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RUPOMAS\MIGRACION\"/>
    </mc:Choice>
  </mc:AlternateContent>
  <bookViews>
    <workbookView xWindow="0" yWindow="0" windowWidth="20490" windowHeight="7155" activeTab="3"/>
  </bookViews>
  <sheets>
    <sheet name="Hoja1" sheetId="1" r:id="rId1"/>
    <sheet name="Hoja2" sheetId="2" r:id="rId2"/>
    <sheet name="Hoja3" sheetId="3" r:id="rId3"/>
    <sheet name="Hoja4" sheetId="4" r:id="rId4"/>
  </sheets>
  <externalReferences>
    <externalReference r:id="rId5"/>
  </externalReferences>
  <definedNames>
    <definedName name="_xlnm._FilterDatabase" localSheetId="1" hidden="1">Hoja2!$A$1:$B$206</definedName>
    <definedName name="ListaAtributos">[1]Columnas!$E$4:$E$65524</definedName>
    <definedName name="ListaBaseDatos">[1]Base_Datos!$B$4:$B$65536</definedName>
    <definedName name="ListaEsquemas">[1]Tablas!$C$4:$C$65597</definedName>
    <definedName name="ListaTablas">[1]Tablas!$D$4:$D$65597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106" i="4" l="1"/>
  <c r="F2105" i="4"/>
  <c r="F2104" i="4"/>
  <c r="F2103" i="4"/>
  <c r="F2102" i="4"/>
  <c r="F2101" i="4"/>
  <c r="F2100" i="4"/>
  <c r="F2099" i="4"/>
  <c r="F2098" i="4"/>
  <c r="F2097" i="4"/>
  <c r="F2096" i="4"/>
  <c r="F2095" i="4"/>
  <c r="F2094" i="4"/>
  <c r="F2093" i="4"/>
  <c r="F2092" i="4"/>
  <c r="F2091" i="4"/>
  <c r="F2090" i="4"/>
  <c r="F2089" i="4"/>
  <c r="F2088" i="4"/>
  <c r="F2087" i="4"/>
  <c r="F2086" i="4"/>
  <c r="F2085" i="4"/>
  <c r="F2084" i="4"/>
  <c r="F2083" i="4"/>
  <c r="F2082" i="4"/>
  <c r="F2081" i="4"/>
  <c r="F2080" i="4"/>
  <c r="F2079" i="4"/>
  <c r="F2078" i="4"/>
  <c r="F2077" i="4"/>
  <c r="F2076" i="4"/>
  <c r="F2075" i="4"/>
  <c r="F2074" i="4"/>
  <c r="F2073" i="4"/>
  <c r="F2072" i="4"/>
  <c r="F2071" i="4"/>
  <c r="F2070" i="4"/>
  <c r="F2069" i="4"/>
  <c r="F2068" i="4"/>
  <c r="F2067" i="4"/>
  <c r="F2066" i="4"/>
  <c r="F2065" i="4"/>
  <c r="F2064" i="4"/>
  <c r="F2063" i="4"/>
  <c r="F2062" i="4"/>
  <c r="F2061" i="4"/>
  <c r="F2060" i="4"/>
  <c r="F2059" i="4"/>
  <c r="F2058" i="4"/>
  <c r="F2057" i="4"/>
  <c r="F2056" i="4"/>
  <c r="F2055" i="4"/>
  <c r="F2054" i="4"/>
  <c r="F2053" i="4"/>
  <c r="F2052" i="4"/>
  <c r="F2051" i="4"/>
  <c r="F2050" i="4"/>
  <c r="F2049" i="4"/>
  <c r="F2048" i="4"/>
  <c r="F2047" i="4"/>
  <c r="F2046" i="4"/>
  <c r="F2045" i="4"/>
  <c r="F2044" i="4"/>
  <c r="F2043" i="4"/>
  <c r="F2042" i="4"/>
  <c r="F2041" i="4"/>
  <c r="F2040" i="4"/>
  <c r="F2039" i="4"/>
  <c r="F2038" i="4"/>
  <c r="F2037" i="4"/>
  <c r="F2036" i="4"/>
  <c r="F2035" i="4"/>
  <c r="F2034" i="4"/>
  <c r="F2033" i="4"/>
  <c r="F2032" i="4"/>
  <c r="F2031" i="4"/>
  <c r="F2030" i="4"/>
  <c r="F2029" i="4"/>
  <c r="F2028" i="4"/>
  <c r="F2027" i="4"/>
  <c r="F2026" i="4"/>
  <c r="F2025" i="4"/>
  <c r="F2024" i="4"/>
  <c r="F2023" i="4"/>
  <c r="F2022" i="4"/>
  <c r="F2021" i="4"/>
  <c r="F2020" i="4"/>
  <c r="F2019" i="4"/>
  <c r="F2018" i="4"/>
  <c r="F2017" i="4"/>
  <c r="F2016" i="4"/>
  <c r="F2015" i="4"/>
  <c r="F2014" i="4"/>
  <c r="F2013" i="4"/>
  <c r="F2012" i="4"/>
  <c r="F2011" i="4"/>
  <c r="F2010" i="4"/>
  <c r="F2009" i="4"/>
  <c r="F2008" i="4"/>
  <c r="F2007" i="4"/>
  <c r="F2006" i="4"/>
  <c r="F2005" i="4"/>
  <c r="F2004" i="4"/>
  <c r="F2003" i="4"/>
  <c r="F2002" i="4"/>
  <c r="F2001" i="4"/>
  <c r="F2000" i="4"/>
  <c r="F1999" i="4"/>
  <c r="F1998" i="4"/>
  <c r="F1997" i="4"/>
  <c r="F1996" i="4"/>
  <c r="F1995" i="4"/>
  <c r="F1994" i="4"/>
  <c r="F1993" i="4"/>
  <c r="F1992" i="4"/>
  <c r="F1991" i="4"/>
  <c r="F1990" i="4"/>
  <c r="F1989" i="4"/>
  <c r="F1988" i="4"/>
  <c r="F1987" i="4"/>
  <c r="F1986" i="4"/>
  <c r="F1985" i="4"/>
  <c r="F1984" i="4"/>
  <c r="F1983" i="4"/>
  <c r="F1982" i="4"/>
  <c r="F1981" i="4"/>
  <c r="F1980" i="4"/>
  <c r="F1979" i="4"/>
  <c r="F1978" i="4"/>
  <c r="F1977" i="4"/>
  <c r="F1976" i="4"/>
  <c r="F1975" i="4"/>
  <c r="F1974" i="4"/>
  <c r="F1973" i="4"/>
  <c r="F1972" i="4"/>
  <c r="F1971" i="4"/>
  <c r="F1970" i="4"/>
  <c r="F1969" i="4"/>
  <c r="F1968" i="4"/>
  <c r="F1967" i="4"/>
  <c r="F1966" i="4"/>
  <c r="F1965" i="4"/>
  <c r="F1964" i="4"/>
  <c r="F1963" i="4"/>
  <c r="F1962" i="4"/>
  <c r="F1961" i="4"/>
  <c r="F1960" i="4"/>
  <c r="F1959" i="4"/>
  <c r="F1958" i="4"/>
  <c r="F1957" i="4"/>
  <c r="F1956" i="4"/>
  <c r="F1955" i="4"/>
  <c r="F1954" i="4"/>
  <c r="F1953" i="4"/>
  <c r="F1952" i="4"/>
  <c r="F1951" i="4"/>
  <c r="F1950" i="4"/>
  <c r="F1949" i="4"/>
  <c r="F1948" i="4"/>
  <c r="F1947" i="4"/>
  <c r="F1946" i="4"/>
  <c r="F1945" i="4"/>
  <c r="F1944" i="4"/>
  <c r="F1943" i="4"/>
  <c r="F1942" i="4"/>
  <c r="F1941" i="4"/>
  <c r="F1940" i="4"/>
  <c r="F1939" i="4"/>
  <c r="F1938" i="4"/>
  <c r="F1937" i="4"/>
  <c r="F1936" i="4"/>
  <c r="F1935" i="4"/>
  <c r="F1934" i="4"/>
  <c r="F1933" i="4"/>
  <c r="F1932" i="4"/>
  <c r="F1931" i="4"/>
  <c r="F1930" i="4"/>
  <c r="F1929" i="4"/>
  <c r="F1928" i="4"/>
  <c r="F1927" i="4"/>
  <c r="F1926" i="4"/>
  <c r="F1925" i="4"/>
  <c r="F1924" i="4"/>
  <c r="F1923" i="4"/>
  <c r="F1922" i="4"/>
  <c r="F1921" i="4"/>
  <c r="F1920" i="4"/>
  <c r="F1919" i="4"/>
  <c r="F1918" i="4"/>
  <c r="F1917" i="4"/>
  <c r="F1916" i="4"/>
  <c r="F1915" i="4"/>
  <c r="F1914" i="4"/>
  <c r="F1913" i="4"/>
  <c r="F1912" i="4"/>
  <c r="F1911" i="4"/>
  <c r="F1910" i="4"/>
  <c r="F1909" i="4"/>
  <c r="F1908" i="4"/>
  <c r="F1907" i="4"/>
  <c r="F1906" i="4"/>
  <c r="F1905" i="4"/>
  <c r="F1904" i="4"/>
  <c r="F1903" i="4"/>
  <c r="F1902" i="4"/>
  <c r="F1901" i="4"/>
  <c r="F1900" i="4"/>
  <c r="F1899" i="4"/>
  <c r="F1898" i="4"/>
  <c r="F1897" i="4"/>
  <c r="F1896" i="4"/>
  <c r="F1895" i="4"/>
  <c r="F1894" i="4"/>
  <c r="F1893" i="4"/>
  <c r="F1892" i="4"/>
  <c r="F1891" i="4"/>
  <c r="F1890" i="4"/>
  <c r="F1889" i="4"/>
  <c r="F1888" i="4"/>
  <c r="F1887" i="4"/>
  <c r="F1886" i="4"/>
  <c r="F1885" i="4"/>
  <c r="F1884" i="4"/>
  <c r="F1883" i="4"/>
  <c r="F1882" i="4"/>
  <c r="F1881" i="4"/>
  <c r="F1880" i="4"/>
  <c r="F1879" i="4"/>
  <c r="F1878" i="4"/>
  <c r="F1877" i="4"/>
  <c r="F1876" i="4"/>
  <c r="F1875" i="4"/>
  <c r="F1874" i="4"/>
  <c r="F1873" i="4"/>
  <c r="F1872" i="4"/>
  <c r="F1871" i="4"/>
  <c r="F1870" i="4"/>
  <c r="F1869" i="4"/>
  <c r="F1868" i="4"/>
  <c r="F1867" i="4"/>
  <c r="F1866" i="4"/>
  <c r="F1865" i="4"/>
  <c r="F1864" i="4"/>
  <c r="F1863" i="4"/>
  <c r="F1862" i="4"/>
  <c r="F1861" i="4"/>
  <c r="F1860" i="4"/>
  <c r="F1859" i="4"/>
  <c r="F1858" i="4"/>
  <c r="F1857" i="4"/>
  <c r="F1856" i="4"/>
  <c r="F1855" i="4"/>
  <c r="F1854" i="4"/>
  <c r="F1853" i="4"/>
  <c r="F1852" i="4"/>
  <c r="F1851" i="4"/>
  <c r="F1850" i="4"/>
  <c r="F1849" i="4"/>
  <c r="F1848" i="4"/>
  <c r="F1847" i="4"/>
  <c r="F1846" i="4"/>
  <c r="F1845" i="4"/>
  <c r="F1844" i="4"/>
  <c r="F1843" i="4"/>
  <c r="F1842" i="4"/>
  <c r="F1841" i="4"/>
  <c r="F1840" i="4"/>
  <c r="F1839" i="4"/>
  <c r="F1838" i="4"/>
  <c r="F1837" i="4"/>
  <c r="F1836" i="4"/>
  <c r="F1835" i="4"/>
  <c r="F1834" i="4"/>
  <c r="F1833" i="4"/>
  <c r="F1832" i="4"/>
  <c r="F1831" i="4"/>
  <c r="F1830" i="4"/>
  <c r="F1829" i="4"/>
  <c r="F1828" i="4"/>
  <c r="F1827" i="4"/>
  <c r="F1826" i="4"/>
  <c r="F1825" i="4"/>
  <c r="F1824" i="4"/>
  <c r="F1823" i="4"/>
  <c r="F1822" i="4"/>
  <c r="F1821" i="4"/>
  <c r="F1820" i="4"/>
  <c r="F1819" i="4"/>
  <c r="F1818" i="4"/>
  <c r="F1817" i="4"/>
  <c r="F1816" i="4"/>
  <c r="F1815" i="4"/>
  <c r="F1814" i="4"/>
  <c r="F1813" i="4"/>
  <c r="F1812" i="4"/>
  <c r="F1811" i="4"/>
  <c r="F1810" i="4"/>
  <c r="F1809" i="4"/>
  <c r="F1808" i="4"/>
  <c r="F1807" i="4"/>
  <c r="F1806" i="4"/>
  <c r="F1805" i="4"/>
  <c r="F1804" i="4"/>
  <c r="F1803" i="4"/>
  <c r="F1802" i="4"/>
  <c r="F1801" i="4"/>
  <c r="F1800" i="4"/>
  <c r="F1799" i="4"/>
  <c r="F1798" i="4"/>
  <c r="F1797" i="4"/>
  <c r="F1796" i="4"/>
  <c r="F1795" i="4"/>
  <c r="F1794" i="4"/>
  <c r="F1793" i="4"/>
  <c r="F1792" i="4"/>
  <c r="F1791" i="4"/>
  <c r="F1790" i="4"/>
  <c r="F1789" i="4"/>
  <c r="F1788" i="4"/>
  <c r="F1787" i="4"/>
  <c r="F1786" i="4"/>
  <c r="F1785" i="4"/>
  <c r="F1784" i="4"/>
  <c r="F1783" i="4"/>
  <c r="F1782" i="4"/>
  <c r="F1781" i="4"/>
  <c r="F1780" i="4"/>
  <c r="F1779" i="4"/>
  <c r="F1778" i="4"/>
  <c r="F1777" i="4"/>
  <c r="F1776" i="4"/>
  <c r="F1775" i="4"/>
  <c r="F1774" i="4"/>
  <c r="F1773" i="4"/>
  <c r="F1772" i="4"/>
  <c r="F1771" i="4"/>
  <c r="F1770" i="4"/>
  <c r="F1769" i="4"/>
  <c r="F1768" i="4"/>
  <c r="F1767" i="4"/>
  <c r="F1766" i="4"/>
  <c r="F1765" i="4"/>
  <c r="F1764" i="4"/>
  <c r="F1763" i="4"/>
  <c r="F1762" i="4"/>
  <c r="F1761" i="4"/>
  <c r="F1760" i="4"/>
  <c r="F1759" i="4"/>
  <c r="F1758" i="4"/>
  <c r="F1757" i="4"/>
  <c r="F1756" i="4"/>
  <c r="F1755" i="4"/>
  <c r="F1754" i="4"/>
  <c r="F1753" i="4"/>
  <c r="F1752" i="4"/>
  <c r="F1751" i="4"/>
  <c r="F1750" i="4"/>
  <c r="F1749" i="4"/>
  <c r="F1748" i="4"/>
  <c r="F1747" i="4"/>
  <c r="F1746" i="4"/>
  <c r="F1745" i="4"/>
  <c r="F1744" i="4"/>
  <c r="F1743" i="4"/>
  <c r="F1742" i="4"/>
  <c r="F1741" i="4"/>
  <c r="F1740" i="4"/>
  <c r="F1739" i="4"/>
  <c r="F1738" i="4"/>
  <c r="F1737" i="4"/>
  <c r="F1736" i="4"/>
  <c r="F1735" i="4"/>
  <c r="F1734" i="4"/>
  <c r="F1733" i="4"/>
  <c r="F1732" i="4"/>
  <c r="F1731" i="4"/>
  <c r="F1730" i="4"/>
  <c r="F1729" i="4"/>
  <c r="F1728" i="4"/>
  <c r="F1727" i="4"/>
  <c r="F1726" i="4"/>
  <c r="F1725" i="4"/>
  <c r="F1724" i="4"/>
  <c r="F1723" i="4"/>
  <c r="F1722" i="4"/>
  <c r="F1721" i="4"/>
  <c r="F1720" i="4"/>
  <c r="F1719" i="4"/>
  <c r="F1718" i="4"/>
  <c r="F1717" i="4"/>
  <c r="F1716" i="4"/>
  <c r="F1715" i="4"/>
  <c r="F1714" i="4"/>
  <c r="F1713" i="4"/>
  <c r="F1712" i="4"/>
  <c r="F1711" i="4"/>
  <c r="F1710" i="4"/>
  <c r="F1709" i="4"/>
  <c r="F1708" i="4"/>
  <c r="F1707" i="4"/>
  <c r="F1706" i="4"/>
  <c r="F1705" i="4"/>
  <c r="F1704" i="4"/>
  <c r="F1703" i="4"/>
  <c r="F1702" i="4"/>
  <c r="F1701" i="4"/>
  <c r="F1700" i="4"/>
  <c r="F1699" i="4"/>
  <c r="F1698" i="4"/>
  <c r="F1697" i="4"/>
  <c r="F1696" i="4"/>
  <c r="F1695" i="4"/>
  <c r="F1694" i="4"/>
  <c r="F1693" i="4"/>
  <c r="F1692" i="4"/>
  <c r="F1691" i="4"/>
  <c r="F1690" i="4"/>
  <c r="F1689" i="4"/>
  <c r="F1688" i="4"/>
  <c r="F1687" i="4"/>
  <c r="F1686" i="4"/>
  <c r="F1685" i="4"/>
  <c r="F1684" i="4"/>
  <c r="F1683" i="4"/>
  <c r="F1682" i="4"/>
  <c r="F1681" i="4"/>
  <c r="F1680" i="4"/>
  <c r="F1679" i="4"/>
  <c r="F1678" i="4"/>
  <c r="F1677" i="4"/>
  <c r="F1676" i="4"/>
  <c r="F1675" i="4"/>
  <c r="F1674" i="4"/>
  <c r="F1673" i="4"/>
  <c r="F1672" i="4"/>
  <c r="F1671" i="4"/>
  <c r="F1670" i="4"/>
  <c r="F1669" i="4"/>
  <c r="F1668" i="4"/>
  <c r="F1667" i="4"/>
  <c r="F1666" i="4"/>
  <c r="F1665" i="4"/>
  <c r="F1664" i="4"/>
  <c r="F1663" i="4"/>
  <c r="F1662" i="4"/>
  <c r="F1661" i="4"/>
  <c r="F1660" i="4"/>
  <c r="F1659" i="4"/>
  <c r="F1658" i="4"/>
  <c r="F1657" i="4"/>
  <c r="F1656" i="4"/>
  <c r="F1655" i="4"/>
  <c r="F1654" i="4"/>
  <c r="F1653" i="4"/>
  <c r="F1652" i="4"/>
  <c r="F1651" i="4"/>
  <c r="F1650" i="4"/>
  <c r="F1649" i="4"/>
  <c r="F1648" i="4"/>
  <c r="F1647" i="4"/>
  <c r="F1646" i="4"/>
  <c r="F1645" i="4"/>
  <c r="F1644" i="4"/>
  <c r="F1643" i="4"/>
  <c r="F1642" i="4"/>
  <c r="F1641" i="4"/>
  <c r="F1640" i="4"/>
  <c r="F1639" i="4"/>
  <c r="F1638" i="4"/>
  <c r="F1637" i="4"/>
  <c r="F1636" i="4"/>
  <c r="F1635" i="4"/>
  <c r="F1634" i="4"/>
  <c r="F1633" i="4"/>
  <c r="F1632" i="4"/>
  <c r="F1631" i="4"/>
  <c r="F1630" i="4"/>
  <c r="F1629" i="4"/>
  <c r="F1628" i="4"/>
  <c r="F1627" i="4"/>
  <c r="F1626" i="4"/>
  <c r="F1625" i="4"/>
  <c r="F1624" i="4"/>
  <c r="F1623" i="4"/>
  <c r="F1622" i="4"/>
  <c r="F1621" i="4"/>
  <c r="F1620" i="4"/>
  <c r="F1619" i="4"/>
  <c r="F1618" i="4"/>
  <c r="F1617" i="4"/>
  <c r="F1616" i="4"/>
  <c r="F1615" i="4"/>
  <c r="F1614" i="4"/>
  <c r="F1613" i="4"/>
  <c r="F1612" i="4"/>
  <c r="F1611" i="4"/>
  <c r="F1610" i="4"/>
  <c r="F1609" i="4"/>
  <c r="F1608" i="4"/>
  <c r="F1607" i="4"/>
  <c r="F1606" i="4"/>
  <c r="F1605" i="4"/>
  <c r="F1604" i="4"/>
  <c r="F1603" i="4"/>
  <c r="F1602" i="4"/>
  <c r="F1601" i="4"/>
  <c r="F1600" i="4"/>
  <c r="F1599" i="4"/>
  <c r="F1598" i="4"/>
  <c r="F1597" i="4"/>
  <c r="F1596" i="4"/>
  <c r="F1595" i="4"/>
  <c r="F1594" i="4"/>
  <c r="F1593" i="4"/>
  <c r="F1592" i="4"/>
  <c r="F1591" i="4"/>
  <c r="F1590" i="4"/>
  <c r="F1589" i="4"/>
  <c r="F1588" i="4"/>
  <c r="F1587" i="4"/>
  <c r="F1586" i="4"/>
  <c r="F1585" i="4"/>
  <c r="F1584" i="4"/>
  <c r="F1583" i="4"/>
  <c r="F1582" i="4"/>
  <c r="F1581" i="4"/>
  <c r="F1580" i="4"/>
  <c r="F1579" i="4"/>
  <c r="F1578" i="4"/>
  <c r="F1577" i="4"/>
  <c r="F1576" i="4"/>
  <c r="F1575" i="4"/>
  <c r="F1574" i="4"/>
  <c r="F1573" i="4"/>
  <c r="F1572" i="4"/>
  <c r="F1571" i="4"/>
  <c r="F1570" i="4"/>
  <c r="F1569" i="4"/>
  <c r="F1568" i="4"/>
  <c r="F1567" i="4"/>
  <c r="F1566" i="4"/>
  <c r="F1565" i="4"/>
  <c r="F1564" i="4"/>
  <c r="F1563" i="4"/>
  <c r="F1562" i="4"/>
  <c r="F1561" i="4"/>
  <c r="F1560" i="4"/>
  <c r="F1559" i="4"/>
  <c r="F1558" i="4"/>
  <c r="F1557" i="4"/>
  <c r="F1556" i="4"/>
  <c r="F1555" i="4"/>
  <c r="F1554" i="4"/>
  <c r="F1553" i="4"/>
  <c r="F1552" i="4"/>
  <c r="F1551" i="4"/>
  <c r="F1550" i="4"/>
  <c r="F1549" i="4"/>
  <c r="F1548" i="4"/>
  <c r="F1547" i="4"/>
  <c r="F1546" i="4"/>
  <c r="F1545" i="4"/>
  <c r="F1544" i="4"/>
  <c r="F1543" i="4"/>
  <c r="F1542" i="4"/>
  <c r="F1541" i="4"/>
  <c r="F1540" i="4"/>
  <c r="F1539" i="4"/>
  <c r="F1538" i="4"/>
  <c r="F1537" i="4"/>
  <c r="F1536" i="4"/>
  <c r="F1535" i="4"/>
  <c r="F1534" i="4"/>
  <c r="F1533" i="4"/>
  <c r="F1532" i="4"/>
  <c r="F1531" i="4"/>
  <c r="F1530" i="4"/>
  <c r="F1529" i="4"/>
  <c r="F1528" i="4"/>
  <c r="F1527" i="4"/>
  <c r="F1526" i="4"/>
  <c r="F1525" i="4"/>
  <c r="F1524" i="4"/>
  <c r="F1523" i="4"/>
  <c r="F1522" i="4"/>
  <c r="F1521" i="4"/>
  <c r="F1520" i="4"/>
  <c r="F1519" i="4"/>
  <c r="F1518" i="4"/>
  <c r="F1517" i="4"/>
  <c r="F1516" i="4"/>
  <c r="F1515" i="4"/>
  <c r="F1514" i="4"/>
  <c r="F1513" i="4"/>
  <c r="F1512" i="4"/>
  <c r="F1511" i="4"/>
  <c r="F1510" i="4"/>
  <c r="F1509" i="4"/>
  <c r="F1508" i="4"/>
  <c r="F1507" i="4"/>
  <c r="F1506" i="4"/>
  <c r="F1505" i="4"/>
  <c r="F1504" i="4"/>
  <c r="F1503" i="4"/>
  <c r="F1502" i="4"/>
  <c r="F1501" i="4"/>
  <c r="F1500" i="4"/>
  <c r="F1499" i="4"/>
  <c r="F1498" i="4"/>
  <c r="F1497" i="4"/>
  <c r="F1496" i="4"/>
  <c r="F1495" i="4"/>
  <c r="F1494" i="4"/>
  <c r="F1493" i="4"/>
  <c r="F1492" i="4"/>
  <c r="F1491" i="4"/>
  <c r="F1490" i="4"/>
  <c r="F1489" i="4"/>
  <c r="F1488" i="4"/>
  <c r="F1487" i="4"/>
  <c r="F1486" i="4"/>
  <c r="F1485" i="4"/>
  <c r="F1484" i="4"/>
  <c r="F1483" i="4"/>
  <c r="F1482" i="4"/>
  <c r="F1481" i="4"/>
  <c r="F1480" i="4"/>
  <c r="F1479" i="4"/>
  <c r="F1478" i="4"/>
  <c r="F1477" i="4"/>
  <c r="F1476" i="4"/>
  <c r="F1475" i="4"/>
  <c r="F1474" i="4"/>
  <c r="F1473" i="4"/>
  <c r="F1472" i="4"/>
  <c r="F1471" i="4"/>
  <c r="F1470" i="4"/>
  <c r="F1469" i="4"/>
  <c r="F1468" i="4"/>
  <c r="F1467" i="4"/>
  <c r="F1466" i="4"/>
  <c r="F1465" i="4"/>
  <c r="F1464" i="4"/>
  <c r="F1463" i="4"/>
  <c r="F1462" i="4"/>
  <c r="F1461" i="4"/>
  <c r="F1460" i="4"/>
  <c r="F1459" i="4"/>
  <c r="F1458" i="4"/>
  <c r="F1457" i="4"/>
  <c r="F1456" i="4"/>
  <c r="F1455" i="4"/>
  <c r="F1454" i="4"/>
  <c r="F1453" i="4"/>
  <c r="F1452" i="4"/>
  <c r="F1451" i="4"/>
  <c r="F1450" i="4"/>
  <c r="F1449" i="4"/>
  <c r="F1448" i="4"/>
  <c r="F1447" i="4"/>
  <c r="F1446" i="4"/>
  <c r="F1445" i="4"/>
  <c r="F1444" i="4"/>
  <c r="F1443" i="4"/>
  <c r="F1442" i="4"/>
  <c r="F1441" i="4"/>
  <c r="F1440" i="4"/>
  <c r="F1439" i="4"/>
  <c r="F1438" i="4"/>
  <c r="F1437" i="4"/>
  <c r="F1436" i="4"/>
  <c r="F1435" i="4"/>
  <c r="F1434" i="4"/>
  <c r="F1433" i="4"/>
  <c r="F1432" i="4"/>
  <c r="F1431" i="4"/>
  <c r="F1430" i="4"/>
  <c r="F1429" i="4"/>
  <c r="F1428" i="4"/>
  <c r="F1427" i="4"/>
  <c r="F1426" i="4"/>
  <c r="F1425" i="4"/>
  <c r="F1424" i="4"/>
  <c r="F1423" i="4"/>
  <c r="F1422" i="4"/>
  <c r="F1421" i="4"/>
  <c r="F1420" i="4"/>
  <c r="F1419" i="4"/>
  <c r="F1418" i="4"/>
  <c r="F1417" i="4"/>
  <c r="F1416" i="4"/>
  <c r="F1415" i="4"/>
  <c r="F1414" i="4"/>
  <c r="F1413" i="4"/>
  <c r="F1412" i="4"/>
  <c r="F1411" i="4"/>
  <c r="F1410" i="4"/>
  <c r="F1409" i="4"/>
  <c r="F1408" i="4"/>
  <c r="F1407" i="4"/>
  <c r="F1406" i="4"/>
  <c r="F1405" i="4"/>
  <c r="F1404" i="4"/>
  <c r="F1403" i="4"/>
  <c r="F1402" i="4"/>
  <c r="F1401" i="4"/>
  <c r="F1400" i="4"/>
  <c r="F1399" i="4"/>
  <c r="F1398" i="4"/>
  <c r="F1397" i="4"/>
  <c r="F1396" i="4"/>
  <c r="F1395" i="4"/>
  <c r="F1394" i="4"/>
  <c r="F1393" i="4"/>
  <c r="F1392" i="4"/>
  <c r="F1391" i="4"/>
  <c r="F1390" i="4"/>
  <c r="F1389" i="4"/>
  <c r="F1388" i="4"/>
  <c r="F1387" i="4"/>
  <c r="F1386" i="4"/>
  <c r="F1385" i="4"/>
  <c r="F1384" i="4"/>
  <c r="F1383" i="4"/>
  <c r="F1382" i="4"/>
  <c r="F1381" i="4"/>
  <c r="F1380" i="4"/>
  <c r="F1379" i="4"/>
  <c r="F1378" i="4"/>
  <c r="F1377" i="4"/>
  <c r="F1376" i="4"/>
  <c r="F1375" i="4"/>
  <c r="F1374" i="4"/>
  <c r="F1373" i="4"/>
  <c r="F1372" i="4"/>
  <c r="F1371" i="4"/>
  <c r="F1370" i="4"/>
  <c r="F1369" i="4"/>
  <c r="F1368" i="4"/>
  <c r="F1367" i="4"/>
  <c r="F1366" i="4"/>
  <c r="F1365" i="4"/>
  <c r="F1364" i="4"/>
  <c r="F1363" i="4"/>
  <c r="F1362" i="4"/>
  <c r="F1361" i="4"/>
  <c r="F1360" i="4"/>
  <c r="F1359" i="4"/>
  <c r="F1358" i="4"/>
  <c r="F1357" i="4"/>
  <c r="F1356" i="4"/>
  <c r="F1355" i="4"/>
  <c r="F1354" i="4"/>
  <c r="F1353" i="4"/>
  <c r="F1352" i="4"/>
  <c r="F1351" i="4"/>
  <c r="F1350" i="4"/>
  <c r="F1349" i="4"/>
  <c r="F1348" i="4"/>
  <c r="F1347" i="4"/>
  <c r="F1346" i="4"/>
  <c r="F1345" i="4"/>
  <c r="F1344" i="4"/>
  <c r="F1343" i="4"/>
  <c r="F1342" i="4"/>
  <c r="F1341" i="4"/>
  <c r="F1340" i="4"/>
  <c r="F1339" i="4"/>
  <c r="F1338" i="4"/>
  <c r="F1337" i="4"/>
  <c r="F1336" i="4"/>
  <c r="F1335" i="4"/>
  <c r="F1334" i="4"/>
  <c r="F1333" i="4"/>
  <c r="F1332" i="4"/>
  <c r="F1331" i="4"/>
  <c r="F1330" i="4"/>
  <c r="F1329" i="4"/>
  <c r="F1328" i="4"/>
  <c r="F1327" i="4"/>
  <c r="F1326" i="4"/>
  <c r="F1325" i="4"/>
  <c r="F1324" i="4"/>
  <c r="F1323" i="4"/>
  <c r="F1322" i="4"/>
  <c r="F1321" i="4"/>
  <c r="F1320" i="4"/>
  <c r="F1319" i="4"/>
  <c r="F1318" i="4"/>
  <c r="F1317" i="4"/>
  <c r="F1316" i="4"/>
  <c r="F1315" i="4"/>
  <c r="F1314" i="4"/>
  <c r="F1313" i="4"/>
  <c r="F1312" i="4"/>
  <c r="F1311" i="4"/>
  <c r="F1310" i="4"/>
  <c r="F1309" i="4"/>
  <c r="F1308" i="4"/>
  <c r="F1307" i="4"/>
  <c r="F1306" i="4"/>
  <c r="F1305" i="4"/>
  <c r="F1304" i="4"/>
  <c r="F1303" i="4"/>
  <c r="F1302" i="4"/>
  <c r="F1301" i="4"/>
  <c r="F1300" i="4"/>
  <c r="F1299" i="4"/>
  <c r="F1298" i="4"/>
  <c r="F1297" i="4"/>
  <c r="F1296" i="4"/>
  <c r="F1295" i="4"/>
  <c r="F1294" i="4"/>
  <c r="F1293" i="4"/>
  <c r="F1292" i="4"/>
  <c r="F1291" i="4"/>
  <c r="F1290" i="4"/>
  <c r="F1289" i="4"/>
  <c r="F1288" i="4"/>
  <c r="F1287" i="4"/>
  <c r="F1286" i="4"/>
  <c r="F1285" i="4"/>
  <c r="F1284" i="4"/>
  <c r="F1283" i="4"/>
  <c r="F1282" i="4"/>
  <c r="F1281" i="4"/>
  <c r="F1280" i="4"/>
  <c r="F1279" i="4"/>
  <c r="F1278" i="4"/>
  <c r="F1277" i="4"/>
  <c r="F1276" i="4"/>
  <c r="F1275" i="4"/>
  <c r="F1274" i="4"/>
  <c r="F1273" i="4"/>
  <c r="F1272" i="4"/>
  <c r="F1271" i="4"/>
  <c r="F1270" i="4"/>
  <c r="F1269" i="4"/>
  <c r="F1268" i="4"/>
  <c r="F1267" i="4"/>
  <c r="F1266" i="4"/>
  <c r="F1265" i="4"/>
  <c r="F1264" i="4"/>
  <c r="F1263" i="4"/>
  <c r="F1262" i="4"/>
  <c r="F1261" i="4"/>
  <c r="F1260" i="4"/>
  <c r="F1259" i="4"/>
  <c r="F1258" i="4"/>
  <c r="F1257" i="4"/>
  <c r="F1256" i="4"/>
  <c r="F1255" i="4"/>
  <c r="F1254" i="4"/>
  <c r="F1253" i="4"/>
  <c r="F1252" i="4"/>
  <c r="F1251" i="4"/>
  <c r="F1250" i="4"/>
  <c r="F1249" i="4"/>
  <c r="F1248" i="4"/>
  <c r="F1247" i="4"/>
  <c r="F1246" i="4"/>
  <c r="F1245" i="4"/>
  <c r="F1244" i="4"/>
  <c r="F1243" i="4"/>
  <c r="F1242" i="4"/>
  <c r="F1241" i="4"/>
  <c r="F1240" i="4"/>
  <c r="F1239" i="4"/>
  <c r="F1238" i="4"/>
  <c r="F1237" i="4"/>
  <c r="F1236" i="4"/>
  <c r="F1235" i="4"/>
  <c r="F1234" i="4"/>
  <c r="F1233" i="4"/>
  <c r="F1232" i="4"/>
  <c r="F1231" i="4"/>
  <c r="F1230" i="4"/>
  <c r="F1229" i="4"/>
  <c r="F1228" i="4"/>
  <c r="F1227" i="4"/>
  <c r="F1226" i="4"/>
  <c r="F1225" i="4"/>
  <c r="F1224" i="4"/>
  <c r="F1223" i="4"/>
  <c r="F1222" i="4"/>
  <c r="F1221" i="4"/>
  <c r="F1220" i="4"/>
  <c r="F1219" i="4"/>
  <c r="F1218" i="4"/>
  <c r="F1217" i="4"/>
  <c r="F1216" i="4"/>
  <c r="F1215" i="4"/>
  <c r="F1214" i="4"/>
  <c r="F1213" i="4"/>
  <c r="F1212" i="4"/>
  <c r="F1211" i="4"/>
  <c r="F1210" i="4"/>
  <c r="F1209" i="4"/>
  <c r="F1208" i="4"/>
  <c r="F1207" i="4"/>
  <c r="F1206" i="4"/>
  <c r="F1205" i="4"/>
  <c r="F1204" i="4"/>
  <c r="F1203" i="4"/>
  <c r="F1202" i="4"/>
  <c r="F1201" i="4"/>
  <c r="F1200" i="4"/>
  <c r="F1199" i="4"/>
  <c r="F1198" i="4"/>
  <c r="F1197" i="4"/>
  <c r="F1196" i="4"/>
  <c r="F1195" i="4"/>
  <c r="F1194" i="4"/>
  <c r="F1193" i="4"/>
  <c r="F1192" i="4"/>
  <c r="F1191" i="4"/>
  <c r="F1190" i="4"/>
  <c r="F1189" i="4"/>
  <c r="F1188" i="4"/>
  <c r="F1187" i="4"/>
  <c r="F1186" i="4"/>
  <c r="F1185" i="4"/>
  <c r="F1184" i="4"/>
  <c r="F1183" i="4"/>
  <c r="F1182" i="4"/>
  <c r="F1181" i="4"/>
  <c r="F1180" i="4"/>
  <c r="F1179" i="4"/>
  <c r="F1178" i="4"/>
  <c r="F1177" i="4"/>
  <c r="F1176" i="4"/>
  <c r="F1175" i="4"/>
  <c r="F1174" i="4"/>
  <c r="F1173" i="4"/>
  <c r="F1172" i="4"/>
  <c r="F1171" i="4"/>
  <c r="F1170" i="4"/>
  <c r="F1169" i="4"/>
  <c r="F1168" i="4"/>
  <c r="F1167" i="4"/>
  <c r="F1166" i="4"/>
  <c r="F1165" i="4"/>
  <c r="F1164" i="4"/>
  <c r="F1163" i="4"/>
  <c r="F1162" i="4"/>
  <c r="F1161" i="4"/>
  <c r="F1160" i="4"/>
  <c r="F1159" i="4"/>
  <c r="F1158" i="4"/>
  <c r="F1157" i="4"/>
  <c r="F1156" i="4"/>
  <c r="F1155" i="4"/>
  <c r="F1154" i="4"/>
  <c r="F1153" i="4"/>
  <c r="F1152" i="4"/>
  <c r="F1151" i="4"/>
  <c r="F1150" i="4"/>
  <c r="F1149" i="4"/>
  <c r="F1148" i="4"/>
  <c r="F1147" i="4"/>
  <c r="F1146" i="4"/>
  <c r="F1145" i="4"/>
  <c r="F1144" i="4"/>
  <c r="F1143" i="4"/>
  <c r="F1142" i="4"/>
  <c r="F1141" i="4"/>
  <c r="F1140" i="4"/>
  <c r="F1139" i="4"/>
  <c r="F1138" i="4"/>
  <c r="F1137" i="4"/>
  <c r="F1136" i="4"/>
  <c r="F1135" i="4"/>
  <c r="F1134" i="4"/>
  <c r="F1133" i="4"/>
  <c r="F1132" i="4"/>
  <c r="F1131" i="4"/>
  <c r="F1130" i="4"/>
  <c r="F1129" i="4"/>
  <c r="F1128" i="4"/>
  <c r="F1127" i="4"/>
  <c r="F1126" i="4"/>
  <c r="F1125" i="4"/>
  <c r="F1124" i="4"/>
  <c r="F1123" i="4"/>
  <c r="F1122" i="4"/>
  <c r="F1121" i="4"/>
  <c r="F1120" i="4"/>
  <c r="F1119" i="4"/>
  <c r="F1118" i="4"/>
  <c r="F1117" i="4"/>
  <c r="F1116" i="4"/>
  <c r="F1115" i="4"/>
  <c r="F1114" i="4"/>
  <c r="F1113" i="4"/>
  <c r="F1112" i="4"/>
  <c r="F1111" i="4"/>
  <c r="F1110" i="4"/>
  <c r="F1109" i="4"/>
  <c r="F1108" i="4"/>
  <c r="F1107" i="4"/>
  <c r="F1106" i="4"/>
  <c r="F1105" i="4"/>
  <c r="F1104" i="4"/>
  <c r="F1103" i="4"/>
  <c r="F1102" i="4"/>
  <c r="F1101" i="4"/>
  <c r="F1100" i="4"/>
  <c r="F1099" i="4"/>
  <c r="F1098" i="4"/>
  <c r="F1097" i="4"/>
  <c r="F1096" i="4"/>
  <c r="F1095" i="4"/>
  <c r="F1094" i="4"/>
  <c r="F1093" i="4"/>
  <c r="F1092" i="4"/>
  <c r="F1091" i="4"/>
  <c r="F1090" i="4"/>
  <c r="F1089" i="4"/>
  <c r="F1088" i="4"/>
  <c r="F1087" i="4"/>
  <c r="F1086" i="4"/>
  <c r="F1085" i="4"/>
  <c r="F1084" i="4"/>
  <c r="F1083" i="4"/>
  <c r="F1082" i="4"/>
  <c r="F1081" i="4"/>
  <c r="F1080" i="4"/>
  <c r="F1079" i="4"/>
  <c r="F1078" i="4"/>
  <c r="F1077" i="4"/>
  <c r="F1076" i="4"/>
  <c r="F1075" i="4"/>
  <c r="F1074" i="4"/>
  <c r="F1073" i="4"/>
  <c r="F1072" i="4"/>
  <c r="F1071" i="4"/>
  <c r="F1070" i="4"/>
  <c r="F1069" i="4"/>
  <c r="F1068" i="4"/>
  <c r="F1067" i="4"/>
  <c r="F1066" i="4"/>
  <c r="F1065" i="4"/>
  <c r="F1064" i="4"/>
  <c r="F1063" i="4"/>
  <c r="F1062" i="4"/>
  <c r="F1061" i="4"/>
  <c r="F1060" i="4"/>
  <c r="F1059" i="4"/>
  <c r="F1058" i="4"/>
  <c r="F1057" i="4"/>
  <c r="F1056" i="4"/>
  <c r="F1055" i="4"/>
  <c r="F1054" i="4"/>
  <c r="F1053" i="4"/>
  <c r="F1052" i="4"/>
  <c r="F1051" i="4"/>
  <c r="F1050" i="4"/>
  <c r="F1049" i="4"/>
  <c r="F1048" i="4"/>
  <c r="F1047" i="4"/>
  <c r="F1046" i="4"/>
  <c r="F1045" i="4"/>
  <c r="F1044" i="4"/>
  <c r="F1043" i="4"/>
  <c r="F1042" i="4"/>
  <c r="F1041" i="4"/>
  <c r="F1040" i="4"/>
  <c r="F1039" i="4"/>
  <c r="F1038" i="4"/>
  <c r="F1037" i="4"/>
  <c r="F1036" i="4"/>
  <c r="F1035" i="4"/>
  <c r="F1034" i="4"/>
  <c r="F1033" i="4"/>
  <c r="F1032" i="4"/>
  <c r="F1031" i="4"/>
  <c r="F1030" i="4"/>
  <c r="F1029" i="4"/>
  <c r="F1028" i="4"/>
  <c r="F1027" i="4"/>
  <c r="F1026" i="4"/>
  <c r="F1025" i="4"/>
  <c r="F1024" i="4"/>
  <c r="F1023" i="4"/>
  <c r="F1022" i="4"/>
  <c r="F1021" i="4"/>
  <c r="F1020" i="4"/>
  <c r="F1019" i="4"/>
  <c r="F1018" i="4"/>
  <c r="F1017" i="4"/>
  <c r="F1016" i="4"/>
  <c r="F1015" i="4"/>
  <c r="F1014" i="4"/>
  <c r="F1013" i="4"/>
  <c r="F1012" i="4"/>
  <c r="F1011" i="4"/>
  <c r="F1010" i="4"/>
  <c r="F1009" i="4"/>
  <c r="F1008" i="4"/>
  <c r="F1007" i="4"/>
  <c r="F1006" i="4"/>
  <c r="F1005" i="4"/>
  <c r="F1004" i="4"/>
  <c r="F1003" i="4"/>
  <c r="F1002" i="4"/>
  <c r="F1001" i="4"/>
  <c r="F1000" i="4"/>
  <c r="F999" i="4"/>
  <c r="F998" i="4"/>
  <c r="F997" i="4"/>
  <c r="F996" i="4"/>
  <c r="F995" i="4"/>
  <c r="F994" i="4"/>
  <c r="F993" i="4"/>
  <c r="F992" i="4"/>
  <c r="F991" i="4"/>
  <c r="F990" i="4"/>
  <c r="F989" i="4"/>
  <c r="F988" i="4"/>
  <c r="F987" i="4"/>
  <c r="F986" i="4"/>
  <c r="F985" i="4"/>
  <c r="F984" i="4"/>
  <c r="F983" i="4"/>
  <c r="F982" i="4"/>
  <c r="F981" i="4"/>
  <c r="F980" i="4"/>
  <c r="F979" i="4"/>
  <c r="F978" i="4"/>
  <c r="F977" i="4"/>
  <c r="F976" i="4"/>
  <c r="F975" i="4"/>
  <c r="F974" i="4"/>
  <c r="F973" i="4"/>
  <c r="F972" i="4"/>
  <c r="F971" i="4"/>
  <c r="F970" i="4"/>
  <c r="F969" i="4"/>
  <c r="F968" i="4"/>
  <c r="F967" i="4"/>
  <c r="F966" i="4"/>
  <c r="F965" i="4"/>
  <c r="F964" i="4"/>
  <c r="F963" i="4"/>
  <c r="F962" i="4"/>
  <c r="F961" i="4"/>
  <c r="F960" i="4"/>
  <c r="F959" i="4"/>
  <c r="F958" i="4"/>
  <c r="F957" i="4"/>
  <c r="F956" i="4"/>
  <c r="F955" i="4"/>
  <c r="F954" i="4"/>
  <c r="F953" i="4"/>
  <c r="F952" i="4"/>
  <c r="F951" i="4"/>
  <c r="F950" i="4"/>
  <c r="F949" i="4"/>
  <c r="F948" i="4"/>
  <c r="F947" i="4"/>
  <c r="F946" i="4"/>
  <c r="F945" i="4"/>
  <c r="F944" i="4"/>
  <c r="F943" i="4"/>
  <c r="F942" i="4"/>
  <c r="F941" i="4"/>
  <c r="F940" i="4"/>
  <c r="F939" i="4"/>
  <c r="F938" i="4"/>
  <c r="F937" i="4"/>
  <c r="F936" i="4"/>
  <c r="F935" i="4"/>
  <c r="F934" i="4"/>
  <c r="F933" i="4"/>
  <c r="F932" i="4"/>
  <c r="F931" i="4"/>
  <c r="F930" i="4"/>
  <c r="F929" i="4"/>
  <c r="F928" i="4"/>
  <c r="F927" i="4"/>
  <c r="F926" i="4"/>
  <c r="F925" i="4"/>
  <c r="F924" i="4"/>
  <c r="F923" i="4"/>
  <c r="F922" i="4"/>
  <c r="F921" i="4"/>
  <c r="F920" i="4"/>
  <c r="F919" i="4"/>
  <c r="F918" i="4"/>
  <c r="F917" i="4"/>
  <c r="F916" i="4"/>
  <c r="F915" i="4"/>
  <c r="F914" i="4"/>
  <c r="F913" i="4"/>
  <c r="F912" i="4"/>
  <c r="F911" i="4"/>
  <c r="F910" i="4"/>
  <c r="F909" i="4"/>
  <c r="F908" i="4"/>
  <c r="F907" i="4"/>
  <c r="F906" i="4"/>
  <c r="F905" i="4"/>
  <c r="F904" i="4"/>
  <c r="F903" i="4"/>
  <c r="F902" i="4"/>
  <c r="F901" i="4"/>
  <c r="F900" i="4"/>
  <c r="F899" i="4"/>
  <c r="F898" i="4"/>
  <c r="F897" i="4"/>
  <c r="F896" i="4"/>
  <c r="F895" i="4"/>
  <c r="F894" i="4"/>
  <c r="F893" i="4"/>
  <c r="F892" i="4"/>
  <c r="F891" i="4"/>
  <c r="F890" i="4"/>
  <c r="F889" i="4"/>
  <c r="F888" i="4"/>
  <c r="F887" i="4"/>
  <c r="F886" i="4"/>
  <c r="F885" i="4"/>
  <c r="F884" i="4"/>
  <c r="F883" i="4"/>
  <c r="F882" i="4"/>
  <c r="F881" i="4"/>
  <c r="F880" i="4"/>
  <c r="F879" i="4"/>
  <c r="F878" i="4"/>
  <c r="F877" i="4"/>
  <c r="F876" i="4"/>
  <c r="F875" i="4"/>
  <c r="F874" i="4"/>
  <c r="F873" i="4"/>
  <c r="F872" i="4"/>
  <c r="F871" i="4"/>
  <c r="F870" i="4"/>
  <c r="F869" i="4"/>
  <c r="F868" i="4"/>
  <c r="F867" i="4"/>
  <c r="F866" i="4"/>
  <c r="F865" i="4"/>
  <c r="F864" i="4"/>
  <c r="F863" i="4"/>
  <c r="F862" i="4"/>
  <c r="F861" i="4"/>
  <c r="F860" i="4"/>
  <c r="F859" i="4"/>
  <c r="F858" i="4"/>
  <c r="F857" i="4"/>
  <c r="F856" i="4"/>
  <c r="F855" i="4"/>
  <c r="F854" i="4"/>
  <c r="F853" i="4"/>
  <c r="F852" i="4"/>
  <c r="F851" i="4"/>
  <c r="F850" i="4"/>
  <c r="F849" i="4"/>
  <c r="F848" i="4"/>
  <c r="F847" i="4"/>
  <c r="F846" i="4"/>
  <c r="F845" i="4"/>
  <c r="F844" i="4"/>
  <c r="F843" i="4"/>
  <c r="F842" i="4"/>
  <c r="F841" i="4"/>
  <c r="F840" i="4"/>
  <c r="F839" i="4"/>
  <c r="F838" i="4"/>
  <c r="F837" i="4"/>
  <c r="F836" i="4"/>
  <c r="F835" i="4"/>
  <c r="F834" i="4"/>
  <c r="F833" i="4"/>
  <c r="F832" i="4"/>
  <c r="F831" i="4"/>
  <c r="F830" i="4"/>
  <c r="F829" i="4"/>
  <c r="F828" i="4"/>
  <c r="F827" i="4"/>
  <c r="F826" i="4"/>
  <c r="F825" i="4"/>
  <c r="F824" i="4"/>
  <c r="F823" i="4"/>
  <c r="F822" i="4"/>
  <c r="F821" i="4"/>
  <c r="F820" i="4"/>
  <c r="F819" i="4"/>
  <c r="F818" i="4"/>
  <c r="F817" i="4"/>
  <c r="F816" i="4"/>
  <c r="F815" i="4"/>
  <c r="F814" i="4"/>
  <c r="F813" i="4"/>
  <c r="F812" i="4"/>
  <c r="F811" i="4"/>
  <c r="F810" i="4"/>
  <c r="F809" i="4"/>
  <c r="F808" i="4"/>
  <c r="F807" i="4"/>
  <c r="F806" i="4"/>
  <c r="F805" i="4"/>
  <c r="F804" i="4"/>
  <c r="F803" i="4"/>
  <c r="F802" i="4"/>
  <c r="F801" i="4"/>
  <c r="F800" i="4"/>
  <c r="F799" i="4"/>
  <c r="F798" i="4"/>
  <c r="F797" i="4"/>
  <c r="F796" i="4"/>
  <c r="F795" i="4"/>
  <c r="F794" i="4"/>
  <c r="F793" i="4"/>
  <c r="F792" i="4"/>
  <c r="F791" i="4"/>
  <c r="F790" i="4"/>
  <c r="F789" i="4"/>
  <c r="F788" i="4"/>
  <c r="F787" i="4"/>
  <c r="F786" i="4"/>
  <c r="F785" i="4"/>
  <c r="F784" i="4"/>
  <c r="F783" i="4"/>
  <c r="F782" i="4"/>
  <c r="F781" i="4"/>
  <c r="F780" i="4"/>
  <c r="F779" i="4"/>
  <c r="F778" i="4"/>
  <c r="F777" i="4"/>
  <c r="F776" i="4"/>
  <c r="F775" i="4"/>
  <c r="F774" i="4"/>
  <c r="F773" i="4"/>
  <c r="F772" i="4"/>
  <c r="F771" i="4"/>
  <c r="F770" i="4"/>
  <c r="F769" i="4"/>
  <c r="F768" i="4"/>
  <c r="F767" i="4"/>
  <c r="F766" i="4"/>
  <c r="F765" i="4"/>
  <c r="F764" i="4"/>
  <c r="F763" i="4"/>
  <c r="F762" i="4"/>
  <c r="F761" i="4"/>
  <c r="F760" i="4"/>
  <c r="F759" i="4"/>
  <c r="F758" i="4"/>
  <c r="F757" i="4"/>
  <c r="F756" i="4"/>
  <c r="F755" i="4"/>
  <c r="F754" i="4"/>
  <c r="F753" i="4"/>
  <c r="F752" i="4"/>
  <c r="F751" i="4"/>
  <c r="F750" i="4"/>
  <c r="F749" i="4"/>
  <c r="F748" i="4"/>
  <c r="F747" i="4"/>
  <c r="F746" i="4"/>
  <c r="F745" i="4"/>
  <c r="F744" i="4"/>
  <c r="F743" i="4"/>
  <c r="F742" i="4"/>
  <c r="F741" i="4"/>
  <c r="F740" i="4"/>
  <c r="F739" i="4"/>
  <c r="F738" i="4"/>
  <c r="F737" i="4"/>
  <c r="F736" i="4"/>
  <c r="F735" i="4"/>
  <c r="F734" i="4"/>
  <c r="F733" i="4"/>
  <c r="F732" i="4"/>
  <c r="F731" i="4"/>
  <c r="F730" i="4"/>
  <c r="F729" i="4"/>
  <c r="F728" i="4"/>
  <c r="F727" i="4"/>
  <c r="F726" i="4"/>
  <c r="F725" i="4"/>
  <c r="F724" i="4"/>
  <c r="F723" i="4"/>
  <c r="F722" i="4"/>
  <c r="F721" i="4"/>
  <c r="F720" i="4"/>
  <c r="F719" i="4"/>
  <c r="F718" i="4"/>
  <c r="F717" i="4"/>
  <c r="F716" i="4"/>
  <c r="F715" i="4"/>
  <c r="F714" i="4"/>
  <c r="F713" i="4"/>
  <c r="F712" i="4"/>
  <c r="F711" i="4"/>
  <c r="F710" i="4"/>
  <c r="F709" i="4"/>
  <c r="F708" i="4"/>
  <c r="F707" i="4"/>
  <c r="F706" i="4"/>
  <c r="F705" i="4"/>
  <c r="F704" i="4"/>
  <c r="F703" i="4"/>
  <c r="F702" i="4"/>
  <c r="F701" i="4"/>
  <c r="F700" i="4"/>
  <c r="F699" i="4"/>
  <c r="F698" i="4"/>
  <c r="F697" i="4"/>
  <c r="F696" i="4"/>
  <c r="F695" i="4"/>
  <c r="F694" i="4"/>
  <c r="F693" i="4"/>
  <c r="F692" i="4"/>
  <c r="F691" i="4"/>
  <c r="F690" i="4"/>
  <c r="F689" i="4"/>
  <c r="F688" i="4"/>
  <c r="F687" i="4"/>
  <c r="F686" i="4"/>
  <c r="F685" i="4"/>
  <c r="F684" i="4"/>
  <c r="F683" i="4"/>
  <c r="F682" i="4"/>
  <c r="F681" i="4"/>
  <c r="F680" i="4"/>
  <c r="F679" i="4"/>
  <c r="F678" i="4"/>
  <c r="F677" i="4"/>
  <c r="F676" i="4"/>
  <c r="F675" i="4"/>
  <c r="F674" i="4"/>
  <c r="F673" i="4"/>
  <c r="F672" i="4"/>
  <c r="F671" i="4"/>
  <c r="F670" i="4"/>
  <c r="F669" i="4"/>
  <c r="F668" i="4"/>
  <c r="F667" i="4"/>
  <c r="F666" i="4"/>
  <c r="F665" i="4"/>
  <c r="F664" i="4"/>
  <c r="F663" i="4"/>
  <c r="F662" i="4"/>
  <c r="F661" i="4"/>
  <c r="F660" i="4"/>
  <c r="F659" i="4"/>
  <c r="F658" i="4"/>
  <c r="F657" i="4"/>
  <c r="F656" i="4"/>
  <c r="F655" i="4"/>
  <c r="F654" i="4"/>
  <c r="F653" i="4"/>
  <c r="F652" i="4"/>
  <c r="F651" i="4"/>
  <c r="F650" i="4"/>
  <c r="F649" i="4"/>
  <c r="F648" i="4"/>
  <c r="F647" i="4"/>
  <c r="F646" i="4"/>
  <c r="F645" i="4"/>
  <c r="F644" i="4"/>
  <c r="F643" i="4"/>
  <c r="F642" i="4"/>
  <c r="F641" i="4"/>
  <c r="F640" i="4"/>
  <c r="F639" i="4"/>
  <c r="F638" i="4"/>
  <c r="F637" i="4"/>
  <c r="F636" i="4"/>
  <c r="F635" i="4"/>
  <c r="F634" i="4"/>
  <c r="F633" i="4"/>
  <c r="F632" i="4"/>
  <c r="F631" i="4"/>
  <c r="F630" i="4"/>
  <c r="F629" i="4"/>
  <c r="F628" i="4"/>
  <c r="F627" i="4"/>
  <c r="F626" i="4"/>
  <c r="F625" i="4"/>
  <c r="F624" i="4"/>
  <c r="F623" i="4"/>
  <c r="F622" i="4"/>
  <c r="F621" i="4"/>
  <c r="F620" i="4"/>
  <c r="F619" i="4"/>
  <c r="F618" i="4"/>
  <c r="F617" i="4"/>
  <c r="F616" i="4"/>
  <c r="F615" i="4"/>
  <c r="F614" i="4"/>
  <c r="F613" i="4"/>
  <c r="F612" i="4"/>
  <c r="F611" i="4"/>
  <c r="F610" i="4"/>
  <c r="F609" i="4"/>
  <c r="F608" i="4"/>
  <c r="F607" i="4"/>
  <c r="F606" i="4"/>
  <c r="F605" i="4"/>
  <c r="F604" i="4"/>
  <c r="F603" i="4"/>
  <c r="F602" i="4"/>
  <c r="F601" i="4"/>
  <c r="F600" i="4"/>
  <c r="F599" i="4"/>
  <c r="F598" i="4"/>
  <c r="F597" i="4"/>
  <c r="F596" i="4"/>
  <c r="F595" i="4"/>
  <c r="F594" i="4"/>
  <c r="F593" i="4"/>
  <c r="F592" i="4"/>
  <c r="F591" i="4"/>
  <c r="F590" i="4"/>
  <c r="F589" i="4"/>
  <c r="F588" i="4"/>
  <c r="F587" i="4"/>
  <c r="F586" i="4"/>
  <c r="F585" i="4"/>
  <c r="F584" i="4"/>
  <c r="F583" i="4"/>
  <c r="F582" i="4"/>
  <c r="F581" i="4"/>
  <c r="F580" i="4"/>
  <c r="F579" i="4"/>
  <c r="F578" i="4"/>
  <c r="F577" i="4"/>
  <c r="F576" i="4"/>
  <c r="F575" i="4"/>
  <c r="F574" i="4"/>
  <c r="F573" i="4"/>
  <c r="F572" i="4"/>
  <c r="F571" i="4"/>
  <c r="F570" i="4"/>
  <c r="F569" i="4"/>
  <c r="F568" i="4"/>
  <c r="F567" i="4"/>
  <c r="F566" i="4"/>
  <c r="F565" i="4"/>
  <c r="F564" i="4"/>
  <c r="F563" i="4"/>
  <c r="F562" i="4"/>
  <c r="F561" i="4"/>
  <c r="F560" i="4"/>
  <c r="F559" i="4"/>
  <c r="F558" i="4"/>
  <c r="F557" i="4"/>
  <c r="F556" i="4"/>
  <c r="F555" i="4"/>
  <c r="F554" i="4"/>
  <c r="F553" i="4"/>
  <c r="F552" i="4"/>
  <c r="F551" i="4"/>
  <c r="F550" i="4"/>
  <c r="F549" i="4"/>
  <c r="F548" i="4"/>
  <c r="F547" i="4"/>
  <c r="F546" i="4"/>
  <c r="F545" i="4"/>
  <c r="F544" i="4"/>
  <c r="F543" i="4"/>
  <c r="F542" i="4"/>
  <c r="F541" i="4"/>
  <c r="F540" i="4"/>
  <c r="F539" i="4"/>
  <c r="F538" i="4"/>
  <c r="F537" i="4"/>
  <c r="F536" i="4"/>
  <c r="F535" i="4"/>
  <c r="F534" i="4"/>
  <c r="F533" i="4"/>
  <c r="F532" i="4"/>
  <c r="F531" i="4"/>
  <c r="F530" i="4"/>
  <c r="F529" i="4"/>
  <c r="F528" i="4"/>
  <c r="F527" i="4"/>
  <c r="F526" i="4"/>
  <c r="F525" i="4"/>
  <c r="F524" i="4"/>
  <c r="F523" i="4"/>
  <c r="F522" i="4"/>
  <c r="F521" i="4"/>
  <c r="F520" i="4"/>
  <c r="F519" i="4"/>
  <c r="F518" i="4"/>
  <c r="F517" i="4"/>
  <c r="F516" i="4"/>
  <c r="F515" i="4"/>
  <c r="F514" i="4"/>
  <c r="F513" i="4"/>
  <c r="F512" i="4"/>
  <c r="F511" i="4"/>
  <c r="F510" i="4"/>
  <c r="F509" i="4"/>
  <c r="F508" i="4"/>
  <c r="F507" i="4"/>
  <c r="F506" i="4"/>
  <c r="F505" i="4"/>
  <c r="F504" i="4"/>
  <c r="F503" i="4"/>
  <c r="F502" i="4"/>
  <c r="F501" i="4"/>
  <c r="F500" i="4"/>
  <c r="F499" i="4"/>
  <c r="F498" i="4"/>
  <c r="F497" i="4"/>
  <c r="F496" i="4"/>
  <c r="F495" i="4"/>
  <c r="F494" i="4"/>
  <c r="F493" i="4"/>
  <c r="F492" i="4"/>
  <c r="F491" i="4"/>
  <c r="F490" i="4"/>
  <c r="F489" i="4"/>
  <c r="F488" i="4"/>
  <c r="F487" i="4"/>
  <c r="F486" i="4"/>
  <c r="F485" i="4"/>
  <c r="F484" i="4"/>
  <c r="F483" i="4"/>
  <c r="F482" i="4"/>
  <c r="F481" i="4"/>
  <c r="F480" i="4"/>
  <c r="F479" i="4"/>
  <c r="F478" i="4"/>
  <c r="F477" i="4"/>
  <c r="F476" i="4"/>
  <c r="F475" i="4"/>
  <c r="F474" i="4"/>
  <c r="F473" i="4"/>
  <c r="F472" i="4"/>
  <c r="F471" i="4"/>
  <c r="F470" i="4"/>
  <c r="F469" i="4"/>
  <c r="F468" i="4"/>
  <c r="F467" i="4"/>
  <c r="F466" i="4"/>
  <c r="F465" i="4"/>
  <c r="F464" i="4"/>
  <c r="F463" i="4"/>
  <c r="F462" i="4"/>
  <c r="F461" i="4"/>
  <c r="F460" i="4"/>
  <c r="F459" i="4"/>
  <c r="F458" i="4"/>
  <c r="F457" i="4"/>
  <c r="F456" i="4"/>
  <c r="F455" i="4"/>
  <c r="F454" i="4"/>
  <c r="F453" i="4"/>
  <c r="F452" i="4"/>
  <c r="F451" i="4"/>
  <c r="F450" i="4"/>
  <c r="F449" i="4"/>
  <c r="F448" i="4"/>
  <c r="F447" i="4"/>
  <c r="F446" i="4"/>
  <c r="F445" i="4"/>
  <c r="F444" i="4"/>
  <c r="F443" i="4"/>
  <c r="F442" i="4"/>
  <c r="F441" i="4"/>
  <c r="F440" i="4"/>
  <c r="F439" i="4"/>
  <c r="F438" i="4"/>
  <c r="F437" i="4"/>
  <c r="F436" i="4"/>
  <c r="F435" i="4"/>
  <c r="F434" i="4"/>
  <c r="F433" i="4"/>
  <c r="F432" i="4"/>
  <c r="F431" i="4"/>
  <c r="F430" i="4"/>
  <c r="F429" i="4"/>
  <c r="F428" i="4"/>
  <c r="F427" i="4"/>
  <c r="F426" i="4"/>
  <c r="F425" i="4"/>
  <c r="F424" i="4"/>
  <c r="F423" i="4"/>
  <c r="F422" i="4"/>
  <c r="F421" i="4"/>
  <c r="F420" i="4"/>
  <c r="F419" i="4"/>
  <c r="F418" i="4"/>
  <c r="F417" i="4"/>
  <c r="F416" i="4"/>
  <c r="F415" i="4"/>
  <c r="F414" i="4"/>
  <c r="F413" i="4"/>
  <c r="F412" i="4"/>
  <c r="F411" i="4"/>
  <c r="F410" i="4"/>
  <c r="F409" i="4"/>
  <c r="F408" i="4"/>
  <c r="F407" i="4"/>
  <c r="F406" i="4"/>
  <c r="F405" i="4"/>
  <c r="F404" i="4"/>
  <c r="F403" i="4"/>
  <c r="F402" i="4"/>
  <c r="F401" i="4"/>
  <c r="F400" i="4"/>
  <c r="F399" i="4"/>
  <c r="F398" i="4"/>
  <c r="F397" i="4"/>
  <c r="F396" i="4"/>
  <c r="F395" i="4"/>
  <c r="F394" i="4"/>
  <c r="F393" i="4"/>
  <c r="F392" i="4"/>
  <c r="F391" i="4"/>
  <c r="F390" i="4"/>
  <c r="F389" i="4"/>
  <c r="F388" i="4"/>
  <c r="F387" i="4"/>
  <c r="F386" i="4"/>
  <c r="F385" i="4"/>
  <c r="F384" i="4"/>
  <c r="F383" i="4"/>
  <c r="F382" i="4"/>
  <c r="F381" i="4"/>
  <c r="F380" i="4"/>
  <c r="F379" i="4"/>
  <c r="F378" i="4"/>
  <c r="F377" i="4"/>
  <c r="F376" i="4"/>
  <c r="F375" i="4"/>
  <c r="F374" i="4"/>
  <c r="F373" i="4"/>
  <c r="F372" i="4"/>
  <c r="F371" i="4"/>
  <c r="F370" i="4"/>
  <c r="F369" i="4"/>
  <c r="F368" i="4"/>
  <c r="F367" i="4"/>
  <c r="F366" i="4"/>
  <c r="F365" i="4"/>
  <c r="F364" i="4"/>
  <c r="F363" i="4"/>
  <c r="F362" i="4"/>
  <c r="F361" i="4"/>
  <c r="F360" i="4"/>
  <c r="F359" i="4"/>
  <c r="F358" i="4"/>
  <c r="F357" i="4"/>
  <c r="F356" i="4"/>
  <c r="F355" i="4"/>
  <c r="F354" i="4"/>
  <c r="F353" i="4"/>
  <c r="F352" i="4"/>
  <c r="F351" i="4"/>
  <c r="F350" i="4"/>
  <c r="F349" i="4"/>
  <c r="F348" i="4"/>
  <c r="F347" i="4"/>
  <c r="F346" i="4"/>
  <c r="F345" i="4"/>
  <c r="F344" i="4"/>
  <c r="F343" i="4"/>
  <c r="F342" i="4"/>
  <c r="F341" i="4"/>
  <c r="F340" i="4"/>
  <c r="F339" i="4"/>
  <c r="F338" i="4"/>
  <c r="F337" i="4"/>
  <c r="F336" i="4"/>
  <c r="F335" i="4"/>
  <c r="F334" i="4"/>
  <c r="F333" i="4"/>
  <c r="F332" i="4"/>
  <c r="F331" i="4"/>
  <c r="F330" i="4"/>
  <c r="F329" i="4"/>
  <c r="F328" i="4"/>
  <c r="F327" i="4"/>
  <c r="F326" i="4"/>
  <c r="F325" i="4"/>
  <c r="F324" i="4"/>
  <c r="F323" i="4"/>
  <c r="F322" i="4"/>
  <c r="F321" i="4"/>
  <c r="F320" i="4"/>
  <c r="F319" i="4"/>
  <c r="F318" i="4"/>
  <c r="F317" i="4"/>
  <c r="F316" i="4"/>
  <c r="F315" i="4"/>
  <c r="F314" i="4"/>
  <c r="F313" i="4"/>
  <c r="F312" i="4"/>
  <c r="F311" i="4"/>
  <c r="F310" i="4"/>
  <c r="F309" i="4"/>
  <c r="F308" i="4"/>
  <c r="F307" i="4"/>
  <c r="F306" i="4"/>
  <c r="F305" i="4"/>
  <c r="F304" i="4"/>
  <c r="F303" i="4"/>
  <c r="F302" i="4"/>
  <c r="F301" i="4"/>
  <c r="F300" i="4"/>
  <c r="F299" i="4"/>
  <c r="F298" i="4"/>
  <c r="F297" i="4"/>
  <c r="F296" i="4"/>
  <c r="F295" i="4"/>
  <c r="F294" i="4"/>
  <c r="F293" i="4"/>
  <c r="F292" i="4"/>
  <c r="F291" i="4"/>
  <c r="F290" i="4"/>
  <c r="F289" i="4"/>
  <c r="F288" i="4"/>
  <c r="F287" i="4"/>
  <c r="F286" i="4"/>
  <c r="F285" i="4"/>
  <c r="F284" i="4"/>
  <c r="F283" i="4"/>
  <c r="F282" i="4"/>
  <c r="F281" i="4"/>
  <c r="F280" i="4"/>
  <c r="F279" i="4"/>
  <c r="F278" i="4"/>
  <c r="F277" i="4"/>
  <c r="F276" i="4"/>
  <c r="F275" i="4"/>
  <c r="F274" i="4"/>
  <c r="F273" i="4"/>
  <c r="F272" i="4"/>
  <c r="F271" i="4"/>
  <c r="F270" i="4"/>
  <c r="F269" i="4"/>
  <c r="F268" i="4"/>
  <c r="F267" i="4"/>
  <c r="F266" i="4"/>
  <c r="F265" i="4"/>
  <c r="F264" i="4"/>
  <c r="F263" i="4"/>
  <c r="F262" i="4"/>
  <c r="F261" i="4"/>
  <c r="F260" i="4"/>
  <c r="F259" i="4"/>
  <c r="F258" i="4"/>
  <c r="F257" i="4"/>
  <c r="F256" i="4"/>
  <c r="F255" i="4"/>
  <c r="F254" i="4"/>
  <c r="F253" i="4"/>
  <c r="F252" i="4"/>
  <c r="F251" i="4"/>
  <c r="F250" i="4"/>
  <c r="F249" i="4"/>
  <c r="F248" i="4"/>
  <c r="F247" i="4"/>
  <c r="F246" i="4"/>
  <c r="F245" i="4"/>
  <c r="F244" i="4"/>
  <c r="F243" i="4"/>
  <c r="F242" i="4"/>
  <c r="F241" i="4"/>
  <c r="F240" i="4"/>
  <c r="F239" i="4"/>
  <c r="F238" i="4"/>
  <c r="F237" i="4"/>
  <c r="F236" i="4"/>
  <c r="F235" i="4"/>
  <c r="F234" i="4"/>
  <c r="F233" i="4"/>
  <c r="F232" i="4"/>
  <c r="F231" i="4"/>
  <c r="F230" i="4"/>
  <c r="F229" i="4"/>
  <c r="F228" i="4"/>
  <c r="F227" i="4"/>
  <c r="F226" i="4"/>
  <c r="F225" i="4"/>
  <c r="F224" i="4"/>
  <c r="F223" i="4"/>
  <c r="F222" i="4"/>
  <c r="F221" i="4"/>
  <c r="F220" i="4"/>
  <c r="F219" i="4"/>
  <c r="F218" i="4"/>
  <c r="F217" i="4"/>
  <c r="F216" i="4"/>
  <c r="F215" i="4"/>
  <c r="F214" i="4"/>
  <c r="F213" i="4"/>
  <c r="F212" i="4"/>
  <c r="F211" i="4"/>
  <c r="F210" i="4"/>
  <c r="F209" i="4"/>
  <c r="F208" i="4"/>
  <c r="F207" i="4"/>
  <c r="F206" i="4"/>
  <c r="F205" i="4"/>
  <c r="F204" i="4"/>
  <c r="F203" i="4"/>
  <c r="F202" i="4"/>
  <c r="F201" i="4"/>
  <c r="F200" i="4"/>
  <c r="F199" i="4"/>
  <c r="F198" i="4"/>
  <c r="F197" i="4"/>
  <c r="F196" i="4"/>
  <c r="F195" i="4"/>
  <c r="F194" i="4"/>
  <c r="F193" i="4"/>
  <c r="F192" i="4"/>
  <c r="F191" i="4"/>
  <c r="F190" i="4"/>
  <c r="F189" i="4"/>
  <c r="F188" i="4"/>
  <c r="F187" i="4"/>
  <c r="F186" i="4"/>
  <c r="F185" i="4"/>
  <c r="F184" i="4"/>
  <c r="F183" i="4"/>
  <c r="F182" i="4"/>
  <c r="F181" i="4"/>
  <c r="F180" i="4"/>
  <c r="F179" i="4"/>
  <c r="F178" i="4"/>
  <c r="F177" i="4"/>
  <c r="F176" i="4"/>
  <c r="F175" i="4"/>
  <c r="F174" i="4"/>
  <c r="F173" i="4"/>
  <c r="F172" i="4"/>
  <c r="F171" i="4"/>
  <c r="F170" i="4"/>
  <c r="F169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5" i="4"/>
  <c r="F154" i="4"/>
  <c r="F153" i="4"/>
  <c r="F152" i="4"/>
  <c r="F151" i="4"/>
  <c r="F150" i="4"/>
  <c r="F149" i="4"/>
  <c r="F148" i="4"/>
  <c r="F147" i="4"/>
  <c r="F146" i="4"/>
  <c r="F145" i="4"/>
  <c r="F144" i="4"/>
  <c r="F143" i="4"/>
  <c r="F142" i="4"/>
  <c r="F141" i="4"/>
  <c r="F140" i="4"/>
  <c r="F139" i="4"/>
  <c r="F138" i="4"/>
  <c r="F137" i="4"/>
  <c r="F136" i="4"/>
  <c r="F135" i="4"/>
  <c r="F134" i="4"/>
  <c r="F133" i="4"/>
  <c r="F132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F2" i="4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B4" i="1" l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3" i="1"/>
</calcChain>
</file>

<file path=xl/comments1.xml><?xml version="1.0" encoding="utf-8"?>
<comments xmlns="http://schemas.openxmlformats.org/spreadsheetml/2006/main">
  <authors>
    <author>401860411</author>
  </authors>
  <commentList>
    <comment ref="A1" authorId="0" shapeId="0">
      <text>
        <r>
          <rPr>
            <b/>
            <sz val="8"/>
            <color indexed="81"/>
            <rFont val="Tahoma"/>
            <family val="2"/>
          </rPr>
          <t>Nombre de la Columna</t>
        </r>
      </text>
    </comment>
    <comment ref="B1" authorId="0" shapeId="0">
      <text>
        <r>
          <rPr>
            <b/>
            <sz val="8"/>
            <color indexed="81"/>
            <rFont val="Tahoma"/>
            <family val="2"/>
          </rPr>
          <t>Descripción de la Columna</t>
        </r>
      </text>
    </comment>
  </commentList>
</comments>
</file>

<file path=xl/comments2.xml><?xml version="1.0" encoding="utf-8"?>
<comments xmlns="http://schemas.openxmlformats.org/spreadsheetml/2006/main">
  <authors>
    <author>401860411</author>
  </authors>
  <commentList>
    <comment ref="B1" authorId="0" shapeId="0">
      <text>
        <r>
          <rPr>
            <b/>
            <sz val="8"/>
            <color indexed="81"/>
            <rFont val="Tahoma"/>
            <family val="2"/>
          </rPr>
          <t>Nombre de la Base de Datos. Dato seleccionado en la pestaña Base_Datos"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C1" authorId="0" shapeId="0">
      <text>
        <r>
          <rPr>
            <b/>
            <sz val="8"/>
            <color indexed="81"/>
            <rFont val="Tahoma"/>
            <family val="2"/>
          </rPr>
          <t>Esquema de la Base de Datos. Dato seleccionado de la pestaña "Tablas"</t>
        </r>
      </text>
    </comment>
    <comment ref="D1" authorId="0" shapeId="0">
      <text>
        <r>
          <rPr>
            <b/>
            <sz val="8"/>
            <color indexed="81"/>
            <rFont val="Tahoma"/>
            <family val="2"/>
          </rPr>
          <t>Nombre de la Tabla. Seleccionado de la pestaña "Tablas"</t>
        </r>
      </text>
    </comment>
    <comment ref="E1" authorId="0" shapeId="0">
      <text>
        <r>
          <rPr>
            <b/>
            <sz val="8"/>
            <color indexed="81"/>
            <rFont val="Tahoma"/>
            <family val="2"/>
          </rPr>
          <t>Nombre de la Columna</t>
        </r>
      </text>
    </comment>
    <comment ref="F1" authorId="0" shapeId="0">
      <text>
        <r>
          <rPr>
            <b/>
            <sz val="8"/>
            <color indexed="81"/>
            <rFont val="Tahoma"/>
            <family val="2"/>
          </rPr>
          <t>Descripción de la Columna</t>
        </r>
      </text>
    </comment>
    <comment ref="H1" authorId="0" shapeId="0">
      <text>
        <r>
          <rPr>
            <b/>
            <sz val="8"/>
            <color indexed="81"/>
            <rFont val="Tahoma"/>
            <family val="2"/>
          </rPr>
          <t>Tipo de Dato de la columna. Ej: Numeric, Varchar, Datetime.</t>
        </r>
      </text>
    </comment>
    <comment ref="I1" authorId="0" shapeId="0">
      <text>
        <r>
          <rPr>
            <b/>
            <sz val="8"/>
            <color indexed="81"/>
            <rFont val="Tahoma"/>
            <family val="2"/>
          </rPr>
          <t>Longitud del tipo de dato, en caso de tener</t>
        </r>
      </text>
    </comment>
    <comment ref="J1" authorId="0" shapeId="0">
      <text>
        <r>
          <rPr>
            <b/>
            <sz val="8"/>
            <color indexed="81"/>
            <rFont val="Tahoma"/>
            <family val="2"/>
          </rPr>
          <t>Indica el valor por defecto (default) de la columna</t>
        </r>
      </text>
    </comment>
    <comment ref="K1" authorId="0" shapeId="0">
      <text>
        <r>
          <rPr>
            <b/>
            <sz val="8"/>
            <color indexed="81"/>
            <rFont val="Tahoma"/>
            <family val="2"/>
          </rPr>
          <t>Indica si el campo en la tabla no es Nulo.</t>
        </r>
      </text>
    </comment>
    <comment ref="L1" authorId="0" shapeId="0">
      <text>
        <r>
          <rPr>
            <b/>
            <sz val="8"/>
            <color indexed="81"/>
            <rFont val="Tahoma"/>
            <family val="2"/>
          </rPr>
          <t>Campo en la tabla es llave primaria</t>
        </r>
      </text>
    </comment>
    <comment ref="M1" authorId="0" shapeId="0">
      <text>
        <r>
          <rPr>
            <b/>
            <sz val="8"/>
            <color indexed="81"/>
            <rFont val="Tahoma"/>
            <family val="2"/>
          </rPr>
          <t>Campo de la tabla es llave foránea</t>
        </r>
      </text>
    </comment>
    <comment ref="N1" authorId="0" shapeId="0">
      <text>
        <r>
          <rPr>
            <b/>
            <sz val="8"/>
            <color indexed="81"/>
            <rFont val="Tahoma"/>
            <family val="2"/>
          </rPr>
          <t>Indica la relación de llave foránea en la tabla. Seleccionado de la pestaña "Tablas"</t>
        </r>
      </text>
    </comment>
    <comment ref="O1" authorId="0" shapeId="0">
      <text>
        <r>
          <rPr>
            <b/>
            <sz val="8"/>
            <color indexed="81"/>
            <rFont val="Tahoma"/>
            <family val="2"/>
          </rPr>
          <t>Indica la columna relacionada con la llave foránea. Seleccionado de esta pestaña.</t>
        </r>
      </text>
    </comment>
    <comment ref="P1" authorId="0" shapeId="0">
      <text>
        <r>
          <rPr>
            <b/>
            <sz val="8"/>
            <color indexed="81"/>
            <rFont val="Tahoma"/>
            <family val="2"/>
          </rPr>
          <t>Indica si la columna de la tabla posee alguna restricción</t>
        </r>
      </text>
    </comment>
  </commentList>
</comments>
</file>

<file path=xl/sharedStrings.xml><?xml version="1.0" encoding="utf-8"?>
<sst xmlns="http://schemas.openxmlformats.org/spreadsheetml/2006/main" count="21617" uniqueCount="2079">
  <si>
    <t>ACCIONES</t>
  </si>
  <si>
    <t>ACTIVOS</t>
  </si>
  <si>
    <t>ADMINISTRACIONES_CONTENIDOS</t>
  </si>
  <si>
    <t>APLICABLES</t>
  </si>
  <si>
    <t>BIENES_VALORAR</t>
  </si>
  <si>
    <t>CAJAS_BREAKERS</t>
  </si>
  <si>
    <t>CALIFICACIONES_EMPRESAS_CALIFICADORAS</t>
  </si>
  <si>
    <t>CANALIZACIONES_ELECTRICAS</t>
  </si>
  <si>
    <t>CANOAS_BAJANTES</t>
  </si>
  <si>
    <t>CANTIDADES_FINCAS</t>
  </si>
  <si>
    <t>CANTONES</t>
  </si>
  <si>
    <t>CARACTERISTICAS_TASADORES</t>
  </si>
  <si>
    <t>CATEGORIAS_CALIFICACIONES</t>
  </si>
  <si>
    <t>CATEGORIAS_CALIFICACIONES_TIPOS_MITIGADORES_RIESGOS</t>
  </si>
  <si>
    <t>CATEGORIAS_RIESGO_DEUDORES</t>
  </si>
  <si>
    <t>CATEGORIAS_RIESGOS_EMPRESAS_CALIFICADORAS</t>
  </si>
  <si>
    <t>CERRAJERIAS_PIEZAS_SANITARIAS</t>
  </si>
  <si>
    <t>CIELOS_RASOS</t>
  </si>
  <si>
    <t>CLASES_AERONAVES</t>
  </si>
  <si>
    <t>CLASES_BUQUES</t>
  </si>
  <si>
    <t>CLASES_GARANTIAS_PRT_17</t>
  </si>
  <si>
    <t>CLASES_TIPOS_BIENES</t>
  </si>
  <si>
    <t>CLASES_TIPOS_BIENES_CLASES_GARANTIAS_PRT_17</t>
  </si>
  <si>
    <t>CLASES_VEHICULOS</t>
  </si>
  <si>
    <t>CODIGOS_DUPLICADOS</t>
  </si>
  <si>
    <t>CODIGOS_HORIZONTALIDADES</t>
  </si>
  <si>
    <t>COLINDANTES</t>
  </si>
  <si>
    <t>CUBIERTAS_TECHOS</t>
  </si>
  <si>
    <t>DECISIONES</t>
  </si>
  <si>
    <t>DELIMITACIONES_LINDEROS</t>
  </si>
  <si>
    <t>DERECHOS</t>
  </si>
  <si>
    <t>DISTRIBUCIONES_ZONAS_TASADORES</t>
  </si>
  <si>
    <t>DISTRITOS</t>
  </si>
  <si>
    <t>EMISIONES_INSTRUMENTOS</t>
  </si>
  <si>
    <t>EMISORES</t>
  </si>
  <si>
    <t>EMPRESAS_CALIFICADORAS</t>
  </si>
  <si>
    <t>ENCHAPES</t>
  </si>
  <si>
    <t>ENFOQUES</t>
  </si>
  <si>
    <t>ENTIDADES</t>
  </si>
  <si>
    <t>ENTREPISOS</t>
  </si>
  <si>
    <t>ESCALERAS</t>
  </si>
  <si>
    <t>ESTADOS_AVALUOS</t>
  </si>
  <si>
    <t>ESTADOS_CONSTRUCCIONES</t>
  </si>
  <si>
    <t>ESTADOS_INSTALACIONES_ELECTRICAS</t>
  </si>
  <si>
    <t>ESTRUCTURAS_TECHOS</t>
  </si>
  <si>
    <t>FISCALIZADORES</t>
  </si>
  <si>
    <t>FORMAS</t>
  </si>
  <si>
    <t>GARANTIAS_FIDUCIARIAS</t>
  </si>
  <si>
    <t>GARANTIAS_OPERACIONES</t>
  </si>
  <si>
    <t>GARANTIAS_REALES</t>
  </si>
  <si>
    <t>GARANTIAS_REALES_CEDULAS</t>
  </si>
  <si>
    <t>GARANTIAS_REALES_TASADORES</t>
  </si>
  <si>
    <t>GARANTIAS_VALORES</t>
  </si>
  <si>
    <t>GRADOS_GRAVAMENES</t>
  </si>
  <si>
    <t>GRUPOS_FINANCIEROS</t>
  </si>
  <si>
    <t>GRUPOS_RIESGOS_DEUDORES</t>
  </si>
  <si>
    <t>INDICACIONES_AJUSTES_AREAS</t>
  </si>
  <si>
    <t>INDICADORES_GENERADORES_DIVISAS</t>
  </si>
  <si>
    <t>INDICADORES_MONEDAS_EXTRANJERAS</t>
  </si>
  <si>
    <t>INSTRUMENTOS</t>
  </si>
  <si>
    <t>INTERRUPTORES_INSTALACIONES_ELECTRICAS</t>
  </si>
  <si>
    <t>LOTES_SEGREGADOS</t>
  </si>
  <si>
    <t>MATERIALES_CONSTRUCCIONES_PREDOMINANTES</t>
  </si>
  <si>
    <t>MATERIALES_EXTERNOS_INTERNOS</t>
  </si>
  <si>
    <t>MATERIALES_EXTERNOS_TAPICHELES</t>
  </si>
  <si>
    <t>MATERIALES_PISOS</t>
  </si>
  <si>
    <t>MATERIALES_PUERTAS</t>
  </si>
  <si>
    <t>MATERIALES_VIAS_ACCESO</t>
  </si>
  <si>
    <t>MENSAJES_SISTEMAS</t>
  </si>
  <si>
    <t>MODULOS</t>
  </si>
  <si>
    <t>MONEDAS</t>
  </si>
  <si>
    <t>NIVELES_SOCIOECONOMICOS</t>
  </si>
  <si>
    <t>NIVELES_TERRENO</t>
  </si>
  <si>
    <t>NOTARIOS</t>
  </si>
  <si>
    <t>NUMEROS_LINEAS</t>
  </si>
  <si>
    <t>OPERACIONES</t>
  </si>
  <si>
    <t>ORIENTACIONES</t>
  </si>
  <si>
    <t>PANTALLAS</t>
  </si>
  <si>
    <t>PANTALLAS_ROLES</t>
  </si>
  <si>
    <t>PARAMETROS</t>
  </si>
  <si>
    <t>PARAMETROS_BIENES</t>
  </si>
  <si>
    <t>PENDIENTES</t>
  </si>
  <si>
    <t>PINTURAS</t>
  </si>
  <si>
    <t>PLANES_INVERSIONES</t>
  </si>
  <si>
    <t>PLAZOS_CALIFICACIONES</t>
  </si>
  <si>
    <t>PROVINCIAS</t>
  </si>
  <si>
    <t>PUNTOS_REFERENCIAS</t>
  </si>
  <si>
    <t>REGIMENES_FISCALIZACIONES</t>
  </si>
  <si>
    <t>REPORTES</t>
  </si>
  <si>
    <t>REPORTES_ROLES</t>
  </si>
  <si>
    <t>REPORTES_SEGUI</t>
  </si>
  <si>
    <t>SECCIONES</t>
  </si>
  <si>
    <t>SISTEMAS_CONSTRUCTIVOS</t>
  </si>
  <si>
    <t>SITUACIONES</t>
  </si>
  <si>
    <t>SOLICITANTES</t>
  </si>
  <si>
    <t>TASADORES</t>
  </si>
  <si>
    <t>TENENCIAS_PRT_15</t>
  </si>
  <si>
    <t>TENENCIAS_PRT_17</t>
  </si>
  <si>
    <t>TIPOS_ADJUDICACIONES_BIENES</t>
  </si>
  <si>
    <t>TIPOS_ASIGNACIONES_CALIFICACIONES</t>
  </si>
  <si>
    <t>TIPOS_AVALES_FIANZAS</t>
  </si>
  <si>
    <t>TIPOS_BIENES</t>
  </si>
  <si>
    <t>TIPOS_CAPACIDADES_PAGO</t>
  </si>
  <si>
    <t>TIPOS_CARTERAS</t>
  </si>
  <si>
    <t>TIPOS_CASOS</t>
  </si>
  <si>
    <t>TIPOS_CLASIFICACIONES_INSTRUMENTOS</t>
  </si>
  <si>
    <t>TIPOS_COMPORTAMIENTOS_PAGOS</t>
  </si>
  <si>
    <t>TIPOS_CONSTRUCCIONES</t>
  </si>
  <si>
    <t>TIPOS_DOCUMENTOS_LEGALES</t>
  </si>
  <si>
    <t>TIPOS_EMISORES</t>
  </si>
  <si>
    <t>TIPOS_ENTIDADES</t>
  </si>
  <si>
    <t>TIPOS_ESTADOS_AVALUOS</t>
  </si>
  <si>
    <t>TIPOS_GARANTIAS</t>
  </si>
  <si>
    <t>TIPOS_GRADOS</t>
  </si>
  <si>
    <t>TIPOS_GRUPOS_FINANCIEROS</t>
  </si>
  <si>
    <t>TIPOS_IDENTIFICACIONES_RUC</t>
  </si>
  <si>
    <t>TIPOS_INDICADORES_INSCRIPCIONES</t>
  </si>
  <si>
    <t>TIPOS_INGRESOS</t>
  </si>
  <si>
    <t>TIPOS_INMUEBLES</t>
  </si>
  <si>
    <t>TIPOS_INSTRUMENTOS</t>
  </si>
  <si>
    <t>TIPOS_LIQUIDEZ</t>
  </si>
  <si>
    <t>TIPOS_MENSAJES_SISTEMAS</t>
  </si>
  <si>
    <t>TIPOS_MITIGADORES_RIESGOS</t>
  </si>
  <si>
    <t>TIPOS_MONEDAS</t>
  </si>
  <si>
    <t>TIPOS_OPERACIONES</t>
  </si>
  <si>
    <t>TIPOS_PERSONAS</t>
  </si>
  <si>
    <t>TIPOS_POLIZAS</t>
  </si>
  <si>
    <t>TIPOS_ROLES</t>
  </si>
  <si>
    <t>TIPOS_SERVICIOS</t>
  </si>
  <si>
    <t>TIPOS_VALORES</t>
  </si>
  <si>
    <t>TIPOS_VALORES_TENENCIAS_TIPOS_INSTRUMENTOS</t>
  </si>
  <si>
    <t>TIPOS_ZONAS</t>
  </si>
  <si>
    <t>TOPOGRAFIAS</t>
  </si>
  <si>
    <t>UNIDADES</t>
  </si>
  <si>
    <t>USOS_SUELOS_ACTUAL_ENTORNOS</t>
  </si>
  <si>
    <t>USUARIOS</t>
  </si>
  <si>
    <t>USUARIOS_HISTORICOS</t>
  </si>
  <si>
    <t>VENTANAS</t>
  </si>
  <si>
    <t>VERJAS</t>
  </si>
  <si>
    <t>VIAS_ACCESOS</t>
  </si>
  <si>
    <t>VOLTAJES_INSTALACIONES_ELECTRICAS</t>
  </si>
  <si>
    <t>ZONAS_TASADORES</t>
  </si>
  <si>
    <t>GARANTIAS_REALES_INSCRIPCIONES</t>
  </si>
  <si>
    <t>GARANTIAS_REALES_POLIZAS</t>
  </si>
  <si>
    <t>ESTADOS_GARANTIAS</t>
  </si>
  <si>
    <t>TEMP_DEUDOR_AUTO</t>
  </si>
  <si>
    <t>TEMP_prmcp</t>
  </si>
  <si>
    <t>ESTADOS_PROCESOS</t>
  </si>
  <si>
    <t>TIPOS_ALMACENES</t>
  </si>
  <si>
    <t>GARANTIAS_AVALES</t>
  </si>
  <si>
    <t>TIPOS_AVALES</t>
  </si>
  <si>
    <t>ARCHIVOS</t>
  </si>
  <si>
    <t>AUX_ACTUALIZAGARANTIAS</t>
  </si>
  <si>
    <t>AUX_CATEGORIA</t>
  </si>
  <si>
    <t>AUX_CONSULTA_RUC</t>
  </si>
  <si>
    <t>AUX_CONSULTA_SALDOS</t>
  </si>
  <si>
    <t>TIPOS_CAMBIOS</t>
  </si>
  <si>
    <t>AUX_GAR_MONTO_MITIGADOR</t>
  </si>
  <si>
    <t>AUX_GAR_MTO_ACT_NO_TERRENO</t>
  </si>
  <si>
    <t>AUX_GAR_MTO_ACT_TERRENO</t>
  </si>
  <si>
    <t>AUX_GAR_PRC_ACP_NO_TERRENO</t>
  </si>
  <si>
    <t>GARANTIAS_REALES_MOBILIARIAS</t>
  </si>
  <si>
    <t>AUX_GAR_PRC_ACP_NO_TERRENO_R</t>
  </si>
  <si>
    <t>AUX_GAR_PRC_ACP_TERRENO</t>
  </si>
  <si>
    <t>AUX_GAR_PRC_ACP_TERRENO_R</t>
  </si>
  <si>
    <t>AUX_PCJ_GARANTIAS_A</t>
  </si>
  <si>
    <t>AUX_PCJ_GARANTIAS_B</t>
  </si>
  <si>
    <t>AUX_PCJ_GARANTIAS_B_1</t>
  </si>
  <si>
    <t>AUX_PCJ_GARANTIAS_C</t>
  </si>
  <si>
    <t>AUX_PCJ_GARANTIAS_C_1</t>
  </si>
  <si>
    <t>AUX_PCJ_GARANTIAS_D</t>
  </si>
  <si>
    <t>AUX_PCJ_GARANTIAS_D_1</t>
  </si>
  <si>
    <t>GRAVAMENES</t>
  </si>
  <si>
    <t>AUX_PCJ_GARANTIAS_D_2</t>
  </si>
  <si>
    <t>AUX_PCJ_GARANTIAS_D_3</t>
  </si>
  <si>
    <t>AUX_PCJ_GARANTIAS_D_4</t>
  </si>
  <si>
    <t>AUX_PCJ_GARANTIAS_D_5</t>
  </si>
  <si>
    <t>AUX_PCJ_GARANTIAS_D_6</t>
  </si>
  <si>
    <t>AUX_PCJ_OPERACIONES_A</t>
  </si>
  <si>
    <t>HML_EMISORES</t>
  </si>
  <si>
    <t>AUX_PCJ_OPERACIONES_B</t>
  </si>
  <si>
    <t>HML_TIPOS_PERSONAS</t>
  </si>
  <si>
    <t>AUX_PCJ_OPERACIONES_B_1</t>
  </si>
  <si>
    <t>AUX_PCJ_OPERACIONES_C</t>
  </si>
  <si>
    <t>AUX_PCJ_OPERACIONES_C_1</t>
  </si>
  <si>
    <t>AUX_PCJ_OPERACIONES_C_2</t>
  </si>
  <si>
    <t>AUX_PCJ_OPERACIONES_C_3</t>
  </si>
  <si>
    <t>AUX_PCJ_OPERACIONES_C_4</t>
  </si>
  <si>
    <t>AUX_PCJ_OPERACIONES_D</t>
  </si>
  <si>
    <t>AUX_PCJ_OPERACIONES_D_1</t>
  </si>
  <si>
    <t>INDICES_PRECIOS_CONSUMIDOR</t>
  </si>
  <si>
    <t>AUX_PCJ_OPERACIONES_D_2</t>
  </si>
  <si>
    <t>AUX_PCJ_OPERACIONES_D_3</t>
  </si>
  <si>
    <t>AUX_SALDOS</t>
  </si>
  <si>
    <t>BITACORAS_PROCESOS</t>
  </si>
  <si>
    <t>bsmcl</t>
  </si>
  <si>
    <t>bsmpc</t>
  </si>
  <si>
    <t>TRAMAS</t>
  </si>
  <si>
    <t>POLIZAS_TIPOS</t>
  </si>
  <si>
    <t>prmca</t>
  </si>
  <si>
    <t>prmcp</t>
  </si>
  <si>
    <t>prmoc</t>
  </si>
  <si>
    <t>PROCESOS</t>
  </si>
  <si>
    <t>RANGOS_PERIODOS</t>
  </si>
  <si>
    <t>SIEF_DEUDOR</t>
  </si>
  <si>
    <t>Nombre</t>
  </si>
  <si>
    <t>ID</t>
  </si>
  <si>
    <t>Coincidencia</t>
  </si>
  <si>
    <t>Base de Datos</t>
  </si>
  <si>
    <t>Esquema</t>
  </si>
  <si>
    <t>Tabla</t>
  </si>
  <si>
    <t>Nombre del Campo</t>
  </si>
  <si>
    <t>Descripción</t>
  </si>
  <si>
    <r>
      <t xml:space="preserve">Regla de sintaxis
</t>
    </r>
    <r>
      <rPr>
        <b/>
        <sz val="8"/>
        <color indexed="8"/>
        <rFont val="Calibri"/>
        <family val="2"/>
      </rPr>
      <t>(En la definición de las reglas de sintaxis se debe trabajar en conjunto con los responsables del proceso PO2 Definir arquitectura información)</t>
    </r>
  </si>
  <si>
    <t>Tipo de Dato</t>
  </si>
  <si>
    <t>Longitud</t>
  </si>
  <si>
    <t>Valor por Defecto</t>
  </si>
  <si>
    <t>¿ Admite Nulo ?</t>
  </si>
  <si>
    <t>PK</t>
  </si>
  <si>
    <t>FK</t>
  </si>
  <si>
    <t>Tabla relación FK</t>
  </si>
  <si>
    <t>Atributo Foráneo</t>
  </si>
  <si>
    <t>Constraint</t>
  </si>
  <si>
    <t>dbo</t>
  </si>
  <si>
    <t>Cod_Usuario_Ingreso</t>
  </si>
  <si>
    <t>Código de usuario que ingreso la información</t>
  </si>
  <si>
    <t>varchar</t>
  </si>
  <si>
    <t>NO</t>
  </si>
  <si>
    <t>Cod_Usuario</t>
  </si>
  <si>
    <t>ACCIONES_FK_USUARIOS_01</t>
  </si>
  <si>
    <t>Cod_Usuario_Ultima_Modificacion</t>
  </si>
  <si>
    <t>Código de usuario que modificó la información</t>
  </si>
  <si>
    <t>SI</t>
  </si>
  <si>
    <t>ACCIONES_FK_USUARIOS_02</t>
  </si>
  <si>
    <t>Ind_Metodo_Insercion</t>
  </si>
  <si>
    <t>Indicador método de inserción</t>
  </si>
  <si>
    <t>Des_Accion</t>
  </si>
  <si>
    <t>Descripción de la acción</t>
  </si>
  <si>
    <t>Id_Accion</t>
  </si>
  <si>
    <t>Identificador de la acción</t>
  </si>
  <si>
    <t>int</t>
  </si>
  <si>
    <t>Cod_Accion</t>
  </si>
  <si>
    <t>código de la acción</t>
  </si>
  <si>
    <t>Fecha_Ultima_Modificacion</t>
  </si>
  <si>
    <t>Fecha de Ultima Modificación</t>
  </si>
  <si>
    <t>datetime</t>
  </si>
  <si>
    <t>Fecha_Ingreso</t>
  </si>
  <si>
    <t>Fecha de ingreso</t>
  </si>
  <si>
    <t>Cod_Activo</t>
  </si>
  <si>
    <t>Código de los estados de activo</t>
  </si>
  <si>
    <t>Id_Activo</t>
  </si>
  <si>
    <t>Identificador único de la tabla</t>
  </si>
  <si>
    <t>Des_Activo</t>
  </si>
  <si>
    <t>Descripción de los estados de activo</t>
  </si>
  <si>
    <t>ACTIVOS_FK_USUARIOS_01</t>
  </si>
  <si>
    <t>ACTIVOS_FK_USUARIOS_02</t>
  </si>
  <si>
    <t>ADMINISTRACIONES_CONTENIDOS_FK_USUARIOS_01</t>
  </si>
  <si>
    <t>ADMINISTRACIONES_CONTENIDOS_FK_USUARIOS_02</t>
  </si>
  <si>
    <t>Orden</t>
  </si>
  <si>
    <t>Consecutivo que indica el orden de los controles</t>
  </si>
  <si>
    <t>Ind_Modificar</t>
  </si>
  <si>
    <t>Indicador de si el objeto se puede modificar</t>
  </si>
  <si>
    <t>bit</t>
  </si>
  <si>
    <t>Valor_Minimo</t>
  </si>
  <si>
    <t>Valor mínimo de la propiedad</t>
  </si>
  <si>
    <t>Grupo_Validacion</t>
  </si>
  <si>
    <t>Nombre del conjunto de objetos a validar</t>
  </si>
  <si>
    <t>Cod_Pantalla</t>
  </si>
  <si>
    <t>Código de la pantalla</t>
  </si>
  <si>
    <t>Valor_Mascara</t>
  </si>
  <si>
    <t>Valor de la máscara</t>
  </si>
  <si>
    <t>Nombre_Propiedad_Asociada</t>
  </si>
  <si>
    <t>Nombre de la propiedad asociada</t>
  </si>
  <si>
    <t>Mascara</t>
  </si>
  <si>
    <t>Máscara de la propiedad</t>
  </si>
  <si>
    <t>Css_Tipo</t>
  </si>
  <si>
    <t>Nombre de la propiedad de la hoja de estilo</t>
  </si>
  <si>
    <t>Valor_Defecto</t>
  </si>
  <si>
    <t>Indica al valor por defecto</t>
  </si>
  <si>
    <t>Texto_Servicio_Web</t>
  </si>
  <si>
    <t>Descripción del servicio del web</t>
  </si>
  <si>
    <t>Nombre_Propiedad</t>
  </si>
  <si>
    <t>Nombre de la propiedad de la clase</t>
  </si>
  <si>
    <t>Ind_Valor_Defecto</t>
  </si>
  <si>
    <t>Indicador de si el objeto tiene valor por defecto</t>
  </si>
  <si>
    <t>Nombre_Tab</t>
  </si>
  <si>
    <t>descripción de la pestaña donde se encuentra el control</t>
  </si>
  <si>
    <t>Longitud_Maxima</t>
  </si>
  <si>
    <t>Indica la longitud máxima de la propiedad</t>
  </si>
  <si>
    <t>Nombre_Servicio_Web</t>
  </si>
  <si>
    <t>Nombre del servicio web</t>
  </si>
  <si>
    <t>Metodo_Servicio_Web</t>
  </si>
  <si>
    <t>Nombre del procedimiento del servicio web</t>
  </si>
  <si>
    <t>Tab</t>
  </si>
  <si>
    <t>Código de la pestaña donde se encuentra el control</t>
  </si>
  <si>
    <t>Des_Columna</t>
  </si>
  <si>
    <t>Descripción de la columna</t>
  </si>
  <si>
    <t>Valor_Servicio_Web</t>
  </si>
  <si>
    <t>Indica el valor del servicio web</t>
  </si>
  <si>
    <t>Ind_Visible</t>
  </si>
  <si>
    <t>Indicador de si el objeto es visible</t>
  </si>
  <si>
    <t>Nombre_Columna</t>
  </si>
  <si>
    <t>Nombre de la propiedad de la columna</t>
  </si>
  <si>
    <t>Valor_Maximo</t>
  </si>
  <si>
    <t>Valor máximo de la propiedad</t>
  </si>
  <si>
    <t>Ind_Requerido</t>
  </si>
  <si>
    <t>Indicador de si el objeto es requerido</t>
  </si>
  <si>
    <t>Tipo_Objeto</t>
  </si>
  <si>
    <t>Indica el tipo de objeto</t>
  </si>
  <si>
    <t>Id_Administracion_Contenido</t>
  </si>
  <si>
    <t>Tipo_Contenido</t>
  </si>
  <si>
    <t xml:space="preserve">Indica el tipo de control </t>
  </si>
  <si>
    <t>Des_Aplicable</t>
  </si>
  <si>
    <t xml:space="preserve"> Descripción del aplicable</t>
  </si>
  <si>
    <t>Cod_Aplicable</t>
  </si>
  <si>
    <t>Código del aplicable</t>
  </si>
  <si>
    <t>Id_Aplicable</t>
  </si>
  <si>
    <t>APLICABLES_FK_USUARIOS_01</t>
  </si>
  <si>
    <t>APLICABLES_FK_USUARIOS_02</t>
  </si>
  <si>
    <t>BIENES_VALORAR_FK_USUARIOS_01</t>
  </si>
  <si>
    <t>BIENES_VALORAR_FK_USUARIOS_02</t>
  </si>
  <si>
    <t>Id_Bien_Valorar</t>
  </si>
  <si>
    <t>Des_Bien_Valorar</t>
  </si>
  <si>
    <t xml:space="preserve"> Descripción de los bienes a valorar</t>
  </si>
  <si>
    <t>Cod_Bien_Valorar</t>
  </si>
  <si>
    <t>Código de los bienes a valorar</t>
  </si>
  <si>
    <t>Id_Caja_Breaker</t>
  </si>
  <si>
    <t>Des_Caja_Breaker</t>
  </si>
  <si>
    <t xml:space="preserve"> Descripción de las cajas de breakers</t>
  </si>
  <si>
    <t>Cod_Caja_Breaker</t>
  </si>
  <si>
    <t>Código de las cajas de breakers</t>
  </si>
  <si>
    <t>CAJAS_BREAKERS_FK_USUARIOS_01</t>
  </si>
  <si>
    <t>CAJAS_BREAKERS_FK_USUARIOS_02</t>
  </si>
  <si>
    <t>CALIFICACIONES_EMPRESAS_CALIFICADORAS_FK_USUARIOS_03</t>
  </si>
  <si>
    <t>CALIFICACIONES_EMPRESAS_CALIFICADORAS_FK_USUARIOS_04</t>
  </si>
  <si>
    <t>Id_Categoria_Riesgo_Empresa_Calificadora</t>
  </si>
  <si>
    <t>Identificador único de la tabla CATEGORIAS_RIESGOS_EMPRESAS_CALIFICADORAS</t>
  </si>
  <si>
    <t>CALIFICACIONES_EMPRESAS_CALIFICADORAS_FK_CATEGORIAS_RIESGOS_EMPRESAS_CALIFICADORAS_01</t>
  </si>
  <si>
    <t>Id_Empresa_Calificadora</t>
  </si>
  <si>
    <t>Identificador único de la tabla EMPRESAS_CALIFICADORAS</t>
  </si>
  <si>
    <t>CALIFICACIONES_EMPRESAS_CALIFICADORAS_FK_EMPRESAS_CALIFICADORAS_02</t>
  </si>
  <si>
    <t>Calificacion</t>
  </si>
  <si>
    <t>Calificacion de la empresa</t>
  </si>
  <si>
    <t>Id_Calificacion_Empresa_Calificadora</t>
  </si>
  <si>
    <t xml:space="preserve">Identificador único de la tabla </t>
  </si>
  <si>
    <t>Cod_Canalizacion_Electrica</t>
  </si>
  <si>
    <t>Código de las canalizaciones eléctricas</t>
  </si>
  <si>
    <t>Id_Canalizacion_Electrica</t>
  </si>
  <si>
    <t>Des_Canalizacion_Electrica</t>
  </si>
  <si>
    <t xml:space="preserve"> Descripción de las canalizaciones eléctricas</t>
  </si>
  <si>
    <t>CANALIZACIONES_ELECTRICAS_FK_USUARIOS_01</t>
  </si>
  <si>
    <t>CANALIZACIONES_ELECTRICAS_FK_USUARIOS_02</t>
  </si>
  <si>
    <t>CANOAS_BAJANTES_FK_USUARIOS_01</t>
  </si>
  <si>
    <t>CANOAS_BAJANTES_FK_USUARIOS_02</t>
  </si>
  <si>
    <t>Cod_Canoa_Bajante</t>
  </si>
  <si>
    <t>Código de las canoas y bajantes</t>
  </si>
  <si>
    <t>Des_Canoa_Bajante</t>
  </si>
  <si>
    <t xml:space="preserve"> Descripción de  las canoas y bajantes</t>
  </si>
  <si>
    <t>Id_Canoa_Bajante</t>
  </si>
  <si>
    <t>Cantidad_Finca</t>
  </si>
  <si>
    <t>Cantidad de fincas</t>
  </si>
  <si>
    <t>Id_Cantidad_Finca</t>
  </si>
  <si>
    <t>CANTIDADES_FINCAS_FK_USUARIOS_01</t>
  </si>
  <si>
    <t>CANTIDADES_FINCAS_FK_USUARIOS_02</t>
  </si>
  <si>
    <t>CANTONES_FK_USUARIOS_02</t>
  </si>
  <si>
    <t>CANTONES_FK_USUARIOS_03</t>
  </si>
  <si>
    <t>Id_Provincia</t>
  </si>
  <si>
    <t>Identificador único de la tabla PROVINCIAS</t>
  </si>
  <si>
    <t>CANTONES_FK_PROVINCIAS_01</t>
  </si>
  <si>
    <t>Cod_Canton</t>
  </si>
  <si>
    <t>Código de los cantones</t>
  </si>
  <si>
    <t>Des_Canton</t>
  </si>
  <si>
    <t xml:space="preserve"> Descripción de los cantones</t>
  </si>
  <si>
    <t>Id_Canton</t>
  </si>
  <si>
    <t>Id_Caracteristica_Tasador</t>
  </si>
  <si>
    <t>Cod_Empresa_Tasadora</t>
  </si>
  <si>
    <t>Código de la empresa tasadora</t>
  </si>
  <si>
    <t>Des_Empresa_Tasadora</t>
  </si>
  <si>
    <t>Descripción de la empresa tasadora</t>
  </si>
  <si>
    <t>Cod_Tipo_Caracteristica_Tasador</t>
  </si>
  <si>
    <t>Código del tipo de característica</t>
  </si>
  <si>
    <t>CARACTERISTICAS_TASADORES_FK_USUARIOS_05</t>
  </si>
  <si>
    <t>CARACTERISTICAS_TASADORES_FK_USUARIOS_06</t>
  </si>
  <si>
    <t>Id_Tasador</t>
  </si>
  <si>
    <t>CARACTERISTICAS_TASADORES_FK_TASADORES_01</t>
  </si>
  <si>
    <t>Id_Tipo_Persona</t>
  </si>
  <si>
    <t>Identificador único de la tabla TIPOS_PERSONAS</t>
  </si>
  <si>
    <t>CARACTERISTICAS_TASADORES_FK_TIPOS_PERSONAS_02</t>
  </si>
  <si>
    <t>Id_Tipo_Servicio</t>
  </si>
  <si>
    <t>CARACTERISTICAS_TASADORES_FK_TIPOS_SERVICIOS_03</t>
  </si>
  <si>
    <t>Id_Zona_Tasador</t>
  </si>
  <si>
    <t>Identificador único de la tabla ZONAS_TASADORES</t>
  </si>
  <si>
    <t>CARACTERISTICAS_TASADORES_FK_ZONAS_TASADORES_04</t>
  </si>
  <si>
    <t>CATEGORIAS_CALIFICACIONES_FK_USUARIOS_01</t>
  </si>
  <si>
    <t>CATEGORIAS_CALIFICACIONES_FK_USUARIOS_02</t>
  </si>
  <si>
    <t>Cod_Categoria_Calificacion</t>
  </si>
  <si>
    <t>Código de las categorías de calificación</t>
  </si>
  <si>
    <t>Id_Categoria_Calificacion</t>
  </si>
  <si>
    <t>Des_Categoria_Calificacion</t>
  </si>
  <si>
    <t xml:space="preserve"> Descripción de las categorías de calificación</t>
  </si>
  <si>
    <t>Id_Tipo_Garantia</t>
  </si>
  <si>
    <t>Porc_Aceptacion_Calificacion_Riesgo</t>
  </si>
  <si>
    <t>Porcentaje de aceptación de la calificación de riesgo</t>
  </si>
  <si>
    <t>Id_Categoria_Calificacion_Riesgo_Tipo_Mitigador</t>
  </si>
  <si>
    <t>Id_Tipo_Mitigador_Riesgo</t>
  </si>
  <si>
    <t>CATEGORIAS_RIESGO_DEUDORES_FK_USUARIOS_01</t>
  </si>
  <si>
    <t>CATEGORIAS_RIESGO_DEUDORES_FK_USUARIOS_02</t>
  </si>
  <si>
    <t>Des_Categoria_Riesgo_Deudor</t>
  </si>
  <si>
    <t xml:space="preserve"> Descripción de las categorías de riesgo de los deudores</t>
  </si>
  <si>
    <t>Cod_Categoria_Riesgo_Deudor</t>
  </si>
  <si>
    <t>Código de las categorías de riesgo de los deudores</t>
  </si>
  <si>
    <t>Id_Categoria_Riesgo_Deudor</t>
  </si>
  <si>
    <t>CATEGORIAS_RIESGOS_EMPRESAS_CALIFICADORAS_FK_USUARIOS_01</t>
  </si>
  <si>
    <t>CATEGORIAS_RIESGOS_EMPRESAS_CALIFICADORAS_FK_USUARIOS_02</t>
  </si>
  <si>
    <t>Cod_Categoria_Riesgo_Empresa_Calificadora</t>
  </si>
  <si>
    <t>Código de las categorías de riesgos</t>
  </si>
  <si>
    <t>Id_Cerrajeria_Pieza_Sanitaria</t>
  </si>
  <si>
    <t>CERRAJERIAS_PIEZAS_SANITARIAS_FK_USUARIOS_01</t>
  </si>
  <si>
    <t>CERRAJERIAS_PIEZAS_SANITARIAS_FK_USUARIOS_02</t>
  </si>
  <si>
    <t>Cod_Cerrajeria_Pieza_Sanitaria</t>
  </si>
  <si>
    <t>Código de las cerrajerias y piezas sanitarias</t>
  </si>
  <si>
    <t>Des_Cerrajeria_Pieza_Sanitaria</t>
  </si>
  <si>
    <t xml:space="preserve"> Descripción de las cerrajerias y piezas sanitarias</t>
  </si>
  <si>
    <t>Des_Cielo_Raso</t>
  </si>
  <si>
    <t xml:space="preserve"> Descripción del  cielo rasos</t>
  </si>
  <si>
    <t>Cod_Cielo_Raso</t>
  </si>
  <si>
    <t>Código del cielo rasos</t>
  </si>
  <si>
    <t>Id_Cielo_Raso</t>
  </si>
  <si>
    <t>CIELOS_RASOS_FK_USUARIOS_01</t>
  </si>
  <si>
    <t>CIELOS_RASOS_FK_USUARIOS_02</t>
  </si>
  <si>
    <t>Cod_Clase_Aeronave</t>
  </si>
  <si>
    <t>Código de las clases de aeronaves</t>
  </si>
  <si>
    <t>CLASES_AERONAVES_FK_USUARIOS_01</t>
  </si>
  <si>
    <t>CLASES_AERONAVES_FK_USUARIOS_02</t>
  </si>
  <si>
    <t>Id_Clase_Aeronave</t>
  </si>
  <si>
    <t>Des_Clase_Aeronave</t>
  </si>
  <si>
    <t xml:space="preserve"> Descripción de las clases de aeronaves</t>
  </si>
  <si>
    <t>CLASES_BUQUES_FK_USUARIOS_01</t>
  </si>
  <si>
    <t>CLASES_BUQUES_FK_USUARIOS_02</t>
  </si>
  <si>
    <t>Des_Clase_Buque</t>
  </si>
  <si>
    <t xml:space="preserve"> Descripción de las clases de buques</t>
  </si>
  <si>
    <t>Id_Clase_Buque</t>
  </si>
  <si>
    <t>Cod_Clase_Buque</t>
  </si>
  <si>
    <t>Código de las clases de buques</t>
  </si>
  <si>
    <t>Des_Clase_Garantia_Prt_17</t>
  </si>
  <si>
    <t xml:space="preserve"> Descripción de las clases de garantía prt 17</t>
  </si>
  <si>
    <t>CLASES_GARANTIAS_PRT_17_FK_USUARIOS_01</t>
  </si>
  <si>
    <t>CLASES_GARANTIAS_PRT_17_FK_USUARIOS_02</t>
  </si>
  <si>
    <t>Cod_Clase_Garantia_Prt_17</t>
  </si>
  <si>
    <t>Código de las clases de garantía prt 17</t>
  </si>
  <si>
    <t>Id_Clase_Garantia_Prt_17</t>
  </si>
  <si>
    <t>Descr_Clase_Tipo_Bien</t>
  </si>
  <si>
    <t>Descripción de clase de tipo de bien</t>
  </si>
  <si>
    <t>Cod_Clase_Tipo_Bien</t>
  </si>
  <si>
    <t>Código de clase de tipo de bien</t>
  </si>
  <si>
    <t>CLASES_TIPOS_BIENES_FK_USUARIOS_02</t>
  </si>
  <si>
    <t>CLASES_TIPOS_BIENES_FK_USUARIOS_03</t>
  </si>
  <si>
    <t>Id_Tipo_Bien</t>
  </si>
  <si>
    <t>Identificador del tipo de bien</t>
  </si>
  <si>
    <t>CLASES_TIPOS_BIENES_FK_TIPOS_BIENES_01</t>
  </si>
  <si>
    <t>Id_Clase_Tipo_Bien</t>
  </si>
  <si>
    <t>CLASES_TIPOS_BIENES_CLASES_GARANTIAS_PRT_17_FK_CLASES_GARANTIAS_PRT_17_02</t>
  </si>
  <si>
    <t>CLASES_TIPOS_BIENES_CLASES_GARANTIAS_PRT_17_FK_CLASES_TIPOS_BIENES_01</t>
  </si>
  <si>
    <t>CLASES_VEHICULOS_FK_USUARIOS_01</t>
  </si>
  <si>
    <t>CLASES_VEHICULOS_FK_USUARIOS_02</t>
  </si>
  <si>
    <t>Cod_Clase_Vehiculo</t>
  </si>
  <si>
    <t>Código de las clases de vehículos</t>
  </si>
  <si>
    <t>Id_Clase_Vehiculo</t>
  </si>
  <si>
    <t>Des_Clase_Vehiculo</t>
  </si>
  <si>
    <t xml:space="preserve"> Descripción de las clases de vehículos</t>
  </si>
  <si>
    <t>Id_Codigo_Duplicado</t>
  </si>
  <si>
    <t>Des_Codigo_Duplicado</t>
  </si>
  <si>
    <t xml:space="preserve"> Descripción de los códigos duplicados</t>
  </si>
  <si>
    <t>Cod_Codigo_Duplicado</t>
  </si>
  <si>
    <t>Código de los códigos duplicados</t>
  </si>
  <si>
    <t>CODIGOS_DUPLICADOS_FK_USUARIOS_01</t>
  </si>
  <si>
    <t>CODIGOS_DUPLICADOS_FK_USUARIOS_02</t>
  </si>
  <si>
    <t>CODIGOS_HORIZONTALIDADES_FK_USUARIOS_01</t>
  </si>
  <si>
    <t>CODIGOS_HORIZONTALIDADES_FK_USUARIOS_02</t>
  </si>
  <si>
    <t>Id_Codigo_Horizontalidad</t>
  </si>
  <si>
    <t>Cod_Codigo_Horizontalidad</t>
  </si>
  <si>
    <t>Código de los códigos de horizontalidad</t>
  </si>
  <si>
    <t>Des_Codigo_Horizontalidad</t>
  </si>
  <si>
    <t xml:space="preserve"> Descripción de los códigos de horizontalidad</t>
  </si>
  <si>
    <t>Id_Colindante</t>
  </si>
  <si>
    <t>COLINDANTES_FK_USUARIOS_01</t>
  </si>
  <si>
    <t>COLINDANTES_FK_USUARIOS_02</t>
  </si>
  <si>
    <t>Cod_Colindante</t>
  </si>
  <si>
    <t>Código de la propiedad colindante</t>
  </si>
  <si>
    <t>Des_Colindante</t>
  </si>
  <si>
    <t xml:space="preserve"> Descripción de la propiedad colindante</t>
  </si>
  <si>
    <t>Cod_Cubierta_Techo</t>
  </si>
  <si>
    <t>Código de las cubiertas de los techos</t>
  </si>
  <si>
    <t>Id_Cubierta_Techo</t>
  </si>
  <si>
    <t>CUBIERTAS_TECHOS_FK_USUARIOS_01</t>
  </si>
  <si>
    <t>CUBIERTAS_TECHOS_FK_USUARIOS_02</t>
  </si>
  <si>
    <t>Des_Cubierta_Techo</t>
  </si>
  <si>
    <t xml:space="preserve"> Descripción de las cubiertas de los techos</t>
  </si>
  <si>
    <t>Cod_Decision</t>
  </si>
  <si>
    <t>Código de las decisiones</t>
  </si>
  <si>
    <t>Des_Decision</t>
  </si>
  <si>
    <t xml:space="preserve"> Descripción de las decisiones</t>
  </si>
  <si>
    <t>DECISIONES_FK_USUARIOS_01</t>
  </si>
  <si>
    <t>DECISIONES_FK_USUARIOS_02</t>
  </si>
  <si>
    <t>Id_Decision</t>
  </si>
  <si>
    <t>Cod_Delimitacion_Lindero</t>
  </si>
  <si>
    <t>Código de la delimitación del lindero</t>
  </si>
  <si>
    <t>DELIMITACIONES_LINDEROS_FK_USUARIOS_01</t>
  </si>
  <si>
    <t>DELIMITACIONES_LINDEROS_FK_USUARIOS_02</t>
  </si>
  <si>
    <t>Id_Delimitacion_Lindero</t>
  </si>
  <si>
    <t>Des_Delimitacion_Lindero</t>
  </si>
  <si>
    <t xml:space="preserve"> Descripción de la delimitación del lindero</t>
  </si>
  <si>
    <t>Id_Derecho</t>
  </si>
  <si>
    <t>DERECHOS_FK_USUARIOS_01</t>
  </si>
  <si>
    <t>DERECHOS_FK_USUARIOS_02</t>
  </si>
  <si>
    <t>Cod_Derecho</t>
  </si>
  <si>
    <t>Código del derecho</t>
  </si>
  <si>
    <t>DISTRIBUCIONES_ZONAS_TASADORES_FK_USUARIOS_05</t>
  </si>
  <si>
    <t>DISTRIBUCIONES_ZONAS_TASADORES_FK_USUARIOS_06</t>
  </si>
  <si>
    <t>Identificador único de la tabla CANTONES</t>
  </si>
  <si>
    <t>DISTRIBUCIONES_ZONAS_TASADORES_FK_CANTONES_01</t>
  </si>
  <si>
    <t>DISTRIBUCIONES_ZONAS_TASADORES_FK_DISTRITOS_02</t>
  </si>
  <si>
    <t>Id_Distrito</t>
  </si>
  <si>
    <t>Identificador único de la tabla DISTRITOS</t>
  </si>
  <si>
    <t>DISTRIBUCIONES_ZONAS_TASADORES_FK_PROVINCIAS_03</t>
  </si>
  <si>
    <t>DISTRIBUCIONES_ZONAS_TASADORES_FK_ZONAS_TASADORES_04</t>
  </si>
  <si>
    <t>Cod_Tipo_Distribucion_Zona_Tasador</t>
  </si>
  <si>
    <t xml:space="preserve">Código del tipo de distribución </t>
  </si>
  <si>
    <t>Id_Distribucion_Zona_Tasador</t>
  </si>
  <si>
    <t>Des_Distrito</t>
  </si>
  <si>
    <t xml:space="preserve"> Descripción de los distritos</t>
  </si>
  <si>
    <t>DISTRITOS_FK_USUARIOS_02</t>
  </si>
  <si>
    <t>DISTRITOS_FK_USUARIOS_03</t>
  </si>
  <si>
    <t>DISTRITOS_FK_CANTONES_01</t>
  </si>
  <si>
    <t>Cod_Distrito</t>
  </si>
  <si>
    <t>Código de los distritos</t>
  </si>
  <si>
    <t>Vencimiento</t>
  </si>
  <si>
    <t>Vencimiento de la Emisión</t>
  </si>
  <si>
    <t>Premio</t>
  </si>
  <si>
    <t>Premio de la emisión</t>
  </si>
  <si>
    <t>numeric</t>
  </si>
  <si>
    <t>10, 2</t>
  </si>
  <si>
    <t>Activo</t>
  </si>
  <si>
    <t>Indica si el rol esta activo</t>
  </si>
  <si>
    <t>EMISIONES_INSTRUMENTOS_FK_USUARIOS_05</t>
  </si>
  <si>
    <t>EMISIONES_INSTRUMENTOS_FK_USUARIOS_06</t>
  </si>
  <si>
    <t>Id_Emisor</t>
  </si>
  <si>
    <t>Identificador único de la tabla EMISORES</t>
  </si>
  <si>
    <t>EMISIONES_INSTRUMENTOS_FK_EMISORES_01</t>
  </si>
  <si>
    <t>Id_Instrumento</t>
  </si>
  <si>
    <t>Identificador único de la tabla INSTRUMENTOS</t>
  </si>
  <si>
    <t>EMISIONES_INSTRUMENTOS_FK_INSTRUMENTOS_02</t>
  </si>
  <si>
    <t>Id_Moneda</t>
  </si>
  <si>
    <t>Identificador único de la tabla MONEDAS</t>
  </si>
  <si>
    <t>Id_Tipo_Moneda</t>
  </si>
  <si>
    <t>EMISIONES_INSTRUMENTOS_FK_TIPOS_MONEDAS_03</t>
  </si>
  <si>
    <t>Id_Tipo_Clasificacion_Instrumento</t>
  </si>
  <si>
    <t>Identificador único de la tabla TIPOS_CLASIFICACIONES_INSTRUMENTOS</t>
  </si>
  <si>
    <t>EMISIONES_INSTRUMENTOS_FK_TIPOS_CLASIFICACIONES_INSTRUMENTOS_04</t>
  </si>
  <si>
    <t>Serie</t>
  </si>
  <si>
    <t>Serie de la emisión</t>
  </si>
  <si>
    <t>ISIN</t>
  </si>
  <si>
    <t>ISIN de la emisión</t>
  </si>
  <si>
    <t>Id_Emision_Instrumento</t>
  </si>
  <si>
    <t>Des_Emisor</t>
  </si>
  <si>
    <t xml:space="preserve"> Descripción de los emisores</t>
  </si>
  <si>
    <t>Cod_Emisor</t>
  </si>
  <si>
    <t>Código de los emisores</t>
  </si>
  <si>
    <t>EMISORES_FK_USUARIOS_01</t>
  </si>
  <si>
    <t>EMISORES_FK_USUARIOS_02</t>
  </si>
  <si>
    <t>EMPRESAS_CALIFICADORAS_FK_USUARIOS_02</t>
  </si>
  <si>
    <t>EMPRESAS_CALIFICADORAS_FK_USUARIOS_03</t>
  </si>
  <si>
    <t>Id_Plazo_Calificacion</t>
  </si>
  <si>
    <t>Identificador único de la tabla PLAZOS_CALIFICACIONES</t>
  </si>
  <si>
    <t>EMPRESAS_CALIFICADORAS_FK_PLAZOS_CALIFICACIONES_01</t>
  </si>
  <si>
    <t>Des_Empresa_Calificadora</t>
  </si>
  <si>
    <t>Descripción de la empresa calificadora</t>
  </si>
  <si>
    <t>Cod_Empresa_Calificadora</t>
  </si>
  <si>
    <t>Código de la empresa calificadora</t>
  </si>
  <si>
    <t>Des_Enchape</t>
  </si>
  <si>
    <t xml:space="preserve"> Descripción de los enchapes</t>
  </si>
  <si>
    <t>Cod_Enchape</t>
  </si>
  <si>
    <t>Código de los enchapes</t>
  </si>
  <si>
    <t>ENCHAPES_FK_USUARIOS_01</t>
  </si>
  <si>
    <t>ENCHAPES_FK_USUARIOS_02</t>
  </si>
  <si>
    <t>Id_Enchape</t>
  </si>
  <si>
    <t>ENFOQUES_FK_USUARIOS_01</t>
  </si>
  <si>
    <t>ENFOQUES_FK_USUARIOS_02</t>
  </si>
  <si>
    <t>Id_Enfoque</t>
  </si>
  <si>
    <t>Cod_Enfoque</t>
  </si>
  <si>
    <t>Código de los enfoques</t>
  </si>
  <si>
    <t>Des_Enfoque</t>
  </si>
  <si>
    <t xml:space="preserve"> Descripción de los enfoques</t>
  </si>
  <si>
    <t>Id_Entidad</t>
  </si>
  <si>
    <t>Cod_Entidad</t>
  </si>
  <si>
    <t>Código de las entidades</t>
  </si>
  <si>
    <t>Des_Entidad</t>
  </si>
  <si>
    <t xml:space="preserve"> Descripción de las entidades</t>
  </si>
  <si>
    <t>ENTIDADES_FK_USUARIOS_04</t>
  </si>
  <si>
    <t>ENTIDADES_FK_USUARIOS_05</t>
  </si>
  <si>
    <t>ENTIDADES_FK_ACTIVOS_01</t>
  </si>
  <si>
    <t>Id_Regimen_Fiscalizacion</t>
  </si>
  <si>
    <t>Identificador único de la tabla REGIMENES_FISCALIZACIONES</t>
  </si>
  <si>
    <t>ENTIDADES_FK_REGIMENES_FISCALIZACIONES_02</t>
  </si>
  <si>
    <t>Id_Tipo_Entidad</t>
  </si>
  <si>
    <t>Identificador único de la tabla TIPOS_ENTIDADES</t>
  </si>
  <si>
    <t>ENTIDADES_FK_TIPOS_ENTIDADES_03</t>
  </si>
  <si>
    <t>ENTREPISOS_FK_USUARIOS_01</t>
  </si>
  <si>
    <t>ENTREPISOS_FK_USUARIOS_02</t>
  </si>
  <si>
    <t>Id_Entrepiso</t>
  </si>
  <si>
    <t>Cod_Entrepiso</t>
  </si>
  <si>
    <t>Código de los entrepisos</t>
  </si>
  <si>
    <t>Des_Entrepiso</t>
  </si>
  <si>
    <t xml:space="preserve"> Descripción de los entrepisos</t>
  </si>
  <si>
    <t>Id_Escalera</t>
  </si>
  <si>
    <t>Cod_Escalera</t>
  </si>
  <si>
    <t>Código de las escaleras</t>
  </si>
  <si>
    <t>Des_Escalera</t>
  </si>
  <si>
    <t xml:space="preserve"> Descripción de las escaleras</t>
  </si>
  <si>
    <t>ESCALERAS_FK_USUARIOS_01</t>
  </si>
  <si>
    <t>ESCALERAS_FK_USUARIOS_02</t>
  </si>
  <si>
    <t>ESTADOS_AVALUOS_FK_USUARIOS_02</t>
  </si>
  <si>
    <t>ESTADOS_AVALUOS_FK_USUARIOS_03</t>
  </si>
  <si>
    <t>Id_Tipo_Estado_Avaluo</t>
  </si>
  <si>
    <t>Identificador único de la tabla TIPOS_ESTADOS_AVALUOS</t>
  </si>
  <si>
    <t>ESTADOS_AVALUOS_FK_TIPOS_ESTADOS_AVALUOS_01</t>
  </si>
  <si>
    <t>Cod_Estado_Avaluo</t>
  </si>
  <si>
    <t>Código de los estados de avalúos</t>
  </si>
  <si>
    <t>Des_Estado_Avaluo</t>
  </si>
  <si>
    <t xml:space="preserve"> Descripción de los estados de avalúos</t>
  </si>
  <si>
    <t>Id_Estado_Avaluo</t>
  </si>
  <si>
    <t>Cod_Estado_Construccion</t>
  </si>
  <si>
    <t>Código de los estados de construcción</t>
  </si>
  <si>
    <t>Id_Estado_Construccion</t>
  </si>
  <si>
    <t>Des_Estado_Construccion</t>
  </si>
  <si>
    <t xml:space="preserve"> Descripción de los estados de construcción</t>
  </si>
  <si>
    <t>ESTADOS_CONSTRUCCIONES_FK_USUARIOS_01</t>
  </si>
  <si>
    <t>ESTADOS_CONSTRUCCIONES_FK_USUARIOS_02</t>
  </si>
  <si>
    <t>ESTADOS_INSTALACIONES_ELECTRICAS_FK_USUARIOS_01</t>
  </si>
  <si>
    <t>ESTADOS_INSTALACIONES_ELECTRICAS_FK_USUARIOS_02</t>
  </si>
  <si>
    <t>Id_Estado_Instalacion_Electrica</t>
  </si>
  <si>
    <t>Des_Estado_Instalacion_Electrica</t>
  </si>
  <si>
    <t xml:space="preserve"> Descripción de los estados de instalaciones eléctricadas</t>
  </si>
  <si>
    <t>Cod_Estado_Instalacion_Electrica</t>
  </si>
  <si>
    <t>Código de los estados de instalaciones eléctricadas</t>
  </si>
  <si>
    <t>Id_Estructura_Techo</t>
  </si>
  <si>
    <t>Des_Estructura_Techo</t>
  </si>
  <si>
    <t xml:space="preserve"> Descripción de las estructuras de los techos</t>
  </si>
  <si>
    <t>Cod_Estructura_Techo</t>
  </si>
  <si>
    <t>Código de las estructuras de los techos</t>
  </si>
  <si>
    <t>ESTRUCTURAS_TECHOS_FK_USUARIOS_01</t>
  </si>
  <si>
    <t>ESTRUCTURAS_TECHOS_FK_USUARIOS_02</t>
  </si>
  <si>
    <t>Nombre_Tasador</t>
  </si>
  <si>
    <t>Nombre del fiscalizador</t>
  </si>
  <si>
    <t>FISCALIZADORES_FK_USUARIOS_02</t>
  </si>
  <si>
    <t>FISCALIZADORES_FK_USUARIOS_03</t>
  </si>
  <si>
    <t>FISCALIZADORES_FK_TIPOS_PERSONAS_01</t>
  </si>
  <si>
    <t>Id_Fiscalizador</t>
  </si>
  <si>
    <t>Cod_Tasador</t>
  </si>
  <si>
    <t>Código del fiscalizador</t>
  </si>
  <si>
    <t>Cod_Tipo_Fiscalizador</t>
  </si>
  <si>
    <t>Código del tipo de fiscalizador</t>
  </si>
  <si>
    <t>Des_Forma</t>
  </si>
  <si>
    <t xml:space="preserve"> Descripción de las formas</t>
  </si>
  <si>
    <t>FORMAS_FK_USUARIOS_01</t>
  </si>
  <si>
    <t>FORMAS_FK_USUARIOS_02</t>
  </si>
  <si>
    <t>Id_Forma</t>
  </si>
  <si>
    <t>Cod_Forma</t>
  </si>
  <si>
    <t>Código de las formas</t>
  </si>
  <si>
    <t>Identificacion_SICC</t>
  </si>
  <si>
    <t>Identificación SICC</t>
  </si>
  <si>
    <t>Id_Garantia_Fiduciaria</t>
  </si>
  <si>
    <t>GARANTIAS_FIDUCIARIAS_FK_USUARIOS_07</t>
  </si>
  <si>
    <t>GARANTIAS_FIDUCIARIAS_FK_USUARIOS_08</t>
  </si>
  <si>
    <t>Identificador único de la tabla CALIFICACIONES_EMPRESAS_CALIFICADORAS</t>
  </si>
  <si>
    <t>GARANTIAS_FIDUCIARIAS_FK_CALIFICACIONES_EMPRESAS_CALIFICADORAS_01</t>
  </si>
  <si>
    <t>GARANTIAS_FIDUCIARIAS_FK_CATEGORIAS_RIESGOS_EMPRESAS_CALIFICADORAS_02</t>
  </si>
  <si>
    <t>GARANTIAS_FIDUCIARIAS_FK_EMPRESAS_CALIFICADORAS_03</t>
  </si>
  <si>
    <t>Id_Tipo_Asignacion_Calificacion</t>
  </si>
  <si>
    <t>Identificador único de la tabla TIPOS_ASIGNACIONES_CALIFICACIONES</t>
  </si>
  <si>
    <t>GARANTIAS_FIDUCIARIAS_FK_TIPOS_ASIGNACIONES_CALIFICACIONES_04</t>
  </si>
  <si>
    <t>Id_Tipo_Aval_Fianza</t>
  </si>
  <si>
    <t>Identificador único de la tabla TIPOS_AVALES_FIANZAS</t>
  </si>
  <si>
    <t>GARANTIAS_FIDUCIARIAS_FK_TIPOS_AVALES_FIANZAS_05</t>
  </si>
  <si>
    <t>Id_Tipo_Identificacion_RUC</t>
  </si>
  <si>
    <t>Identificador único de la tabla TIPOS_IDENTIFICACIONES_RUC</t>
  </si>
  <si>
    <t>GARANTIAS_FIDUCIARIAS_FK_TIPOS_IDENTIFICACIONES_RUC_06</t>
  </si>
  <si>
    <t>Cod_Garantia</t>
  </si>
  <si>
    <t>Código de garantía</t>
  </si>
  <si>
    <t>Fecha_Verificacion_Asalariado</t>
  </si>
  <si>
    <t>Fecha verificación asalariado</t>
  </si>
  <si>
    <t>Ind_Estado_Registro</t>
  </si>
  <si>
    <t>Indicador de estado del registro, sus valores son 1 y 0. 1 indica que es la version actual del registro y 0 que es una version anterior.</t>
  </si>
  <si>
    <t>Salario_Neto_Fiador</t>
  </si>
  <si>
    <t>Salario neto fiador</t>
  </si>
  <si>
    <t>22, 2</t>
  </si>
  <si>
    <t>Ind_Accion_Registro</t>
  </si>
  <si>
    <t>Indicador de acccion en el registro, sus valores son I de insercion, M de modificacion y E de eliminacion.</t>
  </si>
  <si>
    <t>Nombre_RUC</t>
  </si>
  <si>
    <t>Nombre RUC</t>
  </si>
  <si>
    <t>Ind_Recomendacion_Perito</t>
  </si>
  <si>
    <t>Indicador Recomendación Perito</t>
  </si>
  <si>
    <t>Fecha_Prescripcion_Garantia</t>
  </si>
  <si>
    <t>Fecha prescripcion garantia</t>
  </si>
  <si>
    <t>Ind_Deudor_Habita</t>
  </si>
  <si>
    <t>Indicador Deudor Habita</t>
  </si>
  <si>
    <t>Monto_Mitigador</t>
  </si>
  <si>
    <t>Monto Mitigador</t>
  </si>
  <si>
    <t>Porcentaje_Aceptacion_SUGEF</t>
  </si>
  <si>
    <t>Porcentaje de aceptacion sugef</t>
  </si>
  <si>
    <t>5, 2</t>
  </si>
  <si>
    <t>Monto_Grado_Gravamen</t>
  </si>
  <si>
    <t>Monto grado gravamen</t>
  </si>
  <si>
    <t>Id_Garantia_Valor</t>
  </si>
  <si>
    <t>Ind_Estado_Replicado</t>
  </si>
  <si>
    <t>Indicador de estado replicado</t>
  </si>
  <si>
    <t>Porcentaje_Aceptacion_BCR</t>
  </si>
  <si>
    <t>Porcentaje de aceptacion BCR</t>
  </si>
  <si>
    <t>Porcentaje_Responsabilidad_SUGEF</t>
  </si>
  <si>
    <t>Porcentaje de responsabilidad Sugef</t>
  </si>
  <si>
    <t>Fecha_Vencimiento_Garantia</t>
  </si>
  <si>
    <t>Fecha vencimiento garantia</t>
  </si>
  <si>
    <t>Ind_Inspeccion_Garantia</t>
  </si>
  <si>
    <t>Indicador Inspeccion garantia</t>
  </si>
  <si>
    <t>GARANTIAS_OPERACIONES_FK_USUARIOS_HISTORICOS_13</t>
  </si>
  <si>
    <t>GARANTIAS_OPERACIONES_FK_USUARIOS_HISTORICOS_14</t>
  </si>
  <si>
    <t>Id_Clase_Garantia_PRT17</t>
  </si>
  <si>
    <t>Identificador unico de la tabla Clase Garanti PRT 17</t>
  </si>
  <si>
    <t>GARANTIAS_OPERACIONES_FK_CLASES_GARANTIAS_PRT_17_01</t>
  </si>
  <si>
    <t>GARANTIAS_OPERACIONES_FK_GARANTIAS_FIDUCIARIAS_02</t>
  </si>
  <si>
    <t>Id_Garantia_Operacion</t>
  </si>
  <si>
    <t>Identificaro unico de la garantia operación</t>
  </si>
  <si>
    <t>GARANTIAS_OPERACIONES_FK_GARANTIAS_OPERACIONES_03</t>
  </si>
  <si>
    <t>Id_Garantia_Real</t>
  </si>
  <si>
    <t>GARANTIAS_OPERACIONES_FK_GARANTIAS_REALES_04</t>
  </si>
  <si>
    <t>Id_Grado_Gravamen</t>
  </si>
  <si>
    <t>GARANTIAS_OPERACIONES_FK_GRADOS_GRAVAMENES_06</t>
  </si>
  <si>
    <t>Id_Operacion</t>
  </si>
  <si>
    <t>Identificador unico de la operación</t>
  </si>
  <si>
    <t>GARANTIAS_OPERACIONES_FK_OPERACIONES_07</t>
  </si>
  <si>
    <t>Id_Tenencia_PRT_15</t>
  </si>
  <si>
    <t>GARANTIAS_OPERACIONES_FK_TENENCIAS_PRT_15_08</t>
  </si>
  <si>
    <t>Id_Tenencia_PRT_17</t>
  </si>
  <si>
    <t>GARANTIAS_OPERACIONES_FK_TENENCIAS_PRT_17_09</t>
  </si>
  <si>
    <t>Id_Tipo_Documento_Legal</t>
  </si>
  <si>
    <t>GARANTIAS_OPERACIONES_FK_TIPOS_DOCUMENTOS_LEGALES_10</t>
  </si>
  <si>
    <t>GARANTIAS_OPERACIONES_FK_TIPOS_GARANTIAS_11</t>
  </si>
  <si>
    <t>Id_Tipo_Moneda_Monto_Gravamen</t>
  </si>
  <si>
    <t>Identificador unico del tipo de moneda</t>
  </si>
  <si>
    <t>GARANTIAS_OPERACIONES_FK_TIPOS_MONEDAS_12</t>
  </si>
  <si>
    <t>Fecha_Constitucion_Garantia</t>
  </si>
  <si>
    <t>Fecha Constitucion Garantia</t>
  </si>
  <si>
    <t>Fecha_Ultima_Tasacion_Garantia</t>
  </si>
  <si>
    <t>Fecha Ultima Tasacion Garantia</t>
  </si>
  <si>
    <t>GARANTIAS_REALES_FK_USUARIOS_11</t>
  </si>
  <si>
    <t>GARANTIAS_REALES_FK_USUARIOS_12</t>
  </si>
  <si>
    <t>Identificador único de la tabla CLASES_AERONAVES</t>
  </si>
  <si>
    <t>GARANTIAS_REALES_FK_CLASES_AERONAVES_01</t>
  </si>
  <si>
    <t>Identificador único de la tabla CLASES_BUQUES</t>
  </si>
  <si>
    <t>GARANTIAS_REALES_FK_CLASES_BUQUES_02</t>
  </si>
  <si>
    <t>Identificador único de la tabla CLASES_TIPOS_BIENES</t>
  </si>
  <si>
    <t>GARANTIAS_REALES_FK_CLASES_TIPOS_BIENES_03</t>
  </si>
  <si>
    <t>Identificador único de la tabla CLASES_VEHICULOS</t>
  </si>
  <si>
    <t>GARANTIAS_REALES_FK_CLASES_VEHICULOS_04</t>
  </si>
  <si>
    <t>Identificador único de la tabla CODIGOS_DUPLICADOS</t>
  </si>
  <si>
    <t>GARANTIAS_REALES_FK_CODIGOS_DUPLICADOS_05</t>
  </si>
  <si>
    <t>Identificador único de la tabla CODIGOS_HORIZONTALIDADES</t>
  </si>
  <si>
    <t>GARANTIAS_REALES_FK_CODIGOS_HORIZONTALIDADES_06</t>
  </si>
  <si>
    <t>GARANTIAS_REALES_FK_PROVINCIAS_07</t>
  </si>
  <si>
    <t>Identificador único de la tabla TIPOS_BIENES</t>
  </si>
  <si>
    <t>GARANTIAS_REALES_FK_TIPOS_BIENES_08</t>
  </si>
  <si>
    <t>Id_Tipo_Liquidez</t>
  </si>
  <si>
    <t>Identificador único de la tabla TIPOS_LIQUIDEZ</t>
  </si>
  <si>
    <t>GARANTIAS_REALES_FK_TIPOS_LIQUIDEZ_09</t>
  </si>
  <si>
    <t>Identificador único de la tabla TIPOS_MONEDAS</t>
  </si>
  <si>
    <t>GARANTIAS_REALES_FK_TIPOS_MONEDAS_10</t>
  </si>
  <si>
    <t>Fecha_Fabricacion_Garantia</t>
  </si>
  <si>
    <t>Fecha Fabricacion Garantia</t>
  </si>
  <si>
    <t>Hipoteca_Abierta</t>
  </si>
  <si>
    <t>Hipoteca Abierta</t>
  </si>
  <si>
    <t>Monto_Ultima_Tasacion_Terreno</t>
  </si>
  <si>
    <t>Monto Ultima Tasacion Terreno</t>
  </si>
  <si>
    <t>Monto_Valor_Total_Cedula</t>
  </si>
  <si>
    <t>Monto Valor Total Cedula</t>
  </si>
  <si>
    <t>Fecha_Actualizacion_Garantia</t>
  </si>
  <si>
    <t>Fecha Actualizacion Garantia</t>
  </si>
  <si>
    <t>Monto_Tasacion_Actualizada_No_Terreno</t>
  </si>
  <si>
    <t>Monto Tasacion Actualizada No Terreno</t>
  </si>
  <si>
    <t>Formato_Identificacion_Vehiculo</t>
  </si>
  <si>
    <t>Formato Identificacion Vehiculo</t>
  </si>
  <si>
    <t>Fecha_Construccion_Garantia</t>
  </si>
  <si>
    <t>Fecha Construccion Garantia</t>
  </si>
  <si>
    <t>Codigo_Bien</t>
  </si>
  <si>
    <t>Codigo Bien</t>
  </si>
  <si>
    <t>Fecha_Ultimo_Seguimiento_Garantia</t>
  </si>
  <si>
    <t>Fecha Ultimo Seguimiento Garantia</t>
  </si>
  <si>
    <t>Monto_Ultima_Tasacion_No_Terreno</t>
  </si>
  <si>
    <t>Monto Ultima Tasacion No Terreno</t>
  </si>
  <si>
    <t>Fecha_Vencimiento_Avaluo_SUGEF</t>
  </si>
  <si>
    <t>Fecha Vencimiento Avaluo SUGEF</t>
  </si>
  <si>
    <t>Bono_Prenda</t>
  </si>
  <si>
    <t>Bono Prenda</t>
  </si>
  <si>
    <t>Estado_Registro_Garantia</t>
  </si>
  <si>
    <t>Estado Registro Garantia</t>
  </si>
  <si>
    <t>Cedula_Hipotecaria</t>
  </si>
  <si>
    <t>Cedula Hipotecaria</t>
  </si>
  <si>
    <t>Monto_Tasacion_Actualizada_Terreno</t>
  </si>
  <si>
    <t>Monto Tasacion Actualizada Terreno</t>
  </si>
  <si>
    <t>Fecha_Vencimiento_Cedula</t>
  </si>
  <si>
    <t>Fecha Vencimiento Cedula</t>
  </si>
  <si>
    <t>Grado_Gravamen</t>
  </si>
  <si>
    <t>Grado Gravamen</t>
  </si>
  <si>
    <t>Fecha_Prescripcion_Cedula</t>
  </si>
  <si>
    <t>Fecha Prescripcion Cedula</t>
  </si>
  <si>
    <t>Monto_Valor_Facial</t>
  </si>
  <si>
    <t>Monto Valor Facial</t>
  </si>
  <si>
    <t>Id_Garantia_Real_Cedula</t>
  </si>
  <si>
    <t>GARANTIAS_REALES_CEDULAS_FK_USUARIOS_03</t>
  </si>
  <si>
    <t>GARANTIAS_REALES_CEDULAS_FK_USUARIOS_04</t>
  </si>
  <si>
    <t>GARANTIAS_REALES_CEDULAS_FK_GARANTIAS_REALES_01</t>
  </si>
  <si>
    <t>GARANTIAS_REALES_CEDULAS_FK_TIPOS_MONEDAS</t>
  </si>
  <si>
    <t>Numero_Cedula</t>
  </si>
  <si>
    <t>Numero Cedula</t>
  </si>
  <si>
    <t>GARANTIAS_REALES_TASADORES_FK_USUARIOS_03</t>
  </si>
  <si>
    <t>GARANTIAS_REALES_TASADORES_FK_USUARIOS_04</t>
  </si>
  <si>
    <t>GARANTIAS_REALES_TASADORES_FK_GARANTIAS_REALES_01</t>
  </si>
  <si>
    <t>Identificador único de la tabla TASADORES</t>
  </si>
  <si>
    <t>GARANTIAS_REALES_TASADORES_FK_TASADORES_02</t>
  </si>
  <si>
    <t>Id_Garantia_Real_Tasador</t>
  </si>
  <si>
    <t>Identificacion_Emisor</t>
  </si>
  <si>
    <t>Identificacion Emisor</t>
  </si>
  <si>
    <t>Identificacion_Instrumento</t>
  </si>
  <si>
    <t>Identificacion Instrumento</t>
  </si>
  <si>
    <t>Id_Tipo_Instrumento</t>
  </si>
  <si>
    <t>Identificador único de la tabla TIPOS_INSTRUMENTOS</t>
  </si>
  <si>
    <t>Cod_Garantia_BCR</t>
  </si>
  <si>
    <t>Cod Garantia BCR</t>
  </si>
  <si>
    <t>Fecha_Vencimiento</t>
  </si>
  <si>
    <t>Fecha Vencimiento</t>
  </si>
  <si>
    <t>Fecha_Valor_Mercado</t>
  </si>
  <si>
    <t>Fecha Valor Mercado</t>
  </si>
  <si>
    <t>GARANTIAS_VALORES_FK_USUARIOS_12</t>
  </si>
  <si>
    <t>GARANTIAS_VALORES_FK_USUARIOS_13</t>
  </si>
  <si>
    <t>GARANTIAS_VALORES_FK_CALIFICACIONES_EMPRESAS_CALIFICADORAS_01</t>
  </si>
  <si>
    <t>GARANTIAS_VALORES_FK_CATEGORIAS_RIESGOS_EMPRESAS_CALIFICADORAS_02</t>
  </si>
  <si>
    <t>GARANTIAS_VALORES_FK_EMISORES_03</t>
  </si>
  <si>
    <t>GARANTIAS_VALORES_FK_EMPRESAS_CALIFICADORAS_04</t>
  </si>
  <si>
    <t>GARANTIAS_VALORES_FK_INSTRUMENTOS_05</t>
  </si>
  <si>
    <t>Id_Moneda_Valor_Facial</t>
  </si>
  <si>
    <t>GARANTIAS_VALORES_FK_MONEDAS_06</t>
  </si>
  <si>
    <t>Id_Moneda_Valor_Mercado</t>
  </si>
  <si>
    <t>GARANTIAS_VALORES_FK_MONEDAS_07</t>
  </si>
  <si>
    <t>GARANTIAS_VALORES_FK_TIPOS_ASIGNACIONES_CALIFICACIONES_08</t>
  </si>
  <si>
    <t>GARANTIAS_VALORES_FK_TIPOS_CLASIFICACION_INSTRUMENTOS_10</t>
  </si>
  <si>
    <t>Id_Tipo_Persona_Emisor</t>
  </si>
  <si>
    <t>GARANTIAS_VALORES_FK_TIPOS_PERSONAS_09</t>
  </si>
  <si>
    <t>Id_Tipo_Valor</t>
  </si>
  <si>
    <t>Id Tipo Valor</t>
  </si>
  <si>
    <t>GARANTIAS_VALORES_FK_TIPOS_VALORES_11</t>
  </si>
  <si>
    <t>Monto_Valor_Mercado</t>
  </si>
  <si>
    <t>Monto Valor Mercado</t>
  </si>
  <si>
    <t>GRADOS_GRAVAMENES_FK_USUARIOS_01</t>
  </si>
  <si>
    <t>GRADOS_GRAVAMENES_FK_USUARIOS_02</t>
  </si>
  <si>
    <t>Des_Grado_Gravamen</t>
  </si>
  <si>
    <t xml:space="preserve"> Descripción de los grados de gravámenes</t>
  </si>
  <si>
    <t>Cod_Grado_Gravamen</t>
  </si>
  <si>
    <t>Código de los grados de gravámenes</t>
  </si>
  <si>
    <t>Cod_Grupo_Financiero</t>
  </si>
  <si>
    <t>Código de los grupos financieros</t>
  </si>
  <si>
    <t>Des_Grupo_Financiero</t>
  </si>
  <si>
    <t xml:space="preserve"> Descripción de los grupos financieros</t>
  </si>
  <si>
    <t>GRUPOS_FINANCIEROS_FK_USUARIOS_02</t>
  </si>
  <si>
    <t>GRUPOS_FINANCIEROS_FK_USUARIOS_03</t>
  </si>
  <si>
    <t>Id_Tipo_Grupo_Financiero</t>
  </si>
  <si>
    <t>Identificador único de la tabla TIPOS_GRUPOS_FINANCIEROS</t>
  </si>
  <si>
    <t>GRUPOS_FINANCIEROS_FK_TIPOS_GRUPOS_FINANCIEROS_01</t>
  </si>
  <si>
    <t>Id_Grupo_Financiero</t>
  </si>
  <si>
    <t>GRUPOS_RIESGOS_DEUDORES_FK_USUARIOS_01</t>
  </si>
  <si>
    <t>GRUPOS_RIESGOS_DEUDORES_FK_USUARIOS_02</t>
  </si>
  <si>
    <t>Id_Grupo_Riesgo_Deudor</t>
  </si>
  <si>
    <t>Cod_Grupo_Riesgo_Deudor</t>
  </si>
  <si>
    <t>Código de los grupos de riesgo deudor</t>
  </si>
  <si>
    <t>Des_Grupo_Riesgo_Deudor</t>
  </si>
  <si>
    <t xml:space="preserve"> Descripción de los grupos de riesgo deudor</t>
  </si>
  <si>
    <t>Cod_Indicacion_Ajuste_Area</t>
  </si>
  <si>
    <t>Código de indicador de ajustes de áreas</t>
  </si>
  <si>
    <t>INDICACIONES_AJUSTES_AREAS_FK_USUARIOS_01</t>
  </si>
  <si>
    <t>INDICACIONES_AJUSTES_AREAS_FK_USUARIOS_02</t>
  </si>
  <si>
    <t>Des_Indicacion_Ajuste_Area</t>
  </si>
  <si>
    <t xml:space="preserve"> Descripción de indicador de ajustes de áreas</t>
  </si>
  <si>
    <t>Id_Indicacion_Ajuste_Area</t>
  </si>
  <si>
    <t>Id_Indicador_Generador_Divisa</t>
  </si>
  <si>
    <t>Des_Indicador_Generador_Divisa</t>
  </si>
  <si>
    <t xml:space="preserve"> Descripción de los indicadores generadores de divisas</t>
  </si>
  <si>
    <t>INDICADORES_GENERADORES_DIVISAS_FK_USUARIOS_01</t>
  </si>
  <si>
    <t>INDICADORES_GENERADORES_DIVISAS_FK_USUARIOS_02</t>
  </si>
  <si>
    <t>Cod_Indicador_Generador_Divisa</t>
  </si>
  <si>
    <t>Código de los indicadores generadores de divisas</t>
  </si>
  <si>
    <t>Des_Indicador_Moneda_Extranjera</t>
  </si>
  <si>
    <t xml:space="preserve"> Descripción de los indicadores de monedas extranjeras</t>
  </si>
  <si>
    <t>INDICADORES_MONEDAS_EXTRANJERAS_FK_USUARIOS_01</t>
  </si>
  <si>
    <t>INDICADORES_MONEDAS_EXTRANJERAS_FK_USUARIOS_02</t>
  </si>
  <si>
    <t>Cod_Indicador_Moneda_Extranjera</t>
  </si>
  <si>
    <t>Código de los indicadores de monedas extranjeras</t>
  </si>
  <si>
    <t>Id_Indicador_Moneda_Extranjera</t>
  </si>
  <si>
    <t>Id_Tipo_Moneda_Liquidacion</t>
  </si>
  <si>
    <t>Cod_Instrumento</t>
  </si>
  <si>
    <t>Código de los instrumentos</t>
  </si>
  <si>
    <t>Id_Tipo_Moneda_Instrumento</t>
  </si>
  <si>
    <t>INSTRUMENTOS_FK_USUARIOS_02</t>
  </si>
  <si>
    <t>INSTRUMENTOS_FK_USUARIOS_03</t>
  </si>
  <si>
    <t>INSTRUMENTOS_FK_TIPOS_INSTRUMENTOS_01</t>
  </si>
  <si>
    <t>Des_Instrumento</t>
  </si>
  <si>
    <t xml:space="preserve"> Descripción de los instrumentos</t>
  </si>
  <si>
    <t>INTERRUPTORES_INSTALACIONES_ELECTRICAS_FK_USUARIOS_01</t>
  </si>
  <si>
    <t>INTERRUPTORES_INSTALACIONES_ELECTRICAS_FK_USUARIOS_02</t>
  </si>
  <si>
    <t>Id_Interruptor_Instalacion_Electrica</t>
  </si>
  <si>
    <t>Cod_Interruptor_Instalacion_Electrica</t>
  </si>
  <si>
    <t>Código de los interruptores de instalaciones eléctricas</t>
  </si>
  <si>
    <t>Des_Interruptor_Instalacion_Electrica</t>
  </si>
  <si>
    <t xml:space="preserve"> Descripción de los  interruptores de instalaciones eléctricas</t>
  </si>
  <si>
    <t>Cantidad_Lote_Segregado</t>
  </si>
  <si>
    <t>Cantidad de lotes segregados</t>
  </si>
  <si>
    <t>LOTES_SEGREGADOS_FK_USUARIOS_01</t>
  </si>
  <si>
    <t>LOTES_SEGREGADOS_FK_USUARIOS_02</t>
  </si>
  <si>
    <t>Id_Lote_Segregado</t>
  </si>
  <si>
    <t>Cod_Material_Construccion</t>
  </si>
  <si>
    <t>Código de los materiales de construcción predominante</t>
  </si>
  <si>
    <t>MATERIALES_CONSTRUCCIONES_PREDOMINANTES_FK_USUARIOS_01</t>
  </si>
  <si>
    <t>MATERIALES_CONSTRUCCIONES_PREDOMINANTES_FK_USUARIOS_02</t>
  </si>
  <si>
    <t>Des_Material_Construccion</t>
  </si>
  <si>
    <t xml:space="preserve"> Descripción de los materiales de construcción predominante</t>
  </si>
  <si>
    <t>Id_Material_Construccion</t>
  </si>
  <si>
    <t>Id_Material_Externo_Interno</t>
  </si>
  <si>
    <t>Des_Material_Externo_Interno</t>
  </si>
  <si>
    <t xml:space="preserve"> Descripción de los materiales de paredes externas e internas</t>
  </si>
  <si>
    <t>MATERIALES_EXTERNOS_INTERNOS_FK_USUARIOS_01</t>
  </si>
  <si>
    <t>MATERIALES_EXTERNOS_INTERNOS_FK_USUARIOS_02</t>
  </si>
  <si>
    <t>Cod_Material_Externo_Interno</t>
  </si>
  <si>
    <t>Código de los materiales de paredes externas e internas</t>
  </si>
  <si>
    <t>MATERIALES_EXTERNOS_TAPICHELES_FK_USUARIOS_01</t>
  </si>
  <si>
    <t>MATERIALES_EXTERNOS_TAPICHELES_FK_USUARIOS_02</t>
  </si>
  <si>
    <t>Id_Material_Externo_Tapichel</t>
  </si>
  <si>
    <t>Cod_Material_Externo_Tapichel</t>
  </si>
  <si>
    <t>Código de los materiales de paredes externas y tapicheles</t>
  </si>
  <si>
    <t>Des_Material_Externo_Tapichel</t>
  </si>
  <si>
    <t xml:space="preserve"> Descripción de  los materiales de paredes externas y tapicheles</t>
  </si>
  <si>
    <t>Id_Material_Piso</t>
  </si>
  <si>
    <t>Des_Material_Piso</t>
  </si>
  <si>
    <t xml:space="preserve"> Descripción de los materiales de los pisos</t>
  </si>
  <si>
    <t>MATERIALES_PISOS_FK_USUARIOS_01</t>
  </si>
  <si>
    <t>MATERIALES_PISOS_FK_USUARIOS_02</t>
  </si>
  <si>
    <t>Cod_Material_Piso</t>
  </si>
  <si>
    <t>Código de los materiales de los pisos</t>
  </si>
  <si>
    <t>MATERIALES_PUERTAS_FK_USUARIOS_01</t>
  </si>
  <si>
    <t>MATERIALES_PUERTAS_FK_USUARIOS_02</t>
  </si>
  <si>
    <t>Des_Material_Puerta</t>
  </si>
  <si>
    <t xml:space="preserve"> Descripción de los materiales de las puertas</t>
  </si>
  <si>
    <t>Id_Material_Puerta</t>
  </si>
  <si>
    <t>Cod_Material_Puerta</t>
  </si>
  <si>
    <t>Código de los materiales de las puertas</t>
  </si>
  <si>
    <t>Des_Material_Via_Acceso</t>
  </si>
  <si>
    <t xml:space="preserve"> Descripción de los materiales de las vías de acceso</t>
  </si>
  <si>
    <t>Id_Material_Via_Acceso</t>
  </si>
  <si>
    <t>MATERIALES_VIAS_ACCESO_FK_USUARIOS_01</t>
  </si>
  <si>
    <t>MATERIALES_VIAS_ACCESO_FK_USUARIOS_02</t>
  </si>
  <si>
    <t>Cod_Material_Via_Acceso</t>
  </si>
  <si>
    <t>Código de los materiales de las vías de acceso</t>
  </si>
  <si>
    <t>Des_Mensaje</t>
  </si>
  <si>
    <t xml:space="preserve"> Descripción de los mensajes del sistema</t>
  </si>
  <si>
    <t>MENSAJES_SISTEMAS_FK_USUARIOS_02</t>
  </si>
  <si>
    <t>MENSAJES_SISTEMAS_FK_USUARIOS_03</t>
  </si>
  <si>
    <t>Id_Tipo_Mensaje</t>
  </si>
  <si>
    <t>Identificador único de la tabla TIPOS_MENSAJES_SISTEMAS</t>
  </si>
  <si>
    <t>MENSAJES_SISTEMAS_FK_TIPOS_MENSAJES_SISTEMAS_01</t>
  </si>
  <si>
    <t>Cod_Mensaje</t>
  </si>
  <si>
    <t>Código de los mensajes del sistema</t>
  </si>
  <si>
    <t>Id_Mensaje</t>
  </si>
  <si>
    <t>Des_Modulo</t>
  </si>
  <si>
    <t>Descripción del módulo</t>
  </si>
  <si>
    <t>Id_Modulo</t>
  </si>
  <si>
    <t>MODULOS_FK_USUARIOS_01</t>
  </si>
  <si>
    <t>MODULOS_FK_USUARIOS_02</t>
  </si>
  <si>
    <t>Cod_Modulo</t>
  </si>
  <si>
    <t>código del módulo</t>
  </si>
  <si>
    <t>Des_Moneda</t>
  </si>
  <si>
    <t xml:space="preserve"> Descripción de las monedas</t>
  </si>
  <si>
    <t>Cod_Moneda</t>
  </si>
  <si>
    <t>Código de las monedas</t>
  </si>
  <si>
    <t>MONEDAS_FK_USUARIOS_01</t>
  </si>
  <si>
    <t>MONEDAS_FK_USUARIOS_02</t>
  </si>
  <si>
    <t>Id_Nivel_Socioeconomico</t>
  </si>
  <si>
    <t>Cod_Nivel_Socioeconomico</t>
  </si>
  <si>
    <t>Código de los niveles socioeconómicos</t>
  </si>
  <si>
    <t>Des_Nivel_Socioeconomico</t>
  </si>
  <si>
    <t xml:space="preserve"> Descripción de los niveles socioeconómicos</t>
  </si>
  <si>
    <t>NIVELES_SOCIOECONOMICOS_FK_USUARIOS_01</t>
  </si>
  <si>
    <t>NIVELES_SOCIOECONOMICOS_FK_USUARIOS_02</t>
  </si>
  <si>
    <t>Id_Nivel_Terreno</t>
  </si>
  <si>
    <t>Des_Nivel_Terreno</t>
  </si>
  <si>
    <t xml:space="preserve"> Descripción de los niveles de terreno</t>
  </si>
  <si>
    <t>NIVELES_TERRENO_FK_USUARIOS_01</t>
  </si>
  <si>
    <t>NIVELES_TERRENO_FK_USUARIOS_02</t>
  </si>
  <si>
    <t>Cod_Nivel_Terreno</t>
  </si>
  <si>
    <t>Código de los niveles de terreno</t>
  </si>
  <si>
    <t>Des_Notario</t>
  </si>
  <si>
    <t>Descripción del Notario</t>
  </si>
  <si>
    <t>NOTARIOS_FK_USUARIOS_02</t>
  </si>
  <si>
    <t>NOTARIOS_FK_USUARIOS_03</t>
  </si>
  <si>
    <t>NOTARIOS_FK_TIPOS_PERSONAS_01</t>
  </si>
  <si>
    <t>Cod_Tipo_Notario</t>
  </si>
  <si>
    <t>Código del tipo de notario</t>
  </si>
  <si>
    <t>Id_Notario</t>
  </si>
  <si>
    <t>Cod_Notario</t>
  </si>
  <si>
    <t>Código del notario</t>
  </si>
  <si>
    <t>Numero_Linea</t>
  </si>
  <si>
    <t>Número de línea</t>
  </si>
  <si>
    <t>NUMEROS_LINEAS_FK_USUARIOS_01</t>
  </si>
  <si>
    <t>NUMEROS_LINEAS_FK_USUARIOS_02</t>
  </si>
  <si>
    <t>Id_Numero_Linea</t>
  </si>
  <si>
    <t>Prod</t>
  </si>
  <si>
    <t>Producto</t>
  </si>
  <si>
    <t>Estado_Registro_Operacion</t>
  </si>
  <si>
    <t>Estado registro operación</t>
  </si>
  <si>
    <t>Identificacion_RUC</t>
  </si>
  <si>
    <t>Identificación RUC</t>
  </si>
  <si>
    <t>Conta</t>
  </si>
  <si>
    <t>Contabilidad</t>
  </si>
  <si>
    <t>Indicador Estado Registro</t>
  </si>
  <si>
    <t>Identificador de la operación</t>
  </si>
  <si>
    <t>Indicador Acción Registro</t>
  </si>
  <si>
    <t>OPERACIONES_FK_USUARIOS_HISTORICOS_03</t>
  </si>
  <si>
    <t>OPERACIONES_FK_USUARIOS_HISTORICOS_04</t>
  </si>
  <si>
    <t>OPERACIONES_FK_TIPOS_IDENTIFICACIONES_RUC_01</t>
  </si>
  <si>
    <t>Id_Tipo_Operacion</t>
  </si>
  <si>
    <t>Identificador Tipo Operación</t>
  </si>
  <si>
    <t>OPERACIONES_FK_TIPOS_OPERACIONES_02</t>
  </si>
  <si>
    <t>Oficina</t>
  </si>
  <si>
    <t>Cod_Tipo_Identificacion_SICC</t>
  </si>
  <si>
    <t>Código Tipo Identificación SICC</t>
  </si>
  <si>
    <t>Numero_Operacion</t>
  </si>
  <si>
    <t>Número de operación</t>
  </si>
  <si>
    <t>Numero</t>
  </si>
  <si>
    <t>Número</t>
  </si>
  <si>
    <t>Moneda</t>
  </si>
  <si>
    <t>Des_Orientacion</t>
  </si>
  <si>
    <t xml:space="preserve"> Descripción de las orientaciones</t>
  </si>
  <si>
    <t>ORIENTACIONES_FK_USUARIOS_01</t>
  </si>
  <si>
    <t>ORIENTACIONES_FK_USUARIOS_02</t>
  </si>
  <si>
    <t>Cod_Orientacion</t>
  </si>
  <si>
    <t>Código de las orientaciones</t>
  </si>
  <si>
    <t>Id_Orientacion</t>
  </si>
  <si>
    <t>Des_Pantalla</t>
  </si>
  <si>
    <t>descripcion de la pantalla</t>
  </si>
  <si>
    <t>Titulo_Pantalla</t>
  </si>
  <si>
    <t>Título de la pantalla</t>
  </si>
  <si>
    <t>Sub_Padre_Origen</t>
  </si>
  <si>
    <t>sub padre</t>
  </si>
  <si>
    <t>Padre_Origen</t>
  </si>
  <si>
    <t>padre</t>
  </si>
  <si>
    <t>PANTALLAS_FK_USUARIOS_01</t>
  </si>
  <si>
    <t>PANTALLAS_FK_USUARIOS_02</t>
  </si>
  <si>
    <t>Ruta_Pantalla</t>
  </si>
  <si>
    <t>ruta de la pantalla</t>
  </si>
  <si>
    <t>Id_Pantalla</t>
  </si>
  <si>
    <t>Identificador único de la tabla PANTALLAS</t>
  </si>
  <si>
    <t>Id_Pantalla_Rol</t>
  </si>
  <si>
    <t>PANTALLAS_ROLES_FK_USUARIOS_01</t>
  </si>
  <si>
    <t>PANTALLAS_ROLES_FK_USUARIOS_02</t>
  </si>
  <si>
    <t>Id_Tipo_Rol</t>
  </si>
  <si>
    <t>Cantidad_Minuto</t>
  </si>
  <si>
    <t>Cantidad Minuto</t>
  </si>
  <si>
    <t>Id_Parametro</t>
  </si>
  <si>
    <t>PARAMETROS_FK_USUARIOS_01</t>
  </si>
  <si>
    <t>PARAMETROS_FK_USUARIOS_02</t>
  </si>
  <si>
    <t>Cantidad_Intento</t>
  </si>
  <si>
    <t>Cantidad Intento</t>
  </si>
  <si>
    <t>Meses_Vencimiento_Avaluo_Alhaja</t>
  </si>
  <si>
    <t>Meses Vencimiento Avaluo Alhaja</t>
  </si>
  <si>
    <t>Meses_Prescripcion_Bono_Prenda</t>
  </si>
  <si>
    <t>Meses Prescripcion Bono Prenda</t>
  </si>
  <si>
    <t>Meses_Vencimiento_Avaluo_Maquinaria_Equipo</t>
  </si>
  <si>
    <t>Meses Vencimiento Avaluo Maquinaria Equipo</t>
  </si>
  <si>
    <t>Meses_Prescripcion_Edificacion</t>
  </si>
  <si>
    <t>Meses Prescripcion Edificacion</t>
  </si>
  <si>
    <t>Meses_Prescripcion_Fianza</t>
  </si>
  <si>
    <t>Meses Prescripcion Fianza</t>
  </si>
  <si>
    <t>Meses_Vencimiento_Avaluo_Buque</t>
  </si>
  <si>
    <t>Meses Vencimiento Avaluo Buque</t>
  </si>
  <si>
    <t>Meses_Vencimiento_Avaluo_Madera</t>
  </si>
  <si>
    <t>Meses Vencimiento Avaluo Madera</t>
  </si>
  <si>
    <t>Meses_Prescripcion_Terreno</t>
  </si>
  <si>
    <t>Meses Prescripcion Terreno</t>
  </si>
  <si>
    <t>Meses_Vencimiento_Avaluo_Vehiculo</t>
  </si>
  <si>
    <t>Meses Vencimiento Avaluo Vehiculo</t>
  </si>
  <si>
    <t>Meses_Prescripcion_Alhaja</t>
  </si>
  <si>
    <t>Meses Prescripcion Alhaja</t>
  </si>
  <si>
    <t>Meses_Vencimiento_Avaluo_Mobiliario</t>
  </si>
  <si>
    <t>Meses Vencimiento Avaluo Mobiliario</t>
  </si>
  <si>
    <t>Meses_Prescripcion_Cultivo_Fruto</t>
  </si>
  <si>
    <t>Meses Prescripcion Cultivo Fruto</t>
  </si>
  <si>
    <t>Meses_Prescripcion_Equipo_Computo</t>
  </si>
  <si>
    <t>Meses Prescripcion Equipo Computo</t>
  </si>
  <si>
    <t>Meses_Vencimiento_Avaluo_SUGEF_Edificacion</t>
  </si>
  <si>
    <t>Meses Vencimiento Avaluo SUGEF Edificacion</t>
  </si>
  <si>
    <t>PARAMETROS_BIENES_FK_USUARIOS_01</t>
  </si>
  <si>
    <t>PARAMETROS_BIENES_FK_USUARIOS_02</t>
  </si>
  <si>
    <t>Meses_Vencimiento_Avaluo_Animal</t>
  </si>
  <si>
    <t>Meses Vencimiento Avaluo Animal</t>
  </si>
  <si>
    <t>Id_Parametro_Bien</t>
  </si>
  <si>
    <t>Meses_Prescripcion_Animal</t>
  </si>
  <si>
    <t>Meses Prescripcion Animal</t>
  </si>
  <si>
    <t>Meses_Prescripcion_Bien</t>
  </si>
  <si>
    <t>Meses Prescripcion Bien</t>
  </si>
  <si>
    <t>Meses_Vencimiento_Avaluo_SUGEF_Terreno</t>
  </si>
  <si>
    <t>Meses Vencimiento Avaluo SUGEF Terreno</t>
  </si>
  <si>
    <t>Meses_Prescripcion_Materia_Prima</t>
  </si>
  <si>
    <t>Meses Prescripcion Materia Prima</t>
  </si>
  <si>
    <t>Meses_Prescripcion_Buque</t>
  </si>
  <si>
    <t>Meses Prescripcion Buque</t>
  </si>
  <si>
    <t>Meses_Vencimiento_Avaluo_Aeronave</t>
  </si>
  <si>
    <t>Meses Vencimiento Avaluo Aeronave</t>
  </si>
  <si>
    <t>Meses_Prescripcion_Vehiculo</t>
  </si>
  <si>
    <t>Meses Prescripcion Vehiculo</t>
  </si>
  <si>
    <t>Meses_Vencimiento_Avaluo_Materia_Prima</t>
  </si>
  <si>
    <t>Meses Vencimiento Avaluo Materia Prima</t>
  </si>
  <si>
    <t>Meses_Vencimiento_Avaluo_Cultivo_Fruto</t>
  </si>
  <si>
    <t>Meses Vencimiento Avaluo Cultivo Fruto</t>
  </si>
  <si>
    <t>Meses_Vencimiento_Avaluo_Equipo_Computo</t>
  </si>
  <si>
    <t>Meses Vencimiento Avaluo Equipo Computo</t>
  </si>
  <si>
    <t>Meses_Vencimiento_Avaluo_Otro_Tipo_Bien</t>
  </si>
  <si>
    <t>Meses Vencimiento Avaluo Otro Tipo Bien</t>
  </si>
  <si>
    <t>Meses_Prescripcion_Valor</t>
  </si>
  <si>
    <t>Meses Prescripcion Valor</t>
  </si>
  <si>
    <t>Meses_Prescripcion_Otro_Tipo_Bien</t>
  </si>
  <si>
    <t>Meses Prescripcion Otro Tipo Bien</t>
  </si>
  <si>
    <t>Meses_Prescripcion_Maquinaria_Equipo</t>
  </si>
  <si>
    <t>Meses Prescripcion Maquinaria Equipo</t>
  </si>
  <si>
    <t>Meses_Prescripcion_Mobiliario</t>
  </si>
  <si>
    <t>Meses Prescripcion Mobiliario</t>
  </si>
  <si>
    <t>Meses_Prescripcion_Madera</t>
  </si>
  <si>
    <t>Meses Prescripcion Madera</t>
  </si>
  <si>
    <t>Meses_Prescripcion_Aeronave</t>
  </si>
  <si>
    <t>Meses Prescripcion Aeronave</t>
  </si>
  <si>
    <t>Meses_Seguimiento_Terreno</t>
  </si>
  <si>
    <t xml:space="preserve">Meses Seguimiento Terreno  </t>
  </si>
  <si>
    <t>Meses_Seguimiento_Edificacion</t>
  </si>
  <si>
    <t xml:space="preserve">Meses Seguimiento Edificacion  </t>
  </si>
  <si>
    <t>Meses_Seguimiento_Vehiculo</t>
  </si>
  <si>
    <t xml:space="preserve">Meses Seguimiento Vehiculo  </t>
  </si>
  <si>
    <t>Meses_Seguimiento_Maquinaria_Equipo</t>
  </si>
  <si>
    <t xml:space="preserve">Meses Seguimiento Maquinaria Equipo  </t>
  </si>
  <si>
    <t>Meses_Seguimiento_Equipo_Computo</t>
  </si>
  <si>
    <t xml:space="preserve">Meses Seguimiento Equipo Computo  </t>
  </si>
  <si>
    <t>Meses_Seguimiento_Materia_Prima</t>
  </si>
  <si>
    <t xml:space="preserve">Meses Seguimiento Materia Prima  </t>
  </si>
  <si>
    <t>Meses_Seguimiento_Mobiliario</t>
  </si>
  <si>
    <t xml:space="preserve">Meses Seguimiento Mobiliario  </t>
  </si>
  <si>
    <t>Meses_Seguimiento_Maderas</t>
  </si>
  <si>
    <t xml:space="preserve">Meses Seguimiento Maderas  </t>
  </si>
  <si>
    <t>Meses_Seguimiento_Aeronave</t>
  </si>
  <si>
    <t xml:space="preserve">Meses Seguimiento Aeronave  </t>
  </si>
  <si>
    <t>Meses_Seguimiento_Buque</t>
  </si>
  <si>
    <t xml:space="preserve">Meses Seguimiento Buque  </t>
  </si>
  <si>
    <t>Meses_Seguimiento_Animal</t>
  </si>
  <si>
    <t xml:space="preserve">Meses Seguimiento Animal  </t>
  </si>
  <si>
    <t>Meses_Seguimiento_Cultivo_Fruto</t>
  </si>
  <si>
    <t xml:space="preserve">Meses Seguimiento Cultivo Fruto  </t>
  </si>
  <si>
    <t>Meses_Seguimiento_Alhaja</t>
  </si>
  <si>
    <t xml:space="preserve">Meses Seguimiento Alhaja  </t>
  </si>
  <si>
    <t>Meses_Seguimiento_Otros_Bienes</t>
  </si>
  <si>
    <t>Meses Seguimiento Otros Bienes</t>
  </si>
  <si>
    <t>PENDIENTES_FK_USUARIOS_01</t>
  </si>
  <si>
    <t>PENDIENTES_FK_USUARIOS_02</t>
  </si>
  <si>
    <t>Id_Pendiente</t>
  </si>
  <si>
    <t>Des_Pendiente</t>
  </si>
  <si>
    <t xml:space="preserve"> Descripción de las pendientes</t>
  </si>
  <si>
    <t>Cod_Pendiente</t>
  </si>
  <si>
    <t>Código de las pendientes</t>
  </si>
  <si>
    <t>Cod_Pintura</t>
  </si>
  <si>
    <t>Código de las pinturas</t>
  </si>
  <si>
    <t>PINTURAS_FK_USUARIOS_01</t>
  </si>
  <si>
    <t>PINTURAS_FK_USUARIOS_02</t>
  </si>
  <si>
    <t>Id_Pintura</t>
  </si>
  <si>
    <t>Des_Pintura</t>
  </si>
  <si>
    <t xml:space="preserve"> Descripción de las pinturas</t>
  </si>
  <si>
    <t>Cod_Plan_Inversion</t>
  </si>
  <si>
    <t>Código de los planes de inversión</t>
  </si>
  <si>
    <t>Des_Plan_Inversion</t>
  </si>
  <si>
    <t xml:space="preserve"> Descripción de los planes de inversión</t>
  </si>
  <si>
    <t>PLANES_INVERSIONES_FK_USUARIOS_01</t>
  </si>
  <si>
    <t>PLANES_INVERSIONES_FK_USUARIOS_02</t>
  </si>
  <si>
    <t>Id_Plan_Inversion</t>
  </si>
  <si>
    <t>PLAZOS_CALIFICACIONES_FK_USUARIOS_01</t>
  </si>
  <si>
    <t>PLAZOS_CALIFICACIONES_FK_USUARIOS_02</t>
  </si>
  <si>
    <t>Des_Plazo_Calificacion</t>
  </si>
  <si>
    <t>Descripción de los plazos de calificación</t>
  </si>
  <si>
    <t>Cod_Plazo_Calificacion</t>
  </si>
  <si>
    <t>Código de los plazos de calificación</t>
  </si>
  <si>
    <t>PROVINCIAS_FK_USUARIOS_01</t>
  </si>
  <si>
    <t>PROVINCIAS_FK_USUARIOS_02</t>
  </si>
  <si>
    <t>Des_Provincia</t>
  </si>
  <si>
    <t xml:space="preserve"> Descripción de las provincias</t>
  </si>
  <si>
    <t>Cod_Provincia</t>
  </si>
  <si>
    <t>Código de las provincias</t>
  </si>
  <si>
    <t>PUNTOS_REFERENCIAS_FK_USUARIOS_01</t>
  </si>
  <si>
    <t>PUNTOS_REFERENCIAS_FK_USUARIOS_02</t>
  </si>
  <si>
    <t>Cod_Punto_Referencia</t>
  </si>
  <si>
    <t>Código de los puntos de referencias</t>
  </si>
  <si>
    <t>Id_Punto_Referencia</t>
  </si>
  <si>
    <t>Des_Punto_Referencia</t>
  </si>
  <si>
    <t xml:space="preserve"> Descripción de los puntos de referencias</t>
  </si>
  <si>
    <t>Des_Regimen_Fiscalizacion</t>
  </si>
  <si>
    <t xml:space="preserve"> Descripción de los regímenes de fiscalización</t>
  </si>
  <si>
    <t>Cod_Regimen_Fiscalizacion</t>
  </si>
  <si>
    <t>Código de los regímenes de fiscalización</t>
  </si>
  <si>
    <t>REGIMENES_FISCALIZACIONES_FK_USUARIOS_01</t>
  </si>
  <si>
    <t>REGIMENES_FISCALIZACIONES_FK_USUARIOS_02</t>
  </si>
  <si>
    <t>Cod_Reporte</t>
  </si>
  <si>
    <t>Codigo Reporte</t>
  </si>
  <si>
    <t>Des_Reporte</t>
  </si>
  <si>
    <t>Descripcion Reporte</t>
  </si>
  <si>
    <t>REPORTES_FK_USUARIOS_02</t>
  </si>
  <si>
    <t>REPORTES_FK_USUARIOS_03</t>
  </si>
  <si>
    <t>REPORTES_FK_PANTALLAS_01</t>
  </si>
  <si>
    <t>Id_Reporte</t>
  </si>
  <si>
    <t>Identificador único reporte</t>
  </si>
  <si>
    <t>Parametros</t>
  </si>
  <si>
    <t>Parámetros</t>
  </si>
  <si>
    <t>Des_Reporte_Rol</t>
  </si>
  <si>
    <t>Descripción de los reportes de roles</t>
  </si>
  <si>
    <t>Cod_Reporte_Rol</t>
  </si>
  <si>
    <t>Código de los reportes de roles</t>
  </si>
  <si>
    <t>Id_Reporte_Rol</t>
  </si>
  <si>
    <t>Identificador único de la tabla REPORTES_ROLES</t>
  </si>
  <si>
    <t>REPORTES_ROLES_FK_USUARIOS_01</t>
  </si>
  <si>
    <t>REPORTES_ROLES_FK_USUARIOS_02</t>
  </si>
  <si>
    <t>Id_Reporte_SEGUI</t>
  </si>
  <si>
    <t>REPORTES_SEGUI_FK_USUARIOS_01</t>
  </si>
  <si>
    <t>REPORTES_SEGUI_FK_USUARIOS_02</t>
  </si>
  <si>
    <t>Cod_Reporte_SEGUI</t>
  </si>
  <si>
    <t>Código de los reportes SEGUI</t>
  </si>
  <si>
    <t>Des_Reporte_SEGUI</t>
  </si>
  <si>
    <t>Descripción de los reportes SEGUI</t>
  </si>
  <si>
    <t>SECCIONES_FK_USUARIOS_01</t>
  </si>
  <si>
    <t>SECCIONES_FK_USUARIOS_02</t>
  </si>
  <si>
    <t>Id_Seccion</t>
  </si>
  <si>
    <t>Cantidad_Seccion</t>
  </si>
  <si>
    <t>Cantidad de sección</t>
  </si>
  <si>
    <t>Id_Sistema_Constructivo</t>
  </si>
  <si>
    <t>SISTEMAS_CONSTRUCTIVOS_FK_USUARIOS_01</t>
  </si>
  <si>
    <t>SISTEMAS_CONSTRUCTIVOS_FK_USUARIOS_02</t>
  </si>
  <si>
    <t>Des_Sistema_Constructivo</t>
  </si>
  <si>
    <t xml:space="preserve"> Descripción de los sistemas constructivos</t>
  </si>
  <si>
    <t>Cod_Sistema_Constructivo</t>
  </si>
  <si>
    <t>Código de los sistemas constructivos</t>
  </si>
  <si>
    <t>Id_Situacion</t>
  </si>
  <si>
    <t>Cod_Situacion</t>
  </si>
  <si>
    <t>Código de las situaciones</t>
  </si>
  <si>
    <t>SITUACIONES_FK_USUARIOS_01</t>
  </si>
  <si>
    <t>SITUACIONES_FK_USUARIOS_02</t>
  </si>
  <si>
    <t>Des_Situacion</t>
  </si>
  <si>
    <t xml:space="preserve"> Descripción de las situaciones</t>
  </si>
  <si>
    <t>Cod_Solicitante</t>
  </si>
  <si>
    <t>Código de los solicitantes</t>
  </si>
  <si>
    <t>SOLICITANTES_FK_USUARIOS_01</t>
  </si>
  <si>
    <t>SOLICITANTES_FK_USUARIOS_02</t>
  </si>
  <si>
    <t>Id_Solicitante</t>
  </si>
  <si>
    <t>Des_Solicitante</t>
  </si>
  <si>
    <t xml:space="preserve"> Descripción de los solicitantes</t>
  </si>
  <si>
    <t>TASADORES_FK_USUARIOS_02</t>
  </si>
  <si>
    <t>TASADORES_FK_USUARIOS_03</t>
  </si>
  <si>
    <t>TASADORES_FK_TIPOS_PERSONAS_01</t>
  </si>
  <si>
    <t>Cod_Tipo_Tasador</t>
  </si>
  <si>
    <t>Código del tipo de tasador</t>
  </si>
  <si>
    <t>Origen_Tasador</t>
  </si>
  <si>
    <t>Origen del mantenimiento del Tasador</t>
  </si>
  <si>
    <t>TENENCIAS_PRT_15_FK_USUARIOS_01</t>
  </si>
  <si>
    <t>TENENCIAS_PRT_15_FK_USUARIOS_02</t>
  </si>
  <si>
    <t>Cod_Tenencia_PRT_15</t>
  </si>
  <si>
    <t>Código de las tenencias prt 15</t>
  </si>
  <si>
    <t>Des_Tenencia_PRT_15</t>
  </si>
  <si>
    <t xml:space="preserve"> Descripción de las tenencias prt 15</t>
  </si>
  <si>
    <t>TENENCIAS_PRT_17_FK_USUARIOS_01</t>
  </si>
  <si>
    <t>TENENCIAS_PRT_17_FK_USUARIOS_02</t>
  </si>
  <si>
    <t>Cod_Tenencia_PRT_17</t>
  </si>
  <si>
    <t>Código de las tenencias prt 17</t>
  </si>
  <si>
    <t>Des_Tenencia_PRT_17</t>
  </si>
  <si>
    <t xml:space="preserve"> Descripción de las tenencias prt 17</t>
  </si>
  <si>
    <t>Des_Tipo_Adjudicacion_Bien</t>
  </si>
  <si>
    <t xml:space="preserve"> Descripción de los tipos de adjudicaciones de bienes</t>
  </si>
  <si>
    <t>Id_Tipo_Adjudicacion_Bien</t>
  </si>
  <si>
    <t>TIPOS_ADJUDICACIONES_BIENES_FK_USUARIOS_01</t>
  </si>
  <si>
    <t>TIPOS_ADJUDICACIONES_BIENES_FK_USUARIOS_02</t>
  </si>
  <si>
    <t>Cod_Tipo_Adjudicacion_Bien</t>
  </si>
  <si>
    <t>Código de los tipos de adjudicaciones de bienes</t>
  </si>
  <si>
    <t>Cod_Tipo_Asignacion_Calificacion</t>
  </si>
  <si>
    <t>Código de los tipos de asignación de las calificaciones</t>
  </si>
  <si>
    <t>Des_Tipo_Asignacion_Calificacion</t>
  </si>
  <si>
    <t xml:space="preserve"> Descripción de los tipos de asignación de las calificaciones</t>
  </si>
  <si>
    <t>TIPOS_ASIGNACIONES_CALIFICACIONES_FK_USUARIOS_01</t>
  </si>
  <si>
    <t>TIPOS_ASIGNACIONES_CALIFICACIONES_FK_USUARIOS_02</t>
  </si>
  <si>
    <t>TIPOS_AVALES_FIANZAS_FK_USUARIOS_01</t>
  </si>
  <si>
    <t>TIPOS_AVALES_FIANZAS_FK_USUARIOS_02</t>
  </si>
  <si>
    <t>Cod_Tipo_Aval_Fianza</t>
  </si>
  <si>
    <t>Código de los tipos de aval o fianzas</t>
  </si>
  <si>
    <t>Des_Tipo_Aval_Fianza</t>
  </si>
  <si>
    <t>Descripción de los tipos de aval o fianzas</t>
  </si>
  <si>
    <t>Cod_Tipo_Bien</t>
  </si>
  <si>
    <t>Código de los tipos de bienes</t>
  </si>
  <si>
    <t>TIPOS_BIENES_FK_USUARIOS_01</t>
  </si>
  <si>
    <t>TIPOS_BIENES_FK_USUARIOS_02</t>
  </si>
  <si>
    <t>Des_Tipo_Bien</t>
  </si>
  <si>
    <t xml:space="preserve"> Descripción de los tipos de bienes</t>
  </si>
  <si>
    <t>Cod_Tipo_Capacidad_Pago</t>
  </si>
  <si>
    <t>Código de los tipos de capacidades de pago</t>
  </si>
  <si>
    <t>TIPOS_CAPACIDADES_PAGO_FK_USUARIOS_01</t>
  </si>
  <si>
    <t>TIPOS_CAPACIDADES_PAGO_FK_USUARIOS_02</t>
  </si>
  <si>
    <t>Des_Tipo_Capacidad_Pago</t>
  </si>
  <si>
    <t xml:space="preserve"> Descripción de los tipos de capacidades de pago</t>
  </si>
  <si>
    <t>Id_Tipo_Capacidad_Pago</t>
  </si>
  <si>
    <t>Cod_Tipo_Cartera</t>
  </si>
  <si>
    <t>Código de los tipos de carteras</t>
  </si>
  <si>
    <t>TIPOS_CARTERAS_FK_USUARIOS_01</t>
  </si>
  <si>
    <t>TIPOS_CARTERAS_FK_USUARIOS_02</t>
  </si>
  <si>
    <t>Des_Tipo_Cartera</t>
  </si>
  <si>
    <t xml:space="preserve"> Descripción de los tipos de carteras</t>
  </si>
  <si>
    <t>Id_Tipo_Cartera</t>
  </si>
  <si>
    <t>Cod_Tipo_Caso</t>
  </si>
  <si>
    <t>Código de los tipos de casos</t>
  </si>
  <si>
    <t>Id_Tipo_Caso</t>
  </si>
  <si>
    <t>TIPOS_CASOS_FK_USUARIOS_01</t>
  </si>
  <si>
    <t>TIPOS_CASOS_FK_USUARIOS_02</t>
  </si>
  <si>
    <t>Des_Tipo_Caso</t>
  </si>
  <si>
    <t xml:space="preserve"> Descripción de los tipos de casos</t>
  </si>
  <si>
    <t>TIPOS_CLASIFICACIONES_INSTRUMENTOS_FK_USUARIOS_01</t>
  </si>
  <si>
    <t>TIPOS_CLASIFICACIONES_INSTRUMENTOS_FK_USUARIOS_02</t>
  </si>
  <si>
    <t>Des_Tipo_Clasificacion_Instrumento</t>
  </si>
  <si>
    <t xml:space="preserve"> Descripción de los tipos de clasificaciones de los instrumentos</t>
  </si>
  <si>
    <t>Cod_Tipo_Clasificacion_Instrumento</t>
  </si>
  <si>
    <t>Código de los tipos de clasificaciones de los instrumentos</t>
  </si>
  <si>
    <t>TIPOS_COMPORTAMIENTOS_PAGOS_FK_USUARIOS_01</t>
  </si>
  <si>
    <t>TIPOS_COMPORTAMIENTOS_PAGOS_FK_USUARIOS_02</t>
  </si>
  <si>
    <t>Cod_Tipo_Comportamiento_Pago</t>
  </si>
  <si>
    <t>Código de los tipos de comportamiento de pagos</t>
  </si>
  <si>
    <t>Id_Tipo_Comportamiento_Pago</t>
  </si>
  <si>
    <t>Des_Tipo_Comportamiento_Pago</t>
  </si>
  <si>
    <t xml:space="preserve"> Descripción de los tipos de comportamiento de pagos</t>
  </si>
  <si>
    <t>Cod_Tipo_Construccion</t>
  </si>
  <si>
    <t>Código de los tipos de construcciones</t>
  </si>
  <si>
    <t>TIPOS_CONSTRUCCIONES_FK_USUARIOS_01</t>
  </si>
  <si>
    <t>TIPOS_CONSTRUCCIONES_FK_USUARIOS_02</t>
  </si>
  <si>
    <t>Des_Tipo_Construccion</t>
  </si>
  <si>
    <t xml:space="preserve"> Descripción de los tipos de construcciones</t>
  </si>
  <si>
    <t>Id_Tipo_Construccion</t>
  </si>
  <si>
    <t>Cod_Tipo_Documento_Legal</t>
  </si>
  <si>
    <t>Código de los tipos de documento legal</t>
  </si>
  <si>
    <t>TIPOS_DOCUMENTOS_LEGALES_FK_USUARIOS_01</t>
  </si>
  <si>
    <t>TIPOS_DOCUMENTOS_LEGALES_FK_USUARIOS_02</t>
  </si>
  <si>
    <t>Des_Tipo_Documento_Legal</t>
  </si>
  <si>
    <t xml:space="preserve"> Descripción de los tipos de documento legal</t>
  </si>
  <si>
    <t>TIPOS_EMISORES_FK_USUARIOS_01</t>
  </si>
  <si>
    <t>TIPOS_EMISORES_FK_USUARIOS_02</t>
  </si>
  <si>
    <t>Cod_Tipo_Emisor</t>
  </si>
  <si>
    <t>Código de los tipos de emisores</t>
  </si>
  <si>
    <t>Id_Tipo_Emisor</t>
  </si>
  <si>
    <t>Des_Tipo_Emisor</t>
  </si>
  <si>
    <t xml:space="preserve"> Descripción de los tipos de emisores</t>
  </si>
  <si>
    <t>Cod_Tipo_Entidad</t>
  </si>
  <si>
    <t>Código de los tipos de entidades</t>
  </si>
  <si>
    <t>TIPOS_ENTIDADES_FK_USUARIOS_01</t>
  </si>
  <si>
    <t>TIPOS_ENTIDADES_FK_USUARIOS_02</t>
  </si>
  <si>
    <t>Des_Tipo_Entidad</t>
  </si>
  <si>
    <t xml:space="preserve"> Descripción de los tipos de entidades</t>
  </si>
  <si>
    <t>TIPOS_ESTADOS_AVALUOS_FK_USUARIOS_01</t>
  </si>
  <si>
    <t>TIPOS_ESTADOS_AVALUOS_FK_USUARIOS_02</t>
  </si>
  <si>
    <t>Cod_Tipo_Estado_Avaluo</t>
  </si>
  <si>
    <t>Código de los tipos de estados de avalúos</t>
  </si>
  <si>
    <t>Des_Tipo_Estado_Avaluo</t>
  </si>
  <si>
    <t xml:space="preserve"> Descripción de los tipos de estados de avalúos</t>
  </si>
  <si>
    <t>Des_Tipo_Garantia</t>
  </si>
  <si>
    <t xml:space="preserve"> Descripción de los tipos de garantías</t>
  </si>
  <si>
    <t>TIPOS_GARANTIAS_FK_USUARIOS_01</t>
  </si>
  <si>
    <t>TIPOS_GARANTIAS_FK_USUARIOS_02</t>
  </si>
  <si>
    <t>Cod_Tipo_Garantia</t>
  </si>
  <si>
    <t>Código de los tipos de garantías</t>
  </si>
  <si>
    <t>Des_Tipo_Grado</t>
  </si>
  <si>
    <t xml:space="preserve"> Descripción de los tipos de grados</t>
  </si>
  <si>
    <t>TIPOS_GRADOS_FK_USUARIOS_01</t>
  </si>
  <si>
    <t>TIPOS_GRADOS_FK_USUARIOS_02</t>
  </si>
  <si>
    <t>Id_Tipo_Grado</t>
  </si>
  <si>
    <t>Cod_Tipo_Grado</t>
  </si>
  <si>
    <t>Código de los tipos de grados</t>
  </si>
  <si>
    <t>Des_Tipo_Grupo_Financiero</t>
  </si>
  <si>
    <t xml:space="preserve"> Descripción de los tipos de grupos financieros</t>
  </si>
  <si>
    <t>Cod_Tipo_Grupo_Financiero</t>
  </si>
  <si>
    <t>Código de los tipos de grupos financieros</t>
  </si>
  <si>
    <t>TIPOS_GRUPOS_FINANCIEROS_FK_USUARIOS_01</t>
  </si>
  <si>
    <t>TIPOS_GRUPOS_FINANCIEROS_FK_USUARIOS_02</t>
  </si>
  <si>
    <t>Des_Tipo_Identificacion_RUC</t>
  </si>
  <si>
    <t>Descripción de los tipos de identicación RUC</t>
  </si>
  <si>
    <t>TIPOS_IDENTIFICACIONES_RUC_FK_USUARIOS_01</t>
  </si>
  <si>
    <t>TIPOS_IDENTIFICACIONES_RUC_FK_USUARIOS_02</t>
  </si>
  <si>
    <t>Cod_Tipo_Identificacion_RUC</t>
  </si>
  <si>
    <t>Código de los tipos de identificación RUC</t>
  </si>
  <si>
    <t>Cod_Tipo_Indicador_Inscripcion</t>
  </si>
  <si>
    <t>Código de los tipos de indicadores de inscripciones</t>
  </si>
  <si>
    <t>Id_Tipo_Indicador_Inscripcion</t>
  </si>
  <si>
    <t>TIPOS_INDICADORES_INSCRIPCIONES_FK_USUARIOS_01</t>
  </si>
  <si>
    <t>TIPOS_INDICADORES_INSCRIPCIONES_FK_USUARIOS_02</t>
  </si>
  <si>
    <t>Des_Tipo_Indicador_Inscripcion</t>
  </si>
  <si>
    <t xml:space="preserve"> Descripción de los tipos de indicadores de inscripciones</t>
  </si>
  <si>
    <t>Cod_Tipo_Ingreso</t>
  </si>
  <si>
    <t>Código de los tipos de ingresos</t>
  </si>
  <si>
    <t>Des_Tipo_Ingreso</t>
  </si>
  <si>
    <t xml:space="preserve"> Descripción de los tipos de ingresos</t>
  </si>
  <si>
    <t>Id_Tipo_Ingreso</t>
  </si>
  <si>
    <t>TIPOS_INGRESOS_FK_USUARIOS_01</t>
  </si>
  <si>
    <t>TIPOS_INGRESOS_FK_USUARIOS_02</t>
  </si>
  <si>
    <t>Cod_Tipo_Inmueble</t>
  </si>
  <si>
    <t>Código de los tipos de inmuebles</t>
  </si>
  <si>
    <t>Id_Tipo_Inmueble</t>
  </si>
  <si>
    <t>Des_Tipo_Inmueble</t>
  </si>
  <si>
    <t xml:space="preserve"> Descripción de los tipos de inmuebles</t>
  </si>
  <si>
    <t>TIPOS_INMUEBLES_FK_USUARIOS_01</t>
  </si>
  <si>
    <t>TIPOS_INMUEBLES_FK_USUARIOS_02</t>
  </si>
  <si>
    <t>Cod_Tipo_Instrumento</t>
  </si>
  <si>
    <t>Código de los tipos de instrumentos</t>
  </si>
  <si>
    <t>TIPOS_INSTRUMENTOS_FK_USUARIOS_01</t>
  </si>
  <si>
    <t>TIPOS_INSTRUMENTOS_FK_USUARIOS_02</t>
  </si>
  <si>
    <t>Des_Tipo_Instrumento</t>
  </si>
  <si>
    <t xml:space="preserve"> Descripción de los tipos de instrumentos</t>
  </si>
  <si>
    <t>Cod_Tipo_Liquidez</t>
  </si>
  <si>
    <t>Código de los tipos de líquidez</t>
  </si>
  <si>
    <t>Des_Tipo_Liquidez</t>
  </si>
  <si>
    <t xml:space="preserve"> Descripción de los tipos de líquidez</t>
  </si>
  <si>
    <t>TIPOS_LIQUIDEZ_FK_USUARIOS_01</t>
  </si>
  <si>
    <t>TIPOS_LIQUIDEZ_FK_USUARIOS_02</t>
  </si>
  <si>
    <t>TIPOS_MENSAJES_SISTEMAS_FK_USUARIOS_01</t>
  </si>
  <si>
    <t>TIPOS_MENSAJES_SISTEMAS_FK_USUARIOS_02</t>
  </si>
  <si>
    <t>Des_Tipo_Mensaje</t>
  </si>
  <si>
    <t xml:space="preserve"> Descripción de los tipos de mensajes del sistema</t>
  </si>
  <si>
    <t>Cod_Tipo_Mensaje</t>
  </si>
  <si>
    <t>Código de los tipos de mensajes del sistema</t>
  </si>
  <si>
    <t>Cod_Tipo_Mitigador_Riesgo</t>
  </si>
  <si>
    <t>Código de los tipos mitigadores de riesgo</t>
  </si>
  <si>
    <t>Des_Tipo_Mitigador_Riesgo</t>
  </si>
  <si>
    <t xml:space="preserve"> Descripción de los tipos mitigadores de riesgo</t>
  </si>
  <si>
    <t>TIPOS_MITIGADORES_RIESGOS_FK_USUARIOS_HISTORICOS_01</t>
  </si>
  <si>
    <t>TIPOS_MITIGADORES_RIESGOS_FK_USUARIOS_HISTORICOS_02</t>
  </si>
  <si>
    <t>TIPOS_MONEDAS_FK_USUARIOS_02</t>
  </si>
  <si>
    <t>TIPOS_MONEDAS_FK_USUARIOS_03</t>
  </si>
  <si>
    <t>TIPOS_MONEDAS_FK_INDICADORES_MONEDAS_EXTRANJERAS_01</t>
  </si>
  <si>
    <t>Des_Capital</t>
  </si>
  <si>
    <t>Nombre de la capital de la moneda</t>
  </si>
  <si>
    <t>Des_Pais</t>
  </si>
  <si>
    <t>Nombre del país de la moneda</t>
  </si>
  <si>
    <t>Des_Tipo_Moneda</t>
  </si>
  <si>
    <t xml:space="preserve"> Descripción de los tipos de monedas</t>
  </si>
  <si>
    <t>Cod_Tipo_Moneda</t>
  </si>
  <si>
    <t>Código de los tipos de monedas</t>
  </si>
  <si>
    <t>Fraccion_Monetaria</t>
  </si>
  <si>
    <t>Descripción de la fracción monetaria</t>
  </si>
  <si>
    <t>Des_Tipo_Operacion</t>
  </si>
  <si>
    <t>Descripción Tipo Operación</t>
  </si>
  <si>
    <t>Cod_Tipo_Operacion</t>
  </si>
  <si>
    <t>Código tipo operación</t>
  </si>
  <si>
    <t>Cod__Usuario_Ingreso</t>
  </si>
  <si>
    <t>Código usuario ingreso</t>
  </si>
  <si>
    <t>TIPOS_OPERACIONES_FK_USUARIOS_HISTORICOS_01</t>
  </si>
  <si>
    <t>TIPOS_OPERACIONES_FK_USUARIOS_HISTORICOS_02</t>
  </si>
  <si>
    <t>Cod_Tipo_Persona</t>
  </si>
  <si>
    <t>Código de los tipos de personas</t>
  </si>
  <si>
    <t>Des_Tipo_Persona</t>
  </si>
  <si>
    <t xml:space="preserve"> Descripción de los tipos de personas</t>
  </si>
  <si>
    <t>TIPOS_PERSONAS_FK_USUARIOS_01</t>
  </si>
  <si>
    <t>TIPOS_PERSONAS_FK_USUARIOS_02</t>
  </si>
  <si>
    <t>Cod_Tipo_Poliza</t>
  </si>
  <si>
    <t>Código de los tipos de pólizas</t>
  </si>
  <si>
    <t>Des_Tipo_Poliza</t>
  </si>
  <si>
    <t xml:space="preserve"> Descripción de los tipos de pólizas</t>
  </si>
  <si>
    <t>TIPOS_POLIZAS_FK_USUARIOS_01</t>
  </si>
  <si>
    <t>TIPOS_POLIZAS_FK_USUARIOS_02</t>
  </si>
  <si>
    <t>Id_Tipo_Poliza</t>
  </si>
  <si>
    <t>TIPOS_ROLES_FK_USUARIOS_01</t>
  </si>
  <si>
    <t>TIPOS_ROLES_FK_USUARIOS_02</t>
  </si>
  <si>
    <t>Cod_Tipo_Rol</t>
  </si>
  <si>
    <t>Código de los TIPOS_ROLES</t>
  </si>
  <si>
    <t>Des_Tipo_Rol</t>
  </si>
  <si>
    <t xml:space="preserve"> Descripción de los TIPOS_ROLES</t>
  </si>
  <si>
    <t>Tipo_Servicio_Tasador</t>
  </si>
  <si>
    <t>Tipo del servicio</t>
  </si>
  <si>
    <t>TIPOS_SERVICIOS_FK_USUARIOS_01</t>
  </si>
  <si>
    <t>TIPOS_SERVICIOS_FK_USUARIOS_02</t>
  </si>
  <si>
    <t>Des_Tipo_Servicio</t>
  </si>
  <si>
    <t>Descripción de los tipos de servicios</t>
  </si>
  <si>
    <t>Cod_Tipo_Servicio</t>
  </si>
  <si>
    <t>Código de los tipos de servicios</t>
  </si>
  <si>
    <t>Cod_Tipo_Valor</t>
  </si>
  <si>
    <t>Código Tipo Valor</t>
  </si>
  <si>
    <t>Des_Tipo_Valor</t>
  </si>
  <si>
    <t>Descripción Tipo Valor</t>
  </si>
  <si>
    <t>TIPOS_VALORES_TENENCIAS_TIPOS_INSTRUMENTOS_FK_TENENCIAS_PRT_15_02</t>
  </si>
  <si>
    <t>TIPOS_VALORES_TENENCIAS_TIPOS_INSTRUMENTOS_FK_TIPOS_INSTRUMENTOS_01</t>
  </si>
  <si>
    <t>TIPOS_VALORES_TENENCIAS_TIPOS_INSTRUMENTOS_FK_TIPOS_VALORES_03</t>
  </si>
  <si>
    <t>TIPOS_ZONAS_FK_USUARIOS_01</t>
  </si>
  <si>
    <t>TIPOS_ZONAS_FK_USUARIOS_02</t>
  </si>
  <si>
    <t>Des_Tipo_Zona</t>
  </si>
  <si>
    <t xml:space="preserve"> Descripción de los tipos de zonas</t>
  </si>
  <si>
    <t>Cod_Tipo_Zona</t>
  </si>
  <si>
    <t>Código de los tipos de zonas</t>
  </si>
  <si>
    <t>Id_Tipo_Zona</t>
  </si>
  <si>
    <t>Cod_Topografia</t>
  </si>
  <si>
    <t>Código de las topografías</t>
  </si>
  <si>
    <t>Id_Topografia</t>
  </si>
  <si>
    <t>Des_Topografia</t>
  </si>
  <si>
    <t xml:space="preserve"> Descripción de las topografías</t>
  </si>
  <si>
    <t>TOPOGRAFIAS_FK_USUARIOS_01</t>
  </si>
  <si>
    <t>TOPOGRAFIAS_FK_USUARIOS_02</t>
  </si>
  <si>
    <t>UNIDADES_FK_USUARIOS_01</t>
  </si>
  <si>
    <t>UNIDADES_FK_USUARIOS_02</t>
  </si>
  <si>
    <t>Cod_Unidad</t>
  </si>
  <si>
    <t>Código de las unidades</t>
  </si>
  <si>
    <t>Id_Unidad</t>
  </si>
  <si>
    <t>Des_Unidad</t>
  </si>
  <si>
    <t xml:space="preserve"> Descripción de las unidades</t>
  </si>
  <si>
    <t>Id_Uso_Suelo_Actual_Entorno</t>
  </si>
  <si>
    <t>Cod_Uso_Suelo_Actual_Entorno</t>
  </si>
  <si>
    <t>Código de los usos de suelos actual  y entornos</t>
  </si>
  <si>
    <t>USOS_SUELOS_ACTUAL_ENTORNOS_FK_USUARIOS_01</t>
  </si>
  <si>
    <t>USOS_SUELOS_ACTUAL_ENTORNOS_FK_USUARIOS_02</t>
  </si>
  <si>
    <t>Des_Uso_Suelo_Actual_Entorno</t>
  </si>
  <si>
    <t xml:space="preserve"> Descripción de los usos de suelos actual  y entornos</t>
  </si>
  <si>
    <t>USUARIOS_FK_USUARIOS_01</t>
  </si>
  <si>
    <t>USUARIOS_FK_USUARIOS_02</t>
  </si>
  <si>
    <t>Id_Usuario</t>
  </si>
  <si>
    <t>Fecha_Intento</t>
  </si>
  <si>
    <t>Fecha Intento</t>
  </si>
  <si>
    <t>Conectado</t>
  </si>
  <si>
    <t>código del usuario</t>
  </si>
  <si>
    <t>Nombre_Usuario</t>
  </si>
  <si>
    <t>Nombre Usuario</t>
  </si>
  <si>
    <t>Ultima_Conexion</t>
  </si>
  <si>
    <t>Última Conexión</t>
  </si>
  <si>
    <t>Bloqueado</t>
  </si>
  <si>
    <t>Cod_Ventana</t>
  </si>
  <si>
    <t>Código de las ventanas</t>
  </si>
  <si>
    <t>Des_Ventana</t>
  </si>
  <si>
    <t xml:space="preserve"> Descripción de los ventanas</t>
  </si>
  <si>
    <t>VENTANAS_FK_USUARIOS_01</t>
  </si>
  <si>
    <t>VENTANAS_FK_USUARIOS_02</t>
  </si>
  <si>
    <t>Id_Ventana</t>
  </si>
  <si>
    <t>Id_Verja</t>
  </si>
  <si>
    <t>Des_Verja</t>
  </si>
  <si>
    <t xml:space="preserve"> Descripción de las verjas</t>
  </si>
  <si>
    <t>Cod_Verja</t>
  </si>
  <si>
    <t>Código de las verjas</t>
  </si>
  <si>
    <t>VERJAS_FK_USUARIOS_01</t>
  </si>
  <si>
    <t>VERJAS_FK_USUARIOS_02</t>
  </si>
  <si>
    <t>VIAS_ACCESOS_FK_USUARIOS_01</t>
  </si>
  <si>
    <t>VIAS_ACCESOS_FK_USUARIOS_02</t>
  </si>
  <si>
    <t>Id_Via_Acceso</t>
  </si>
  <si>
    <t>Des_Via_Acceso</t>
  </si>
  <si>
    <t xml:space="preserve"> Descripción de las vías de acceso</t>
  </si>
  <si>
    <t>Cod_Via_Acceso</t>
  </si>
  <si>
    <t>Código de las vías de acceso</t>
  </si>
  <si>
    <t>Id_Voltaje_Instalacion_Electrica</t>
  </si>
  <si>
    <t>Des_Voltaje_Instalacion_Electrica</t>
  </si>
  <si>
    <t xml:space="preserve"> Descripción de los voltajes de las instalaciones eléctricas</t>
  </si>
  <si>
    <t>Cod_Voltaje_Instalacion_Electrica</t>
  </si>
  <si>
    <t>Código de los voltajes de las instalaciones eléctricas</t>
  </si>
  <si>
    <t>VOLTAJES_INSTALACIONES_ELECTRICAS_FK_USUARIOS_01</t>
  </si>
  <si>
    <t>VOLTAJES_INSTALACIONES_ELECTRICAS_FK_USUARIOS_02</t>
  </si>
  <si>
    <t>ZONAS_TASADORES_FK_USUARIOS_01</t>
  </si>
  <si>
    <t>ZONAS_TASADORES_FK_USUARIOS_02</t>
  </si>
  <si>
    <t>Cod_Zona_Tasador</t>
  </si>
  <si>
    <t>Código de las zonas de los tasadores</t>
  </si>
  <si>
    <t>Des_Zona_Tasador</t>
  </si>
  <si>
    <t>Descripción de las zonas de los tasadores</t>
  </si>
  <si>
    <t>Cod_Tipo_Zona_Tasador</t>
  </si>
  <si>
    <t>Código del tipo de la zona</t>
  </si>
  <si>
    <t>Asiento</t>
  </si>
  <si>
    <t>Numero de Asiento</t>
  </si>
  <si>
    <t xml:space="preserve">Cod_Usuario_Ingreso </t>
  </si>
  <si>
    <t>Código de usuario de ingreso</t>
  </si>
  <si>
    <t xml:space="preserve">Cod_Usuario_Ultima_Modificacion </t>
  </si>
  <si>
    <t>Código de usuario ultima modificacion</t>
  </si>
  <si>
    <t xml:space="preserve">Comentario </t>
  </si>
  <si>
    <t>Comentario</t>
  </si>
  <si>
    <t xml:space="preserve">Consecutivo </t>
  </si>
  <si>
    <t>Consecutivo</t>
  </si>
  <si>
    <t>Fecha_Anotacion</t>
  </si>
  <si>
    <t>Fecha de Anotacion</t>
  </si>
  <si>
    <t xml:space="preserve">Fecha_Ingreso </t>
  </si>
  <si>
    <t>Fecha de Ingreso</t>
  </si>
  <si>
    <t xml:space="preserve">Fecha_Inscripcion </t>
  </si>
  <si>
    <t>Fecha de Inscripcion</t>
  </si>
  <si>
    <t xml:space="preserve">Fecha_Ultima_Modificacion </t>
  </si>
  <si>
    <t xml:space="preserve">Folio </t>
  </si>
  <si>
    <t>Folio</t>
  </si>
  <si>
    <t xml:space="preserve">Id_Garantia_Operacion </t>
  </si>
  <si>
    <t>Garantia Operación</t>
  </si>
  <si>
    <t>GARANTIAS_REALES_INSCRIPCIONES_FK_GARANTIAS_OPERACIONES_01</t>
  </si>
  <si>
    <t xml:space="preserve">Id_Garantia_Real_Inscripcion </t>
  </si>
  <si>
    <t>Garantia real inscripcion</t>
  </si>
  <si>
    <t xml:space="preserve">Id_Notario </t>
  </si>
  <si>
    <t>Notario</t>
  </si>
  <si>
    <t xml:space="preserve">Id_Tipo_Indicador_Inscripcion </t>
  </si>
  <si>
    <t>Tipo indicador inscripcion</t>
  </si>
  <si>
    <t>GARANTIAS_REALES_INSCRIPCIONES_FK_TIPOS_INDICADORES_INSCRIPCIONES_02</t>
  </si>
  <si>
    <t xml:space="preserve">Ind_Accion_Registro </t>
  </si>
  <si>
    <t>Indicador Accion Registro</t>
  </si>
  <si>
    <t xml:space="preserve">Ind_Estado_Registro </t>
  </si>
  <si>
    <t xml:space="preserve">Ind_Metodo_Insercion </t>
  </si>
  <si>
    <t xml:space="preserve">Secuencia </t>
  </si>
  <si>
    <t>Secuencia</t>
  </si>
  <si>
    <t xml:space="preserve">Subsecuencia </t>
  </si>
  <si>
    <t>Subsecuencia</t>
  </si>
  <si>
    <t xml:space="preserve">Tomo </t>
  </si>
  <si>
    <t>Tomo</t>
  </si>
  <si>
    <t>Desembolso</t>
  </si>
  <si>
    <t>Id_Garantia_Real_Poliza</t>
  </si>
  <si>
    <t>Identificador unico de la tabla</t>
  </si>
  <si>
    <t>Identificador de garantia real</t>
  </si>
  <si>
    <t>GARANTIAS_REALES_POLIZAS_FK_GARANTIAS_REALES_06</t>
  </si>
  <si>
    <t>Identificador Tipo Poliza</t>
  </si>
  <si>
    <t>GARANTIAS_REALES_POLIZAS_FK_POLIZAS_TIPOS_01</t>
  </si>
  <si>
    <t>Numero_SAP</t>
  </si>
  <si>
    <t>Numero SAP</t>
  </si>
  <si>
    <t>decimal</t>
  </si>
  <si>
    <t>Numero_Poliza</t>
  </si>
  <si>
    <t>Numero Poliza</t>
  </si>
  <si>
    <t>Fecha_Emision</t>
  </si>
  <si>
    <t>Fecha Emision</t>
  </si>
  <si>
    <t>Identificador Tipo Moneda</t>
  </si>
  <si>
    <t>GARANTIAS_REALES_POLIZAS_FK_TIPOS_MONEDAS_02</t>
  </si>
  <si>
    <t>Monto_Poliza</t>
  </si>
  <si>
    <t>Monto Poliza</t>
  </si>
  <si>
    <t>Monto_Poliza_Colonizado</t>
  </si>
  <si>
    <t>Monto Poliza Colonizado</t>
  </si>
  <si>
    <t>Coberturas</t>
  </si>
  <si>
    <t>Identificador Tipo identificacion RUC</t>
  </si>
  <si>
    <t>GARANTIAS_REALES_POLIZAS_FK_TIPOS_IDENTIFICACIONES_RUC_03</t>
  </si>
  <si>
    <t>Identificacion RUC</t>
  </si>
  <si>
    <t>Indicador Metodo Insercion</t>
  </si>
  <si>
    <t>Fecha Ingreso</t>
  </si>
  <si>
    <t>Usuario Ingreso</t>
  </si>
  <si>
    <t>GARANTIAS_REALES_POLIZAS_FK_USUARIOS_HISTORICOS_04</t>
  </si>
  <si>
    <t>Fecha Ultima Modificacion</t>
  </si>
  <si>
    <t>Usuario Ultima Modificacion</t>
  </si>
  <si>
    <t>GARANTIAS_REALES_POLIZAS_FK_USUARIOS_HISTORICOS_05</t>
  </si>
  <si>
    <t>Justificacion</t>
  </si>
  <si>
    <t>USSIGANEM</t>
  </si>
  <si>
    <t>Cod_Archivo</t>
  </si>
  <si>
    <t>ARCHIVOS_FK_USUARIOS_01</t>
  </si>
  <si>
    <t>ARCHIVOS_FK_USUARIOS_02</t>
  </si>
  <si>
    <t>Des_Archivo</t>
  </si>
  <si>
    <t>Generar</t>
  </si>
  <si>
    <t>Id_Archivo</t>
  </si>
  <si>
    <t>Nombre_Archivo</t>
  </si>
  <si>
    <t>Nombre_Paquete</t>
  </si>
  <si>
    <t>Ruta_Archivo</t>
  </si>
  <si>
    <t>Fecha_Calculo</t>
  </si>
  <si>
    <t>Fecha_Ultima_Tasacion</t>
  </si>
  <si>
    <t>Ind_Bien</t>
  </si>
  <si>
    <t>Monto_Actualizado</t>
  </si>
  <si>
    <t>Categoria_Riesgo_Deudor</t>
  </si>
  <si>
    <t>Consulta</t>
  </si>
  <si>
    <t>Consulta1</t>
  </si>
  <si>
    <t>Monto_Mitigador_Calculado</t>
  </si>
  <si>
    <t>20, 2</t>
  </si>
  <si>
    <t>Ajuste_Fecha_Fabricacion_Garantia</t>
  </si>
  <si>
    <t>Años_Construccion_Garantia</t>
  </si>
  <si>
    <t>Ciclo</t>
  </si>
  <si>
    <t>Dias_Transcurridos</t>
  </si>
  <si>
    <t>Ind_Nueva</t>
  </si>
  <si>
    <t>Monto_Depreciacion</t>
  </si>
  <si>
    <t>Pcj_Dep</t>
  </si>
  <si>
    <t>6, 5</t>
  </si>
  <si>
    <t>Pcj_Dev</t>
  </si>
  <si>
    <t>Pcj_Inf</t>
  </si>
  <si>
    <t>Pcje</t>
  </si>
  <si>
    <t>Periodos</t>
  </si>
  <si>
    <t>Porcentaje_Aceptacion_No_Terreno_SUGEF</t>
  </si>
  <si>
    <t>Validacion_1</t>
  </si>
  <si>
    <t>Validacion_10</t>
  </si>
  <si>
    <t>Validacion_2</t>
  </si>
  <si>
    <t>Validacion_3</t>
  </si>
  <si>
    <t>Validacion_4</t>
  </si>
  <si>
    <t>Validacion_5</t>
  </si>
  <si>
    <t>Validacion_6</t>
  </si>
  <si>
    <t>Validacion_7</t>
  </si>
  <si>
    <t>Validacion_8</t>
  </si>
  <si>
    <t>Validacion_9</t>
  </si>
  <si>
    <t>Porcentaje_Aceptacion_Terreno_SUGEF</t>
  </si>
  <si>
    <t>Id_Garantia</t>
  </si>
  <si>
    <t>Saldo_Colonizado</t>
  </si>
  <si>
    <t>Monto</t>
  </si>
  <si>
    <t>Porcentaje</t>
  </si>
  <si>
    <t>VAG</t>
  </si>
  <si>
    <t>Total_Gravamen</t>
  </si>
  <si>
    <t>Total_Gravamenes</t>
  </si>
  <si>
    <t>Total</t>
  </si>
  <si>
    <t>22, 6</t>
  </si>
  <si>
    <t>Porcentaje_Final</t>
  </si>
  <si>
    <t>Porcentaje_Previo</t>
  </si>
  <si>
    <t>Saldo</t>
  </si>
  <si>
    <t>Saldo_Original</t>
  </si>
  <si>
    <t>Saldo_Original_Colonizado</t>
  </si>
  <si>
    <t>Fecha_Fin_Ejecucion</t>
  </si>
  <si>
    <t>Fecha_Inicio_Ejecucion</t>
  </si>
  <si>
    <t>Id_Bitacora_Proceso</t>
  </si>
  <si>
    <t>Id_Estado_Proceso</t>
  </si>
  <si>
    <t>BITACORAS_PROCESOS_FK_ESTADOS_PROCESOS_02</t>
  </si>
  <si>
    <t>Id_Proceso</t>
  </si>
  <si>
    <t>BITACORAS_PROCESOS_FK_PROCESOS_01</t>
  </si>
  <si>
    <t>bsmcl_estado</t>
  </si>
  <si>
    <t>char</t>
  </si>
  <si>
    <t>bsmcl_sco_ident</t>
  </si>
  <si>
    <t>12, 0</t>
  </si>
  <si>
    <t>bsmcl_sco_sexo</t>
  </si>
  <si>
    <t>tinyint</t>
  </si>
  <si>
    <t>bsmcl_scoacteco</t>
  </si>
  <si>
    <t>smallint</t>
  </si>
  <si>
    <t>bsmcl_scoautbpe</t>
  </si>
  <si>
    <t>bsmcl_scoestciv</t>
  </si>
  <si>
    <t>bsmcl_scopercli</t>
  </si>
  <si>
    <t>bsmcl_scosececo</t>
  </si>
  <si>
    <t>bsmcl_scotipcli</t>
  </si>
  <si>
    <t>bsmcl_scotipide</t>
  </si>
  <si>
    <t>bsmcl_scotipper</t>
  </si>
  <si>
    <t>bsmcl_sfe_nacim</t>
  </si>
  <si>
    <t>bsmcl_sno_clien</t>
  </si>
  <si>
    <t>bsmcl_sseclict</t>
  </si>
  <si>
    <t>my_aa</t>
  </si>
  <si>
    <t>bsmpc_acoidereg</t>
  </si>
  <si>
    <t>bsmpc_afe_trans</t>
  </si>
  <si>
    <t>bsmpc_afe1ind10</t>
  </si>
  <si>
    <t>bsmpc_afereltra</t>
  </si>
  <si>
    <t>bsmpc_aho_trans</t>
  </si>
  <si>
    <t>bsmpc_aseindi01</t>
  </si>
  <si>
    <t>bsmpc_aseindi02</t>
  </si>
  <si>
    <t>bsmpc_aseindi03</t>
  </si>
  <si>
    <t>bsmpc_aseindi04</t>
  </si>
  <si>
    <t>bsmpc_aseindi05</t>
  </si>
  <si>
    <t>bsmpc_aseindi06</t>
  </si>
  <si>
    <t>bsmpc_aseindi07</t>
  </si>
  <si>
    <t>bsmpc_aseindi08</t>
  </si>
  <si>
    <t>bsmpc_aseindi09</t>
  </si>
  <si>
    <t>bsmpc_aseindi10</t>
  </si>
  <si>
    <t>bsmpc_dco_ofici</t>
  </si>
  <si>
    <t>bsmpc_estado</t>
  </si>
  <si>
    <t>bsmpc_sco_ident</t>
  </si>
  <si>
    <t>bsmpc_tmo_ponde</t>
  </si>
  <si>
    <t>13, 2</t>
  </si>
  <si>
    <t>bsmpc_tmo1ind01</t>
  </si>
  <si>
    <t>bsmpc_tmo1ind02</t>
  </si>
  <si>
    <t>bsmpc_tmo1ind03</t>
  </si>
  <si>
    <t>bsmpc_tmo1ind04</t>
  </si>
  <si>
    <t>bsmpc_tmo1ind06</t>
  </si>
  <si>
    <t>bsmpc_tmo1ind08</t>
  </si>
  <si>
    <t>bsmpc_tmo1ind09</t>
  </si>
  <si>
    <t>bsmpc_tmo2ind08</t>
  </si>
  <si>
    <t>bsmpc_tmo2ind09</t>
  </si>
  <si>
    <t>bsmpc_tmo3ind08</t>
  </si>
  <si>
    <t>bsmpc_tmo3ind09</t>
  </si>
  <si>
    <t>bsmpc_tmo4ind08</t>
  </si>
  <si>
    <t>bsmpc_tmo4ind09</t>
  </si>
  <si>
    <t>Estado_Garantia</t>
  </si>
  <si>
    <t>Id_Estado_Garantia</t>
  </si>
  <si>
    <t>ESTADOS_GARANTIAS_FK_TIPOS_GARANTIAS</t>
  </si>
  <si>
    <t>Cod_Estado_Proceso</t>
  </si>
  <si>
    <t>ESTADOS_PROCESOS_FK_USUARIOS_01</t>
  </si>
  <si>
    <t>ESTADOS_PROCESOS_FK_USUARIOS_02</t>
  </si>
  <si>
    <t>Des_Estado_Proceso</t>
  </si>
  <si>
    <t>GARANTIAS_AVALES_FK_USUARIOS_02</t>
  </si>
  <si>
    <t>GARANTIAS_AVALES_FK_USUARIOS_03</t>
  </si>
  <si>
    <t>GARANTIAS_AVALES_FK_CALIFICACIONES_EMPRESAS_CALIFICADORAS_09</t>
  </si>
  <si>
    <t>GARANTIAS_AVALES_FK_CATEGORIAS_RIESGOS_EMPRESAS_CALIFICADORAS_08</t>
  </si>
  <si>
    <t>Id_Deudor</t>
  </si>
  <si>
    <t>GARANTIAS_AVALES_FK_EMPRESAS_CALIFICADORAS_07</t>
  </si>
  <si>
    <t>Id_Garantia_Aval</t>
  </si>
  <si>
    <t>GARANTIAS_AVALES_FK_PLAZOS_CALIFICACIONES_06</t>
  </si>
  <si>
    <t>GARANTIAS_AVALES_FK_TIPOS_ASIGNACIONES_CALIFICACIONES_05</t>
  </si>
  <si>
    <t>Id_Tipo_Aval</t>
  </si>
  <si>
    <t>GARANTIAS_AVALES_FK_TIPOS_AVALES_01</t>
  </si>
  <si>
    <t>Id_Tipo_Persona_Deudor</t>
  </si>
  <si>
    <t>GARANTIAS_AVALES_FK_TIPOS_PERSONAS_04</t>
  </si>
  <si>
    <t>Monto_Avalado</t>
  </si>
  <si>
    <t>Numero_Aval</t>
  </si>
  <si>
    <t>GARANTIAS_OPERACIONES_FK_GARANTIAS_VALORES_05</t>
  </si>
  <si>
    <t>Partido</t>
  </si>
  <si>
    <t>GARANTIAS_OPERACIONES_FK_PROVINCIAS</t>
  </si>
  <si>
    <t>Porcentaje_Responsabilidad_Legal</t>
  </si>
  <si>
    <t>GARANTIAS_REALES_FK_ESTADOS_GARANTIAS_13</t>
  </si>
  <si>
    <t>Id_Tipo_Almacen</t>
  </si>
  <si>
    <t>GARANTIAS_REALES_FK_TIPOS_ALMACENES_14</t>
  </si>
  <si>
    <t>GARANTIAS_REALES_INSCRIPCIONES_FK_USUARIOS_04</t>
  </si>
  <si>
    <t>GARANTIAS_REALES_INSCRIPCIONES_FK_USUARIOS_05</t>
  </si>
  <si>
    <t>Fecha_Inscripcion</t>
  </si>
  <si>
    <t>Id_Garantia_Real_Inscripcion</t>
  </si>
  <si>
    <t>GARANTIAS_REALES_INSCRIPCIONES_FK_NOTARIOS_03</t>
  </si>
  <si>
    <t>GARANTIAS_REALES_MOBILIARIAS_FK_USUARIOS_04</t>
  </si>
  <si>
    <t>GARANTIAS_REALES_MOBILIARIAS_FK_USUARIOS_05</t>
  </si>
  <si>
    <t>Descripcion</t>
  </si>
  <si>
    <t>Fecha_Publicacion</t>
  </si>
  <si>
    <t>GARANTIAS_REALES_MOBILIARIAS_FK_GARANTIAS_OPERACIONES_01</t>
  </si>
  <si>
    <t>Id_Garantia_Real_Mobiliaria</t>
  </si>
  <si>
    <t>Motor</t>
  </si>
  <si>
    <t>VIN</t>
  </si>
  <si>
    <t>GARANTIAS_VALORES_FK_ESTADOS_GARANTIAS_14</t>
  </si>
  <si>
    <t>Id_Moneda_Valor_Facial_Emisiones</t>
  </si>
  <si>
    <t>GARANTIAS_VALORES_FK_MONEDAS_14</t>
  </si>
  <si>
    <t>Id_Moneda_Valor_Mercado_Emisiones</t>
  </si>
  <si>
    <t>GARANTIAS_VALORES_FK_MONEDAS_15</t>
  </si>
  <si>
    <t>Ind_Busqueda_ISIN</t>
  </si>
  <si>
    <t>Entidad_Acreedora</t>
  </si>
  <si>
    <t>GRAVAMENES_FK_GARANTIAS_REALES_01</t>
  </si>
  <si>
    <t>GRAVAMENES_FK_GARANTIAS_VALORES_02</t>
  </si>
  <si>
    <t>GRAVAMENES_FK_GRADOS_GRAVAMENES_03</t>
  </si>
  <si>
    <t>Id_Gravamen</t>
  </si>
  <si>
    <t>GRAVAMENES_FK_TIPOS_MONEDAS_05</t>
  </si>
  <si>
    <t>Saldo_Grado_Gravamen</t>
  </si>
  <si>
    <t>Saldo_Grado_Gravamen_Colonizado</t>
  </si>
  <si>
    <t>Cedula</t>
  </si>
  <si>
    <t>Codigo</t>
  </si>
  <si>
    <t>HML_TIPOS_PERSONAS_FK_TIPOS_IDENTIFICACIONES_RUC_02</t>
  </si>
  <si>
    <t>HML_TIPOS_PERSONAS_FK_TIPOS_PERSONAS_01</t>
  </si>
  <si>
    <t>Ano</t>
  </si>
  <si>
    <t>FK_INDICES_PRECIOS_CONSUMIDOR_INDICES_PRECIOS_CONSUMIDOR_FK_USUARIOS_01</t>
  </si>
  <si>
    <t>FK_INDICES_PRECIOS_CONSUMIDOR_INDICES_PRECIOS_CONSUMIDOR_FK_USUARIOS_02</t>
  </si>
  <si>
    <t>Des_Mes</t>
  </si>
  <si>
    <t>Id_Indice_Precio_Consumidor</t>
  </si>
  <si>
    <t>Mes</t>
  </si>
  <si>
    <t>Porcentaje_Inflacion</t>
  </si>
  <si>
    <t>6, 2</t>
  </si>
  <si>
    <t>Valor</t>
  </si>
  <si>
    <t>PANTALLAS_ROLES_FK_PANTALLAS</t>
  </si>
  <si>
    <t>PANTALLAS_ROLES_FK_TIPOS_ROLES</t>
  </si>
  <si>
    <t>Meses_Prescripcion_Factura_Cedida</t>
  </si>
  <si>
    <t>Meses_Prescripcion_Fideicomiso</t>
  </si>
  <si>
    <t>POLIZAS_TIPOS_FK_USUARIOS_01</t>
  </si>
  <si>
    <t>POLIZAS_TIPOS_FK_USUARIOS_02</t>
  </si>
  <si>
    <t>prmca_estado</t>
  </si>
  <si>
    <t>prmca_pco_apro2</t>
  </si>
  <si>
    <t>prmca_pco_aprob</t>
  </si>
  <si>
    <t>prmca_pco_conta</t>
  </si>
  <si>
    <t>prmca_pco_ident</t>
  </si>
  <si>
    <t>prmca_pco_moned</t>
  </si>
  <si>
    <t>prmca_pco_num01</t>
  </si>
  <si>
    <t>prmca_pco_num02</t>
  </si>
  <si>
    <t>prmca_pco_num03</t>
  </si>
  <si>
    <t>prmca_pco_ofici</t>
  </si>
  <si>
    <t>prmca_pco_produc</t>
  </si>
  <si>
    <t>prmca_pco_tipcre</t>
  </si>
  <si>
    <t>prmca_pcoclacon</t>
  </si>
  <si>
    <t>prmca_pcoestcre</t>
  </si>
  <si>
    <t>prmca_pcointflu</t>
  </si>
  <si>
    <t>prmca_pcooficta</t>
  </si>
  <si>
    <t>prmca_pcotipcon</t>
  </si>
  <si>
    <t>prmca_pfe_const</t>
  </si>
  <si>
    <t>prmca_pfe_defin</t>
  </si>
  <si>
    <t>prmca_pfe_regis</t>
  </si>
  <si>
    <t>prmca_pmo_maxim</t>
  </si>
  <si>
    <t>14, 2</t>
  </si>
  <si>
    <t>prmca_pmo_mon01</t>
  </si>
  <si>
    <t>prmca_pmo_mon02</t>
  </si>
  <si>
    <t>prmca_pmo_mon03</t>
  </si>
  <si>
    <t>prmca_pmo_reserv</t>
  </si>
  <si>
    <t>prmca_pmo_utiliz</t>
  </si>
  <si>
    <t>prmca_pnu_contr</t>
  </si>
  <si>
    <t>prmca_pnuctacte</t>
  </si>
  <si>
    <t>prmca_pnudigver</t>
  </si>
  <si>
    <t>prmca_psa_conta</t>
  </si>
  <si>
    <t>prmca_psa_discon</t>
  </si>
  <si>
    <t>prmca_pse_contab</t>
  </si>
  <si>
    <t>prmca_pse_val01</t>
  </si>
  <si>
    <t>prmca_pse_val02</t>
  </si>
  <si>
    <t>prmca_pse_val03</t>
  </si>
  <si>
    <t>prmca_psereqpol</t>
  </si>
  <si>
    <t>prmca_ptataspis</t>
  </si>
  <si>
    <t>6, 3</t>
  </si>
  <si>
    <t>prmcp_estado</t>
  </si>
  <si>
    <t>prmcp_pco_cobro</t>
  </si>
  <si>
    <t>prmcp_pco_conta</t>
  </si>
  <si>
    <t>prmcp_pco_moned</t>
  </si>
  <si>
    <t>prmcp_pco_ofici</t>
  </si>
  <si>
    <t>prmcp_pco_produ</t>
  </si>
  <si>
    <t>prmcp_pcoctacon</t>
  </si>
  <si>
    <t>11, 0</t>
  </si>
  <si>
    <t>prmcp_pcofrecob</t>
  </si>
  <si>
    <t>prmcp_pdi_actual</t>
  </si>
  <si>
    <t>prmcp_pdi_ayer</t>
  </si>
  <si>
    <t>prmcp_pdifrecob</t>
  </si>
  <si>
    <t>prmcp_pfeinicob</t>
  </si>
  <si>
    <t>prmcp_pfepropag</t>
  </si>
  <si>
    <t>prmcp_pfeultact</t>
  </si>
  <si>
    <t>prmcp_pfeultpag</t>
  </si>
  <si>
    <t>prmcp_pfeultven</t>
  </si>
  <si>
    <t>prmcp_pmo_actual</t>
  </si>
  <si>
    <t>prmcp_pmo_ayer</t>
  </si>
  <si>
    <t>prmcp_pmomesant</t>
  </si>
  <si>
    <t>prmcp_pnu_oper</t>
  </si>
  <si>
    <t>prmcp_pseordcob</t>
  </si>
  <si>
    <t>prmoc_dco_ofici</t>
  </si>
  <si>
    <t>prmoc_estado</t>
  </si>
  <si>
    <t>prmoc_pco_aprob</t>
  </si>
  <si>
    <t>prmoc_pco_conta</t>
  </si>
  <si>
    <t>prmoc_pco_desti</t>
  </si>
  <si>
    <t>prmoc_pco_divis</t>
  </si>
  <si>
    <t>prmoc_pco_moned</t>
  </si>
  <si>
    <t>prmoc_pco_ofici</t>
  </si>
  <si>
    <t>prmoc_pco_oficon</t>
  </si>
  <si>
    <t>prmoc_pco_plazo</t>
  </si>
  <si>
    <t>prmoc_pco_poliz</t>
  </si>
  <si>
    <t>prmoc_pco_produ</t>
  </si>
  <si>
    <t>prmoc_pcoaltrie</t>
  </si>
  <si>
    <t>prmoc_pcocaladi</t>
  </si>
  <si>
    <t>prmoc_pcocalint</t>
  </si>
  <si>
    <t>prmoc_pcocalope</t>
  </si>
  <si>
    <t>prmoc_pcoctamay</t>
  </si>
  <si>
    <t>prmoc_pcoestlog</t>
  </si>
  <si>
    <t>prmoc_pcoestpres</t>
  </si>
  <si>
    <t>prmoc_pcofreflu</t>
  </si>
  <si>
    <t>prmoc_pcogracon</t>
  </si>
  <si>
    <t>prmoc_pcoinsagr</t>
  </si>
  <si>
    <t>prmoc_pcointflu</t>
  </si>
  <si>
    <t>prmoc_pcolincre</t>
  </si>
  <si>
    <t>prmoc_pcomonint</t>
  </si>
  <si>
    <t>prmoc_pditrapro</t>
  </si>
  <si>
    <t>prmoc_pfe_aprob</t>
  </si>
  <si>
    <t>prmoc_pfe_const</t>
  </si>
  <si>
    <t>prmoc_pfe_conta</t>
  </si>
  <si>
    <t>prmoc_pfe_defin</t>
  </si>
  <si>
    <t>prmoc_pfeconant</t>
  </si>
  <si>
    <t>prmoc_pfegentab</t>
  </si>
  <si>
    <t>prmoc_pfeintpag</t>
  </si>
  <si>
    <t>prmoc_pfelimide</t>
  </si>
  <si>
    <t>prmoc_pfeproflu</t>
  </si>
  <si>
    <t>prmoc_pfepropag</t>
  </si>
  <si>
    <t>prmoc_pferelint</t>
  </si>
  <si>
    <t>prmoc_pfeultact</t>
  </si>
  <si>
    <t>prmoc_pfeultcal</t>
  </si>
  <si>
    <t>prmoc_pfeultpag</t>
  </si>
  <si>
    <t>prmoc_pfevenabo</t>
  </si>
  <si>
    <t>prmoc_pfevenint</t>
  </si>
  <si>
    <t>prmoc_pfevigtas</t>
  </si>
  <si>
    <t>prmoc_pmo_girad</t>
  </si>
  <si>
    <t>prmoc_pmo_origi</t>
  </si>
  <si>
    <t>prmoc_pmocrepen</t>
  </si>
  <si>
    <t>prmoc_pmodebpen</t>
  </si>
  <si>
    <t>prmoc_pmointdia</t>
  </si>
  <si>
    <t>prmoc_pmointgan</t>
  </si>
  <si>
    <t>prmoc_pno_clien</t>
  </si>
  <si>
    <t>prmoc_pnu_atras</t>
  </si>
  <si>
    <t>prmoc_pnu_contr</t>
  </si>
  <si>
    <t>prmoc_pnu_direc</t>
  </si>
  <si>
    <t>prmoc_pnu_oper</t>
  </si>
  <si>
    <t>prmoc_pnu_solic</t>
  </si>
  <si>
    <t>prmoc_psa_actual</t>
  </si>
  <si>
    <t>prmoc_psa_ayer</t>
  </si>
  <si>
    <t>prmoc_psa_ideal</t>
  </si>
  <si>
    <t>prmoc_psaactmea</t>
  </si>
  <si>
    <t>prmoc_pse_base</t>
  </si>
  <si>
    <t>prmoc_pse_cei</t>
  </si>
  <si>
    <t>prmoc_pse_cerrar</t>
  </si>
  <si>
    <t>prmoc_pse_emple</t>
  </si>
  <si>
    <t>prmoc_pse_interv</t>
  </si>
  <si>
    <t>prmoc_pse_proces</t>
  </si>
  <si>
    <t>prmoc_pse_prorr</t>
  </si>
  <si>
    <t>prmoc_pse_scacs</t>
  </si>
  <si>
    <t>prmoc_psearrpag</t>
  </si>
  <si>
    <t>prmoc_psecobaut</t>
  </si>
  <si>
    <t>prmoc_psecomadm</t>
  </si>
  <si>
    <t>prmoc_pseintade</t>
  </si>
  <si>
    <t>prmoc_psepagpen</t>
  </si>
  <si>
    <t>prmoc_pseprocj</t>
  </si>
  <si>
    <t>prmoc_pserectab</t>
  </si>
  <si>
    <t>prmoc_psesolarr</t>
  </si>
  <si>
    <t>prmoc_pta_inter</t>
  </si>
  <si>
    <t>prmoc_pta_plus</t>
  </si>
  <si>
    <t>prmoc_ptacomadm</t>
  </si>
  <si>
    <t>prmoc_pvacomadm</t>
  </si>
  <si>
    <t>prmoc_sco_ident</t>
  </si>
  <si>
    <t>prmoc_scoanalis</t>
  </si>
  <si>
    <t>prmoc_scoejecue</t>
  </si>
  <si>
    <t>Cod_Proceso</t>
  </si>
  <si>
    <t>PROCESOS_FK_USUARIOS_01</t>
  </si>
  <si>
    <t>PROCESOS_FK_USUARIOS_02</t>
  </si>
  <si>
    <t>Des_Proceso</t>
  </si>
  <si>
    <t>Dias_Transcurridos_Final</t>
  </si>
  <si>
    <t>Dias_Transcurridos_Inicio</t>
  </si>
  <si>
    <t>Id</t>
  </si>
  <si>
    <t>C_ARCHIVO</t>
  </si>
  <si>
    <t>15, 0</t>
  </si>
  <si>
    <t>C_CAPACIDAD_PAGO</t>
  </si>
  <si>
    <t>1, 0</t>
  </si>
  <si>
    <t>C_CARGA_CLASE_DATO</t>
  </si>
  <si>
    <t>C_CATEGORIA_CALIFICACION</t>
  </si>
  <si>
    <t>C_CATEGORIA_RIESGO</t>
  </si>
  <si>
    <t>C_CATEGORIA_RIESGO_ANTERIOR</t>
  </si>
  <si>
    <t>C_COMPORTAMIENTO_PAGO</t>
  </si>
  <si>
    <t>C_CONDICIONES_ESPECIALES_DEUDOR</t>
  </si>
  <si>
    <t>C_CORE</t>
  </si>
  <si>
    <t>C_DEUDOR</t>
  </si>
  <si>
    <t>C_EMPRESA_CALIFICADORA</t>
  </si>
  <si>
    <t>2, 0</t>
  </si>
  <si>
    <t>C_ENTIDAD</t>
  </si>
  <si>
    <t>C_GRUPO_CLASIFICACION</t>
  </si>
  <si>
    <t>C_GRUPO_INTERES</t>
  </si>
  <si>
    <t>6, 0</t>
  </si>
  <si>
    <t>C_SECTOR_ECONOMICO</t>
  </si>
  <si>
    <t>4, 0</t>
  </si>
  <si>
    <t>C_TIPO_ACTIVIDAD_ECONOMICA_DEUDOR</t>
  </si>
  <si>
    <t>C_TIPO_ASIGNACION_CALIFICACION</t>
  </si>
  <si>
    <t>C_TIPO_CALIFICACION_RIESGO</t>
  </si>
  <si>
    <t>C_TIPO_PERSONA</t>
  </si>
  <si>
    <t>F_CALIFICACION_RIESGO</t>
  </si>
  <si>
    <t>IND_GENERADOR_DIVISAS</t>
  </si>
  <si>
    <t>IND_VINCULADO_ENTIDAD</t>
  </si>
  <si>
    <t>IND_VINCULADO_GRUPO_FINANCIERO</t>
  </si>
  <si>
    <t>N_REGISTRO</t>
  </si>
  <si>
    <t>NOMBRE_CORE</t>
  </si>
  <si>
    <t>PERIODO</t>
  </si>
  <si>
    <t>sysssislog</t>
  </si>
  <si>
    <t>computer</t>
  </si>
  <si>
    <t>nvarchar</t>
  </si>
  <si>
    <t>databytes</t>
  </si>
  <si>
    <t>image</t>
  </si>
  <si>
    <t>datacode</t>
  </si>
  <si>
    <t>endtime</t>
  </si>
  <si>
    <t>event</t>
  </si>
  <si>
    <t>sysname</t>
  </si>
  <si>
    <t>executionid</t>
  </si>
  <si>
    <t>uniqueidentifier</t>
  </si>
  <si>
    <t>id</t>
  </si>
  <si>
    <t>message</t>
  </si>
  <si>
    <t>operator</t>
  </si>
  <si>
    <t>source</t>
  </si>
  <si>
    <t>sourceid</t>
  </si>
  <si>
    <t>starttime</t>
  </si>
  <si>
    <t>Mayores180</t>
  </si>
  <si>
    <t>38, 2</t>
  </si>
  <si>
    <t>Menores180</t>
  </si>
  <si>
    <t>Des_Tipo_Almacen</t>
  </si>
  <si>
    <t>Cod_Tipo_Aval</t>
  </si>
  <si>
    <t>TIPOS_AVALES_FK_USUARIOS_HISTORICOS_02</t>
  </si>
  <si>
    <t>TIPOS_AVALES_FK_USUARIOS_HISTORICOS_03</t>
  </si>
  <si>
    <t>Des_Tipo_Aval</t>
  </si>
  <si>
    <t>Id_Avalista</t>
  </si>
  <si>
    <t>TIPOS_AVALES_FK_TIPOS_PERSONAS_01</t>
  </si>
  <si>
    <t>FK_TIPOS_CAMBIOS_TIPOS_CAMBIOS_FK_USUARIOS_01</t>
  </si>
  <si>
    <t>FK_TIPOS_CAMBIOS_TIPOS_CAMBIOS_FK_USUARIOS_02</t>
  </si>
  <si>
    <t>Fecha</t>
  </si>
  <si>
    <t>Id_Tipo_Cambio</t>
  </si>
  <si>
    <t>Porcentaje_Devaluacion</t>
  </si>
  <si>
    <t>Cod_Trama</t>
  </si>
  <si>
    <t>FK_TRAMAS_TRAMAS_02</t>
  </si>
  <si>
    <t>FK_TRAMAS_TRAMAS_01</t>
  </si>
  <si>
    <t>Id_Trama</t>
  </si>
  <si>
    <t>Trama</t>
  </si>
  <si>
    <t>USUARIOS_FK_TIPOS_ROLES</t>
  </si>
  <si>
    <t>Id_Bitacora</t>
  </si>
  <si>
    <t>Cod_Empresa</t>
  </si>
  <si>
    <t>Cod_Sistema</t>
  </si>
  <si>
    <t>Dato_Actualizado</t>
  </si>
  <si>
    <t>Dato_Eliminado</t>
  </si>
  <si>
    <t>Dato_Nuevo</t>
  </si>
  <si>
    <t>Des_Registro</t>
  </si>
  <si>
    <t>Fecha_Hora</t>
  </si>
  <si>
    <t>Hora</t>
  </si>
  <si>
    <t>Ip_Origen</t>
  </si>
  <si>
    <t>Oficina_Tx</t>
  </si>
  <si>
    <t>Terminal_Tx</t>
  </si>
  <si>
    <t>Mcaddr_Tx</t>
  </si>
  <si>
    <t>Monto_Tx</t>
  </si>
  <si>
    <t>20, 0</t>
  </si>
  <si>
    <t>SIGANEM_BITACORA</t>
  </si>
  <si>
    <t>BITACORAS_[AÑO_CURSO]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</si>
</sst>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indexed="8"/>
      <name val="Calibri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wrapText="1"/>
    </xf>
    <xf numFmtId="0" fontId="0" fillId="2" borderId="1" xfId="0" applyFill="1" applyBorder="1" applyAlignment="1">
      <alignment vertical="center"/>
    </xf>
    <xf numFmtId="0" fontId="0" fillId="2" borderId="0" xfId="0" applyFill="1" applyAlignment="1">
      <alignment vertical="center"/>
    </xf>
    <xf numFmtId="0" fontId="1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standar%20diccionario%20de%20Datos%20v2_Loca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cion_General DD"/>
      <sheetName val="Base_Datos"/>
      <sheetName val="Tablas"/>
      <sheetName val="Columnas"/>
      <sheetName val="Vistas"/>
      <sheetName val="SPs-Triggers-Funciones"/>
    </sheetNames>
    <sheetDataSet>
      <sheetData sheetId="0"/>
      <sheetData sheetId="1">
        <row r="4">
          <cell r="B4" t="str">
            <v>SIGANEM</v>
          </cell>
        </row>
        <row r="5">
          <cell r="B5" t="str">
            <v>SIGANEM_BITACORA</v>
          </cell>
        </row>
      </sheetData>
      <sheetData sheetId="2">
        <row r="4">
          <cell r="C4" t="str">
            <v>dbo</v>
          </cell>
          <cell r="D4" t="str">
            <v>ACCIONES</v>
          </cell>
        </row>
        <row r="5">
          <cell r="C5" t="str">
            <v>dbo</v>
          </cell>
          <cell r="D5" t="str">
            <v>ACTIVOS</v>
          </cell>
        </row>
        <row r="6">
          <cell r="C6" t="str">
            <v>dbo</v>
          </cell>
          <cell r="D6" t="str">
            <v>ADMINISTRACIONES_CONTENIDOS</v>
          </cell>
        </row>
        <row r="7">
          <cell r="C7" t="str">
            <v>dbo</v>
          </cell>
          <cell r="D7" t="str">
            <v>APLICABLES</v>
          </cell>
        </row>
        <row r="8">
          <cell r="C8" t="str">
            <v>dbo</v>
          </cell>
          <cell r="D8" t="str">
            <v>BIENES_VALORAR</v>
          </cell>
        </row>
        <row r="9">
          <cell r="C9" t="str">
            <v>dbo</v>
          </cell>
          <cell r="D9" t="str">
            <v>CAJAS_BREAKERS</v>
          </cell>
        </row>
        <row r="10">
          <cell r="C10" t="str">
            <v>dbo</v>
          </cell>
          <cell r="D10" t="str">
            <v>CALIFICACIONES_EMPRESAS_CALIFICADORAS</v>
          </cell>
        </row>
        <row r="11">
          <cell r="C11" t="str">
            <v>dbo</v>
          </cell>
          <cell r="D11" t="str">
            <v>CANALIZACIONES_ELECTRICAS</v>
          </cell>
        </row>
        <row r="12">
          <cell r="C12" t="str">
            <v>dbo</v>
          </cell>
          <cell r="D12" t="str">
            <v>CANOAS_BAJANTES</v>
          </cell>
        </row>
        <row r="13">
          <cell r="C13" t="str">
            <v>dbo</v>
          </cell>
          <cell r="D13" t="str">
            <v>CANTIDADES_FINCAS</v>
          </cell>
        </row>
        <row r="14">
          <cell r="C14" t="str">
            <v>dbo</v>
          </cell>
          <cell r="D14" t="str">
            <v>CANTONES</v>
          </cell>
        </row>
        <row r="15">
          <cell r="C15" t="str">
            <v>dbo</v>
          </cell>
          <cell r="D15" t="str">
            <v>CARACTERISTICAS_TASADORES</v>
          </cell>
        </row>
        <row r="16">
          <cell r="C16" t="str">
            <v>dbo</v>
          </cell>
          <cell r="D16" t="str">
            <v>CATEGORIAS_CALIFICACIONES</v>
          </cell>
        </row>
        <row r="17">
          <cell r="C17" t="str">
            <v>dbo</v>
          </cell>
          <cell r="D17" t="str">
            <v>CATEGORIAS_CALIFICACIONES_TIPOS_MITIGADORES_RIESGOS</v>
          </cell>
        </row>
        <row r="18">
          <cell r="C18" t="str">
            <v>dbo</v>
          </cell>
          <cell r="D18" t="str">
            <v>CATEGORIAS_RIESGO_DEUDORES</v>
          </cell>
        </row>
        <row r="19">
          <cell r="C19" t="str">
            <v>dbo</v>
          </cell>
          <cell r="D19" t="str">
            <v>CATEGORIAS_RIESGOS_EMPRESAS_CALIFICADORAS</v>
          </cell>
        </row>
        <row r="20">
          <cell r="C20" t="str">
            <v>dbo</v>
          </cell>
          <cell r="D20" t="str">
            <v>CERRAJERIAS_PIEZAS_SANITARIAS</v>
          </cell>
        </row>
        <row r="21">
          <cell r="C21" t="str">
            <v>dbo</v>
          </cell>
          <cell r="D21" t="str">
            <v>CIELOS_RASOS</v>
          </cell>
        </row>
        <row r="22">
          <cell r="C22" t="str">
            <v>dbo</v>
          </cell>
          <cell r="D22" t="str">
            <v>CLASES_AERONAVES</v>
          </cell>
        </row>
        <row r="23">
          <cell r="C23" t="str">
            <v>dbo</v>
          </cell>
          <cell r="D23" t="str">
            <v>CLASES_BUQUES</v>
          </cell>
        </row>
        <row r="24">
          <cell r="C24" t="str">
            <v>dbo</v>
          </cell>
          <cell r="D24" t="str">
            <v>CLASES_GARANTIAS_PRT_17</v>
          </cell>
        </row>
        <row r="25">
          <cell r="C25" t="str">
            <v>dbo</v>
          </cell>
          <cell r="D25" t="str">
            <v>CLASES_TIPOS_BIENES</v>
          </cell>
        </row>
        <row r="26">
          <cell r="C26" t="str">
            <v>dbo</v>
          </cell>
          <cell r="D26" t="str">
            <v>CLASES_TIPOS_BIENES_CLASES_GARANTIAS_PRT_17</v>
          </cell>
        </row>
        <row r="27">
          <cell r="C27" t="str">
            <v>dbo</v>
          </cell>
          <cell r="D27" t="str">
            <v>CLASES_VEHICULOS</v>
          </cell>
        </row>
        <row r="28">
          <cell r="C28" t="str">
            <v>dbo</v>
          </cell>
          <cell r="D28" t="str">
            <v>CODIGOS_DUPLICADOS</v>
          </cell>
        </row>
        <row r="29">
          <cell r="C29" t="str">
            <v>dbo</v>
          </cell>
          <cell r="D29" t="str">
            <v>CODIGOS_HORIZONTALIDADES</v>
          </cell>
        </row>
        <row r="30">
          <cell r="C30" t="str">
            <v>dbo</v>
          </cell>
          <cell r="D30" t="str">
            <v>COLINDANTES</v>
          </cell>
        </row>
        <row r="31">
          <cell r="C31" t="str">
            <v>dbo</v>
          </cell>
          <cell r="D31" t="str">
            <v>CUBIERTAS_TECHOS</v>
          </cell>
        </row>
        <row r="32">
          <cell r="C32" t="str">
            <v>dbo</v>
          </cell>
          <cell r="D32" t="str">
            <v>DECISIONES</v>
          </cell>
        </row>
        <row r="33">
          <cell r="C33" t="str">
            <v>dbo</v>
          </cell>
          <cell r="D33" t="str">
            <v>DELIMITACIONES_LINDEROS</v>
          </cell>
        </row>
        <row r="34">
          <cell r="C34" t="str">
            <v>dbo</v>
          </cell>
          <cell r="D34" t="str">
            <v>DERECHOS</v>
          </cell>
        </row>
        <row r="35">
          <cell r="C35" t="str">
            <v>dbo</v>
          </cell>
          <cell r="D35" t="str">
            <v>DISTRIBUCIONES_ZONAS_TASADORES</v>
          </cell>
        </row>
        <row r="36">
          <cell r="C36" t="str">
            <v>dbo</v>
          </cell>
          <cell r="D36" t="str">
            <v>DISTRITOS</v>
          </cell>
        </row>
        <row r="37">
          <cell r="C37" t="str">
            <v>dbo</v>
          </cell>
          <cell r="D37" t="str">
            <v>EMISIONES_INSTRUMENTOS</v>
          </cell>
        </row>
        <row r="38">
          <cell r="C38" t="str">
            <v>dbo</v>
          </cell>
          <cell r="D38" t="str">
            <v>EMISORES</v>
          </cell>
        </row>
        <row r="39">
          <cell r="C39" t="str">
            <v>dbo</v>
          </cell>
          <cell r="D39" t="str">
            <v>EMPRESAS_CALIFICADORAS</v>
          </cell>
        </row>
        <row r="40">
          <cell r="C40" t="str">
            <v>dbo</v>
          </cell>
          <cell r="D40" t="str">
            <v>ENCHAPES</v>
          </cell>
        </row>
        <row r="41">
          <cell r="C41" t="str">
            <v>dbo</v>
          </cell>
          <cell r="D41" t="str">
            <v>ENFOQUES</v>
          </cell>
        </row>
        <row r="42">
          <cell r="C42" t="str">
            <v>dbo</v>
          </cell>
          <cell r="D42" t="str">
            <v>ENTIDADES</v>
          </cell>
        </row>
        <row r="43">
          <cell r="C43" t="str">
            <v>dbo</v>
          </cell>
          <cell r="D43" t="str">
            <v>ENTREPISOS</v>
          </cell>
        </row>
        <row r="44">
          <cell r="C44" t="str">
            <v>dbo</v>
          </cell>
          <cell r="D44" t="str">
            <v>ESCALERAS</v>
          </cell>
        </row>
        <row r="45">
          <cell r="C45" t="str">
            <v>dbo</v>
          </cell>
          <cell r="D45" t="str">
            <v>ESTADOS_AVALUOS</v>
          </cell>
        </row>
        <row r="46">
          <cell r="C46" t="str">
            <v>dbo</v>
          </cell>
          <cell r="D46" t="str">
            <v>ESTADOS_CONSTRUCCIONES</v>
          </cell>
        </row>
        <row r="47">
          <cell r="C47" t="str">
            <v>dbo</v>
          </cell>
          <cell r="D47" t="str">
            <v>ESTADOS_INSTALACIONES_ELECTRICAS</v>
          </cell>
        </row>
        <row r="48">
          <cell r="C48" t="str">
            <v>dbo</v>
          </cell>
          <cell r="D48" t="str">
            <v>ESTRUCTURAS_TECHOS</v>
          </cell>
        </row>
        <row r="49">
          <cell r="C49" t="str">
            <v>dbo</v>
          </cell>
          <cell r="D49" t="str">
            <v>FISCALIZADORES</v>
          </cell>
        </row>
        <row r="50">
          <cell r="C50" t="str">
            <v>dbo</v>
          </cell>
          <cell r="D50" t="str">
            <v>FORMAS</v>
          </cell>
        </row>
        <row r="51">
          <cell r="C51" t="str">
            <v>dbo</v>
          </cell>
          <cell r="D51" t="str">
            <v>GARANTIAS_FIDUCIARIAS</v>
          </cell>
        </row>
        <row r="52">
          <cell r="C52" t="str">
            <v>dbo</v>
          </cell>
          <cell r="D52" t="str">
            <v>GARANTIAS_OPERACIONES</v>
          </cell>
        </row>
        <row r="53">
          <cell r="C53" t="str">
            <v>dbo</v>
          </cell>
          <cell r="D53" t="str">
            <v>GARANTIAS_REALES</v>
          </cell>
        </row>
        <row r="54">
          <cell r="C54" t="str">
            <v>dbo</v>
          </cell>
          <cell r="D54" t="str">
            <v>GARANTIAS_REALES_CEDULAS</v>
          </cell>
        </row>
        <row r="55">
          <cell r="C55" t="str">
            <v>dbo</v>
          </cell>
          <cell r="D55" t="str">
            <v>GARANTIAS_REALES_TASADORES</v>
          </cell>
        </row>
        <row r="56">
          <cell r="C56" t="str">
            <v>dbo</v>
          </cell>
          <cell r="D56" t="str">
            <v>GARANTIAS_VALORES</v>
          </cell>
        </row>
        <row r="57">
          <cell r="C57" t="str">
            <v>dbo</v>
          </cell>
          <cell r="D57" t="str">
            <v>GRADOS_GRAVAMENES</v>
          </cell>
        </row>
        <row r="58">
          <cell r="C58" t="str">
            <v>dbo</v>
          </cell>
          <cell r="D58" t="str">
            <v>GRUPOS_FINANCIEROS</v>
          </cell>
        </row>
        <row r="59">
          <cell r="C59" t="str">
            <v>dbo</v>
          </cell>
          <cell r="D59" t="str">
            <v>GRUPOS_RIESGOS_DEUDORES</v>
          </cell>
        </row>
        <row r="60">
          <cell r="C60" t="str">
            <v>dbo</v>
          </cell>
          <cell r="D60" t="str">
            <v>INDICACIONES_AJUSTES_AREAS</v>
          </cell>
        </row>
        <row r="61">
          <cell r="C61" t="str">
            <v>dbo</v>
          </cell>
          <cell r="D61" t="str">
            <v>INDICADORES_GENERADORES_DIVISAS</v>
          </cell>
        </row>
        <row r="62">
          <cell r="C62" t="str">
            <v>dbo</v>
          </cell>
          <cell r="D62" t="str">
            <v>INDICADORES_MONEDAS_EXTRANJERAS</v>
          </cell>
        </row>
        <row r="63">
          <cell r="C63" t="str">
            <v>dbo</v>
          </cell>
          <cell r="D63" t="str">
            <v>INSTRUMENTOS</v>
          </cell>
        </row>
        <row r="64">
          <cell r="C64" t="str">
            <v>dbo</v>
          </cell>
          <cell r="D64" t="str">
            <v>INTERRUPTORES_INSTALACIONES_ELECTRICAS</v>
          </cell>
        </row>
        <row r="65">
          <cell r="C65" t="str">
            <v>dbo</v>
          </cell>
          <cell r="D65" t="str">
            <v>LOTES_SEGREGADOS</v>
          </cell>
        </row>
        <row r="66">
          <cell r="C66" t="str">
            <v>dbo</v>
          </cell>
          <cell r="D66" t="str">
            <v>MATERIALES_CONSTRUCCIONES_PREDOMINANTES</v>
          </cell>
        </row>
        <row r="67">
          <cell r="C67" t="str">
            <v>dbo</v>
          </cell>
          <cell r="D67" t="str">
            <v>MATERIALES_EXTERNOS_INTERNOS</v>
          </cell>
        </row>
        <row r="68">
          <cell r="C68" t="str">
            <v>dbo</v>
          </cell>
          <cell r="D68" t="str">
            <v>MATERIALES_EXTERNOS_TAPICHELES</v>
          </cell>
        </row>
        <row r="69">
          <cell r="C69" t="str">
            <v>dbo</v>
          </cell>
          <cell r="D69" t="str">
            <v>MATERIALES_PISOS</v>
          </cell>
        </row>
        <row r="70">
          <cell r="C70" t="str">
            <v>dbo</v>
          </cell>
          <cell r="D70" t="str">
            <v>MATERIALES_PUERTAS</v>
          </cell>
        </row>
        <row r="71">
          <cell r="C71" t="str">
            <v>dbo</v>
          </cell>
          <cell r="D71" t="str">
            <v>MATERIALES_VIAS_ACCESO</v>
          </cell>
        </row>
        <row r="72">
          <cell r="C72" t="str">
            <v>dbo</v>
          </cell>
          <cell r="D72" t="str">
            <v>MENSAJES_SISTEMAS</v>
          </cell>
        </row>
        <row r="73">
          <cell r="C73" t="str">
            <v>dbo</v>
          </cell>
          <cell r="D73" t="str">
            <v>MODULOS</v>
          </cell>
        </row>
        <row r="74">
          <cell r="C74" t="str">
            <v>dbo</v>
          </cell>
          <cell r="D74" t="str">
            <v>MONEDAS</v>
          </cell>
        </row>
        <row r="75">
          <cell r="C75" t="str">
            <v>dbo</v>
          </cell>
          <cell r="D75" t="str">
            <v>NIVELES_SOCIOECONOMICOS</v>
          </cell>
        </row>
        <row r="76">
          <cell r="C76" t="str">
            <v>dbo</v>
          </cell>
          <cell r="D76" t="str">
            <v>NIVELES_TERRENO</v>
          </cell>
        </row>
        <row r="77">
          <cell r="C77" t="str">
            <v>dbo</v>
          </cell>
          <cell r="D77" t="str">
            <v>NOTARIOS</v>
          </cell>
        </row>
        <row r="78">
          <cell r="C78" t="str">
            <v>dbo</v>
          </cell>
          <cell r="D78" t="str">
            <v>NUMEROS_LINEAS</v>
          </cell>
        </row>
        <row r="79">
          <cell r="C79" t="str">
            <v>dbo</v>
          </cell>
          <cell r="D79" t="str">
            <v>OPERACIONES</v>
          </cell>
        </row>
        <row r="80">
          <cell r="C80" t="str">
            <v>dbo</v>
          </cell>
          <cell r="D80" t="str">
            <v>ORIENTACIONES</v>
          </cell>
        </row>
        <row r="81">
          <cell r="C81" t="str">
            <v>dbo</v>
          </cell>
          <cell r="D81" t="str">
            <v>PANTALLAS</v>
          </cell>
        </row>
        <row r="82">
          <cell r="C82" t="str">
            <v>dbo</v>
          </cell>
          <cell r="D82" t="str">
            <v>PANTALLAS_ROLES</v>
          </cell>
        </row>
        <row r="83">
          <cell r="C83" t="str">
            <v>dbo</v>
          </cell>
          <cell r="D83" t="str">
            <v>PARAMETROS</v>
          </cell>
        </row>
        <row r="84">
          <cell r="C84" t="str">
            <v>dbo</v>
          </cell>
          <cell r="D84" t="str">
            <v>PARAMETROS_BIENES</v>
          </cell>
        </row>
        <row r="85">
          <cell r="C85" t="str">
            <v>dbo</v>
          </cell>
          <cell r="D85" t="str">
            <v>PENDIENTES</v>
          </cell>
        </row>
        <row r="86">
          <cell r="C86" t="str">
            <v>dbo</v>
          </cell>
          <cell r="D86" t="str">
            <v>PINTURAS</v>
          </cell>
        </row>
        <row r="87">
          <cell r="C87" t="str">
            <v>dbo</v>
          </cell>
          <cell r="D87" t="str">
            <v>PLANES_INVERSIONES</v>
          </cell>
        </row>
        <row r="88">
          <cell r="C88" t="str">
            <v>dbo</v>
          </cell>
          <cell r="D88" t="str">
            <v>PLAZOS_CALIFICACIONES</v>
          </cell>
        </row>
        <row r="89">
          <cell r="C89" t="str">
            <v>dbo</v>
          </cell>
          <cell r="D89" t="str">
            <v>PROVINCIAS</v>
          </cell>
        </row>
        <row r="90">
          <cell r="C90" t="str">
            <v>dbo</v>
          </cell>
          <cell r="D90" t="str">
            <v>PUNTOS_REFERENCIAS</v>
          </cell>
        </row>
        <row r="91">
          <cell r="C91" t="str">
            <v>dbo</v>
          </cell>
          <cell r="D91" t="str">
            <v>REGIMENES_FISCALIZACIONES</v>
          </cell>
        </row>
        <row r="92">
          <cell r="C92" t="str">
            <v>dbo</v>
          </cell>
          <cell r="D92" t="str">
            <v>REPORTES</v>
          </cell>
        </row>
        <row r="93">
          <cell r="C93" t="str">
            <v>dbo</v>
          </cell>
          <cell r="D93" t="str">
            <v>REPORTES_ROLES</v>
          </cell>
        </row>
        <row r="94">
          <cell r="C94" t="str">
            <v>dbo</v>
          </cell>
          <cell r="D94" t="str">
            <v>REPORTES_SEGUI</v>
          </cell>
        </row>
        <row r="95">
          <cell r="C95" t="str">
            <v>dbo</v>
          </cell>
          <cell r="D95" t="str">
            <v>SECCIONES</v>
          </cell>
        </row>
        <row r="96">
          <cell r="C96" t="str">
            <v>dbo</v>
          </cell>
          <cell r="D96" t="str">
            <v>SISTEMAS_CONSTRUCTIVOS</v>
          </cell>
        </row>
        <row r="97">
          <cell r="C97" t="str">
            <v>dbo</v>
          </cell>
          <cell r="D97" t="str">
            <v>SITUACIONES</v>
          </cell>
        </row>
        <row r="98">
          <cell r="C98" t="str">
            <v>dbo</v>
          </cell>
          <cell r="D98" t="str">
            <v>SOLICITANTES</v>
          </cell>
        </row>
        <row r="99">
          <cell r="C99" t="str">
            <v>dbo</v>
          </cell>
          <cell r="D99" t="str">
            <v>TASADORES</v>
          </cell>
        </row>
        <row r="100">
          <cell r="C100" t="str">
            <v>dbo</v>
          </cell>
          <cell r="D100" t="str">
            <v>TENENCIAS_PRT_15</v>
          </cell>
        </row>
        <row r="101">
          <cell r="C101" t="str">
            <v>dbo</v>
          </cell>
          <cell r="D101" t="str">
            <v>TENENCIAS_PRT_17</v>
          </cell>
        </row>
        <row r="102">
          <cell r="C102" t="str">
            <v>dbo</v>
          </cell>
          <cell r="D102" t="str">
            <v>TIPOS_ADJUDICACIONES_BIENES</v>
          </cell>
        </row>
        <row r="103">
          <cell r="C103" t="str">
            <v>dbo</v>
          </cell>
          <cell r="D103" t="str">
            <v>TIPOS_ASIGNACIONES_CALIFICACIONES</v>
          </cell>
        </row>
        <row r="104">
          <cell r="C104" t="str">
            <v>dbo</v>
          </cell>
          <cell r="D104" t="str">
            <v>TIPOS_AVALES_FIANZAS</v>
          </cell>
        </row>
        <row r="105">
          <cell r="C105" t="str">
            <v>dbo</v>
          </cell>
          <cell r="D105" t="str">
            <v>TIPOS_BIENES</v>
          </cell>
        </row>
        <row r="106">
          <cell r="C106" t="str">
            <v>dbo</v>
          </cell>
          <cell r="D106" t="str">
            <v>TIPOS_CAPACIDADES_PAGO</v>
          </cell>
        </row>
        <row r="107">
          <cell r="C107" t="str">
            <v>dbo</v>
          </cell>
          <cell r="D107" t="str">
            <v>TIPOS_CARTERAS</v>
          </cell>
        </row>
        <row r="108">
          <cell r="C108" t="str">
            <v>dbo</v>
          </cell>
          <cell r="D108" t="str">
            <v>TIPOS_CASOS</v>
          </cell>
        </row>
        <row r="109">
          <cell r="C109" t="str">
            <v>dbo</v>
          </cell>
          <cell r="D109" t="str">
            <v>TIPOS_CLASIFICACIONES_INSTRUMENTOS</v>
          </cell>
        </row>
        <row r="110">
          <cell r="C110" t="str">
            <v>dbo</v>
          </cell>
          <cell r="D110" t="str">
            <v>TIPOS_COMPORTAMIENTOS_PAGOS</v>
          </cell>
        </row>
        <row r="111">
          <cell r="C111" t="str">
            <v>dbo</v>
          </cell>
          <cell r="D111" t="str">
            <v>TIPOS_CONSTRUCCIONES</v>
          </cell>
        </row>
        <row r="112">
          <cell r="C112" t="str">
            <v>dbo</v>
          </cell>
          <cell r="D112" t="str">
            <v>TIPOS_DOCUMENTOS_LEGALES</v>
          </cell>
        </row>
        <row r="113">
          <cell r="C113" t="str">
            <v>dbo</v>
          </cell>
          <cell r="D113" t="str">
            <v>TIPOS_EMISORES</v>
          </cell>
        </row>
        <row r="114">
          <cell r="C114" t="str">
            <v>dbo</v>
          </cell>
          <cell r="D114" t="str">
            <v>TIPOS_ENTIDADES</v>
          </cell>
        </row>
        <row r="115">
          <cell r="C115" t="str">
            <v>dbo</v>
          </cell>
          <cell r="D115" t="str">
            <v>TIPOS_ESTADOS_AVALUOS</v>
          </cell>
        </row>
        <row r="116">
          <cell r="C116" t="str">
            <v>dbo</v>
          </cell>
          <cell r="D116" t="str">
            <v>TIPOS_GARANTIAS</v>
          </cell>
        </row>
        <row r="117">
          <cell r="C117" t="str">
            <v>dbo</v>
          </cell>
          <cell r="D117" t="str">
            <v>TIPOS_GRADOS</v>
          </cell>
        </row>
        <row r="118">
          <cell r="C118" t="str">
            <v>dbo</v>
          </cell>
          <cell r="D118" t="str">
            <v>TIPOS_GRUPOS_FINANCIEROS</v>
          </cell>
        </row>
        <row r="119">
          <cell r="C119" t="str">
            <v>dbo</v>
          </cell>
          <cell r="D119" t="str">
            <v>TIPOS_IDENTIFICACIONES_RUC</v>
          </cell>
        </row>
        <row r="120">
          <cell r="C120" t="str">
            <v>dbo</v>
          </cell>
          <cell r="D120" t="str">
            <v>TIPOS_INDICADORES_INSCRIPCIONES</v>
          </cell>
        </row>
        <row r="121">
          <cell r="C121" t="str">
            <v>dbo</v>
          </cell>
          <cell r="D121" t="str">
            <v>TIPOS_INGRESOS</v>
          </cell>
        </row>
        <row r="122">
          <cell r="C122" t="str">
            <v>dbo</v>
          </cell>
          <cell r="D122" t="str">
            <v>TIPOS_INMUEBLES</v>
          </cell>
        </row>
        <row r="123">
          <cell r="C123" t="str">
            <v>dbo</v>
          </cell>
          <cell r="D123" t="str">
            <v>TIPOS_INSTRUMENTOS</v>
          </cell>
        </row>
        <row r="124">
          <cell r="C124" t="str">
            <v>dbo</v>
          </cell>
          <cell r="D124" t="str">
            <v>TIPOS_LIQUIDEZ</v>
          </cell>
        </row>
        <row r="125">
          <cell r="C125" t="str">
            <v>dbo</v>
          </cell>
          <cell r="D125" t="str">
            <v>TIPOS_MENSAJES_SISTEMAS</v>
          </cell>
        </row>
        <row r="126">
          <cell r="C126" t="str">
            <v>dbo</v>
          </cell>
          <cell r="D126" t="str">
            <v>TIPOS_MITIGADORES_RIESGOS</v>
          </cell>
        </row>
        <row r="127">
          <cell r="C127" t="str">
            <v>dbo</v>
          </cell>
          <cell r="D127" t="str">
            <v>TIPOS_MONEDAS</v>
          </cell>
        </row>
        <row r="128">
          <cell r="C128" t="str">
            <v>dbo</v>
          </cell>
          <cell r="D128" t="str">
            <v>TIPOS_OPERACIONES</v>
          </cell>
        </row>
        <row r="129">
          <cell r="C129" t="str">
            <v>dbo</v>
          </cell>
          <cell r="D129" t="str">
            <v>TIPOS_PERSONAS</v>
          </cell>
        </row>
        <row r="130">
          <cell r="C130" t="str">
            <v>dbo</v>
          </cell>
          <cell r="D130" t="str">
            <v>TIPOS_POLIZAS</v>
          </cell>
        </row>
        <row r="131">
          <cell r="C131" t="str">
            <v>dbo</v>
          </cell>
          <cell r="D131" t="str">
            <v>TIPOS_ROLES</v>
          </cell>
        </row>
        <row r="132">
          <cell r="C132" t="str">
            <v>dbo</v>
          </cell>
          <cell r="D132" t="str">
            <v>TIPOS_SERVICIOS</v>
          </cell>
        </row>
        <row r="133">
          <cell r="C133" t="str">
            <v>dbo</v>
          </cell>
          <cell r="D133" t="str">
            <v>TIPOS_VALORES</v>
          </cell>
        </row>
        <row r="134">
          <cell r="C134" t="str">
            <v>dbo</v>
          </cell>
          <cell r="D134" t="str">
            <v>TIPOS_VALORES_TENENCIAS_TIPOS_INSTRUMENTOS</v>
          </cell>
        </row>
        <row r="135">
          <cell r="C135" t="str">
            <v>dbo</v>
          </cell>
          <cell r="D135" t="str">
            <v>TIPOS_ZONAS</v>
          </cell>
        </row>
        <row r="136">
          <cell r="C136" t="str">
            <v>dbo</v>
          </cell>
          <cell r="D136" t="str">
            <v>TOPOGRAFIAS</v>
          </cell>
        </row>
        <row r="137">
          <cell r="C137" t="str">
            <v>dbo</v>
          </cell>
          <cell r="D137" t="str">
            <v>UNIDADES</v>
          </cell>
        </row>
        <row r="138">
          <cell r="C138" t="str">
            <v>dbo</v>
          </cell>
          <cell r="D138" t="str">
            <v>USOS_SUELOS_ACTUAL_ENTORNOS</v>
          </cell>
        </row>
        <row r="139">
          <cell r="C139" t="str">
            <v>dbo</v>
          </cell>
          <cell r="D139" t="str">
            <v>USUARIOS</v>
          </cell>
        </row>
        <row r="140">
          <cell r="C140" t="str">
            <v>dbo</v>
          </cell>
          <cell r="D140" t="str">
            <v>USUARIOS_HISTORICOS</v>
          </cell>
        </row>
        <row r="141">
          <cell r="C141" t="str">
            <v>dbo</v>
          </cell>
          <cell r="D141" t="str">
            <v>VENTANAS</v>
          </cell>
        </row>
        <row r="142">
          <cell r="C142" t="str">
            <v>dbo</v>
          </cell>
          <cell r="D142" t="str">
            <v>VERJAS</v>
          </cell>
        </row>
        <row r="143">
          <cell r="C143" t="str">
            <v>dbo</v>
          </cell>
          <cell r="D143" t="str">
            <v>VIAS_ACCESOS</v>
          </cell>
        </row>
        <row r="144">
          <cell r="C144" t="str">
            <v>dbo</v>
          </cell>
          <cell r="D144" t="str">
            <v>VOLTAJES_INSTALACIONES_ELECTRICAS</v>
          </cell>
        </row>
        <row r="145">
          <cell r="C145" t="str">
            <v>dbo</v>
          </cell>
          <cell r="D145" t="str">
            <v>ZONAS_TASADORES</v>
          </cell>
        </row>
        <row r="146">
          <cell r="C146" t="str">
            <v>dbo</v>
          </cell>
          <cell r="D146" t="str">
            <v>GARANTIAS_REALES_INSCRIPCIONES</v>
          </cell>
        </row>
        <row r="147">
          <cell r="C147" t="str">
            <v>dbo</v>
          </cell>
          <cell r="D147" t="str">
            <v>GARANTIAS_REALES_POLIZAS</v>
          </cell>
        </row>
        <row r="148">
          <cell r="C148" t="str">
            <v>dbo</v>
          </cell>
          <cell r="D148" t="str">
            <v>ESTADOS_GARANTIAS</v>
          </cell>
        </row>
        <row r="149">
          <cell r="C149" t="str">
            <v>dbo</v>
          </cell>
          <cell r="D149" t="str">
            <v>TEMP_DEUDOR_AUTO</v>
          </cell>
        </row>
        <row r="150">
          <cell r="C150" t="str">
            <v>dbo</v>
          </cell>
          <cell r="D150" t="str">
            <v>TEMP_prmcp</v>
          </cell>
        </row>
        <row r="151">
          <cell r="C151" t="str">
            <v>dbo</v>
          </cell>
          <cell r="D151" t="str">
            <v>ESTADOS_PROCESOS</v>
          </cell>
        </row>
        <row r="152">
          <cell r="C152" t="str">
            <v>dbo</v>
          </cell>
          <cell r="D152" t="str">
            <v>TIPOS_ALMACENES</v>
          </cell>
        </row>
        <row r="153">
          <cell r="C153" t="str">
            <v>dbo</v>
          </cell>
          <cell r="D153" t="str">
            <v>GARANTIAS_AVALES</v>
          </cell>
        </row>
        <row r="154">
          <cell r="C154" t="str">
            <v>dbo</v>
          </cell>
          <cell r="D154" t="str">
            <v>TIPOS_AVALES</v>
          </cell>
        </row>
        <row r="155">
          <cell r="C155" t="str">
            <v>dbo</v>
          </cell>
          <cell r="D155" t="str">
            <v>ARCHIVOS</v>
          </cell>
        </row>
        <row r="156">
          <cell r="C156" t="str">
            <v>dbo</v>
          </cell>
          <cell r="D156" t="str">
            <v>AUX_ACTUALIZAGARANTIAS</v>
          </cell>
        </row>
        <row r="157">
          <cell r="C157" t="str">
            <v>dbo</v>
          </cell>
          <cell r="D157" t="str">
            <v>AUX_CATEGORIA</v>
          </cell>
        </row>
        <row r="158">
          <cell r="C158" t="str">
            <v>dbo</v>
          </cell>
          <cell r="D158" t="str">
            <v>AUX_CONSULTA_RUC</v>
          </cell>
        </row>
        <row r="159">
          <cell r="C159" t="str">
            <v>dbo</v>
          </cell>
          <cell r="D159" t="str">
            <v>AUX_CONSULTA_SALDOS</v>
          </cell>
        </row>
        <row r="160">
          <cell r="C160" t="str">
            <v>dbo</v>
          </cell>
          <cell r="D160" t="str">
            <v>TIPOS_CAMBIOS</v>
          </cell>
        </row>
        <row r="161">
          <cell r="C161" t="str">
            <v>dbo</v>
          </cell>
          <cell r="D161" t="str">
            <v>AUX_GAR_MONTO_MITIGADOR</v>
          </cell>
        </row>
        <row r="162">
          <cell r="C162" t="str">
            <v>dbo</v>
          </cell>
          <cell r="D162" t="str">
            <v>AUX_GAR_MTO_ACT_NO_TERRENO</v>
          </cell>
        </row>
        <row r="163">
          <cell r="C163" t="str">
            <v>dbo</v>
          </cell>
          <cell r="D163" t="str">
            <v>AUX_GAR_MTO_ACT_TERRENO</v>
          </cell>
        </row>
        <row r="164">
          <cell r="C164" t="str">
            <v>dbo</v>
          </cell>
          <cell r="D164" t="str">
            <v>AUX_GAR_PRC_ACP_NO_TERRENO</v>
          </cell>
        </row>
        <row r="165">
          <cell r="C165" t="str">
            <v>dbo</v>
          </cell>
          <cell r="D165" t="str">
            <v>GARANTIAS_REALES_MOBILIARIAS</v>
          </cell>
        </row>
        <row r="166">
          <cell r="C166" t="str">
            <v>dbo</v>
          </cell>
          <cell r="D166" t="str">
            <v>AUX_GAR_PRC_ACP_NO_TERRENO_R</v>
          </cell>
        </row>
        <row r="167">
          <cell r="C167" t="str">
            <v>dbo</v>
          </cell>
          <cell r="D167" t="str">
            <v>AUX_GAR_PRC_ACP_TERRENO</v>
          </cell>
        </row>
        <row r="168">
          <cell r="C168" t="str">
            <v>dbo</v>
          </cell>
          <cell r="D168" t="str">
            <v>AUX_GAR_PRC_ACP_TERRENO_R</v>
          </cell>
        </row>
        <row r="169">
          <cell r="C169" t="str">
            <v>dbo</v>
          </cell>
          <cell r="D169" t="str">
            <v>AUX_PCJ_GARANTIAS_A</v>
          </cell>
        </row>
        <row r="170">
          <cell r="C170" t="str">
            <v>dbo</v>
          </cell>
          <cell r="D170" t="str">
            <v>AUX_PCJ_GARANTIAS_B</v>
          </cell>
        </row>
        <row r="171">
          <cell r="C171" t="str">
            <v>dbo</v>
          </cell>
          <cell r="D171" t="str">
            <v>AUX_PCJ_GARANTIAS_B_1</v>
          </cell>
        </row>
        <row r="172">
          <cell r="C172" t="str">
            <v>dbo</v>
          </cell>
          <cell r="D172" t="str">
            <v>AUX_PCJ_GARANTIAS_C</v>
          </cell>
        </row>
        <row r="173">
          <cell r="C173" t="str">
            <v>dbo</v>
          </cell>
          <cell r="D173" t="str">
            <v>AUX_PCJ_GARANTIAS_C_1</v>
          </cell>
        </row>
        <row r="174">
          <cell r="C174" t="str">
            <v>dbo</v>
          </cell>
          <cell r="D174" t="str">
            <v>AUX_PCJ_GARANTIAS_D</v>
          </cell>
        </row>
        <row r="175">
          <cell r="C175" t="str">
            <v>dbo</v>
          </cell>
          <cell r="D175" t="str">
            <v>AUX_PCJ_GARANTIAS_D_1</v>
          </cell>
        </row>
        <row r="176">
          <cell r="C176" t="str">
            <v>dbo</v>
          </cell>
          <cell r="D176" t="str">
            <v>GRAVAMENES</v>
          </cell>
        </row>
        <row r="177">
          <cell r="C177" t="str">
            <v>dbo</v>
          </cell>
          <cell r="D177" t="str">
            <v>AUX_PCJ_GARANTIAS_D_2</v>
          </cell>
        </row>
        <row r="178">
          <cell r="C178" t="str">
            <v>dbo</v>
          </cell>
          <cell r="D178" t="str">
            <v>AUX_PCJ_GARANTIAS_D_3</v>
          </cell>
        </row>
        <row r="179">
          <cell r="C179" t="str">
            <v>dbo</v>
          </cell>
          <cell r="D179" t="str">
            <v>AUX_PCJ_GARANTIAS_D_4</v>
          </cell>
        </row>
        <row r="180">
          <cell r="C180" t="str">
            <v>dbo</v>
          </cell>
          <cell r="D180" t="str">
            <v>AUX_PCJ_GARANTIAS_D_5</v>
          </cell>
        </row>
        <row r="181">
          <cell r="C181" t="str">
            <v>dbo</v>
          </cell>
          <cell r="D181" t="str">
            <v>AUX_PCJ_GARANTIAS_D_6</v>
          </cell>
        </row>
        <row r="182">
          <cell r="C182" t="str">
            <v>dbo</v>
          </cell>
          <cell r="D182" t="str">
            <v>AUX_PCJ_OPERACIONES_A</v>
          </cell>
        </row>
        <row r="183">
          <cell r="C183" t="str">
            <v>dbo</v>
          </cell>
          <cell r="D183" t="str">
            <v>HML_EMISORES</v>
          </cell>
        </row>
        <row r="184">
          <cell r="C184" t="str">
            <v>dbo</v>
          </cell>
          <cell r="D184" t="str">
            <v>AUX_PCJ_OPERACIONES_B</v>
          </cell>
        </row>
        <row r="185">
          <cell r="C185" t="str">
            <v>dbo</v>
          </cell>
          <cell r="D185" t="str">
            <v>HML_TIPOS_PERSONAS</v>
          </cell>
        </row>
        <row r="186">
          <cell r="C186" t="str">
            <v>dbo</v>
          </cell>
          <cell r="D186" t="str">
            <v>AUX_PCJ_OPERACIONES_B_1</v>
          </cell>
        </row>
        <row r="187">
          <cell r="C187" t="str">
            <v>dbo</v>
          </cell>
          <cell r="D187" t="str">
            <v>AUX_PCJ_OPERACIONES_C</v>
          </cell>
        </row>
        <row r="188">
          <cell r="C188" t="str">
            <v>dbo</v>
          </cell>
          <cell r="D188" t="str">
            <v>AUX_PCJ_OPERACIONES_C_1</v>
          </cell>
        </row>
        <row r="189">
          <cell r="C189" t="str">
            <v>dbo</v>
          </cell>
          <cell r="D189" t="str">
            <v>AUX_PCJ_OPERACIONES_C_2</v>
          </cell>
        </row>
        <row r="190">
          <cell r="C190" t="str">
            <v>dbo</v>
          </cell>
          <cell r="D190" t="str">
            <v>AUX_PCJ_OPERACIONES_C_3</v>
          </cell>
        </row>
        <row r="191">
          <cell r="C191" t="str">
            <v>dbo</v>
          </cell>
          <cell r="D191" t="str">
            <v>AUX_PCJ_OPERACIONES_C_4</v>
          </cell>
        </row>
        <row r="192">
          <cell r="C192" t="str">
            <v>dbo</v>
          </cell>
          <cell r="D192" t="str">
            <v>AUX_PCJ_OPERACIONES_D</v>
          </cell>
        </row>
        <row r="193">
          <cell r="C193" t="str">
            <v>dbo</v>
          </cell>
          <cell r="D193" t="str">
            <v>AUX_PCJ_OPERACIONES_D_1</v>
          </cell>
        </row>
        <row r="194">
          <cell r="C194" t="str">
            <v>dbo</v>
          </cell>
          <cell r="D194" t="str">
            <v>INDICES_PRECIOS_CONSUMIDOR</v>
          </cell>
        </row>
        <row r="195">
          <cell r="C195" t="str">
            <v>dbo</v>
          </cell>
          <cell r="D195" t="str">
            <v>AUX_PCJ_OPERACIONES_D_2</v>
          </cell>
        </row>
        <row r="196">
          <cell r="C196" t="str">
            <v>dbo</v>
          </cell>
          <cell r="D196" t="str">
            <v>AUX_PCJ_OPERACIONES_D_3</v>
          </cell>
        </row>
        <row r="197">
          <cell r="C197" t="str">
            <v>dbo</v>
          </cell>
          <cell r="D197" t="str">
            <v>AUX_SALDOS</v>
          </cell>
        </row>
        <row r="198">
          <cell r="C198" t="str">
            <v>dbo</v>
          </cell>
          <cell r="D198" t="str">
            <v>BITACORAS_PROCESOS</v>
          </cell>
        </row>
        <row r="199">
          <cell r="C199" t="str">
            <v>dbo</v>
          </cell>
          <cell r="D199" t="str">
            <v>bsmcl</v>
          </cell>
        </row>
        <row r="200">
          <cell r="C200" t="str">
            <v>dbo</v>
          </cell>
          <cell r="D200" t="str">
            <v>bsmpc</v>
          </cell>
        </row>
        <row r="201">
          <cell r="C201" t="str">
            <v>dbo</v>
          </cell>
          <cell r="D201" t="str">
            <v>TRAMAS</v>
          </cell>
        </row>
        <row r="202">
          <cell r="C202" t="str">
            <v>dbo</v>
          </cell>
          <cell r="D202" t="str">
            <v>POLIZAS_TIPOS</v>
          </cell>
        </row>
        <row r="203">
          <cell r="C203" t="str">
            <v>dbo</v>
          </cell>
          <cell r="D203" t="str">
            <v>prmca</v>
          </cell>
        </row>
        <row r="204">
          <cell r="C204" t="str">
            <v>dbo</v>
          </cell>
          <cell r="D204" t="str">
            <v>prmcp</v>
          </cell>
        </row>
        <row r="205">
          <cell r="C205" t="str">
            <v>dbo</v>
          </cell>
          <cell r="D205" t="str">
            <v>prmoc</v>
          </cell>
        </row>
        <row r="206">
          <cell r="C206" t="str">
            <v>dbo</v>
          </cell>
          <cell r="D206" t="str">
            <v>PROCESOS</v>
          </cell>
        </row>
        <row r="207">
          <cell r="C207" t="str">
            <v>dbo</v>
          </cell>
          <cell r="D207" t="str">
            <v>RANGOS_PERIODOS</v>
          </cell>
        </row>
        <row r="208">
          <cell r="C208" t="str">
            <v>dbo</v>
          </cell>
          <cell r="D208" t="str">
            <v>SIEF_DEUDOR</v>
          </cell>
        </row>
      </sheetData>
      <sheetData sheetId="3">
        <row r="4">
          <cell r="E4" t="str">
            <v>Cod_Accion</v>
          </cell>
        </row>
        <row r="5">
          <cell r="E5" t="str">
            <v>Cod_Usuario_Ingreso</v>
          </cell>
        </row>
        <row r="6">
          <cell r="E6" t="str">
            <v>Cod_Usuario_Ultima_Modificacion</v>
          </cell>
        </row>
        <row r="7">
          <cell r="E7" t="str">
            <v>Des_Accion</v>
          </cell>
        </row>
        <row r="8">
          <cell r="E8" t="str">
            <v>Fecha_Ingreso</v>
          </cell>
        </row>
        <row r="9">
          <cell r="E9" t="str">
            <v>Fecha_Ultima_Modificacion</v>
          </cell>
        </row>
        <row r="10">
          <cell r="E10" t="str">
            <v>Id_Accion</v>
          </cell>
        </row>
        <row r="11">
          <cell r="E11" t="str">
            <v>Ind_Metodo_Insercion</v>
          </cell>
        </row>
        <row r="12">
          <cell r="E12" t="str">
            <v>Ind_Estado_Registro</v>
          </cell>
        </row>
        <row r="13">
          <cell r="E13" t="str">
            <v>Ind_Estado_Registro</v>
          </cell>
        </row>
        <row r="14">
          <cell r="E14" t="str">
            <v>Cod_Activo</v>
          </cell>
        </row>
        <row r="15">
          <cell r="E15" t="str">
            <v>Cod_Usuario_Ingreso</v>
          </cell>
        </row>
        <row r="16">
          <cell r="E16" t="str">
            <v>Cod_Usuario_Ultima_Modificacion</v>
          </cell>
        </row>
        <row r="17">
          <cell r="E17" t="str">
            <v>Des_Activo</v>
          </cell>
        </row>
        <row r="18">
          <cell r="E18" t="str">
            <v>Fecha_Ingreso</v>
          </cell>
        </row>
        <row r="19">
          <cell r="E19" t="str">
            <v>Fecha_Ultima_Modificacion</v>
          </cell>
        </row>
        <row r="20">
          <cell r="E20" t="str">
            <v>Id_Activo</v>
          </cell>
        </row>
        <row r="21">
          <cell r="E21" t="str">
            <v>Ind_Metodo_Insercion</v>
          </cell>
        </row>
        <row r="22">
          <cell r="E22" t="str">
            <v>Cod_Pantalla</v>
          </cell>
        </row>
        <row r="23">
          <cell r="E23" t="str">
            <v>Cod_Usuario_Ingreso</v>
          </cell>
        </row>
        <row r="24">
          <cell r="E24" t="str">
            <v>Cod_Usuario_Ultima_Modificacion</v>
          </cell>
        </row>
        <row r="25">
          <cell r="E25" t="str">
            <v>Css_Tipo</v>
          </cell>
        </row>
        <row r="26">
          <cell r="E26" t="str">
            <v>Des_Columna</v>
          </cell>
        </row>
        <row r="27">
          <cell r="E27" t="str">
            <v>Fecha_Ingreso</v>
          </cell>
        </row>
        <row r="28">
          <cell r="E28" t="str">
            <v>Fecha_Ultima_Modificacion</v>
          </cell>
        </row>
        <row r="29">
          <cell r="E29" t="str">
            <v>Grupo_Validacion</v>
          </cell>
        </row>
        <row r="30">
          <cell r="E30" t="str">
            <v>Id_Administracion_Contenido</v>
          </cell>
        </row>
        <row r="31">
          <cell r="E31" t="str">
            <v>Ind_Metodo_Insercion</v>
          </cell>
        </row>
        <row r="32">
          <cell r="E32" t="str">
            <v>Ind_Modificar</v>
          </cell>
        </row>
        <row r="33">
          <cell r="E33" t="str">
            <v>Ind_Requerido</v>
          </cell>
        </row>
        <row r="34">
          <cell r="E34" t="str">
            <v>Ind_Valor_Defecto</v>
          </cell>
        </row>
        <row r="35">
          <cell r="E35" t="str">
            <v>Ind_Visible</v>
          </cell>
        </row>
        <row r="36">
          <cell r="E36" t="str">
            <v>Longitud_Maxima</v>
          </cell>
        </row>
        <row r="37">
          <cell r="E37" t="str">
            <v>Mascara</v>
          </cell>
        </row>
        <row r="38">
          <cell r="E38" t="str">
            <v>Metodo_Servicio_Web</v>
          </cell>
        </row>
        <row r="39">
          <cell r="E39" t="str">
            <v>Nombre_Columna</v>
          </cell>
        </row>
        <row r="40">
          <cell r="E40" t="str">
            <v>Nombre_Propiedad</v>
          </cell>
        </row>
        <row r="41">
          <cell r="E41" t="str">
            <v>Nombre_Propiedad_Asociada</v>
          </cell>
        </row>
        <row r="42">
          <cell r="E42" t="str">
            <v>Nombre_Servicio_Web</v>
          </cell>
        </row>
        <row r="43">
          <cell r="E43" t="str">
            <v>Nombre_Tab</v>
          </cell>
        </row>
        <row r="44">
          <cell r="E44" t="str">
            <v>Orden</v>
          </cell>
        </row>
        <row r="45">
          <cell r="E45" t="str">
            <v>Tab</v>
          </cell>
        </row>
        <row r="46">
          <cell r="E46" t="str">
            <v>Texto_Servicio_Web</v>
          </cell>
        </row>
        <row r="47">
          <cell r="E47" t="str">
            <v>Tipo_Contenido</v>
          </cell>
        </row>
        <row r="48">
          <cell r="E48" t="str">
            <v>Tipo_Objeto</v>
          </cell>
        </row>
        <row r="49">
          <cell r="E49" t="str">
            <v>Valor_Defecto</v>
          </cell>
        </row>
        <row r="50">
          <cell r="E50" t="str">
            <v>Valor_Mascara</v>
          </cell>
        </row>
        <row r="51">
          <cell r="E51" t="str">
            <v>Valor_Maximo</v>
          </cell>
        </row>
        <row r="52">
          <cell r="E52" t="str">
            <v>Valor_Minimo</v>
          </cell>
        </row>
        <row r="53">
          <cell r="E53" t="str">
            <v>Valor_Servicio_Web</v>
          </cell>
        </row>
        <row r="54">
          <cell r="E54" t="str">
            <v>Cod_Aplicable</v>
          </cell>
        </row>
        <row r="55">
          <cell r="E55" t="str">
            <v>Cod_Usuario_Ingreso</v>
          </cell>
        </row>
        <row r="56">
          <cell r="E56" t="str">
            <v>Cod_Usuario_Ultima_Modificacion</v>
          </cell>
        </row>
        <row r="57">
          <cell r="E57" t="str">
            <v>Des_Aplicable</v>
          </cell>
        </row>
        <row r="58">
          <cell r="E58" t="str">
            <v>Fecha_Ingreso</v>
          </cell>
        </row>
        <row r="59">
          <cell r="E59" t="str">
            <v>Fecha_Ultima_Modificacion</v>
          </cell>
        </row>
        <row r="60">
          <cell r="E60" t="str">
            <v>Id_Aplicable</v>
          </cell>
        </row>
        <row r="61">
          <cell r="E61" t="str">
            <v>Ind_Metodo_Insercion</v>
          </cell>
        </row>
        <row r="62">
          <cell r="E62" t="str">
            <v>Ind_Estado_Registro</v>
          </cell>
        </row>
        <row r="63">
          <cell r="E63" t="str">
            <v>Cod_Archivo</v>
          </cell>
        </row>
        <row r="64">
          <cell r="E64" t="str">
            <v>Cod_Usuario_Ingreso</v>
          </cell>
        </row>
        <row r="65">
          <cell r="E65" t="str">
            <v>Cod_Usuario_Ultima_Modificacion</v>
          </cell>
        </row>
        <row r="66">
          <cell r="E66" t="str">
            <v>Des_Archivo</v>
          </cell>
        </row>
        <row r="67">
          <cell r="E67" t="str">
            <v>Fecha_Ingreso</v>
          </cell>
        </row>
        <row r="68">
          <cell r="E68" t="str">
            <v>Fecha_Ultima_Modificacion</v>
          </cell>
        </row>
        <row r="69">
          <cell r="E69" t="str">
            <v>Generar</v>
          </cell>
        </row>
        <row r="70">
          <cell r="E70" t="str">
            <v>Id_Archivo</v>
          </cell>
        </row>
        <row r="71">
          <cell r="E71" t="str">
            <v>Ind_Metodo_Insercion</v>
          </cell>
        </row>
        <row r="72">
          <cell r="E72" t="str">
            <v>Nombre_Archivo</v>
          </cell>
        </row>
        <row r="73">
          <cell r="E73" t="str">
            <v>Nombre_Paquete</v>
          </cell>
        </row>
        <row r="74">
          <cell r="E74" t="str">
            <v>Ruta_Archivo</v>
          </cell>
        </row>
        <row r="75">
          <cell r="E75" t="str">
            <v>Codigo_Bien</v>
          </cell>
        </row>
        <row r="76">
          <cell r="E76" t="str">
            <v>Fecha_Calculo</v>
          </cell>
        </row>
        <row r="77">
          <cell r="E77" t="str">
            <v>Fecha_Ultima_Tasacion</v>
          </cell>
        </row>
        <row r="78">
          <cell r="E78" t="str">
            <v>Formato_Identificacion_Vehiculo</v>
          </cell>
        </row>
        <row r="79">
          <cell r="E79" t="str">
            <v>Id_Clase_Aeronave</v>
          </cell>
        </row>
        <row r="80">
          <cell r="E80" t="str">
            <v>Id_Clase_Buque</v>
          </cell>
        </row>
        <row r="81">
          <cell r="E81" t="str">
            <v>Id_Clase_Tipo_Bien</v>
          </cell>
        </row>
        <row r="82">
          <cell r="E82" t="str">
            <v>Id_Clase_Vehiculo</v>
          </cell>
        </row>
        <row r="83">
          <cell r="E83" t="str">
            <v>Id_Codigo_Duplicado</v>
          </cell>
        </row>
        <row r="84">
          <cell r="E84" t="str">
            <v>Id_Codigo_Horizontalidad</v>
          </cell>
        </row>
        <row r="85">
          <cell r="E85" t="str">
            <v>Id_Provincia</v>
          </cell>
        </row>
        <row r="86">
          <cell r="E86" t="str">
            <v>Id_Tipo_Bien</v>
          </cell>
        </row>
        <row r="87">
          <cell r="E87" t="str">
            <v>Ind_Bien</v>
          </cell>
        </row>
        <row r="88">
          <cell r="E88" t="str">
            <v>Monto_Actualizado</v>
          </cell>
        </row>
        <row r="89">
          <cell r="E89" t="str">
            <v>Categoria_Riesgo_Deudor</v>
          </cell>
        </row>
        <row r="90">
          <cell r="E90" t="str">
            <v>Consulta</v>
          </cell>
        </row>
        <row r="91">
          <cell r="E91" t="str">
            <v>Consulta</v>
          </cell>
        </row>
        <row r="92">
          <cell r="E92" t="str">
            <v>Consulta1</v>
          </cell>
        </row>
        <row r="93">
          <cell r="E93" t="str">
            <v>Id_Garantia_Operacion</v>
          </cell>
        </row>
        <row r="94">
          <cell r="E94" t="str">
            <v>Monto_Mitigador_Calculado</v>
          </cell>
        </row>
        <row r="95">
          <cell r="E95" t="str">
            <v>Ajuste_Fecha_Fabricacion_Garantia</v>
          </cell>
        </row>
        <row r="96">
          <cell r="E96" t="str">
            <v>Años_Construccion_Garantia</v>
          </cell>
        </row>
        <row r="97">
          <cell r="E97" t="str">
            <v>Ciclo</v>
          </cell>
        </row>
        <row r="98">
          <cell r="E98" t="str">
            <v>Cod_Tipo_Bien</v>
          </cell>
        </row>
        <row r="99">
          <cell r="E99" t="str">
            <v>Dias_Transcurridos</v>
          </cell>
        </row>
        <row r="100">
          <cell r="E100" t="str">
            <v>Fecha_Calculo</v>
          </cell>
        </row>
        <row r="101">
          <cell r="E101" t="str">
            <v>Fecha_Ultima_Tasacion_Garantia</v>
          </cell>
        </row>
        <row r="102">
          <cell r="E102" t="str">
            <v>Id_Clase_Tipo_Bien</v>
          </cell>
        </row>
        <row r="103">
          <cell r="E103" t="str">
            <v>Id_Garantia_Real</v>
          </cell>
        </row>
        <row r="104">
          <cell r="E104" t="str">
            <v>Ind_Nueva</v>
          </cell>
        </row>
        <row r="105">
          <cell r="E105" t="str">
            <v>Monto_Actualizado</v>
          </cell>
        </row>
        <row r="106">
          <cell r="E106" t="str">
            <v>Monto_Depreciacion</v>
          </cell>
        </row>
        <row r="107">
          <cell r="E107" t="str">
            <v>Monto_Tasacion_Actualizada_No_Terreno</v>
          </cell>
        </row>
        <row r="108">
          <cell r="E108" t="str">
            <v>Monto_Ultima_Tasacion_No_Terreno</v>
          </cell>
        </row>
        <row r="109">
          <cell r="E109" t="str">
            <v>Pcj_Dep</v>
          </cell>
        </row>
        <row r="110">
          <cell r="E110" t="str">
            <v>Pcj_Dev</v>
          </cell>
        </row>
        <row r="111">
          <cell r="E111" t="str">
            <v>Pcj_Inf</v>
          </cell>
        </row>
        <row r="112">
          <cell r="E112" t="str">
            <v>Pcje</v>
          </cell>
        </row>
        <row r="113">
          <cell r="E113" t="str">
            <v>Periodos</v>
          </cell>
        </row>
        <row r="114">
          <cell r="E114" t="str">
            <v>Ciclo</v>
          </cell>
        </row>
        <row r="115">
          <cell r="E115" t="str">
            <v>Fecha_Calculo</v>
          </cell>
        </row>
        <row r="116">
          <cell r="E116" t="str">
            <v>Fecha_Ultima_Tasacion_Garantia</v>
          </cell>
        </row>
        <row r="117">
          <cell r="E117" t="str">
            <v>Id_Garantia_Real</v>
          </cell>
        </row>
        <row r="118">
          <cell r="E118" t="str">
            <v>Ind_Nueva</v>
          </cell>
        </row>
        <row r="119">
          <cell r="E119" t="str">
            <v>Monto_Actualizado</v>
          </cell>
        </row>
        <row r="120">
          <cell r="E120" t="str">
            <v>Monto_Tasacion_Actualizada_Terreno</v>
          </cell>
        </row>
        <row r="121">
          <cell r="E121" t="str">
            <v>Monto_Ultima_Tasacion_Terreno</v>
          </cell>
        </row>
        <row r="122">
          <cell r="E122" t="str">
            <v>Pcj_Dev</v>
          </cell>
        </row>
        <row r="123">
          <cell r="E123" t="str">
            <v>Pcj_Inf</v>
          </cell>
        </row>
        <row r="124">
          <cell r="E124" t="str">
            <v>Pcje</v>
          </cell>
        </row>
        <row r="125">
          <cell r="E125" t="str">
            <v>Cod_Clase_Tipo_Bien</v>
          </cell>
        </row>
        <row r="126">
          <cell r="E126" t="str">
            <v>Cod_Tipo_Bien</v>
          </cell>
        </row>
        <row r="127">
          <cell r="E127" t="str">
            <v>Cod_Tipo_Bien</v>
          </cell>
        </row>
        <row r="128">
          <cell r="E128" t="str">
            <v>Id_Garantia_Operacion</v>
          </cell>
        </row>
        <row r="129">
          <cell r="E129" t="str">
            <v>Porcentaje_Aceptacion_No_Terreno_SUGEF</v>
          </cell>
        </row>
        <row r="130">
          <cell r="E130" t="str">
            <v>Validacion_1</v>
          </cell>
        </row>
        <row r="131">
          <cell r="E131" t="str">
            <v>Validacion_10</v>
          </cell>
        </row>
        <row r="132">
          <cell r="E132" t="str">
            <v>Validacion_2</v>
          </cell>
        </row>
        <row r="133">
          <cell r="E133" t="str">
            <v>Validacion_3</v>
          </cell>
        </row>
        <row r="134">
          <cell r="E134" t="str">
            <v>Validacion_4</v>
          </cell>
        </row>
        <row r="135">
          <cell r="E135" t="str">
            <v>Validacion_5</v>
          </cell>
        </row>
        <row r="136">
          <cell r="E136" t="str">
            <v>Validacion_6</v>
          </cell>
        </row>
        <row r="137">
          <cell r="E137" t="str">
            <v>Validacion_7</v>
          </cell>
        </row>
        <row r="138">
          <cell r="E138" t="str">
            <v>Validacion_8</v>
          </cell>
        </row>
        <row r="139">
          <cell r="E139" t="str">
            <v>Validacion_9</v>
          </cell>
        </row>
        <row r="140">
          <cell r="E140" t="str">
            <v>Id_Garantia_Operacion</v>
          </cell>
        </row>
        <row r="141">
          <cell r="E141" t="str">
            <v>Porcentaje_Aceptacion_No_Terreno_SUGEF</v>
          </cell>
        </row>
        <row r="142">
          <cell r="E142" t="str">
            <v>Cod_Clase_Tipo_Bien</v>
          </cell>
        </row>
        <row r="143">
          <cell r="E143" t="str">
            <v>Cod_Tipo_Bien</v>
          </cell>
        </row>
        <row r="144">
          <cell r="E144" t="str">
            <v>Id_Garantia_Operacion</v>
          </cell>
        </row>
        <row r="145">
          <cell r="E145" t="str">
            <v>Porcentaje_Aceptacion_Terreno_SUGEF</v>
          </cell>
        </row>
        <row r="146">
          <cell r="E146" t="str">
            <v>Validacion_1</v>
          </cell>
        </row>
        <row r="147">
          <cell r="E147" t="str">
            <v>Validacion_2</v>
          </cell>
        </row>
        <row r="148">
          <cell r="E148" t="str">
            <v>Validacion_3</v>
          </cell>
        </row>
        <row r="149">
          <cell r="E149" t="str">
            <v>Validacion_4</v>
          </cell>
        </row>
        <row r="150">
          <cell r="E150" t="str">
            <v>Validacion_5</v>
          </cell>
        </row>
        <row r="151">
          <cell r="E151" t="str">
            <v>Validacion_6</v>
          </cell>
        </row>
        <row r="152">
          <cell r="E152" t="str">
            <v>Id_Garantia_Operacion</v>
          </cell>
        </row>
        <row r="153">
          <cell r="E153" t="str">
            <v>Porcentaje_Aceptacion_Terreno_SUGEF</v>
          </cell>
        </row>
        <row r="154">
          <cell r="E154" t="str">
            <v>Id_Garantia</v>
          </cell>
        </row>
        <row r="155">
          <cell r="E155" t="str">
            <v>Id_Tipo_Garantia</v>
          </cell>
        </row>
        <row r="156">
          <cell r="E156" t="str">
            <v>Id_Garantia</v>
          </cell>
        </row>
        <row r="157">
          <cell r="E157" t="str">
            <v>Id_Tipo_Garantia</v>
          </cell>
        </row>
        <row r="158">
          <cell r="E158" t="str">
            <v>Id_Garantia</v>
          </cell>
        </row>
        <row r="159">
          <cell r="E159" t="str">
            <v>Id_Tipo_Garantia</v>
          </cell>
        </row>
        <row r="160">
          <cell r="E160" t="str">
            <v>Saldo_Colonizado</v>
          </cell>
        </row>
        <row r="161">
          <cell r="E161" t="str">
            <v>Id_Garantia</v>
          </cell>
        </row>
        <row r="162">
          <cell r="E162" t="str">
            <v>Id_Tipo_Garantia</v>
          </cell>
        </row>
        <row r="163">
          <cell r="E163" t="str">
            <v>Id_Garantia</v>
          </cell>
        </row>
        <row r="164">
          <cell r="E164" t="str">
            <v>Id_Operacion</v>
          </cell>
        </row>
        <row r="165">
          <cell r="E165" t="str">
            <v>Id_Operacion</v>
          </cell>
        </row>
        <row r="166">
          <cell r="E166" t="str">
            <v>Id_Tipo_Garantia</v>
          </cell>
        </row>
        <row r="167">
          <cell r="E167" t="str">
            <v>Monto</v>
          </cell>
        </row>
        <row r="168">
          <cell r="E168" t="str">
            <v>Porcentaje</v>
          </cell>
        </row>
        <row r="169">
          <cell r="E169" t="str">
            <v>Id_Garantia</v>
          </cell>
        </row>
        <row r="170">
          <cell r="E170" t="str">
            <v>Id_Tipo_Garantia</v>
          </cell>
        </row>
        <row r="171">
          <cell r="E171" t="str">
            <v>Id_Garantia</v>
          </cell>
        </row>
        <row r="172">
          <cell r="E172" t="str">
            <v>Id_Operacion</v>
          </cell>
        </row>
        <row r="173">
          <cell r="E173" t="str">
            <v>Id_Operacion</v>
          </cell>
        </row>
        <row r="174">
          <cell r="E174" t="str">
            <v>Id_Tipo_Garantia</v>
          </cell>
        </row>
        <row r="175">
          <cell r="E175" t="str">
            <v>Monto</v>
          </cell>
        </row>
        <row r="176">
          <cell r="E176" t="str">
            <v>Id_Garantia</v>
          </cell>
        </row>
        <row r="177">
          <cell r="E177" t="str">
            <v>Id_Operacion</v>
          </cell>
        </row>
        <row r="178">
          <cell r="E178" t="str">
            <v>Id_Tipo_Garantia</v>
          </cell>
        </row>
        <row r="179">
          <cell r="E179" t="str">
            <v>Monto_Grado_Gravamen</v>
          </cell>
        </row>
        <row r="180">
          <cell r="E180" t="str">
            <v>VAG</v>
          </cell>
        </row>
        <row r="181">
          <cell r="E181" t="str">
            <v>Id_Garantia</v>
          </cell>
        </row>
        <row r="182">
          <cell r="E182" t="str">
            <v>Id_Tipo_Garantia</v>
          </cell>
        </row>
        <row r="183">
          <cell r="E183" t="str">
            <v>Total_Gravamen</v>
          </cell>
        </row>
        <row r="184">
          <cell r="E184" t="str">
            <v>Id_Garantia</v>
          </cell>
        </row>
        <row r="185">
          <cell r="E185" t="str">
            <v>Id_Operacion</v>
          </cell>
        </row>
        <row r="186">
          <cell r="E186" t="str">
            <v>Id_Tipo_Garantia</v>
          </cell>
        </row>
        <row r="187">
          <cell r="E187" t="str">
            <v>Total_Gravamenes</v>
          </cell>
        </row>
        <row r="188">
          <cell r="E188" t="str">
            <v>Id_Garantia</v>
          </cell>
        </row>
        <row r="189">
          <cell r="E189" t="str">
            <v>Id_Operacion</v>
          </cell>
        </row>
        <row r="190">
          <cell r="E190" t="str">
            <v>Id_Tipo_Garantia</v>
          </cell>
        </row>
        <row r="191">
          <cell r="E191" t="str">
            <v>Total</v>
          </cell>
        </row>
        <row r="192">
          <cell r="E192" t="str">
            <v>Id_Garantia</v>
          </cell>
        </row>
        <row r="193">
          <cell r="E193" t="str">
            <v>Id_Operacion</v>
          </cell>
        </row>
        <row r="194">
          <cell r="E194" t="str">
            <v>Id_Tipo_Garantia</v>
          </cell>
        </row>
        <row r="195">
          <cell r="E195" t="str">
            <v>Monto</v>
          </cell>
        </row>
        <row r="196">
          <cell r="E196" t="str">
            <v>Saldo_Colonizado</v>
          </cell>
        </row>
        <row r="197">
          <cell r="E197" t="str">
            <v>Id_Operacion</v>
          </cell>
        </row>
        <row r="198">
          <cell r="E198" t="str">
            <v>Id_Operacion</v>
          </cell>
        </row>
        <row r="199">
          <cell r="E199" t="str">
            <v>Id_Operacion</v>
          </cell>
        </row>
        <row r="200">
          <cell r="E200" t="str">
            <v>Saldo_Colonizado</v>
          </cell>
        </row>
        <row r="201">
          <cell r="E201" t="str">
            <v>Id_Operacion</v>
          </cell>
        </row>
        <row r="202">
          <cell r="E202" t="str">
            <v>Id_Operacion</v>
          </cell>
        </row>
        <row r="203">
          <cell r="E203" t="str">
            <v>Porcentaje</v>
          </cell>
        </row>
        <row r="204">
          <cell r="E204" t="str">
            <v>Id_Garantia</v>
          </cell>
        </row>
        <row r="205">
          <cell r="E205" t="str">
            <v>Id_Operacion</v>
          </cell>
        </row>
        <row r="206">
          <cell r="E206" t="str">
            <v>Id_Tipo_Garantia</v>
          </cell>
        </row>
        <row r="207">
          <cell r="E207" t="str">
            <v>Porcentaje_Final</v>
          </cell>
        </row>
        <row r="208">
          <cell r="E208" t="str">
            <v>Porcentaje_Previo</v>
          </cell>
        </row>
        <row r="209">
          <cell r="E209" t="str">
            <v>Saldo_Colonizado</v>
          </cell>
        </row>
        <row r="210">
          <cell r="E210" t="str">
            <v>Id_Operacion</v>
          </cell>
        </row>
        <row r="211">
          <cell r="E211" t="str">
            <v>Porcentaje_Final</v>
          </cell>
        </row>
        <row r="212">
          <cell r="E212" t="str">
            <v>Id_Garantia</v>
          </cell>
        </row>
        <row r="213">
          <cell r="E213" t="str">
            <v>Id_Operacion</v>
          </cell>
        </row>
        <row r="214">
          <cell r="E214" t="str">
            <v>Id_Tipo_Garantia</v>
          </cell>
        </row>
        <row r="215">
          <cell r="E215" t="str">
            <v>Porcentaje</v>
          </cell>
        </row>
        <row r="216">
          <cell r="E216" t="str">
            <v>Id_Operacion</v>
          </cell>
        </row>
        <row r="217">
          <cell r="E217" t="str">
            <v>Id_Garantia</v>
          </cell>
        </row>
        <row r="218">
          <cell r="E218" t="str">
            <v>Id_Tipo_Garantia</v>
          </cell>
        </row>
        <row r="219">
          <cell r="E219" t="str">
            <v>Porcentaje</v>
          </cell>
        </row>
        <row r="220">
          <cell r="E220" t="str">
            <v>Id_Operacion</v>
          </cell>
        </row>
        <row r="221">
          <cell r="E221" t="str">
            <v>Total_Gravamenes</v>
          </cell>
        </row>
        <row r="222">
          <cell r="E222" t="str">
            <v>Id_Operacion</v>
          </cell>
        </row>
        <row r="223">
          <cell r="E223" t="str">
            <v>Monto</v>
          </cell>
        </row>
        <row r="224">
          <cell r="E224" t="str">
            <v>Saldo</v>
          </cell>
        </row>
        <row r="225">
          <cell r="E225" t="str">
            <v>Saldo_Colonizado</v>
          </cell>
        </row>
        <row r="226">
          <cell r="E226" t="str">
            <v>Saldo_Original</v>
          </cell>
        </row>
        <row r="227">
          <cell r="E227" t="str">
            <v>Saldo_Original_Colonizado</v>
          </cell>
        </row>
        <row r="228">
          <cell r="E228" t="str">
            <v>Cod_Bien_Valorar</v>
          </cell>
        </row>
        <row r="229">
          <cell r="E229" t="str">
            <v>Cod_Usuario_Ingreso</v>
          </cell>
        </row>
        <row r="230">
          <cell r="E230" t="str">
            <v>Cod_Usuario_Ultima_Modificacion</v>
          </cell>
        </row>
        <row r="231">
          <cell r="E231" t="str">
            <v>Des_Bien_Valorar</v>
          </cell>
        </row>
        <row r="232">
          <cell r="E232" t="str">
            <v>Fecha_Ingreso</v>
          </cell>
        </row>
        <row r="233">
          <cell r="E233" t="str">
            <v>Fecha_Ultima_Modificacion</v>
          </cell>
        </row>
        <row r="234">
          <cell r="E234" t="str">
            <v>Id_Bien_Valorar</v>
          </cell>
        </row>
        <row r="235">
          <cell r="E235" t="str">
            <v>Ind_Metodo_Insercion</v>
          </cell>
        </row>
        <row r="236">
          <cell r="E236" t="str">
            <v>Ind_Estado_Registro</v>
          </cell>
        </row>
        <row r="237">
          <cell r="E237" t="str">
            <v>Fecha_Fin_Ejecucion</v>
          </cell>
        </row>
        <row r="238">
          <cell r="E238" t="str">
            <v>Fecha_Inicio_Ejecucion</v>
          </cell>
        </row>
        <row r="239">
          <cell r="E239" t="str">
            <v>Id_Bitacora_Proceso</v>
          </cell>
        </row>
        <row r="240">
          <cell r="E240" t="str">
            <v>Id_Estado_Proceso</v>
          </cell>
        </row>
        <row r="241">
          <cell r="E241" t="str">
            <v>Id_Proceso</v>
          </cell>
        </row>
        <row r="242">
          <cell r="E242" t="str">
            <v>bsmcl_estado</v>
          </cell>
        </row>
        <row r="243">
          <cell r="E243" t="str">
            <v>bsmcl_sco_ident</v>
          </cell>
        </row>
        <row r="244">
          <cell r="E244" t="str">
            <v>bsmcl_sco_sexo</v>
          </cell>
        </row>
        <row r="245">
          <cell r="E245" t="str">
            <v>bsmcl_scoacteco</v>
          </cell>
        </row>
        <row r="246">
          <cell r="E246" t="str">
            <v>bsmcl_scoautbpe</v>
          </cell>
        </row>
        <row r="247">
          <cell r="E247" t="str">
            <v>bsmcl_scoestciv</v>
          </cell>
        </row>
        <row r="248">
          <cell r="E248" t="str">
            <v>bsmcl_scopercli</v>
          </cell>
        </row>
        <row r="249">
          <cell r="E249" t="str">
            <v>bsmcl_scosececo</v>
          </cell>
        </row>
        <row r="250">
          <cell r="E250" t="str">
            <v>bsmcl_scotipcli</v>
          </cell>
        </row>
        <row r="251">
          <cell r="E251" t="str">
            <v>bsmcl_scotipide</v>
          </cell>
        </row>
        <row r="252">
          <cell r="E252" t="str">
            <v>bsmcl_scotipper</v>
          </cell>
        </row>
        <row r="253">
          <cell r="E253" t="str">
            <v>bsmcl_sfe_nacim</v>
          </cell>
        </row>
        <row r="254">
          <cell r="E254" t="str">
            <v>bsmcl_sno_clien</v>
          </cell>
        </row>
        <row r="255">
          <cell r="E255" t="str">
            <v>bsmcl_sseclict</v>
          </cell>
        </row>
        <row r="256">
          <cell r="E256" t="str">
            <v>my_aa</v>
          </cell>
        </row>
        <row r="257">
          <cell r="E257" t="str">
            <v>bsmpc_acoidereg</v>
          </cell>
        </row>
        <row r="258">
          <cell r="E258" t="str">
            <v>bsmpc_afe_trans</v>
          </cell>
        </row>
        <row r="259">
          <cell r="E259" t="str">
            <v>bsmpc_afe1ind10</v>
          </cell>
        </row>
        <row r="260">
          <cell r="E260" t="str">
            <v>bsmpc_afereltra</v>
          </cell>
        </row>
        <row r="261">
          <cell r="E261" t="str">
            <v>bsmpc_aho_trans</v>
          </cell>
        </row>
        <row r="262">
          <cell r="E262" t="str">
            <v>bsmpc_aseindi01</v>
          </cell>
        </row>
        <row r="263">
          <cell r="E263" t="str">
            <v>bsmpc_aseindi02</v>
          </cell>
        </row>
        <row r="264">
          <cell r="E264" t="str">
            <v>bsmpc_aseindi03</v>
          </cell>
        </row>
        <row r="265">
          <cell r="E265" t="str">
            <v>bsmpc_aseindi04</v>
          </cell>
        </row>
        <row r="266">
          <cell r="E266" t="str">
            <v>bsmpc_aseindi05</v>
          </cell>
        </row>
        <row r="267">
          <cell r="E267" t="str">
            <v>bsmpc_aseindi06</v>
          </cell>
        </row>
        <row r="268">
          <cell r="E268" t="str">
            <v>bsmpc_aseindi07</v>
          </cell>
        </row>
        <row r="269">
          <cell r="E269" t="str">
            <v>bsmpc_aseindi08</v>
          </cell>
        </row>
        <row r="270">
          <cell r="E270" t="str">
            <v>bsmpc_aseindi09</v>
          </cell>
        </row>
        <row r="271">
          <cell r="E271" t="str">
            <v>bsmpc_aseindi10</v>
          </cell>
        </row>
        <row r="272">
          <cell r="E272" t="str">
            <v>bsmpc_dco_ofici</v>
          </cell>
        </row>
        <row r="273">
          <cell r="E273" t="str">
            <v>bsmpc_estado</v>
          </cell>
        </row>
        <row r="274">
          <cell r="E274" t="str">
            <v>bsmpc_sco_ident</v>
          </cell>
        </row>
        <row r="275">
          <cell r="E275" t="str">
            <v>bsmpc_tmo_ponde</v>
          </cell>
        </row>
        <row r="276">
          <cell r="E276" t="str">
            <v>bsmpc_tmo1ind01</v>
          </cell>
        </row>
        <row r="277">
          <cell r="E277" t="str">
            <v>bsmpc_tmo1ind02</v>
          </cell>
        </row>
        <row r="278">
          <cell r="E278" t="str">
            <v>bsmpc_tmo1ind03</v>
          </cell>
        </row>
        <row r="279">
          <cell r="E279" t="str">
            <v>bsmpc_tmo1ind04</v>
          </cell>
        </row>
        <row r="280">
          <cell r="E280" t="str">
            <v>bsmpc_tmo1ind06</v>
          </cell>
        </row>
        <row r="281">
          <cell r="E281" t="str">
            <v>bsmpc_tmo1ind08</v>
          </cell>
        </row>
        <row r="282">
          <cell r="E282" t="str">
            <v>bsmpc_tmo1ind09</v>
          </cell>
        </row>
        <row r="283">
          <cell r="E283" t="str">
            <v>bsmpc_tmo2ind08</v>
          </cell>
        </row>
        <row r="284">
          <cell r="E284" t="str">
            <v>bsmpc_tmo2ind09</v>
          </cell>
        </row>
        <row r="285">
          <cell r="E285" t="str">
            <v>bsmpc_tmo3ind08</v>
          </cell>
        </row>
        <row r="286">
          <cell r="E286" t="str">
            <v>bsmpc_tmo3ind09</v>
          </cell>
        </row>
        <row r="287">
          <cell r="E287" t="str">
            <v>bsmpc_tmo4ind08</v>
          </cell>
        </row>
        <row r="288">
          <cell r="E288" t="str">
            <v>bsmpc_tmo4ind09</v>
          </cell>
        </row>
        <row r="289">
          <cell r="E289" t="str">
            <v>my_aa</v>
          </cell>
        </row>
        <row r="290">
          <cell r="E290" t="str">
            <v>Cod_Caja_Breaker</v>
          </cell>
        </row>
        <row r="291">
          <cell r="E291" t="str">
            <v>Cod_Usuario_Ingreso</v>
          </cell>
        </row>
        <row r="292">
          <cell r="E292" t="str">
            <v>Cod_Usuario_Ultima_Modificacion</v>
          </cell>
        </row>
        <row r="293">
          <cell r="E293" t="str">
            <v>Des_Caja_Breaker</v>
          </cell>
        </row>
        <row r="294">
          <cell r="E294" t="str">
            <v>Fecha_Ingreso</v>
          </cell>
        </row>
        <row r="295">
          <cell r="E295" t="str">
            <v>Fecha_Ultima_Modificacion</v>
          </cell>
        </row>
        <row r="296">
          <cell r="E296" t="str">
            <v>Id_Caja_Breaker</v>
          </cell>
        </row>
        <row r="297">
          <cell r="E297" t="str">
            <v>Ind_Metodo_Insercion</v>
          </cell>
        </row>
        <row r="298">
          <cell r="E298" t="str">
            <v>Ind_Estado_Registro</v>
          </cell>
        </row>
        <row r="299">
          <cell r="E299" t="str">
            <v>Ind_Estado_Registro</v>
          </cell>
        </row>
        <row r="300">
          <cell r="E300" t="str">
            <v>Calificacion</v>
          </cell>
        </row>
        <row r="301">
          <cell r="E301" t="str">
            <v>Cod_Usuario_Ingreso</v>
          </cell>
        </row>
        <row r="302">
          <cell r="E302" t="str">
            <v>Cod_Usuario_Ultima_Modificacion</v>
          </cell>
        </row>
        <row r="303">
          <cell r="E303" t="str">
            <v>Fecha_Ingreso</v>
          </cell>
        </row>
        <row r="304">
          <cell r="E304" t="str">
            <v>Fecha_Ultima_Modificacion</v>
          </cell>
        </row>
        <row r="305">
          <cell r="E305" t="str">
            <v>Id_Calificacion_Empresa_Calificadora</v>
          </cell>
        </row>
        <row r="306">
          <cell r="E306" t="str">
            <v>Id_Categoria_Riesgo_Empresa_Calificadora</v>
          </cell>
        </row>
        <row r="307">
          <cell r="E307" t="str">
            <v>Id_Empresa_Calificadora</v>
          </cell>
        </row>
        <row r="308">
          <cell r="E308" t="str">
            <v>Ind_Metodo_Insercion</v>
          </cell>
        </row>
        <row r="309">
          <cell r="E309" t="str">
            <v>Cod_Canalizacion_Electrica</v>
          </cell>
        </row>
        <row r="310">
          <cell r="E310" t="str">
            <v>Cod_Usuario_Ingreso</v>
          </cell>
        </row>
        <row r="311">
          <cell r="E311" t="str">
            <v>Cod_Usuario_Ultima_Modificacion</v>
          </cell>
        </row>
        <row r="312">
          <cell r="E312" t="str">
            <v>Des_Canalizacion_Electrica</v>
          </cell>
        </row>
        <row r="313">
          <cell r="E313" t="str">
            <v>Fecha_Ingreso</v>
          </cell>
        </row>
        <row r="314">
          <cell r="E314" t="str">
            <v>Fecha_Ultima_Modificacion</v>
          </cell>
        </row>
        <row r="315">
          <cell r="E315" t="str">
            <v>Id_Canalizacion_Electrica</v>
          </cell>
        </row>
        <row r="316">
          <cell r="E316" t="str">
            <v>Ind_Metodo_Insercion</v>
          </cell>
        </row>
        <row r="317">
          <cell r="E317" t="str">
            <v>Ind_Estado_Registro</v>
          </cell>
        </row>
        <row r="318">
          <cell r="E318" t="str">
            <v>Ind_Estado_Registro</v>
          </cell>
        </row>
        <row r="319">
          <cell r="E319" t="str">
            <v>Cod_Canoa_Bajante</v>
          </cell>
        </row>
        <row r="320">
          <cell r="E320" t="str">
            <v>Cod_Usuario_Ingreso</v>
          </cell>
        </row>
        <row r="321">
          <cell r="E321" t="str">
            <v>Cod_Usuario_Ultima_Modificacion</v>
          </cell>
        </row>
        <row r="322">
          <cell r="E322" t="str">
            <v>Des_Canoa_Bajante</v>
          </cell>
        </row>
        <row r="323">
          <cell r="E323" t="str">
            <v>Fecha_Ingreso</v>
          </cell>
        </row>
        <row r="324">
          <cell r="E324" t="str">
            <v>Fecha_Ultima_Modificacion</v>
          </cell>
        </row>
        <row r="325">
          <cell r="E325" t="str">
            <v>Id_Canoa_Bajante</v>
          </cell>
        </row>
        <row r="326">
          <cell r="E326" t="str">
            <v>Ind_Metodo_Insercion</v>
          </cell>
        </row>
        <row r="327">
          <cell r="E327" t="str">
            <v>Cantidad_Finca</v>
          </cell>
        </row>
        <row r="328">
          <cell r="E328" t="str">
            <v>Cod_Usuario_Ingreso</v>
          </cell>
        </row>
        <row r="329">
          <cell r="E329" t="str">
            <v>Cod_Usuario_Ultima_Modificacion</v>
          </cell>
        </row>
        <row r="330">
          <cell r="E330" t="str">
            <v>Fecha_Ingreso</v>
          </cell>
        </row>
        <row r="331">
          <cell r="E331" t="str">
            <v>Fecha_Ultima_Modificacion</v>
          </cell>
        </row>
        <row r="332">
          <cell r="E332" t="str">
            <v>Id_Cantidad_Finca</v>
          </cell>
        </row>
        <row r="333">
          <cell r="E333" t="str">
            <v>Ind_Metodo_Insercion</v>
          </cell>
        </row>
        <row r="334">
          <cell r="E334" t="str">
            <v>Ind_Estado_Registro</v>
          </cell>
        </row>
        <row r="335">
          <cell r="E335" t="str">
            <v>Ind_Estado_Registro</v>
          </cell>
        </row>
        <row r="336">
          <cell r="E336" t="str">
            <v>Cod_Canton</v>
          </cell>
        </row>
        <row r="337">
          <cell r="E337" t="str">
            <v>Cod_Usuario_Ingreso</v>
          </cell>
        </row>
        <row r="338">
          <cell r="E338" t="str">
            <v>Cod_Usuario_Ultima_Modificacion</v>
          </cell>
        </row>
        <row r="339">
          <cell r="E339" t="str">
            <v>Des_Canton</v>
          </cell>
        </row>
        <row r="340">
          <cell r="E340" t="str">
            <v>Fecha_Ingreso</v>
          </cell>
        </row>
        <row r="341">
          <cell r="E341" t="str">
            <v>Fecha_Ultima_Modificacion</v>
          </cell>
        </row>
        <row r="342">
          <cell r="E342" t="str">
            <v>Id_Canton</v>
          </cell>
        </row>
        <row r="343">
          <cell r="E343" t="str">
            <v>Id_Provincia</v>
          </cell>
        </row>
        <row r="344">
          <cell r="E344" t="str">
            <v>Id_Provincia</v>
          </cell>
        </row>
        <row r="345">
          <cell r="E345" t="str">
            <v>Ind_Metodo_Insercion</v>
          </cell>
        </row>
        <row r="346">
          <cell r="E346" t="str">
            <v>Cod_Empresa_Tasadora</v>
          </cell>
        </row>
        <row r="347">
          <cell r="E347" t="str">
            <v>Cod_Tipo_Caracteristica_Tasador</v>
          </cell>
        </row>
        <row r="348">
          <cell r="E348" t="str">
            <v>Cod_Usuario_Ingreso</v>
          </cell>
        </row>
        <row r="349">
          <cell r="E349" t="str">
            <v>Cod_Usuario_Ultima_Modificacion</v>
          </cell>
        </row>
        <row r="350">
          <cell r="E350" t="str">
            <v>Des_Empresa_Tasadora</v>
          </cell>
        </row>
        <row r="351">
          <cell r="E351" t="str">
            <v>Fecha_Ingreso</v>
          </cell>
        </row>
        <row r="352">
          <cell r="E352" t="str">
            <v>Fecha_Ultima_Modificacion</v>
          </cell>
        </row>
        <row r="353">
          <cell r="E353" t="str">
            <v>Id_Caracteristica_Tasador</v>
          </cell>
        </row>
        <row r="354">
          <cell r="E354" t="str">
            <v>Id_Tasador</v>
          </cell>
        </row>
        <row r="355">
          <cell r="E355" t="str">
            <v>Id_Tipo_Persona</v>
          </cell>
        </row>
        <row r="356">
          <cell r="E356" t="str">
            <v>Id_Tipo_Servicio</v>
          </cell>
        </row>
        <row r="357">
          <cell r="E357" t="str">
            <v>Id_Zona_Tasador</v>
          </cell>
        </row>
        <row r="358">
          <cell r="E358" t="str">
            <v>Ind_Metodo_Insercion</v>
          </cell>
        </row>
        <row r="359">
          <cell r="E359" t="str">
            <v>Ind_Estado_Registro</v>
          </cell>
        </row>
        <row r="360">
          <cell r="E360" t="str">
            <v>Ind_Estado_Registro</v>
          </cell>
        </row>
        <row r="361">
          <cell r="E361" t="str">
            <v>Cod_Categoria_Calificacion</v>
          </cell>
        </row>
        <row r="362">
          <cell r="E362" t="str">
            <v>Cod_Usuario_Ingreso</v>
          </cell>
        </row>
        <row r="363">
          <cell r="E363" t="str">
            <v>Cod_Usuario_Ultima_Modificacion</v>
          </cell>
        </row>
        <row r="364">
          <cell r="E364" t="str">
            <v>Des_Categoria_Calificacion</v>
          </cell>
        </row>
        <row r="365">
          <cell r="E365" t="str">
            <v>Fecha_Ingreso</v>
          </cell>
        </row>
        <row r="366">
          <cell r="E366" t="str">
            <v>Fecha_Ultima_Modificacion</v>
          </cell>
        </row>
        <row r="367">
          <cell r="E367" t="str">
            <v>Id_Categoria_Calificacion</v>
          </cell>
        </row>
        <row r="368">
          <cell r="E368" t="str">
            <v>Ind_Metodo_Insercion</v>
          </cell>
        </row>
        <row r="369">
          <cell r="E369" t="str">
            <v>Cod_Usuario_Ingreso</v>
          </cell>
        </row>
        <row r="370">
          <cell r="E370" t="str">
            <v>Cod_Usuario_Ultima_Modificacion</v>
          </cell>
        </row>
        <row r="371">
          <cell r="E371" t="str">
            <v>Fecha_Ingreso</v>
          </cell>
        </row>
        <row r="372">
          <cell r="E372" t="str">
            <v>Fecha_Ultima_Modificacion</v>
          </cell>
        </row>
        <row r="373">
          <cell r="E373" t="str">
            <v>Id_Categoria_Calificacion</v>
          </cell>
        </row>
        <row r="374">
          <cell r="E374" t="str">
            <v>Id_Categoria_Calificacion_Riesgo_Tipo_Mitigador</v>
          </cell>
        </row>
        <row r="375">
          <cell r="E375" t="str">
            <v>Id_Tipo_Garantia</v>
          </cell>
        </row>
        <row r="376">
          <cell r="E376" t="str">
            <v>Id_Tipo_Mitigador_Riesgo</v>
          </cell>
        </row>
        <row r="377">
          <cell r="E377" t="str">
            <v>Ind_Metodo_Insercion</v>
          </cell>
        </row>
        <row r="378">
          <cell r="E378" t="str">
            <v>Porc_Aceptacion_Calificacion_Riesgo</v>
          </cell>
        </row>
        <row r="379">
          <cell r="E379" t="str">
            <v>Ind_Estado_Registro</v>
          </cell>
        </row>
        <row r="380">
          <cell r="E380" t="str">
            <v>Ind_Estado_Registro</v>
          </cell>
        </row>
        <row r="381">
          <cell r="E381" t="str">
            <v>Cod_Categoria_Riesgo_Deudor</v>
          </cell>
        </row>
        <row r="382">
          <cell r="E382" t="str">
            <v>Cod_Usuario_Ingreso</v>
          </cell>
        </row>
        <row r="383">
          <cell r="E383" t="str">
            <v>Cod_Usuario_Ultima_Modificacion</v>
          </cell>
        </row>
        <row r="384">
          <cell r="E384" t="str">
            <v>Des_Categoria_Riesgo_Deudor</v>
          </cell>
        </row>
        <row r="385">
          <cell r="E385" t="str">
            <v>Fecha_Ingreso</v>
          </cell>
        </row>
        <row r="386">
          <cell r="E386" t="str">
            <v>Fecha_Ultima_Modificacion</v>
          </cell>
        </row>
        <row r="387">
          <cell r="E387" t="str">
            <v>Id_Categoria_Riesgo_Deudor</v>
          </cell>
        </row>
        <row r="388">
          <cell r="E388" t="str">
            <v>Ind_Metodo_Insercion</v>
          </cell>
        </row>
        <row r="389">
          <cell r="E389" t="str">
            <v>Cod_Categoria_Riesgo_Empresa_Calificadora</v>
          </cell>
        </row>
        <row r="390">
          <cell r="E390" t="str">
            <v>Cod_Usuario_Ingreso</v>
          </cell>
        </row>
        <row r="391">
          <cell r="E391" t="str">
            <v>Cod_Usuario_Ultima_Modificacion</v>
          </cell>
        </row>
        <row r="392">
          <cell r="E392" t="str">
            <v>Fecha_Ingreso</v>
          </cell>
        </row>
        <row r="393">
          <cell r="E393" t="str">
            <v>Fecha_Ultima_Modificacion</v>
          </cell>
        </row>
        <row r="394">
          <cell r="E394" t="str">
            <v>Id_Categoria_Riesgo_Empresa_Calificadora</v>
          </cell>
        </row>
        <row r="395">
          <cell r="E395" t="str">
            <v>Ind_Metodo_Insercion</v>
          </cell>
        </row>
        <row r="396">
          <cell r="E396" t="str">
            <v>Ind_Estado_Registro</v>
          </cell>
        </row>
        <row r="397">
          <cell r="E397" t="str">
            <v>Ind_Estado_Registro</v>
          </cell>
        </row>
        <row r="398">
          <cell r="E398" t="str">
            <v>Cod_Cerrajeria_Pieza_Sanitaria</v>
          </cell>
        </row>
        <row r="399">
          <cell r="E399" t="str">
            <v>Cod_Usuario_Ingreso</v>
          </cell>
        </row>
        <row r="400">
          <cell r="E400" t="str">
            <v>Cod_Usuario_Ultima_Modificacion</v>
          </cell>
        </row>
        <row r="401">
          <cell r="E401" t="str">
            <v>Des_Cerrajeria_Pieza_Sanitaria</v>
          </cell>
        </row>
        <row r="402">
          <cell r="E402" t="str">
            <v>Fecha_Ingreso</v>
          </cell>
        </row>
        <row r="403">
          <cell r="E403" t="str">
            <v>Fecha_Ultima_Modificacion</v>
          </cell>
        </row>
        <row r="404">
          <cell r="E404" t="str">
            <v>Id_Cerrajeria_Pieza_Sanitaria</v>
          </cell>
        </row>
        <row r="405">
          <cell r="E405" t="str">
            <v>Ind_Metodo_Insercion</v>
          </cell>
        </row>
        <row r="406">
          <cell r="E406" t="str">
            <v>Cod_Cielo_Raso</v>
          </cell>
        </row>
        <row r="407">
          <cell r="E407" t="str">
            <v>Cod_Usuario_Ingreso</v>
          </cell>
        </row>
        <row r="408">
          <cell r="E408" t="str">
            <v>Cod_Usuario_Ultima_Modificacion</v>
          </cell>
        </row>
        <row r="409">
          <cell r="E409" t="str">
            <v>Des_Cielo_Raso</v>
          </cell>
        </row>
        <row r="410">
          <cell r="E410" t="str">
            <v>Fecha_Ingreso</v>
          </cell>
        </row>
        <row r="411">
          <cell r="E411" t="str">
            <v>Fecha_Ultima_Modificacion</v>
          </cell>
        </row>
        <row r="412">
          <cell r="E412" t="str">
            <v>Id_Cielo_Raso</v>
          </cell>
        </row>
        <row r="413">
          <cell r="E413" t="str">
            <v>Ind_Metodo_Insercion</v>
          </cell>
        </row>
        <row r="414">
          <cell r="E414" t="str">
            <v>Ind_Estado_Registro</v>
          </cell>
        </row>
        <row r="415">
          <cell r="E415" t="str">
            <v>Ind_Estado_Registro</v>
          </cell>
        </row>
        <row r="416">
          <cell r="E416" t="str">
            <v>Cod_Clase_Aeronave</v>
          </cell>
        </row>
        <row r="417">
          <cell r="E417" t="str">
            <v>Cod_Usuario_Ingreso</v>
          </cell>
        </row>
        <row r="418">
          <cell r="E418" t="str">
            <v>Cod_Usuario_Ultima_Modificacion</v>
          </cell>
        </row>
        <row r="419">
          <cell r="E419" t="str">
            <v>Des_Clase_Aeronave</v>
          </cell>
        </row>
        <row r="420">
          <cell r="E420" t="str">
            <v>Fecha_Ingreso</v>
          </cell>
        </row>
        <row r="421">
          <cell r="E421" t="str">
            <v>Fecha_Ultima_Modificacion</v>
          </cell>
        </row>
        <row r="422">
          <cell r="E422" t="str">
            <v>Id_Clase_Aeronave</v>
          </cell>
        </row>
        <row r="423">
          <cell r="E423" t="str">
            <v>Ind_Metodo_Insercion</v>
          </cell>
        </row>
        <row r="424">
          <cell r="E424" t="str">
            <v>Cod_Clase_Buque</v>
          </cell>
        </row>
        <row r="425">
          <cell r="E425" t="str">
            <v>Cod_Usuario_Ingreso</v>
          </cell>
        </row>
        <row r="426">
          <cell r="E426" t="str">
            <v>Cod_Usuario_Ultima_Modificacion</v>
          </cell>
        </row>
        <row r="427">
          <cell r="E427" t="str">
            <v>Des_Clase_Buque</v>
          </cell>
        </row>
        <row r="428">
          <cell r="E428" t="str">
            <v>Fecha_Ingreso</v>
          </cell>
        </row>
        <row r="429">
          <cell r="E429" t="str">
            <v>Fecha_Ultima_Modificacion</v>
          </cell>
        </row>
        <row r="430">
          <cell r="E430" t="str">
            <v>Id_Clase_Buque</v>
          </cell>
        </row>
        <row r="431">
          <cell r="E431" t="str">
            <v>Ind_Metodo_Insercion</v>
          </cell>
        </row>
        <row r="432">
          <cell r="E432" t="str">
            <v>Ind_Estado_Registro</v>
          </cell>
        </row>
        <row r="433">
          <cell r="E433" t="str">
            <v>Ind_Estado_Registro</v>
          </cell>
        </row>
        <row r="434">
          <cell r="E434" t="str">
            <v>Cod_Clase_Garantia_Prt_17</v>
          </cell>
        </row>
        <row r="435">
          <cell r="E435" t="str">
            <v>Cod_Usuario_Ingreso</v>
          </cell>
        </row>
        <row r="436">
          <cell r="E436" t="str">
            <v>Cod_Usuario_Ultima_Modificacion</v>
          </cell>
        </row>
        <row r="437">
          <cell r="E437" t="str">
            <v>Des_Clase_Garantia_Prt_17</v>
          </cell>
        </row>
        <row r="438">
          <cell r="E438" t="str">
            <v>Fecha_Ingreso</v>
          </cell>
        </row>
        <row r="439">
          <cell r="E439" t="str">
            <v>Fecha_Ultima_Modificacion</v>
          </cell>
        </row>
        <row r="440">
          <cell r="E440" t="str">
            <v>Id_Clase_Garantia_Prt_17</v>
          </cell>
        </row>
        <row r="441">
          <cell r="E441" t="str">
            <v>Ind_Metodo_Insercion</v>
          </cell>
        </row>
        <row r="442">
          <cell r="E442" t="str">
            <v>Cod_Clase_Tipo_Bien</v>
          </cell>
        </row>
        <row r="443">
          <cell r="E443" t="str">
            <v>Cod_Usuario_Ingreso</v>
          </cell>
        </row>
        <row r="444">
          <cell r="E444" t="str">
            <v>Cod_Usuario_Ultima_Modificacion</v>
          </cell>
        </row>
        <row r="445">
          <cell r="E445" t="str">
            <v>Descr_Clase_Tipo_Bien</v>
          </cell>
        </row>
        <row r="446">
          <cell r="E446" t="str">
            <v>Fecha_Ingreso</v>
          </cell>
        </row>
        <row r="447">
          <cell r="E447" t="str">
            <v>Fecha_Ultima_Modificacion</v>
          </cell>
        </row>
        <row r="448">
          <cell r="E448" t="str">
            <v>Id_Clase_Tipo_Bien</v>
          </cell>
        </row>
        <row r="449">
          <cell r="E449" t="str">
            <v>Id_Tipo_Bien</v>
          </cell>
        </row>
        <row r="450">
          <cell r="E450" t="str">
            <v>Ind_Metodo_Insercion</v>
          </cell>
        </row>
        <row r="451">
          <cell r="E451" t="str">
            <v>Ind_Estado_Registro</v>
          </cell>
        </row>
        <row r="452">
          <cell r="E452" t="str">
            <v>Id_Clase_Garantia_Prt_17</v>
          </cell>
        </row>
        <row r="453">
          <cell r="E453" t="str">
            <v>Id_Clase_Tipo_Bien</v>
          </cell>
        </row>
        <row r="454">
          <cell r="E454" t="str">
            <v>Cod_Clase_Vehiculo</v>
          </cell>
        </row>
        <row r="455">
          <cell r="E455" t="str">
            <v>Cod_Usuario_Ingreso</v>
          </cell>
        </row>
        <row r="456">
          <cell r="E456" t="str">
            <v>Cod_Usuario_Ultima_Modificacion</v>
          </cell>
        </row>
        <row r="457">
          <cell r="E457" t="str">
            <v>Des_Clase_Vehiculo</v>
          </cell>
        </row>
        <row r="458">
          <cell r="E458" t="str">
            <v>Fecha_Ingreso</v>
          </cell>
        </row>
        <row r="459">
          <cell r="E459" t="str">
            <v>Fecha_Ultima_Modificacion</v>
          </cell>
        </row>
        <row r="460">
          <cell r="E460" t="str">
            <v>Id_Clase_Vehiculo</v>
          </cell>
        </row>
        <row r="461">
          <cell r="E461" t="str">
            <v>Ind_Metodo_Insercion</v>
          </cell>
        </row>
        <row r="462">
          <cell r="E462" t="str">
            <v>Ind_Estado_Registro</v>
          </cell>
        </row>
        <row r="463">
          <cell r="E463" t="str">
            <v>Ind_Estado_Registro</v>
          </cell>
        </row>
        <row r="464">
          <cell r="E464" t="str">
            <v>Cod_Codigo_Duplicado</v>
          </cell>
        </row>
        <row r="465">
          <cell r="E465" t="str">
            <v>Cod_Usuario_Ingreso</v>
          </cell>
        </row>
        <row r="466">
          <cell r="E466" t="str">
            <v>Cod_Usuario_Ultima_Modificacion</v>
          </cell>
        </row>
        <row r="467">
          <cell r="E467" t="str">
            <v>Des_Codigo_Duplicado</v>
          </cell>
        </row>
        <row r="468">
          <cell r="E468" t="str">
            <v>Fecha_Ingreso</v>
          </cell>
        </row>
        <row r="469">
          <cell r="E469" t="str">
            <v>Fecha_Ultima_Modificacion</v>
          </cell>
        </row>
        <row r="470">
          <cell r="E470" t="str">
            <v>Id_Codigo_Duplicado</v>
          </cell>
        </row>
        <row r="471">
          <cell r="E471" t="str">
            <v>Ind_Metodo_Insercion</v>
          </cell>
        </row>
        <row r="472">
          <cell r="E472" t="str">
            <v>Cod_Codigo_Horizontalidad</v>
          </cell>
        </row>
        <row r="473">
          <cell r="E473" t="str">
            <v>Cod_Usuario_Ingreso</v>
          </cell>
        </row>
        <row r="474">
          <cell r="E474" t="str">
            <v>Cod_Usuario_Ultima_Modificacion</v>
          </cell>
        </row>
        <row r="475">
          <cell r="E475" t="str">
            <v>Des_Codigo_Horizontalidad</v>
          </cell>
        </row>
        <row r="476">
          <cell r="E476" t="str">
            <v>Fecha_Ingreso</v>
          </cell>
        </row>
        <row r="477">
          <cell r="E477" t="str">
            <v>Fecha_Ultima_Modificacion</v>
          </cell>
        </row>
        <row r="478">
          <cell r="E478" t="str">
            <v>Id_Codigo_Horizontalidad</v>
          </cell>
        </row>
        <row r="479">
          <cell r="E479" t="str">
            <v>Ind_Metodo_Insercion</v>
          </cell>
        </row>
        <row r="480">
          <cell r="E480" t="str">
            <v>Ind_Estado_Registro</v>
          </cell>
        </row>
        <row r="481">
          <cell r="E481" t="str">
            <v>Ind_Estado_Registro</v>
          </cell>
        </row>
        <row r="482">
          <cell r="E482" t="str">
            <v>Cod_Colindante</v>
          </cell>
        </row>
        <row r="483">
          <cell r="E483" t="str">
            <v>Cod_Usuario_Ingreso</v>
          </cell>
        </row>
        <row r="484">
          <cell r="E484" t="str">
            <v>Cod_Usuario_Ultima_Modificacion</v>
          </cell>
        </row>
        <row r="485">
          <cell r="E485" t="str">
            <v>Des_Colindante</v>
          </cell>
        </row>
        <row r="486">
          <cell r="E486" t="str">
            <v>Fecha_Ingreso</v>
          </cell>
        </row>
        <row r="487">
          <cell r="E487" t="str">
            <v>Fecha_Ultima_Modificacion</v>
          </cell>
        </row>
        <row r="488">
          <cell r="E488" t="str">
            <v>Id_Colindante</v>
          </cell>
        </row>
        <row r="489">
          <cell r="E489" t="str">
            <v>Ind_Metodo_Insercion</v>
          </cell>
        </row>
        <row r="490">
          <cell r="E490" t="str">
            <v>Cod_Cubierta_Techo</v>
          </cell>
        </row>
        <row r="491">
          <cell r="E491" t="str">
            <v>Cod_Usuario_Ingreso</v>
          </cell>
        </row>
        <row r="492">
          <cell r="E492" t="str">
            <v>Cod_Usuario_Ultima_Modificacion</v>
          </cell>
        </row>
        <row r="493">
          <cell r="E493" t="str">
            <v>Des_Cubierta_Techo</v>
          </cell>
        </row>
        <row r="494">
          <cell r="E494" t="str">
            <v>Fecha_Ingreso</v>
          </cell>
        </row>
        <row r="495">
          <cell r="E495" t="str">
            <v>Fecha_Ultima_Modificacion</v>
          </cell>
        </row>
        <row r="496">
          <cell r="E496" t="str">
            <v>Id_Cubierta_Techo</v>
          </cell>
        </row>
        <row r="497">
          <cell r="E497" t="str">
            <v>Ind_Metodo_Insercion</v>
          </cell>
        </row>
        <row r="498">
          <cell r="E498" t="str">
            <v>Ind_Estado_Registro</v>
          </cell>
        </row>
        <row r="499">
          <cell r="E499" t="str">
            <v>Ind_Estado_Registro</v>
          </cell>
        </row>
        <row r="500">
          <cell r="E500" t="str">
            <v>Cod_Decision</v>
          </cell>
        </row>
        <row r="501">
          <cell r="E501" t="str">
            <v>Cod_Usuario_Ingreso</v>
          </cell>
        </row>
        <row r="502">
          <cell r="E502" t="str">
            <v>Cod_Usuario_Ultima_Modificacion</v>
          </cell>
        </row>
        <row r="503">
          <cell r="E503" t="str">
            <v>Des_Decision</v>
          </cell>
        </row>
        <row r="504">
          <cell r="E504" t="str">
            <v>Fecha_Ingreso</v>
          </cell>
        </row>
        <row r="505">
          <cell r="E505" t="str">
            <v>Fecha_Ultima_Modificacion</v>
          </cell>
        </row>
        <row r="506">
          <cell r="E506" t="str">
            <v>Id_Decision</v>
          </cell>
        </row>
        <row r="507">
          <cell r="E507" t="str">
            <v>Ind_Metodo_Insercion</v>
          </cell>
        </row>
        <row r="508">
          <cell r="E508" t="str">
            <v>Cod_Delimitacion_Lindero</v>
          </cell>
        </row>
        <row r="509">
          <cell r="E509" t="str">
            <v>Cod_Usuario_Ingreso</v>
          </cell>
        </row>
        <row r="510">
          <cell r="E510" t="str">
            <v>Cod_Usuario_Ultima_Modificacion</v>
          </cell>
        </row>
        <row r="511">
          <cell r="E511" t="str">
            <v>Des_Delimitacion_Lindero</v>
          </cell>
        </row>
        <row r="512">
          <cell r="E512" t="str">
            <v>Fecha_Ingreso</v>
          </cell>
        </row>
        <row r="513">
          <cell r="E513" t="str">
            <v>Fecha_Ultima_Modificacion</v>
          </cell>
        </row>
        <row r="514">
          <cell r="E514" t="str">
            <v>Id_Delimitacion_Lindero</v>
          </cell>
        </row>
        <row r="515">
          <cell r="E515" t="str">
            <v>Ind_Metodo_Insercion</v>
          </cell>
        </row>
        <row r="516">
          <cell r="E516" t="str">
            <v>Ind_Estado_Registro</v>
          </cell>
        </row>
        <row r="517">
          <cell r="E517" t="str">
            <v>Ind_Estado_Registro</v>
          </cell>
        </row>
        <row r="518">
          <cell r="E518" t="str">
            <v>Cod_Derecho</v>
          </cell>
        </row>
        <row r="519">
          <cell r="E519" t="str">
            <v>Cod_Usuario_Ingreso</v>
          </cell>
        </row>
        <row r="520">
          <cell r="E520" t="str">
            <v>Cod_Usuario_Ultima_Modificacion</v>
          </cell>
        </row>
        <row r="521">
          <cell r="E521" t="str">
            <v>Fecha_Ingreso</v>
          </cell>
        </row>
        <row r="522">
          <cell r="E522" t="str">
            <v>Fecha_Ultima_Modificacion</v>
          </cell>
        </row>
        <row r="523">
          <cell r="E523" t="str">
            <v>Id_Derecho</v>
          </cell>
        </row>
        <row r="524">
          <cell r="E524" t="str">
            <v>Ind_Metodo_Insercion</v>
          </cell>
        </row>
        <row r="525">
          <cell r="E525" t="str">
            <v>Cod_Tipo_Distribucion_Zona_Tasador</v>
          </cell>
        </row>
        <row r="526">
          <cell r="E526" t="str">
            <v>Cod_Usuario_Ingreso</v>
          </cell>
        </row>
        <row r="527">
          <cell r="E527" t="str">
            <v>Cod_Usuario_Ultima_Modificacion</v>
          </cell>
        </row>
        <row r="528">
          <cell r="E528" t="str">
            <v>Fecha_Ingreso</v>
          </cell>
        </row>
        <row r="529">
          <cell r="E529" t="str">
            <v>Fecha_Ultima_Modificacion</v>
          </cell>
        </row>
        <row r="530">
          <cell r="E530" t="str">
            <v>Id_Canton</v>
          </cell>
        </row>
        <row r="531">
          <cell r="E531" t="str">
            <v>Id_Canton</v>
          </cell>
        </row>
        <row r="532">
          <cell r="E532" t="str">
            <v>Id_Distribucion_Zona_Tasador</v>
          </cell>
        </row>
        <row r="533">
          <cell r="E533" t="str">
            <v>Id_Distrito</v>
          </cell>
        </row>
        <row r="534">
          <cell r="E534" t="str">
            <v>Id_Provincia</v>
          </cell>
        </row>
        <row r="535">
          <cell r="E535" t="str">
            <v>Id_Provincia</v>
          </cell>
        </row>
        <row r="536">
          <cell r="E536" t="str">
            <v>Id_Provincia</v>
          </cell>
        </row>
        <row r="537">
          <cell r="E537" t="str">
            <v>Id_Zona_Tasador</v>
          </cell>
        </row>
        <row r="538">
          <cell r="E538" t="str">
            <v>Ind_Metodo_Insercion</v>
          </cell>
        </row>
        <row r="539">
          <cell r="E539" t="str">
            <v>Ind_Estado_Registro</v>
          </cell>
        </row>
        <row r="540">
          <cell r="E540" t="str">
            <v>Ind_Estado_Registro</v>
          </cell>
        </row>
        <row r="541">
          <cell r="E541" t="str">
            <v>Cod_Distrito</v>
          </cell>
        </row>
        <row r="542">
          <cell r="E542" t="str">
            <v>Cod_Usuario_Ingreso</v>
          </cell>
        </row>
        <row r="543">
          <cell r="E543" t="str">
            <v>Cod_Usuario_Ultima_Modificacion</v>
          </cell>
        </row>
        <row r="544">
          <cell r="E544" t="str">
            <v>Des_Distrito</v>
          </cell>
        </row>
        <row r="545">
          <cell r="E545" t="str">
            <v>Fecha_Ingreso</v>
          </cell>
        </row>
        <row r="546">
          <cell r="E546" t="str">
            <v>Fecha_Ultima_Modificacion</v>
          </cell>
        </row>
        <row r="547">
          <cell r="E547" t="str">
            <v>Id_Canton</v>
          </cell>
        </row>
        <row r="548">
          <cell r="E548" t="str">
            <v>Id_Canton</v>
          </cell>
        </row>
        <row r="549">
          <cell r="E549" t="str">
            <v>Id_Distrito</v>
          </cell>
        </row>
        <row r="550">
          <cell r="E550" t="str">
            <v>Id_Provincia</v>
          </cell>
        </row>
        <row r="551">
          <cell r="E551" t="str">
            <v>Id_Provincia</v>
          </cell>
        </row>
        <row r="552">
          <cell r="E552" t="str">
            <v>Ind_Metodo_Insercion</v>
          </cell>
        </row>
        <row r="553">
          <cell r="E553" t="str">
            <v>Activo</v>
          </cell>
        </row>
        <row r="554">
          <cell r="E554" t="str">
            <v>Cod_Usuario_Ingreso</v>
          </cell>
        </row>
        <row r="555">
          <cell r="E555" t="str">
            <v>Cod_Usuario_Ultima_Modificacion</v>
          </cell>
        </row>
        <row r="556">
          <cell r="E556" t="str">
            <v>Fecha_Ingreso</v>
          </cell>
        </row>
        <row r="557">
          <cell r="E557" t="str">
            <v>Fecha_Ultima_Modificacion</v>
          </cell>
        </row>
        <row r="558">
          <cell r="E558" t="str">
            <v>Id_Emision_Instrumento</v>
          </cell>
        </row>
        <row r="559">
          <cell r="E559" t="str">
            <v>Id_Emisor</v>
          </cell>
        </row>
        <row r="560">
          <cell r="E560" t="str">
            <v>Id_Instrumento</v>
          </cell>
        </row>
        <row r="561">
          <cell r="E561" t="str">
            <v>Id_Moneda</v>
          </cell>
        </row>
        <row r="562">
          <cell r="E562" t="str">
            <v>Id_Tipo_Clasificacion_Instrumento</v>
          </cell>
        </row>
        <row r="563">
          <cell r="E563" t="str">
            <v>Ind_Metodo_Insercion</v>
          </cell>
        </row>
        <row r="564">
          <cell r="E564" t="str">
            <v>ISIN</v>
          </cell>
        </row>
        <row r="565">
          <cell r="E565" t="str">
            <v>Premio</v>
          </cell>
        </row>
        <row r="566">
          <cell r="E566" t="str">
            <v>Serie</v>
          </cell>
        </row>
        <row r="567">
          <cell r="E567" t="str">
            <v>Vencimiento</v>
          </cell>
        </row>
        <row r="568">
          <cell r="E568" t="str">
            <v>Ind_Estado_Registro</v>
          </cell>
        </row>
        <row r="569">
          <cell r="E569" t="str">
            <v>Ind_Estado_Registro</v>
          </cell>
        </row>
        <row r="570">
          <cell r="E570" t="str">
            <v>Cod_Emisor</v>
          </cell>
        </row>
        <row r="571">
          <cell r="E571" t="str">
            <v>Cod_Usuario_Ingreso</v>
          </cell>
        </row>
        <row r="572">
          <cell r="E572" t="str">
            <v>Cod_Usuario_Ultima_Modificacion</v>
          </cell>
        </row>
        <row r="573">
          <cell r="E573" t="str">
            <v>Des_Emisor</v>
          </cell>
        </row>
        <row r="574">
          <cell r="E574" t="str">
            <v>Fecha_Ingreso</v>
          </cell>
        </row>
        <row r="575">
          <cell r="E575" t="str">
            <v>Fecha_Ultima_Modificacion</v>
          </cell>
        </row>
        <row r="576">
          <cell r="E576" t="str">
            <v>Id_Emisor</v>
          </cell>
        </row>
        <row r="577">
          <cell r="E577" t="str">
            <v>Ind_Metodo_Insercion</v>
          </cell>
        </row>
        <row r="578">
          <cell r="E578" t="str">
            <v>Cod_Empresa_Calificadora</v>
          </cell>
        </row>
        <row r="579">
          <cell r="E579" t="str">
            <v>Cod_Usuario_Ingreso</v>
          </cell>
        </row>
        <row r="580">
          <cell r="E580" t="str">
            <v>Cod_Usuario_Ultima_Modificacion</v>
          </cell>
        </row>
        <row r="581">
          <cell r="E581" t="str">
            <v>Des_Empresa_Calificadora</v>
          </cell>
        </row>
        <row r="582">
          <cell r="E582" t="str">
            <v>Fecha_Ingreso</v>
          </cell>
        </row>
        <row r="583">
          <cell r="E583" t="str">
            <v>Fecha_Ultima_Modificacion</v>
          </cell>
        </row>
        <row r="584">
          <cell r="E584" t="str">
            <v>Id_Empresa_Calificadora</v>
          </cell>
        </row>
        <row r="585">
          <cell r="E585" t="str">
            <v>Id_Plazo_Calificacion</v>
          </cell>
        </row>
        <row r="586">
          <cell r="E586" t="str">
            <v>Ind_Metodo_Insercion</v>
          </cell>
        </row>
        <row r="587">
          <cell r="E587" t="str">
            <v>Ind_Estado_Registro</v>
          </cell>
        </row>
        <row r="588">
          <cell r="E588" t="str">
            <v>Ind_Estado_Registro</v>
          </cell>
        </row>
        <row r="589">
          <cell r="E589" t="str">
            <v>Cod_Enchape</v>
          </cell>
        </row>
        <row r="590">
          <cell r="E590" t="str">
            <v>Cod_Usuario_Ingreso</v>
          </cell>
        </row>
        <row r="591">
          <cell r="E591" t="str">
            <v>Cod_Usuario_Ultima_Modificacion</v>
          </cell>
        </row>
        <row r="592">
          <cell r="E592" t="str">
            <v>Des_Enchape</v>
          </cell>
        </row>
        <row r="593">
          <cell r="E593" t="str">
            <v>Fecha_Ingreso</v>
          </cell>
        </row>
        <row r="594">
          <cell r="E594" t="str">
            <v>Fecha_Ultima_Modificacion</v>
          </cell>
        </row>
        <row r="595">
          <cell r="E595" t="str">
            <v>Id_Enchape</v>
          </cell>
        </row>
        <row r="596">
          <cell r="E596" t="str">
            <v>Ind_Metodo_Insercion</v>
          </cell>
        </row>
        <row r="597">
          <cell r="E597" t="str">
            <v>Cod_Enfoque</v>
          </cell>
        </row>
        <row r="598">
          <cell r="E598" t="str">
            <v>Cod_Usuario_Ingreso</v>
          </cell>
        </row>
        <row r="599">
          <cell r="E599" t="str">
            <v>Cod_Usuario_Ultima_Modificacion</v>
          </cell>
        </row>
        <row r="600">
          <cell r="E600" t="str">
            <v>Des_Enfoque</v>
          </cell>
        </row>
        <row r="601">
          <cell r="E601" t="str">
            <v>Fecha_Ingreso</v>
          </cell>
        </row>
        <row r="602">
          <cell r="E602" t="str">
            <v>Fecha_Ultima_Modificacion</v>
          </cell>
        </row>
        <row r="603">
          <cell r="E603" t="str">
            <v>Id_Enfoque</v>
          </cell>
        </row>
        <row r="604">
          <cell r="E604" t="str">
            <v>Ind_Metodo_Insercion</v>
          </cell>
        </row>
        <row r="605">
          <cell r="E605" t="str">
            <v>Ind_Estado_Registro</v>
          </cell>
        </row>
        <row r="606">
          <cell r="E606" t="str">
            <v>Ind_Estado_Registro</v>
          </cell>
        </row>
        <row r="607">
          <cell r="E607" t="str">
            <v>Cod_Entidad</v>
          </cell>
        </row>
        <row r="608">
          <cell r="E608" t="str">
            <v>Cod_Usuario_Ingreso</v>
          </cell>
        </row>
        <row r="609">
          <cell r="E609" t="str">
            <v>Cod_Usuario_Ultima_Modificacion</v>
          </cell>
        </row>
        <row r="610">
          <cell r="E610" t="str">
            <v>Des_Entidad</v>
          </cell>
        </row>
        <row r="611">
          <cell r="E611" t="str">
            <v>Fecha_Ingreso</v>
          </cell>
        </row>
        <row r="612">
          <cell r="E612" t="str">
            <v>Fecha_Ultima_Modificacion</v>
          </cell>
        </row>
        <row r="613">
          <cell r="E613" t="str">
            <v>Id_Activo</v>
          </cell>
        </row>
        <row r="614">
          <cell r="E614" t="str">
            <v>Id_Entidad</v>
          </cell>
        </row>
        <row r="615">
          <cell r="E615" t="str">
            <v>Id_Regimen_Fiscalizacion</v>
          </cell>
        </row>
        <row r="616">
          <cell r="E616" t="str">
            <v>Id_Regimen_Fiscalizacion</v>
          </cell>
        </row>
        <row r="617">
          <cell r="E617" t="str">
            <v>Id_Tipo_Entidad</v>
          </cell>
        </row>
        <row r="618">
          <cell r="E618" t="str">
            <v>Id_Tipo_Entidad</v>
          </cell>
        </row>
        <row r="619">
          <cell r="E619" t="str">
            <v>Ind_Metodo_Insercion</v>
          </cell>
        </row>
        <row r="620">
          <cell r="E620" t="str">
            <v>Cod_Entrepiso</v>
          </cell>
        </row>
        <row r="621">
          <cell r="E621" t="str">
            <v>Cod_Usuario_Ingreso</v>
          </cell>
        </row>
        <row r="622">
          <cell r="E622" t="str">
            <v>Cod_Usuario_Ultima_Modificacion</v>
          </cell>
        </row>
        <row r="623">
          <cell r="E623" t="str">
            <v>Des_Entrepiso</v>
          </cell>
        </row>
        <row r="624">
          <cell r="E624" t="str">
            <v>Fecha_Ingreso</v>
          </cell>
        </row>
        <row r="625">
          <cell r="E625" t="str">
            <v>Fecha_Ultima_Modificacion</v>
          </cell>
        </row>
        <row r="626">
          <cell r="E626" t="str">
            <v>Id_Entrepiso</v>
          </cell>
        </row>
        <row r="627">
          <cell r="E627" t="str">
            <v>Ind_Metodo_Insercion</v>
          </cell>
        </row>
        <row r="628">
          <cell r="E628" t="str">
            <v>Ind_Estado_Registro</v>
          </cell>
        </row>
        <row r="629">
          <cell r="E629" t="str">
            <v>Ind_Estado_Registro</v>
          </cell>
        </row>
        <row r="630">
          <cell r="E630" t="str">
            <v>Cod_Escalera</v>
          </cell>
        </row>
        <row r="631">
          <cell r="E631" t="str">
            <v>Cod_Usuario_Ingreso</v>
          </cell>
        </row>
        <row r="632">
          <cell r="E632" t="str">
            <v>Cod_Usuario_Ultima_Modificacion</v>
          </cell>
        </row>
        <row r="633">
          <cell r="E633" t="str">
            <v>Des_Escalera</v>
          </cell>
        </row>
        <row r="634">
          <cell r="E634" t="str">
            <v>Fecha_Ingreso</v>
          </cell>
        </row>
        <row r="635">
          <cell r="E635" t="str">
            <v>Fecha_Ultima_Modificacion</v>
          </cell>
        </row>
        <row r="636">
          <cell r="E636" t="str">
            <v>Id_Escalera</v>
          </cell>
        </row>
        <row r="637">
          <cell r="E637" t="str">
            <v>Ind_Metodo_Insercion</v>
          </cell>
        </row>
        <row r="638">
          <cell r="E638" t="str">
            <v>Cod_Estado_Avaluo</v>
          </cell>
        </row>
        <row r="639">
          <cell r="E639" t="str">
            <v>Cod_Usuario_Ingreso</v>
          </cell>
        </row>
        <row r="640">
          <cell r="E640" t="str">
            <v>Cod_Usuario_Ultima_Modificacion</v>
          </cell>
        </row>
        <row r="641">
          <cell r="E641" t="str">
            <v>Des_Estado_Avaluo</v>
          </cell>
        </row>
        <row r="642">
          <cell r="E642" t="str">
            <v>Fecha_Ingreso</v>
          </cell>
        </row>
        <row r="643">
          <cell r="E643" t="str">
            <v>Fecha_Ultima_Modificacion</v>
          </cell>
        </row>
        <row r="644">
          <cell r="E644" t="str">
            <v>Id_Estado_Avaluo</v>
          </cell>
        </row>
        <row r="645">
          <cell r="E645" t="str">
            <v>Id_Tipo_Estado_Avaluo</v>
          </cell>
        </row>
        <row r="646">
          <cell r="E646" t="str">
            <v>Id_Tipo_Estado_Avaluo</v>
          </cell>
        </row>
        <row r="647">
          <cell r="E647" t="str">
            <v>Ind_Metodo_Insercion</v>
          </cell>
        </row>
        <row r="648">
          <cell r="E648" t="str">
            <v>Ind_Estado_Registro</v>
          </cell>
        </row>
        <row r="649">
          <cell r="E649" t="str">
            <v>Ind_Estado_Registro</v>
          </cell>
        </row>
        <row r="650">
          <cell r="E650" t="str">
            <v>Cod_Estado_Construccion</v>
          </cell>
        </row>
        <row r="651">
          <cell r="E651" t="str">
            <v>Cod_Usuario_Ingreso</v>
          </cell>
        </row>
        <row r="652">
          <cell r="E652" t="str">
            <v>Cod_Usuario_Ultima_Modificacion</v>
          </cell>
        </row>
        <row r="653">
          <cell r="E653" t="str">
            <v>Des_Estado_Construccion</v>
          </cell>
        </row>
        <row r="654">
          <cell r="E654" t="str">
            <v>Fecha_Ingreso</v>
          </cell>
        </row>
        <row r="655">
          <cell r="E655" t="str">
            <v>Fecha_Ultima_Modificacion</v>
          </cell>
        </row>
        <row r="656">
          <cell r="E656" t="str">
            <v>Id_Estado_Construccion</v>
          </cell>
        </row>
        <row r="657">
          <cell r="E657" t="str">
            <v>Ind_Metodo_Insercion</v>
          </cell>
        </row>
        <row r="658">
          <cell r="E658" t="str">
            <v>Cod_Usuario_Ingreso</v>
          </cell>
        </row>
        <row r="659">
          <cell r="E659" t="str">
            <v>Cod_Usuario_Ultima_Modificacion</v>
          </cell>
        </row>
        <row r="660">
          <cell r="E660" t="str">
            <v>Estado_Garantia</v>
          </cell>
        </row>
        <row r="661">
          <cell r="E661" t="str">
            <v>Fecha_Ingreso</v>
          </cell>
        </row>
        <row r="662">
          <cell r="E662" t="str">
            <v>Fecha_Ultima_Modificacion</v>
          </cell>
        </row>
        <row r="663">
          <cell r="E663" t="str">
            <v>Id_Estado_Garantia</v>
          </cell>
        </row>
        <row r="664">
          <cell r="E664" t="str">
            <v>Id_Tipo_Garantia</v>
          </cell>
        </row>
        <row r="665">
          <cell r="E665" t="str">
            <v>Ind_Metodo_Insercion</v>
          </cell>
        </row>
        <row r="666">
          <cell r="E666" t="str">
            <v>Ind_Estado_Registro</v>
          </cell>
        </row>
        <row r="667">
          <cell r="E667" t="str">
            <v>Ind_Estado_Registro</v>
          </cell>
        </row>
        <row r="668">
          <cell r="E668" t="str">
            <v>Cod_Estado_Instalacion_Electrica</v>
          </cell>
        </row>
        <row r="669">
          <cell r="E669" t="str">
            <v>Cod_Usuario_Ingreso</v>
          </cell>
        </row>
        <row r="670">
          <cell r="E670" t="str">
            <v>Cod_Usuario_Ultima_Modificacion</v>
          </cell>
        </row>
        <row r="671">
          <cell r="E671" t="str">
            <v>Des_Estado_Instalacion_Electrica</v>
          </cell>
        </row>
        <row r="672">
          <cell r="E672" t="str">
            <v>Fecha_Ingreso</v>
          </cell>
        </row>
        <row r="673">
          <cell r="E673" t="str">
            <v>Fecha_Ultima_Modificacion</v>
          </cell>
        </row>
        <row r="674">
          <cell r="E674" t="str">
            <v>Id_Estado_Instalacion_Electrica</v>
          </cell>
        </row>
        <row r="675">
          <cell r="E675" t="str">
            <v>Ind_Metodo_Insercion</v>
          </cell>
        </row>
        <row r="676">
          <cell r="E676" t="str">
            <v>Cod_Estado_Proceso</v>
          </cell>
        </row>
        <row r="677">
          <cell r="E677" t="str">
            <v>Cod_Usuario_Ingreso</v>
          </cell>
        </row>
        <row r="678">
          <cell r="E678" t="str">
            <v>Cod_Usuario_Ultima_Modificacion</v>
          </cell>
        </row>
        <row r="679">
          <cell r="E679" t="str">
            <v>Des_Estado_Proceso</v>
          </cell>
        </row>
        <row r="680">
          <cell r="E680" t="str">
            <v>Fecha_Ingreso</v>
          </cell>
        </row>
        <row r="681">
          <cell r="E681" t="str">
            <v>Fecha_Ultima_Modificacion</v>
          </cell>
        </row>
        <row r="682">
          <cell r="E682" t="str">
            <v>Id_Estado_Proceso</v>
          </cell>
        </row>
        <row r="683">
          <cell r="E683" t="str">
            <v>Ind_Metodo_Insercion</v>
          </cell>
        </row>
        <row r="684">
          <cell r="E684" t="str">
            <v>Cod_Estructura_Techo</v>
          </cell>
        </row>
        <row r="685">
          <cell r="E685" t="str">
            <v>Cod_Usuario_Ingreso</v>
          </cell>
        </row>
        <row r="686">
          <cell r="E686" t="str">
            <v>Cod_Usuario_Ultima_Modificacion</v>
          </cell>
        </row>
        <row r="687">
          <cell r="E687" t="str">
            <v>Des_Estructura_Techo</v>
          </cell>
        </row>
        <row r="688">
          <cell r="E688" t="str">
            <v>Fecha_Ingreso</v>
          </cell>
        </row>
        <row r="689">
          <cell r="E689" t="str">
            <v>Fecha_Ultima_Modificacion</v>
          </cell>
        </row>
        <row r="690">
          <cell r="E690" t="str">
            <v>Id_Estructura_Techo</v>
          </cell>
        </row>
        <row r="691">
          <cell r="E691" t="str">
            <v>Ind_Metodo_Insercion</v>
          </cell>
        </row>
        <row r="692">
          <cell r="E692" t="str">
            <v>Ind_Estado_Registro</v>
          </cell>
        </row>
        <row r="693">
          <cell r="E693" t="str">
            <v>Ind_Estado_Registro</v>
          </cell>
        </row>
        <row r="694">
          <cell r="E694" t="str">
            <v>Cod_Tasador</v>
          </cell>
        </row>
        <row r="695">
          <cell r="E695" t="str">
            <v>Cod_Tipo_Fiscalizador</v>
          </cell>
        </row>
        <row r="696">
          <cell r="E696" t="str">
            <v>Cod_Usuario_Ingreso</v>
          </cell>
        </row>
        <row r="697">
          <cell r="E697" t="str">
            <v>Cod_Usuario_Ultima_Modificacion</v>
          </cell>
        </row>
        <row r="698">
          <cell r="E698" t="str">
            <v>Fecha_Ingreso</v>
          </cell>
        </row>
        <row r="699">
          <cell r="E699" t="str">
            <v>Fecha_Ultima_Modificacion</v>
          </cell>
        </row>
        <row r="700">
          <cell r="E700" t="str">
            <v>Id_Fiscalizador</v>
          </cell>
        </row>
        <row r="701">
          <cell r="E701" t="str">
            <v>Id_Tipo_Persona</v>
          </cell>
        </row>
        <row r="702">
          <cell r="E702" t="str">
            <v>Ind_Metodo_Insercion</v>
          </cell>
        </row>
        <row r="703">
          <cell r="E703" t="str">
            <v>Nombre_Tasador</v>
          </cell>
        </row>
        <row r="704">
          <cell r="E704" t="str">
            <v>Cod_Forma</v>
          </cell>
        </row>
        <row r="705">
          <cell r="E705" t="str">
            <v>Cod_Usuario_Ingreso</v>
          </cell>
        </row>
        <row r="706">
          <cell r="E706" t="str">
            <v>Cod_Usuario_Ultima_Modificacion</v>
          </cell>
        </row>
        <row r="707">
          <cell r="E707" t="str">
            <v>Des_Forma</v>
          </cell>
        </row>
        <row r="708">
          <cell r="E708" t="str">
            <v>Fecha_Ingreso</v>
          </cell>
        </row>
        <row r="709">
          <cell r="E709" t="str">
            <v>Fecha_Ultima_Modificacion</v>
          </cell>
        </row>
        <row r="710">
          <cell r="E710" t="str">
            <v>Id_Forma</v>
          </cell>
        </row>
        <row r="711">
          <cell r="E711" t="str">
            <v>Ind_Metodo_Insercion</v>
          </cell>
        </row>
        <row r="712">
          <cell r="E712" t="str">
            <v>Ind_Estado_Registro</v>
          </cell>
        </row>
        <row r="713">
          <cell r="E713" t="str">
            <v>Cod_Garantia_BCR</v>
          </cell>
        </row>
        <row r="714">
          <cell r="E714" t="str">
            <v>Cod_Usuario_Ingreso</v>
          </cell>
        </row>
        <row r="715">
          <cell r="E715" t="str">
            <v>Cod_Usuario_Ultima_Modificacion</v>
          </cell>
        </row>
        <row r="716">
          <cell r="E716" t="str">
            <v>Fecha_Emision</v>
          </cell>
        </row>
        <row r="717">
          <cell r="E717" t="str">
            <v>Fecha_Ingreso</v>
          </cell>
        </row>
        <row r="718">
          <cell r="E718" t="str">
            <v>Fecha_Ultima_Modificacion</v>
          </cell>
        </row>
        <row r="719">
          <cell r="E719" t="str">
            <v>Fecha_Vencimiento</v>
          </cell>
        </row>
        <row r="720">
          <cell r="E720" t="str">
            <v>Id_Calificacion_Empresa_Calificadora</v>
          </cell>
        </row>
        <row r="721">
          <cell r="E721" t="str">
            <v>Id_Categoria_Riesgo_Empresa_Calificadora</v>
          </cell>
        </row>
        <row r="722">
          <cell r="E722" t="str">
            <v>Id_Deudor</v>
          </cell>
        </row>
        <row r="723">
          <cell r="E723" t="str">
            <v>Id_Empresa_Calificadora</v>
          </cell>
        </row>
        <row r="724">
          <cell r="E724" t="str">
            <v>Id_Garantia_Aval</v>
          </cell>
        </row>
        <row r="725">
          <cell r="E725" t="str">
            <v>Id_Plazo_Calificacion</v>
          </cell>
        </row>
        <row r="726">
          <cell r="E726" t="str">
            <v>Id_Tipo_Asignacion_Calificacion</v>
          </cell>
        </row>
        <row r="727">
          <cell r="E727" t="str">
            <v>Id_Tipo_Aval</v>
          </cell>
        </row>
        <row r="728">
          <cell r="E728" t="str">
            <v>Id_Tipo_Persona_Deudor</v>
          </cell>
        </row>
        <row r="729">
          <cell r="E729" t="str">
            <v>Ind_Accion_Registro</v>
          </cell>
        </row>
        <row r="730">
          <cell r="E730" t="str">
            <v>Ind_Estado_Registro</v>
          </cell>
        </row>
        <row r="731">
          <cell r="E731" t="str">
            <v>Ind_Metodo_Insercion</v>
          </cell>
        </row>
        <row r="732">
          <cell r="E732" t="str">
            <v>Monto_Avalado</v>
          </cell>
        </row>
        <row r="733">
          <cell r="E733" t="str">
            <v>Numero_Aval</v>
          </cell>
        </row>
        <row r="734">
          <cell r="E734" t="str">
            <v>Cod_Garantia</v>
          </cell>
        </row>
        <row r="735">
          <cell r="E735" t="str">
            <v>Cod_Usuario_Ingreso</v>
          </cell>
        </row>
        <row r="736">
          <cell r="E736" t="str">
            <v>Cod_Usuario_Ultima_Modificacion</v>
          </cell>
        </row>
        <row r="737">
          <cell r="E737" t="str">
            <v>Fecha_Ingreso</v>
          </cell>
        </row>
        <row r="738">
          <cell r="E738" t="str">
            <v>Fecha_Ultima_Modificacion</v>
          </cell>
        </row>
        <row r="739">
          <cell r="E739" t="str">
            <v>Fecha_Verificacion_Asalariado</v>
          </cell>
        </row>
        <row r="740">
          <cell r="E740" t="str">
            <v>Id_Calificacion_Empresa_Calificadora</v>
          </cell>
        </row>
        <row r="741">
          <cell r="E741" t="str">
            <v>Id_Categoria_Riesgo_Empresa_Calificadora</v>
          </cell>
        </row>
        <row r="742">
          <cell r="E742" t="str">
            <v>Id_Empresa_Calificadora</v>
          </cell>
        </row>
        <row r="743">
          <cell r="E743" t="str">
            <v>Id_Garantia_Fiduciaria</v>
          </cell>
        </row>
        <row r="744">
          <cell r="E744" t="str">
            <v>Id_Tipo_Asignacion_Calificacion</v>
          </cell>
        </row>
        <row r="745">
          <cell r="E745" t="str">
            <v>Id_Tipo_Aval_Fianza</v>
          </cell>
        </row>
        <row r="746">
          <cell r="E746" t="str">
            <v>Id_Tipo_Identificacion_RUC</v>
          </cell>
        </row>
        <row r="747">
          <cell r="E747" t="str">
            <v>Identificacion_SICC</v>
          </cell>
        </row>
        <row r="748">
          <cell r="E748" t="str">
            <v>Ind_Accion_Registro</v>
          </cell>
        </row>
        <row r="749">
          <cell r="E749" t="str">
            <v>Ind_Estado_Registro</v>
          </cell>
        </row>
        <row r="750">
          <cell r="E750" t="str">
            <v>Ind_Metodo_Insercion</v>
          </cell>
        </row>
        <row r="751">
          <cell r="E751" t="str">
            <v>Nombre_RUC</v>
          </cell>
        </row>
        <row r="752">
          <cell r="E752" t="str">
            <v>Salario_Neto_Fiador</v>
          </cell>
        </row>
        <row r="753">
          <cell r="E753" t="str">
            <v>Cod_Usuario_Ingreso</v>
          </cell>
        </row>
        <row r="754">
          <cell r="E754" t="str">
            <v>Cod_Usuario_Ultima_Modificacion</v>
          </cell>
        </row>
        <row r="755">
          <cell r="E755" t="str">
            <v>Fecha_Constitucion_Garantia</v>
          </cell>
        </row>
        <row r="756">
          <cell r="E756" t="str">
            <v>Fecha_Ingreso</v>
          </cell>
        </row>
        <row r="757">
          <cell r="E757" t="str">
            <v>Fecha_Prescripcion_Garantia</v>
          </cell>
        </row>
        <row r="758">
          <cell r="E758" t="str">
            <v>Fecha_Ultima_Modificacion</v>
          </cell>
        </row>
        <row r="759">
          <cell r="E759" t="str">
            <v>Fecha_Vencimiento_Garantia</v>
          </cell>
        </row>
        <row r="760">
          <cell r="E760" t="str">
            <v>Id_Clase_Garantia_PRT17</v>
          </cell>
        </row>
        <row r="761">
          <cell r="E761" t="str">
            <v>Id_Garantia_Fiduciaria</v>
          </cell>
        </row>
        <row r="762">
          <cell r="E762" t="str">
            <v>Id_Garantia_Operacion</v>
          </cell>
        </row>
        <row r="763">
          <cell r="E763" t="str">
            <v>Id_Garantia_Real</v>
          </cell>
        </row>
        <row r="764">
          <cell r="E764" t="str">
            <v>Id_Garantia_Valor</v>
          </cell>
        </row>
        <row r="765">
          <cell r="E765" t="str">
            <v>Id_Grado_Gravamen</v>
          </cell>
        </row>
        <row r="766">
          <cell r="E766" t="str">
            <v>Id_Operacion</v>
          </cell>
        </row>
        <row r="767">
          <cell r="E767" t="str">
            <v>Id_Tenencia_PRT_15</v>
          </cell>
        </row>
        <row r="768">
          <cell r="E768" t="str">
            <v>Id_Tenencia_PRT_17</v>
          </cell>
        </row>
        <row r="769">
          <cell r="E769" t="str">
            <v>Id_Tipo_Documento_Legal</v>
          </cell>
        </row>
        <row r="770">
          <cell r="E770" t="str">
            <v>Id_Tipo_Garantia</v>
          </cell>
        </row>
        <row r="771">
          <cell r="E771" t="str">
            <v>Id_Tipo_Mitigador_Riesgo</v>
          </cell>
        </row>
        <row r="772">
          <cell r="E772" t="str">
            <v>Id_Tipo_Moneda_Monto_Gravamen</v>
          </cell>
        </row>
        <row r="773">
          <cell r="E773" t="str">
            <v>Ind_Accion_Registro</v>
          </cell>
        </row>
        <row r="774">
          <cell r="E774" t="str">
            <v>Ind_Deudor_Habita</v>
          </cell>
        </row>
        <row r="775">
          <cell r="E775" t="str">
            <v>Ind_Estado_Registro</v>
          </cell>
        </row>
        <row r="776">
          <cell r="E776" t="str">
            <v>Ind_Estado_Replicado</v>
          </cell>
        </row>
        <row r="777">
          <cell r="E777" t="str">
            <v>Ind_Inspeccion_Garantia</v>
          </cell>
        </row>
        <row r="778">
          <cell r="E778" t="str">
            <v>Ind_Metodo_Insercion</v>
          </cell>
        </row>
        <row r="779">
          <cell r="E779" t="str">
            <v>Ind_Recomendacion_Perito</v>
          </cell>
        </row>
        <row r="780">
          <cell r="E780" t="str">
            <v>Monto_Grado_Gravamen</v>
          </cell>
        </row>
        <row r="781">
          <cell r="E781" t="str">
            <v>Monto_Mitigador</v>
          </cell>
        </row>
        <row r="782">
          <cell r="E782" t="str">
            <v>Monto_Mitigador_Calculado</v>
          </cell>
        </row>
        <row r="783">
          <cell r="E783" t="str">
            <v>Partido</v>
          </cell>
        </row>
        <row r="784">
          <cell r="E784" t="str">
            <v>Porcentaje_Aceptacion_BCR</v>
          </cell>
        </row>
        <row r="785">
          <cell r="E785" t="str">
            <v>Porcentaje_Aceptacion_No_Terreno_SUGEF</v>
          </cell>
        </row>
        <row r="786">
          <cell r="E786" t="str">
            <v>Porcentaje_Aceptacion_Terreno_SUGEF</v>
          </cell>
        </row>
        <row r="787">
          <cell r="E787" t="str">
            <v>Porcentaje_Responsabilidad_Legal</v>
          </cell>
        </row>
        <row r="788">
          <cell r="E788" t="str">
            <v>Porcentaje_Responsabilidad_SUGEF</v>
          </cell>
        </row>
        <row r="789">
          <cell r="E789" t="str">
            <v>Bono_Prenda</v>
          </cell>
        </row>
        <row r="790">
          <cell r="E790" t="str">
            <v>Cedula_Hipotecaria</v>
          </cell>
        </row>
        <row r="791">
          <cell r="E791" t="str">
            <v>Cod_Usuario_Ingreso</v>
          </cell>
        </row>
        <row r="792">
          <cell r="E792" t="str">
            <v>Cod_Usuario_Ultima_Modificacion</v>
          </cell>
        </row>
        <row r="793">
          <cell r="E793" t="str">
            <v>Codigo_Bien</v>
          </cell>
        </row>
        <row r="794">
          <cell r="E794" t="str">
            <v>Estado_Registro_Garantia</v>
          </cell>
        </row>
        <row r="795">
          <cell r="E795" t="str">
            <v>Fecha_Actualizacion_Garantia</v>
          </cell>
        </row>
        <row r="796">
          <cell r="E796" t="str">
            <v>Fecha_Construccion_Garantia</v>
          </cell>
        </row>
        <row r="797">
          <cell r="E797" t="str">
            <v>Fecha_Fabricacion_Garantia</v>
          </cell>
        </row>
        <row r="798">
          <cell r="E798" t="str">
            <v>Fecha_Ingreso</v>
          </cell>
        </row>
        <row r="799">
          <cell r="E799" t="str">
            <v>Fecha_Ultima_Modificacion</v>
          </cell>
        </row>
        <row r="800">
          <cell r="E800" t="str">
            <v>Fecha_Ultima_Tasacion_Garantia</v>
          </cell>
        </row>
        <row r="801">
          <cell r="E801" t="str">
            <v>Fecha_Ultimo_Seguimiento_Garantia</v>
          </cell>
        </row>
        <row r="802">
          <cell r="E802" t="str">
            <v>Fecha_Vencimiento_Avaluo_SUGEF</v>
          </cell>
        </row>
        <row r="803">
          <cell r="E803" t="str">
            <v>Formato_Identificacion_Vehiculo</v>
          </cell>
        </row>
        <row r="804">
          <cell r="E804" t="str">
            <v>Hipoteca_Abierta</v>
          </cell>
        </row>
        <row r="805">
          <cell r="E805" t="str">
            <v>Id_Clase_Aeronave</v>
          </cell>
        </row>
        <row r="806">
          <cell r="E806" t="str">
            <v>Id_Clase_Buque</v>
          </cell>
        </row>
        <row r="807">
          <cell r="E807" t="str">
            <v>Id_Clase_Tipo_Bien</v>
          </cell>
        </row>
        <row r="808">
          <cell r="E808" t="str">
            <v>Id_Clase_Vehiculo</v>
          </cell>
        </row>
        <row r="809">
          <cell r="E809" t="str">
            <v>Id_Codigo_Duplicado</v>
          </cell>
        </row>
        <row r="810">
          <cell r="E810" t="str">
            <v>Id_Codigo_Horizontalidad</v>
          </cell>
        </row>
        <row r="811">
          <cell r="E811" t="str">
            <v>Id_Estado_Garantia</v>
          </cell>
        </row>
        <row r="812">
          <cell r="E812" t="str">
            <v>Id_Garantia_Real</v>
          </cell>
        </row>
        <row r="813">
          <cell r="E813" t="str">
            <v>Id_Provincia</v>
          </cell>
        </row>
        <row r="814">
          <cell r="E814" t="str">
            <v>Id_Tipo_Almacen</v>
          </cell>
        </row>
        <row r="815">
          <cell r="E815" t="str">
            <v>Id_Tipo_Bien</v>
          </cell>
        </row>
        <row r="816">
          <cell r="E816" t="str">
            <v>Id_Tipo_Liquidez</v>
          </cell>
        </row>
        <row r="817">
          <cell r="E817" t="str">
            <v>Id_Tipo_Moneda</v>
          </cell>
        </row>
        <row r="818">
          <cell r="E818" t="str">
            <v>Ind_Accion_Registro</v>
          </cell>
        </row>
        <row r="819">
          <cell r="E819" t="str">
            <v>Ind_Estado_Registro</v>
          </cell>
        </row>
        <row r="820">
          <cell r="E820" t="str">
            <v>Ind_Metodo_Insercion</v>
          </cell>
        </row>
        <row r="821">
          <cell r="E821" t="str">
            <v>Justificacion</v>
          </cell>
        </row>
        <row r="822">
          <cell r="E822" t="str">
            <v>Monto_Tasacion_Actualizada_No_Terreno</v>
          </cell>
        </row>
        <row r="823">
          <cell r="E823" t="str">
            <v>Monto_Tasacion_Actualizada_Terreno</v>
          </cell>
        </row>
        <row r="824">
          <cell r="E824" t="str">
            <v>Monto_Ultima_Tasacion_No_Terreno</v>
          </cell>
        </row>
        <row r="825">
          <cell r="E825" t="str">
            <v>Monto_Ultima_Tasacion_Terreno</v>
          </cell>
        </row>
        <row r="826">
          <cell r="E826" t="str">
            <v>Monto_Valor_Total_Cedula</v>
          </cell>
        </row>
        <row r="827">
          <cell r="E827" t="str">
            <v>Cod_Usuario_Ingreso</v>
          </cell>
        </row>
        <row r="828">
          <cell r="E828" t="str">
            <v>Cod_Usuario_Ultima_Modificacion</v>
          </cell>
        </row>
        <row r="829">
          <cell r="E829" t="str">
            <v>Fecha_Ingreso</v>
          </cell>
        </row>
        <row r="830">
          <cell r="E830" t="str">
            <v>Fecha_Prescripcion_Cedula</v>
          </cell>
        </row>
        <row r="831">
          <cell r="E831" t="str">
            <v>Fecha_Ultima_Modificacion</v>
          </cell>
        </row>
        <row r="832">
          <cell r="E832" t="str">
            <v>Fecha_Vencimiento_Cedula</v>
          </cell>
        </row>
        <row r="833">
          <cell r="E833" t="str">
            <v>Grado_Gravamen</v>
          </cell>
        </row>
        <row r="834">
          <cell r="E834" t="str">
            <v>Id_Garantia_Real</v>
          </cell>
        </row>
        <row r="835">
          <cell r="E835" t="str">
            <v>Id_Garantia_Real_Cedula</v>
          </cell>
        </row>
        <row r="836">
          <cell r="E836" t="str">
            <v>Id_Tipo_Moneda</v>
          </cell>
        </row>
        <row r="837">
          <cell r="E837" t="str">
            <v>Ind_Accion_Registro</v>
          </cell>
        </row>
        <row r="838">
          <cell r="E838" t="str">
            <v>Ind_Estado_Registro</v>
          </cell>
        </row>
        <row r="839">
          <cell r="E839" t="str">
            <v>Ind_Metodo_Insercion</v>
          </cell>
        </row>
        <row r="840">
          <cell r="E840" t="str">
            <v>Monto_Valor_Facial</v>
          </cell>
        </row>
        <row r="841">
          <cell r="E841" t="str">
            <v>Numero_Cedula</v>
          </cell>
        </row>
        <row r="842">
          <cell r="E842" t="str">
            <v>Serie</v>
          </cell>
        </row>
        <row r="843">
          <cell r="E843" t="str">
            <v>Asiento</v>
          </cell>
        </row>
        <row r="844">
          <cell r="E844" t="str">
            <v>Cod_Usuario_Ingreso</v>
          </cell>
        </row>
        <row r="845">
          <cell r="E845" t="str">
            <v>Cod_Usuario_Ultima_Modificacion</v>
          </cell>
        </row>
        <row r="846">
          <cell r="E846" t="str">
            <v>Comentario</v>
          </cell>
        </row>
        <row r="847">
          <cell r="E847" t="str">
            <v>Consecutivo</v>
          </cell>
        </row>
        <row r="848">
          <cell r="E848" t="str">
            <v>Fecha_Anotacion</v>
          </cell>
        </row>
        <row r="849">
          <cell r="E849" t="str">
            <v>Fecha_Ingreso</v>
          </cell>
        </row>
        <row r="850">
          <cell r="E850" t="str">
            <v>Fecha_Inscripcion</v>
          </cell>
        </row>
        <row r="851">
          <cell r="E851" t="str">
            <v>Fecha_Ultima_Modificacion</v>
          </cell>
        </row>
        <row r="852">
          <cell r="E852" t="str">
            <v>Folio</v>
          </cell>
        </row>
        <row r="853">
          <cell r="E853" t="str">
            <v>Id_Garantia_Operacion</v>
          </cell>
        </row>
        <row r="854">
          <cell r="E854" t="str">
            <v>Id_Garantia_Real_Inscripcion</v>
          </cell>
        </row>
        <row r="855">
          <cell r="E855" t="str">
            <v>Id_Notario</v>
          </cell>
        </row>
        <row r="856">
          <cell r="E856" t="str">
            <v>Id_Tipo_Indicador_Inscripcion</v>
          </cell>
        </row>
        <row r="857">
          <cell r="E857" t="str">
            <v>Ind_Accion_Registro</v>
          </cell>
        </row>
        <row r="858">
          <cell r="E858" t="str">
            <v>Ind_Estado_Registro</v>
          </cell>
        </row>
        <row r="859">
          <cell r="E859" t="str">
            <v>Ind_Metodo_Insercion</v>
          </cell>
        </row>
        <row r="860">
          <cell r="E860" t="str">
            <v>Secuencia</v>
          </cell>
        </row>
        <row r="861">
          <cell r="E861" t="str">
            <v>Subsecuencia</v>
          </cell>
        </row>
        <row r="862">
          <cell r="E862" t="str">
            <v>Tomo</v>
          </cell>
        </row>
        <row r="863">
          <cell r="E863" t="str">
            <v>Cod_Usuario_Ingreso</v>
          </cell>
        </row>
        <row r="864">
          <cell r="E864" t="str">
            <v>Cod_Usuario_Ultima_Modificacion</v>
          </cell>
        </row>
        <row r="865">
          <cell r="E865" t="str">
            <v>Consecutivo</v>
          </cell>
        </row>
        <row r="866">
          <cell r="E866" t="str">
            <v>Descripcion</v>
          </cell>
        </row>
        <row r="867">
          <cell r="E867" t="str">
            <v>Fecha_Ingreso</v>
          </cell>
        </row>
        <row r="868">
          <cell r="E868" t="str">
            <v>Fecha_Publicacion</v>
          </cell>
        </row>
        <row r="869">
          <cell r="E869" t="str">
            <v>Fecha_Ultima_Modificacion</v>
          </cell>
        </row>
        <row r="870">
          <cell r="E870" t="str">
            <v>Id_Garantia_Operacion</v>
          </cell>
        </row>
        <row r="871">
          <cell r="E871" t="str">
            <v>Id_Garantia_Real_Mobiliaria</v>
          </cell>
        </row>
        <row r="872">
          <cell r="E872" t="str">
            <v>Ind_Accion_Registro</v>
          </cell>
        </row>
        <row r="873">
          <cell r="E873" t="str">
            <v>Ind_Estado_Registro</v>
          </cell>
        </row>
        <row r="874">
          <cell r="E874" t="str">
            <v>Ind_Metodo_Insercion</v>
          </cell>
        </row>
        <row r="875">
          <cell r="E875" t="str">
            <v>Motor</v>
          </cell>
        </row>
        <row r="876">
          <cell r="E876" t="str">
            <v>VIN</v>
          </cell>
        </row>
        <row r="877">
          <cell r="E877" t="str">
            <v>Coberturas</v>
          </cell>
        </row>
        <row r="878">
          <cell r="E878" t="str">
            <v>Cod_Usuario_Ingreso</v>
          </cell>
        </row>
        <row r="879">
          <cell r="E879" t="str">
            <v>Cod_Usuario_Ultima_Modificacion</v>
          </cell>
        </row>
        <row r="880">
          <cell r="E880" t="str">
            <v>Fecha_Emision</v>
          </cell>
        </row>
        <row r="881">
          <cell r="E881" t="str">
            <v>Fecha_Ingreso</v>
          </cell>
        </row>
        <row r="882">
          <cell r="E882" t="str">
            <v>Fecha_Ultima_Modificacion</v>
          </cell>
        </row>
        <row r="883">
          <cell r="E883" t="str">
            <v>Fecha_Vencimiento</v>
          </cell>
        </row>
        <row r="884">
          <cell r="E884" t="str">
            <v>Id_Garantia_Real</v>
          </cell>
        </row>
        <row r="885">
          <cell r="E885" t="str">
            <v>Id_Garantia_Real_Poliza</v>
          </cell>
        </row>
        <row r="886">
          <cell r="E886" t="str">
            <v>Id_Tipo_Identificacion_RUC</v>
          </cell>
        </row>
        <row r="887">
          <cell r="E887" t="str">
            <v>Id_Tipo_Moneda</v>
          </cell>
        </row>
        <row r="888">
          <cell r="E888" t="str">
            <v>Id_Tipo_Poliza</v>
          </cell>
        </row>
        <row r="889">
          <cell r="E889" t="str">
            <v>Identificacion_RUC</v>
          </cell>
        </row>
        <row r="890">
          <cell r="E890" t="str">
            <v>Ind_Accion_Registro</v>
          </cell>
        </row>
        <row r="891">
          <cell r="E891" t="str">
            <v>Ind_Estado_Registro</v>
          </cell>
        </row>
        <row r="892">
          <cell r="E892" t="str">
            <v>Ind_Metodo_Insercion</v>
          </cell>
        </row>
        <row r="893">
          <cell r="E893" t="str">
            <v>Monto_Poliza</v>
          </cell>
        </row>
        <row r="894">
          <cell r="E894" t="str">
            <v>Monto_Poliza_Colonizado</v>
          </cell>
        </row>
        <row r="895">
          <cell r="E895" t="str">
            <v>Numero_Poliza</v>
          </cell>
        </row>
        <row r="896">
          <cell r="E896" t="str">
            <v>Numero_SAP</v>
          </cell>
        </row>
        <row r="897">
          <cell r="E897" t="str">
            <v>Cod_Usuario_Ingreso</v>
          </cell>
        </row>
        <row r="898">
          <cell r="E898" t="str">
            <v>Cod_Usuario_Ultima_Modificacion</v>
          </cell>
        </row>
        <row r="899">
          <cell r="E899" t="str">
            <v>Fecha_Ingreso</v>
          </cell>
        </row>
        <row r="900">
          <cell r="E900" t="str">
            <v>Fecha_Ultima_Modificacion</v>
          </cell>
        </row>
        <row r="901">
          <cell r="E901" t="str">
            <v>Id_Garantia_Real</v>
          </cell>
        </row>
        <row r="902">
          <cell r="E902" t="str">
            <v>Id_Garantia_Real_Tasador</v>
          </cell>
        </row>
        <row r="903">
          <cell r="E903" t="str">
            <v>Id_Tasador</v>
          </cell>
        </row>
        <row r="904">
          <cell r="E904" t="str">
            <v>Ind_Accion_Registro</v>
          </cell>
        </row>
        <row r="905">
          <cell r="E905" t="str">
            <v>Ind_Estado_Registro</v>
          </cell>
        </row>
        <row r="906">
          <cell r="E906" t="str">
            <v>Ind_Metodo_Insercion</v>
          </cell>
        </row>
        <row r="907">
          <cell r="E907" t="str">
            <v>Cod_Garantia</v>
          </cell>
        </row>
        <row r="908">
          <cell r="E908" t="str">
            <v>Cod_Garantia_BCR</v>
          </cell>
        </row>
        <row r="909">
          <cell r="E909" t="str">
            <v>Cod_Usuario_Ingreso</v>
          </cell>
        </row>
        <row r="910">
          <cell r="E910" t="str">
            <v>Cod_Usuario_Ultima_Modificacion</v>
          </cell>
        </row>
        <row r="911">
          <cell r="E911" t="str">
            <v>Estado_Registro_Garantia</v>
          </cell>
        </row>
        <row r="912">
          <cell r="E912" t="str">
            <v>Fecha_Constitucion_Garantia</v>
          </cell>
        </row>
        <row r="913">
          <cell r="E913" t="str">
            <v>Fecha_Ingreso</v>
          </cell>
        </row>
        <row r="914">
          <cell r="E914" t="str">
            <v>Fecha_Ultima_Modificacion</v>
          </cell>
        </row>
        <row r="915">
          <cell r="E915" t="str">
            <v>Fecha_Valor_Mercado</v>
          </cell>
        </row>
        <row r="916">
          <cell r="E916" t="str">
            <v>Fecha_Vencimiento</v>
          </cell>
        </row>
        <row r="917">
          <cell r="E917" t="str">
            <v>Id_Calificacion_Empresa_Calificadora</v>
          </cell>
        </row>
        <row r="918">
          <cell r="E918" t="str">
            <v>Id_Categoria_Riesgo_Empresa_Calificadora</v>
          </cell>
        </row>
        <row r="919">
          <cell r="E919" t="str">
            <v>Id_Emisor</v>
          </cell>
        </row>
        <row r="920">
          <cell r="E920" t="str">
            <v>Id_Empresa_Calificadora</v>
          </cell>
        </row>
        <row r="921">
          <cell r="E921" t="str">
            <v>Id_Estado_Garantia</v>
          </cell>
        </row>
        <row r="922">
          <cell r="E922" t="str">
            <v>Id_Garantia_Valor</v>
          </cell>
        </row>
        <row r="923">
          <cell r="E923" t="str">
            <v>Id_Instrumento</v>
          </cell>
        </row>
        <row r="924">
          <cell r="E924" t="str">
            <v>Id_Moneda_Valor_Facial</v>
          </cell>
        </row>
        <row r="925">
          <cell r="E925" t="str">
            <v>Id_Moneda_Valor_Facial_Emisiones</v>
          </cell>
        </row>
        <row r="926">
          <cell r="E926" t="str">
            <v>Id_Moneda_Valor_Mercado</v>
          </cell>
        </row>
        <row r="927">
          <cell r="E927" t="str">
            <v>Id_Moneda_Valor_Mercado_Emisiones</v>
          </cell>
        </row>
        <row r="928">
          <cell r="E928" t="str">
            <v>Id_Tipo_Asignacion_Calificacion</v>
          </cell>
        </row>
        <row r="929">
          <cell r="E929" t="str">
            <v>Id_Tipo_Clasificacion_Instrumento</v>
          </cell>
        </row>
        <row r="930">
          <cell r="E930" t="str">
            <v>Id_Tipo_Instrumento</v>
          </cell>
        </row>
        <row r="931">
          <cell r="E931" t="str">
            <v>Id_Tipo_Persona_Emisor</v>
          </cell>
        </row>
        <row r="932">
          <cell r="E932" t="str">
            <v>Id_Tipo_Valor</v>
          </cell>
        </row>
        <row r="933">
          <cell r="E933" t="str">
            <v>Identificacion_Emisor</v>
          </cell>
        </row>
        <row r="934">
          <cell r="E934" t="str">
            <v>Identificacion_Instrumento</v>
          </cell>
        </row>
        <row r="935">
          <cell r="E935" t="str">
            <v>Ind_Accion_Registro</v>
          </cell>
        </row>
        <row r="936">
          <cell r="E936" t="str">
            <v>Ind_Busqueda_ISIN</v>
          </cell>
        </row>
        <row r="937">
          <cell r="E937" t="str">
            <v>Ind_Estado_Registro</v>
          </cell>
        </row>
        <row r="938">
          <cell r="E938" t="str">
            <v>Ind_Metodo_Insercion</v>
          </cell>
        </row>
        <row r="939">
          <cell r="E939" t="str">
            <v>ISIN</v>
          </cell>
        </row>
        <row r="940">
          <cell r="E940" t="str">
            <v>Monto_Valor_Facial</v>
          </cell>
        </row>
        <row r="941">
          <cell r="E941" t="str">
            <v>Monto_Valor_Mercado</v>
          </cell>
        </row>
        <row r="942">
          <cell r="E942" t="str">
            <v>Premio</v>
          </cell>
        </row>
        <row r="943">
          <cell r="E943" t="str">
            <v>Serie</v>
          </cell>
        </row>
        <row r="944">
          <cell r="E944" t="str">
            <v>Cod_Grado_Gravamen</v>
          </cell>
        </row>
        <row r="945">
          <cell r="E945" t="str">
            <v>Cod_Usuario_Ingreso</v>
          </cell>
        </row>
        <row r="946">
          <cell r="E946" t="str">
            <v>Cod_Usuario_Ultima_Modificacion</v>
          </cell>
        </row>
        <row r="947">
          <cell r="E947" t="str">
            <v>Des_Grado_Gravamen</v>
          </cell>
        </row>
        <row r="948">
          <cell r="E948" t="str">
            <v>Fecha_Ingreso</v>
          </cell>
        </row>
        <row r="949">
          <cell r="E949" t="str">
            <v>Fecha_Ultima_Modificacion</v>
          </cell>
        </row>
        <row r="950">
          <cell r="E950" t="str">
            <v>Id_Grado_Gravamen</v>
          </cell>
        </row>
        <row r="951">
          <cell r="E951" t="str">
            <v>Ind_Metodo_Insercion</v>
          </cell>
        </row>
        <row r="952">
          <cell r="E952" t="str">
            <v>Ind_Estado_Registro</v>
          </cell>
        </row>
        <row r="953">
          <cell r="E953" t="str">
            <v>Cod_Usuario_Ingreso</v>
          </cell>
        </row>
        <row r="954">
          <cell r="E954" t="str">
            <v>Cod_Usuario_Ultima_Modificacion</v>
          </cell>
        </row>
        <row r="955">
          <cell r="E955" t="str">
            <v>Entidad_Acreedora</v>
          </cell>
        </row>
        <row r="956">
          <cell r="E956" t="str">
            <v>Fecha_Ingreso</v>
          </cell>
        </row>
        <row r="957">
          <cell r="E957" t="str">
            <v>Fecha_Ultima_Modificacion</v>
          </cell>
        </row>
        <row r="958">
          <cell r="E958" t="str">
            <v>Id_Garantia_Real</v>
          </cell>
        </row>
        <row r="959">
          <cell r="E959" t="str">
            <v>Id_Garantia_Valor</v>
          </cell>
        </row>
        <row r="960">
          <cell r="E960" t="str">
            <v>Id_Grado_Gravamen</v>
          </cell>
        </row>
        <row r="961">
          <cell r="E961" t="str">
            <v>Id_Gravamen</v>
          </cell>
        </row>
        <row r="962">
          <cell r="E962" t="str">
            <v>Id_Tipo_Moneda_Monto_Gravamen</v>
          </cell>
        </row>
        <row r="963">
          <cell r="E963" t="str">
            <v>Ind_Accion_Registro</v>
          </cell>
        </row>
        <row r="964">
          <cell r="E964" t="str">
            <v>Ind_Estado_Registro</v>
          </cell>
        </row>
        <row r="965">
          <cell r="E965" t="str">
            <v>Ind_Metodo_Insercion</v>
          </cell>
        </row>
        <row r="966">
          <cell r="E966" t="str">
            <v>Saldo_Grado_Gravamen</v>
          </cell>
        </row>
        <row r="967">
          <cell r="E967" t="str">
            <v>Saldo_Grado_Gravamen_Colonizado</v>
          </cell>
        </row>
        <row r="968">
          <cell r="E968" t="str">
            <v>Cod_Grupo_Financiero</v>
          </cell>
        </row>
        <row r="969">
          <cell r="E969" t="str">
            <v>Cod_Usuario_Ingreso</v>
          </cell>
        </row>
        <row r="970">
          <cell r="E970" t="str">
            <v>Cod_Usuario_Ultima_Modificacion</v>
          </cell>
        </row>
        <row r="971">
          <cell r="E971" t="str">
            <v>Des_Grupo_Financiero</v>
          </cell>
        </row>
        <row r="972">
          <cell r="E972" t="str">
            <v>Fecha_Ingreso</v>
          </cell>
        </row>
        <row r="973">
          <cell r="E973" t="str">
            <v>Fecha_Ultima_Modificacion</v>
          </cell>
        </row>
        <row r="974">
          <cell r="E974" t="str">
            <v>Id_Grupo_Financiero</v>
          </cell>
        </row>
        <row r="975">
          <cell r="E975" t="str">
            <v>Id_Tipo_Grupo_Financiero</v>
          </cell>
        </row>
        <row r="976">
          <cell r="E976" t="str">
            <v>Id_Tipo_Grupo_Financiero</v>
          </cell>
        </row>
        <row r="977">
          <cell r="E977" t="str">
            <v>Ind_Metodo_Insercion</v>
          </cell>
        </row>
        <row r="978">
          <cell r="E978" t="str">
            <v>Ind_Estado_Registro</v>
          </cell>
        </row>
        <row r="979">
          <cell r="E979" t="str">
            <v>Ind_Estado_Registro</v>
          </cell>
        </row>
        <row r="980">
          <cell r="E980" t="str">
            <v>Cod_Grupo_Riesgo_Deudor</v>
          </cell>
        </row>
        <row r="981">
          <cell r="E981" t="str">
            <v>Cod_Usuario_Ingreso</v>
          </cell>
        </row>
        <row r="982">
          <cell r="E982" t="str">
            <v>Cod_Usuario_Ultima_Modificacion</v>
          </cell>
        </row>
        <row r="983">
          <cell r="E983" t="str">
            <v>Des_Grupo_Riesgo_Deudor</v>
          </cell>
        </row>
        <row r="984">
          <cell r="E984" t="str">
            <v>Fecha_Ingreso</v>
          </cell>
        </row>
        <row r="985">
          <cell r="E985" t="str">
            <v>Fecha_Ultima_Modificacion</v>
          </cell>
        </row>
        <row r="986">
          <cell r="E986" t="str">
            <v>Id_Grupo_Riesgo_Deudor</v>
          </cell>
        </row>
        <row r="987">
          <cell r="E987" t="str">
            <v>Ind_Metodo_Insercion</v>
          </cell>
        </row>
        <row r="988">
          <cell r="E988" t="str">
            <v>Cedula</v>
          </cell>
        </row>
        <row r="989">
          <cell r="E989" t="str">
            <v>Codigo</v>
          </cell>
        </row>
        <row r="990">
          <cell r="E990" t="str">
            <v>Descripcion</v>
          </cell>
        </row>
        <row r="991">
          <cell r="E991" t="str">
            <v>Cod_Tipo_Identificacion_RUC</v>
          </cell>
        </row>
        <row r="992">
          <cell r="E992" t="str">
            <v>Cod_Tipo_Persona</v>
          </cell>
        </row>
        <row r="993">
          <cell r="E993" t="str">
            <v>Cod_Indicacion_Ajuste_Area</v>
          </cell>
        </row>
        <row r="994">
          <cell r="E994" t="str">
            <v>Cod_Usuario_Ingreso</v>
          </cell>
        </row>
        <row r="995">
          <cell r="E995" t="str">
            <v>Cod_Usuario_Ultima_Modificacion</v>
          </cell>
        </row>
        <row r="996">
          <cell r="E996" t="str">
            <v>Des_Indicacion_Ajuste_Area</v>
          </cell>
        </row>
        <row r="997">
          <cell r="E997" t="str">
            <v>Fecha_Ingreso</v>
          </cell>
        </row>
        <row r="998">
          <cell r="E998" t="str">
            <v>Fecha_Ultima_Modificacion</v>
          </cell>
        </row>
        <row r="999">
          <cell r="E999" t="str">
            <v>Id_Indicacion_Ajuste_Area</v>
          </cell>
        </row>
        <row r="1000">
          <cell r="E1000" t="str">
            <v>Ind_Metodo_Insercion</v>
          </cell>
        </row>
        <row r="1001">
          <cell r="E1001" t="str">
            <v>Ind_Estado_Registro</v>
          </cell>
        </row>
        <row r="1002">
          <cell r="E1002" t="str">
            <v>Ind_Estado_Registro</v>
          </cell>
        </row>
        <row r="1003">
          <cell r="E1003" t="str">
            <v>Cod_Indicador_Generador_Divisa</v>
          </cell>
        </row>
        <row r="1004">
          <cell r="E1004" t="str">
            <v>Cod_Usuario_Ingreso</v>
          </cell>
        </row>
        <row r="1005">
          <cell r="E1005" t="str">
            <v>Cod_Usuario_Ultima_Modificacion</v>
          </cell>
        </row>
        <row r="1006">
          <cell r="E1006" t="str">
            <v>Des_Indicador_Generador_Divisa</v>
          </cell>
        </row>
        <row r="1007">
          <cell r="E1007" t="str">
            <v>Fecha_Ingreso</v>
          </cell>
        </row>
        <row r="1008">
          <cell r="E1008" t="str">
            <v>Fecha_Ultima_Modificacion</v>
          </cell>
        </row>
        <row r="1009">
          <cell r="E1009" t="str">
            <v>Id_Indicador_Generador_Divisa</v>
          </cell>
        </row>
        <row r="1010">
          <cell r="E1010" t="str">
            <v>Ind_Metodo_Insercion</v>
          </cell>
        </row>
        <row r="1011">
          <cell r="E1011" t="str">
            <v>Cod_Indicador_Moneda_Extranjera</v>
          </cell>
        </row>
        <row r="1012">
          <cell r="E1012" t="str">
            <v>Cod_Usuario_Ingreso</v>
          </cell>
        </row>
        <row r="1013">
          <cell r="E1013" t="str">
            <v>Cod_Usuario_Ultima_Modificacion</v>
          </cell>
        </row>
        <row r="1014">
          <cell r="E1014" t="str">
            <v>Des_Indicador_Moneda_Extranjera</v>
          </cell>
        </row>
        <row r="1015">
          <cell r="E1015" t="str">
            <v>Fecha_Ingreso</v>
          </cell>
        </row>
        <row r="1016">
          <cell r="E1016" t="str">
            <v>Fecha_Ultima_Modificacion</v>
          </cell>
        </row>
        <row r="1017">
          <cell r="E1017" t="str">
            <v>Id_Indicador_Moneda_Extranjera</v>
          </cell>
        </row>
        <row r="1018">
          <cell r="E1018" t="str">
            <v>Ind_Metodo_Insercion</v>
          </cell>
        </row>
        <row r="1019">
          <cell r="E1019" t="str">
            <v>Ano</v>
          </cell>
        </row>
        <row r="1020">
          <cell r="E1020" t="str">
            <v>Cod_Usuario_Ingreso</v>
          </cell>
        </row>
        <row r="1021">
          <cell r="E1021" t="str">
            <v>Cod_Usuario_Ultima_Modificacion</v>
          </cell>
        </row>
        <row r="1022">
          <cell r="E1022" t="str">
            <v>Des_Mes</v>
          </cell>
        </row>
        <row r="1023">
          <cell r="E1023" t="str">
            <v>Fecha_Ingreso</v>
          </cell>
        </row>
        <row r="1024">
          <cell r="E1024" t="str">
            <v>Fecha_Ultima_Modificacion</v>
          </cell>
        </row>
        <row r="1025">
          <cell r="E1025" t="str">
            <v>Id_Indice_Precio_Consumidor</v>
          </cell>
        </row>
        <row r="1026">
          <cell r="E1026" t="str">
            <v>Ind_Metodo_Insercion</v>
          </cell>
        </row>
        <row r="1027">
          <cell r="E1027" t="str">
            <v>Mes</v>
          </cell>
        </row>
        <row r="1028">
          <cell r="E1028" t="str">
            <v>Porcentaje_Inflacion</v>
          </cell>
        </row>
        <row r="1029">
          <cell r="E1029" t="str">
            <v>Valor</v>
          </cell>
        </row>
        <row r="1030">
          <cell r="E1030" t="str">
            <v>Ind_Estado_Registro</v>
          </cell>
        </row>
        <row r="1031">
          <cell r="E1031" t="str">
            <v>Ind_Estado_Registro</v>
          </cell>
        </row>
        <row r="1032">
          <cell r="E1032" t="str">
            <v>Activo</v>
          </cell>
        </row>
        <row r="1033">
          <cell r="E1033" t="str">
            <v>Cod_Instrumento</v>
          </cell>
        </row>
        <row r="1034">
          <cell r="E1034" t="str">
            <v>Cod_Usuario_Ingreso</v>
          </cell>
        </row>
        <row r="1035">
          <cell r="E1035" t="str">
            <v>Cod_Usuario_Ultima_Modificacion</v>
          </cell>
        </row>
        <row r="1036">
          <cell r="E1036" t="str">
            <v>Des_Instrumento</v>
          </cell>
        </row>
        <row r="1037">
          <cell r="E1037" t="str">
            <v>Fecha_Ingreso</v>
          </cell>
        </row>
        <row r="1038">
          <cell r="E1038" t="str">
            <v>Fecha_Ultima_Modificacion</v>
          </cell>
        </row>
        <row r="1039">
          <cell r="E1039" t="str">
            <v>Id_Instrumento</v>
          </cell>
        </row>
        <row r="1040">
          <cell r="E1040" t="str">
            <v>Id_Tipo_Instrumento</v>
          </cell>
        </row>
        <row r="1041">
          <cell r="E1041" t="str">
            <v>Id_Tipo_Moneda_Instrumento</v>
          </cell>
        </row>
        <row r="1042">
          <cell r="E1042" t="str">
            <v>Id_Tipo_Moneda_Liquidacion</v>
          </cell>
        </row>
        <row r="1043">
          <cell r="E1043" t="str">
            <v>Ind_Metodo_Insercion</v>
          </cell>
        </row>
        <row r="1044">
          <cell r="E1044" t="str">
            <v>Cod_Interruptor_Instalacion_Electrica</v>
          </cell>
        </row>
        <row r="1045">
          <cell r="E1045" t="str">
            <v>Cod_Usuario_Ingreso</v>
          </cell>
        </row>
        <row r="1046">
          <cell r="E1046" t="str">
            <v>Cod_Usuario_Ultima_Modificacion</v>
          </cell>
        </row>
        <row r="1047">
          <cell r="E1047" t="str">
            <v>Des_Interruptor_Instalacion_Electrica</v>
          </cell>
        </row>
        <row r="1048">
          <cell r="E1048" t="str">
            <v>Fecha_Ingreso</v>
          </cell>
        </row>
        <row r="1049">
          <cell r="E1049" t="str">
            <v>Fecha_Ultima_Modificacion</v>
          </cell>
        </row>
        <row r="1050">
          <cell r="E1050" t="str">
            <v>Id_Interruptor_Instalacion_Electrica</v>
          </cell>
        </row>
        <row r="1051">
          <cell r="E1051" t="str">
            <v>Ind_Metodo_Insercion</v>
          </cell>
        </row>
        <row r="1052">
          <cell r="E1052" t="str">
            <v>Ind_Estado_Registro</v>
          </cell>
        </row>
        <row r="1053">
          <cell r="E1053" t="str">
            <v>Ind_Estado_Registro</v>
          </cell>
        </row>
        <row r="1054">
          <cell r="E1054" t="str">
            <v>Cantidad_Lote_Segregado</v>
          </cell>
        </row>
        <row r="1055">
          <cell r="E1055" t="str">
            <v>Cod_Usuario_Ingreso</v>
          </cell>
        </row>
        <row r="1056">
          <cell r="E1056" t="str">
            <v>Cod_Usuario_Ultima_Modificacion</v>
          </cell>
        </row>
        <row r="1057">
          <cell r="E1057" t="str">
            <v>Fecha_Ingreso</v>
          </cell>
        </row>
        <row r="1058">
          <cell r="E1058" t="str">
            <v>Fecha_Ultima_Modificacion</v>
          </cell>
        </row>
        <row r="1059">
          <cell r="E1059" t="str">
            <v>Id_Lote_Segregado</v>
          </cell>
        </row>
        <row r="1060">
          <cell r="E1060" t="str">
            <v>Ind_Metodo_Insercion</v>
          </cell>
        </row>
        <row r="1061">
          <cell r="E1061" t="str">
            <v>Cod_Material_Construccion</v>
          </cell>
        </row>
        <row r="1062">
          <cell r="E1062" t="str">
            <v>Cod_Usuario_Ingreso</v>
          </cell>
        </row>
        <row r="1063">
          <cell r="E1063" t="str">
            <v>Cod_Usuario_Ultima_Modificacion</v>
          </cell>
        </row>
        <row r="1064">
          <cell r="E1064" t="str">
            <v>Des_Material_Construccion</v>
          </cell>
        </row>
        <row r="1065">
          <cell r="E1065" t="str">
            <v>Fecha_Ingreso</v>
          </cell>
        </row>
        <row r="1066">
          <cell r="E1066" t="str">
            <v>Fecha_Ultima_Modificacion</v>
          </cell>
        </row>
        <row r="1067">
          <cell r="E1067" t="str">
            <v>Id_Material_Construccion</v>
          </cell>
        </row>
        <row r="1068">
          <cell r="E1068" t="str">
            <v>Ind_Metodo_Insercion</v>
          </cell>
        </row>
        <row r="1069">
          <cell r="E1069" t="str">
            <v>Ind_Estado_Registro</v>
          </cell>
        </row>
        <row r="1070">
          <cell r="E1070" t="str">
            <v>Ind_Estado_Registro</v>
          </cell>
        </row>
        <row r="1071">
          <cell r="E1071" t="str">
            <v>Cod_Material_Externo_Interno</v>
          </cell>
        </row>
        <row r="1072">
          <cell r="E1072" t="str">
            <v>Cod_Usuario_Ingreso</v>
          </cell>
        </row>
        <row r="1073">
          <cell r="E1073" t="str">
            <v>Cod_Usuario_Ultima_Modificacion</v>
          </cell>
        </row>
        <row r="1074">
          <cell r="E1074" t="str">
            <v>Des_Material_Externo_Interno</v>
          </cell>
        </row>
        <row r="1075">
          <cell r="E1075" t="str">
            <v>Fecha_Ingreso</v>
          </cell>
        </row>
        <row r="1076">
          <cell r="E1076" t="str">
            <v>Fecha_Ultima_Modificacion</v>
          </cell>
        </row>
        <row r="1077">
          <cell r="E1077" t="str">
            <v>Id_Material_Externo_Interno</v>
          </cell>
        </row>
        <row r="1078">
          <cell r="E1078" t="str">
            <v>Ind_Metodo_Insercion</v>
          </cell>
        </row>
        <row r="1079">
          <cell r="E1079" t="str">
            <v>Cod_Material_Externo_Tapichel</v>
          </cell>
        </row>
        <row r="1080">
          <cell r="E1080" t="str">
            <v>Cod_Usuario_Ingreso</v>
          </cell>
        </row>
        <row r="1081">
          <cell r="E1081" t="str">
            <v>Cod_Usuario_Ultima_Modificacion</v>
          </cell>
        </row>
        <row r="1082">
          <cell r="E1082" t="str">
            <v>Des_Material_Externo_Tapichel</v>
          </cell>
        </row>
        <row r="1083">
          <cell r="E1083" t="str">
            <v>Fecha_Ingreso</v>
          </cell>
        </row>
        <row r="1084">
          <cell r="E1084" t="str">
            <v>Fecha_Ultima_Modificacion</v>
          </cell>
        </row>
        <row r="1085">
          <cell r="E1085" t="str">
            <v>Id_Material_Externo_Tapichel</v>
          </cell>
        </row>
        <row r="1086">
          <cell r="E1086" t="str">
            <v>Ind_Metodo_Insercion</v>
          </cell>
        </row>
        <row r="1087">
          <cell r="E1087" t="str">
            <v>Ind_Estado_Registro</v>
          </cell>
        </row>
        <row r="1088">
          <cell r="E1088" t="str">
            <v>Ind_Estado_Registro</v>
          </cell>
        </row>
        <row r="1089">
          <cell r="E1089" t="str">
            <v>Cod_Material_Piso</v>
          </cell>
        </row>
        <row r="1090">
          <cell r="E1090" t="str">
            <v>Cod_Usuario_Ingreso</v>
          </cell>
        </row>
        <row r="1091">
          <cell r="E1091" t="str">
            <v>Cod_Usuario_Ultima_Modificacion</v>
          </cell>
        </row>
        <row r="1092">
          <cell r="E1092" t="str">
            <v>Des_Material_Piso</v>
          </cell>
        </row>
        <row r="1093">
          <cell r="E1093" t="str">
            <v>Fecha_Ingreso</v>
          </cell>
        </row>
        <row r="1094">
          <cell r="E1094" t="str">
            <v>Fecha_Ultima_Modificacion</v>
          </cell>
        </row>
        <row r="1095">
          <cell r="E1095" t="str">
            <v>Id_Material_Piso</v>
          </cell>
        </row>
        <row r="1096">
          <cell r="E1096" t="str">
            <v>Ind_Metodo_Insercion</v>
          </cell>
        </row>
        <row r="1097">
          <cell r="E1097" t="str">
            <v>Cod_Material_Puerta</v>
          </cell>
        </row>
        <row r="1098">
          <cell r="E1098" t="str">
            <v>Cod_Usuario_Ingreso</v>
          </cell>
        </row>
        <row r="1099">
          <cell r="E1099" t="str">
            <v>Cod_Usuario_Ultima_Modificacion</v>
          </cell>
        </row>
        <row r="1100">
          <cell r="E1100" t="str">
            <v>Des_Material_Puerta</v>
          </cell>
        </row>
        <row r="1101">
          <cell r="E1101" t="str">
            <v>Fecha_Ingreso</v>
          </cell>
        </row>
        <row r="1102">
          <cell r="E1102" t="str">
            <v>Fecha_Ultima_Modificacion</v>
          </cell>
        </row>
        <row r="1103">
          <cell r="E1103" t="str">
            <v>Id_Material_Puerta</v>
          </cell>
        </row>
        <row r="1104">
          <cell r="E1104" t="str">
            <v>Ind_Metodo_Insercion</v>
          </cell>
        </row>
        <row r="1105">
          <cell r="E1105" t="str">
            <v>Ind_Estado_Registro</v>
          </cell>
        </row>
        <row r="1106">
          <cell r="E1106" t="str">
            <v>Ind_Estado_Registro</v>
          </cell>
        </row>
        <row r="1107">
          <cell r="E1107" t="str">
            <v>Cod_Material_Via_Acceso</v>
          </cell>
        </row>
        <row r="1108">
          <cell r="E1108" t="str">
            <v>Cod_Usuario_Ingreso</v>
          </cell>
        </row>
        <row r="1109">
          <cell r="E1109" t="str">
            <v>Cod_Usuario_Ultima_Modificacion</v>
          </cell>
        </row>
        <row r="1110">
          <cell r="E1110" t="str">
            <v>Des_Material_Via_Acceso</v>
          </cell>
        </row>
        <row r="1111">
          <cell r="E1111" t="str">
            <v>Fecha_Ingreso</v>
          </cell>
        </row>
        <row r="1112">
          <cell r="E1112" t="str">
            <v>Fecha_Ultima_Modificacion</v>
          </cell>
        </row>
        <row r="1113">
          <cell r="E1113" t="str">
            <v>Id_Material_Via_Acceso</v>
          </cell>
        </row>
        <row r="1114">
          <cell r="E1114" t="str">
            <v>Ind_Metodo_Insercion</v>
          </cell>
        </row>
        <row r="1115">
          <cell r="E1115" t="str">
            <v>Cod_Mensaje</v>
          </cell>
        </row>
        <row r="1116">
          <cell r="E1116" t="str">
            <v>Cod_Usuario_Ingreso</v>
          </cell>
        </row>
        <row r="1117">
          <cell r="E1117" t="str">
            <v>Cod_Usuario_Ultima_Modificacion</v>
          </cell>
        </row>
        <row r="1118">
          <cell r="E1118" t="str">
            <v>Des_Mensaje</v>
          </cell>
        </row>
        <row r="1119">
          <cell r="E1119" t="str">
            <v>Fecha_Ingreso</v>
          </cell>
        </row>
        <row r="1120">
          <cell r="E1120" t="str">
            <v>Fecha_Ultima_Modificacion</v>
          </cell>
        </row>
        <row r="1121">
          <cell r="E1121" t="str">
            <v>Id_Mensaje</v>
          </cell>
        </row>
        <row r="1122">
          <cell r="E1122" t="str">
            <v>Id_Tipo_Mensaje</v>
          </cell>
        </row>
        <row r="1123">
          <cell r="E1123" t="str">
            <v>Ind_Metodo_Insercion</v>
          </cell>
        </row>
        <row r="1124">
          <cell r="E1124" t="str">
            <v>Ind_Estado_Registro</v>
          </cell>
        </row>
        <row r="1125">
          <cell r="E1125" t="str">
            <v>Ind_Estado_Registro</v>
          </cell>
        </row>
        <row r="1126">
          <cell r="E1126" t="str">
            <v>Cod_Modulo</v>
          </cell>
        </row>
        <row r="1127">
          <cell r="E1127" t="str">
            <v>Cod_Usuario_Ingreso</v>
          </cell>
        </row>
        <row r="1128">
          <cell r="E1128" t="str">
            <v>Cod_Usuario_Ultima_Modificacion</v>
          </cell>
        </row>
        <row r="1129">
          <cell r="E1129" t="str">
            <v>Des_Modulo</v>
          </cell>
        </row>
        <row r="1130">
          <cell r="E1130" t="str">
            <v>Fecha_Ingreso</v>
          </cell>
        </row>
        <row r="1131">
          <cell r="E1131" t="str">
            <v>Fecha_Ultima_Modificacion</v>
          </cell>
        </row>
        <row r="1132">
          <cell r="E1132" t="str">
            <v>Id_Modulo</v>
          </cell>
        </row>
        <row r="1133">
          <cell r="E1133" t="str">
            <v>Ind_Metodo_Insercion</v>
          </cell>
        </row>
        <row r="1134">
          <cell r="E1134" t="str">
            <v>Cod_Moneda</v>
          </cell>
        </row>
        <row r="1135">
          <cell r="E1135" t="str">
            <v>Cod_Usuario_Ingreso</v>
          </cell>
        </row>
        <row r="1136">
          <cell r="E1136" t="str">
            <v>Cod_Usuario_Ultima_Modificacion</v>
          </cell>
        </row>
        <row r="1137">
          <cell r="E1137" t="str">
            <v>Des_Moneda</v>
          </cell>
        </row>
        <row r="1138">
          <cell r="E1138" t="str">
            <v>Fecha_Ingreso</v>
          </cell>
        </row>
        <row r="1139">
          <cell r="E1139" t="str">
            <v>Fecha_Ultima_Modificacion</v>
          </cell>
        </row>
        <row r="1140">
          <cell r="E1140" t="str">
            <v>Id_Moneda</v>
          </cell>
        </row>
        <row r="1141">
          <cell r="E1141" t="str">
            <v>Ind_Metodo_Insercion</v>
          </cell>
        </row>
        <row r="1142">
          <cell r="E1142" t="str">
            <v>Ind_Estado_Registro</v>
          </cell>
        </row>
        <row r="1143">
          <cell r="E1143" t="str">
            <v>Ind_Estado_Registro</v>
          </cell>
        </row>
        <row r="1144">
          <cell r="E1144" t="str">
            <v>Cod_Nivel_Socioeconomico</v>
          </cell>
        </row>
        <row r="1145">
          <cell r="E1145" t="str">
            <v>Cod_Usuario_Ingreso</v>
          </cell>
        </row>
        <row r="1146">
          <cell r="E1146" t="str">
            <v>Cod_Usuario_Ultima_Modificacion</v>
          </cell>
        </row>
        <row r="1147">
          <cell r="E1147" t="str">
            <v>Des_Nivel_Socioeconomico</v>
          </cell>
        </row>
        <row r="1148">
          <cell r="E1148" t="str">
            <v>Fecha_Ingreso</v>
          </cell>
        </row>
        <row r="1149">
          <cell r="E1149" t="str">
            <v>Fecha_Ultima_Modificacion</v>
          </cell>
        </row>
        <row r="1150">
          <cell r="E1150" t="str">
            <v>Id_Nivel_Socioeconomico</v>
          </cell>
        </row>
        <row r="1151">
          <cell r="E1151" t="str">
            <v>Ind_Metodo_Insercion</v>
          </cell>
        </row>
        <row r="1152">
          <cell r="E1152" t="str">
            <v>Cod_Nivel_Terreno</v>
          </cell>
        </row>
        <row r="1153">
          <cell r="E1153" t="str">
            <v>Cod_Usuario_Ingreso</v>
          </cell>
        </row>
        <row r="1154">
          <cell r="E1154" t="str">
            <v>Cod_Usuario_Ultima_Modificacion</v>
          </cell>
        </row>
        <row r="1155">
          <cell r="E1155" t="str">
            <v>Des_Nivel_Terreno</v>
          </cell>
        </row>
        <row r="1156">
          <cell r="E1156" t="str">
            <v>Fecha_Ingreso</v>
          </cell>
        </row>
        <row r="1157">
          <cell r="E1157" t="str">
            <v>Fecha_Ultima_Modificacion</v>
          </cell>
        </row>
        <row r="1158">
          <cell r="E1158" t="str">
            <v>Id_Nivel_Terreno</v>
          </cell>
        </row>
        <row r="1159">
          <cell r="E1159" t="str">
            <v>Ind_Metodo_Insercion</v>
          </cell>
        </row>
        <row r="1160">
          <cell r="E1160" t="str">
            <v>Ind_Estado_Registro</v>
          </cell>
        </row>
        <row r="1161">
          <cell r="E1161" t="str">
            <v>Ind_Estado_Registro</v>
          </cell>
        </row>
        <row r="1162">
          <cell r="E1162" t="str">
            <v>Ind_Metodo_Insercion</v>
          </cell>
        </row>
        <row r="1163">
          <cell r="E1163" t="str">
            <v>Cod_Notario</v>
          </cell>
        </row>
        <row r="1164">
          <cell r="E1164" t="str">
            <v>Cod_Tipo_Notario</v>
          </cell>
        </row>
        <row r="1165">
          <cell r="E1165" t="str">
            <v>Cod_Usuario_Ingreso</v>
          </cell>
        </row>
        <row r="1166">
          <cell r="E1166" t="str">
            <v>Cod_Usuario_Ultima_Modificacion</v>
          </cell>
        </row>
        <row r="1167">
          <cell r="E1167" t="str">
            <v>Des_Notario</v>
          </cell>
        </row>
        <row r="1168">
          <cell r="E1168" t="str">
            <v>Fecha_Ingreso</v>
          </cell>
        </row>
        <row r="1169">
          <cell r="E1169" t="str">
            <v>Fecha_Ultima_Modificacion</v>
          </cell>
        </row>
        <row r="1170">
          <cell r="E1170" t="str">
            <v>Id_Notario</v>
          </cell>
        </row>
        <row r="1171">
          <cell r="E1171" t="str">
            <v>Id_Tipo_Persona</v>
          </cell>
        </row>
        <row r="1172">
          <cell r="E1172" t="str">
            <v>Ind_Metodo_Insercion</v>
          </cell>
        </row>
        <row r="1173">
          <cell r="E1173" t="str">
            <v>Numero_Linea</v>
          </cell>
        </row>
        <row r="1174">
          <cell r="E1174" t="str">
            <v>Cod_Usuario_Ingreso</v>
          </cell>
        </row>
        <row r="1175">
          <cell r="E1175" t="str">
            <v>Cod_Usuario_Ultima_Modificacion</v>
          </cell>
        </row>
        <row r="1176">
          <cell r="E1176" t="str">
            <v>Fecha_Ingreso</v>
          </cell>
        </row>
        <row r="1177">
          <cell r="E1177" t="str">
            <v>Fecha_Ultima_Modificacion</v>
          </cell>
        </row>
        <row r="1178">
          <cell r="E1178" t="str">
            <v>Id_Numero_Linea</v>
          </cell>
        </row>
        <row r="1179">
          <cell r="E1179" t="str">
            <v>Ind_Estado_Registro</v>
          </cell>
        </row>
        <row r="1180">
          <cell r="E1180" t="str">
            <v>Categoria_Riesgo_Deudor</v>
          </cell>
        </row>
        <row r="1181">
          <cell r="E1181" t="str">
            <v>Cod_Tipo_Identificacion_SICC</v>
          </cell>
        </row>
        <row r="1182">
          <cell r="E1182" t="str">
            <v>Cod_Usuario_Ingreso</v>
          </cell>
        </row>
        <row r="1183">
          <cell r="E1183" t="str">
            <v>Cod_Usuario_Ultima_Modificacion</v>
          </cell>
        </row>
        <row r="1184">
          <cell r="E1184" t="str">
            <v>Conta</v>
          </cell>
        </row>
        <row r="1185">
          <cell r="E1185" t="str">
            <v>Desembolso</v>
          </cell>
        </row>
        <row r="1186">
          <cell r="E1186" t="str">
            <v>Estado_Registro_Operacion</v>
          </cell>
        </row>
        <row r="1187">
          <cell r="E1187" t="str">
            <v>Fecha_Ingreso</v>
          </cell>
        </row>
        <row r="1188">
          <cell r="E1188" t="str">
            <v>Fecha_Ultima_Modificacion</v>
          </cell>
        </row>
        <row r="1189">
          <cell r="E1189" t="str">
            <v>Id_Operacion</v>
          </cell>
        </row>
        <row r="1190">
          <cell r="E1190" t="str">
            <v>Id_Tipo_Identificacion_RUC</v>
          </cell>
        </row>
        <row r="1191">
          <cell r="E1191" t="str">
            <v>Id_Tipo_Operacion</v>
          </cell>
        </row>
        <row r="1192">
          <cell r="E1192" t="str">
            <v>Identificacion_RUC</v>
          </cell>
        </row>
        <row r="1193">
          <cell r="E1193" t="str">
            <v>Identificacion_SICC</v>
          </cell>
        </row>
        <row r="1194">
          <cell r="E1194" t="str">
            <v>Ind_Accion_Registro</v>
          </cell>
        </row>
        <row r="1195">
          <cell r="E1195" t="str">
            <v>Ind_Estado_Registro</v>
          </cell>
        </row>
        <row r="1196">
          <cell r="E1196" t="str">
            <v>Ind_Metodo_Insercion</v>
          </cell>
        </row>
        <row r="1197">
          <cell r="E1197" t="str">
            <v>Moneda</v>
          </cell>
        </row>
        <row r="1198">
          <cell r="E1198" t="str">
            <v>Numero</v>
          </cell>
        </row>
        <row r="1199">
          <cell r="E1199" t="str">
            <v>Numero_Operacion</v>
          </cell>
        </row>
        <row r="1200">
          <cell r="E1200" t="str">
            <v>Oficina</v>
          </cell>
        </row>
        <row r="1201">
          <cell r="E1201" t="str">
            <v>Prod</v>
          </cell>
        </row>
        <row r="1202">
          <cell r="E1202" t="str">
            <v>Saldo</v>
          </cell>
        </row>
        <row r="1203">
          <cell r="E1203" t="str">
            <v>Saldo_Colonizado</v>
          </cell>
        </row>
        <row r="1204">
          <cell r="E1204" t="str">
            <v>Saldo_Original</v>
          </cell>
        </row>
        <row r="1205">
          <cell r="E1205" t="str">
            <v>Saldo_Original_Colonizado</v>
          </cell>
        </row>
        <row r="1206">
          <cell r="E1206" t="str">
            <v>Cod_Orientacion</v>
          </cell>
        </row>
        <row r="1207">
          <cell r="E1207" t="str">
            <v>Cod_Usuario_Ingreso</v>
          </cell>
        </row>
        <row r="1208">
          <cell r="E1208" t="str">
            <v>Cod_Usuario_Ultima_Modificacion</v>
          </cell>
        </row>
        <row r="1209">
          <cell r="E1209" t="str">
            <v>Des_Orientacion</v>
          </cell>
        </row>
        <row r="1210">
          <cell r="E1210" t="str">
            <v>Fecha_Ingreso</v>
          </cell>
        </row>
        <row r="1211">
          <cell r="E1211" t="str">
            <v>Fecha_Ultima_Modificacion</v>
          </cell>
        </row>
        <row r="1212">
          <cell r="E1212" t="str">
            <v>Id_Orientacion</v>
          </cell>
        </row>
        <row r="1213">
          <cell r="E1213" t="str">
            <v>Ind_Metodo_Insercion</v>
          </cell>
        </row>
        <row r="1214">
          <cell r="E1214" t="str">
            <v>Ind_Estado_Registro</v>
          </cell>
        </row>
        <row r="1215">
          <cell r="E1215" t="str">
            <v>Ind_Estado_Registro</v>
          </cell>
        </row>
        <row r="1216">
          <cell r="E1216" t="str">
            <v>Ind_Metodo_Insercion</v>
          </cell>
        </row>
        <row r="1217">
          <cell r="E1217" t="str">
            <v>Padre_Origen</v>
          </cell>
        </row>
        <row r="1218">
          <cell r="E1218" t="str">
            <v>Ruta_Pantalla</v>
          </cell>
        </row>
        <row r="1219">
          <cell r="E1219" t="str">
            <v>Sub_Padre_Origen</v>
          </cell>
        </row>
        <row r="1220">
          <cell r="E1220" t="str">
            <v>Titulo_Pantalla</v>
          </cell>
        </row>
        <row r="1221">
          <cell r="E1221" t="str">
            <v>Cod_Pantalla</v>
          </cell>
        </row>
        <row r="1222">
          <cell r="E1222" t="str">
            <v>Cod_Usuario_Ingreso</v>
          </cell>
        </row>
        <row r="1223">
          <cell r="E1223" t="str">
            <v>Cod_Usuario_Ultima_Modificacion</v>
          </cell>
        </row>
        <row r="1224">
          <cell r="E1224" t="str">
            <v>Des_Pantalla</v>
          </cell>
        </row>
        <row r="1225">
          <cell r="E1225" t="str">
            <v>Fecha_Ingreso</v>
          </cell>
        </row>
        <row r="1226">
          <cell r="E1226" t="str">
            <v>Fecha_Ultima_Modificacion</v>
          </cell>
        </row>
        <row r="1227">
          <cell r="E1227" t="str">
            <v>Id_Pantalla</v>
          </cell>
        </row>
        <row r="1228">
          <cell r="E1228" t="str">
            <v>Cod_Usuario_Ingreso</v>
          </cell>
        </row>
        <row r="1229">
          <cell r="E1229" t="str">
            <v>Cod_Usuario_Ultima_Modificacion</v>
          </cell>
        </row>
        <row r="1230">
          <cell r="E1230" t="str">
            <v>Fecha_Ingreso</v>
          </cell>
        </row>
        <row r="1231">
          <cell r="E1231" t="str">
            <v>Fecha_Ultima_Modificacion</v>
          </cell>
        </row>
        <row r="1232">
          <cell r="E1232" t="str">
            <v>Id_Pantalla</v>
          </cell>
        </row>
        <row r="1233">
          <cell r="E1233" t="str">
            <v>Id_Pantalla_Rol</v>
          </cell>
        </row>
        <row r="1234">
          <cell r="E1234" t="str">
            <v>Id_Tipo_Rol</v>
          </cell>
        </row>
        <row r="1235">
          <cell r="E1235" t="str">
            <v>Ind_Metodo_Insercion</v>
          </cell>
        </row>
        <row r="1236">
          <cell r="E1236" t="str">
            <v>Ind_Estado_Registro</v>
          </cell>
        </row>
        <row r="1237">
          <cell r="E1237" t="str">
            <v>Ind_Estado_Registro</v>
          </cell>
        </row>
        <row r="1238">
          <cell r="E1238" t="str">
            <v>Cantidad_Intento</v>
          </cell>
        </row>
        <row r="1239">
          <cell r="E1239" t="str">
            <v>Cantidad_Minuto</v>
          </cell>
        </row>
        <row r="1240">
          <cell r="E1240" t="str">
            <v>Cod_Usuario_Ingreso</v>
          </cell>
        </row>
        <row r="1241">
          <cell r="E1241" t="str">
            <v>Cod_Usuario_Ultima_Modificacion</v>
          </cell>
        </row>
        <row r="1242">
          <cell r="E1242" t="str">
            <v>Fecha_Ingreso</v>
          </cell>
        </row>
        <row r="1243">
          <cell r="E1243" t="str">
            <v>Fecha_Ultima_Modificacion</v>
          </cell>
        </row>
        <row r="1244">
          <cell r="E1244" t="str">
            <v>Id_Parametro</v>
          </cell>
        </row>
        <row r="1245">
          <cell r="E1245" t="str">
            <v>Ind_Metodo_Insercion</v>
          </cell>
        </row>
        <row r="1246">
          <cell r="E1246" t="str">
            <v>Cod_Usuario_Ingreso</v>
          </cell>
        </row>
        <row r="1247">
          <cell r="E1247" t="str">
            <v>Cod_Usuario_Ultima_Modificacion</v>
          </cell>
        </row>
        <row r="1248">
          <cell r="E1248" t="str">
            <v>Fecha_Ingreso</v>
          </cell>
        </row>
        <row r="1249">
          <cell r="E1249" t="str">
            <v>Fecha_Ultima_Modificacion</v>
          </cell>
        </row>
        <row r="1250">
          <cell r="E1250" t="str">
            <v>Id_Parametro_Bien</v>
          </cell>
        </row>
        <row r="1251">
          <cell r="E1251" t="str">
            <v>Ind_Metodo_Insercion</v>
          </cell>
        </row>
        <row r="1252">
          <cell r="E1252" t="str">
            <v>Meses_Prescripcion_Aeronave</v>
          </cell>
        </row>
        <row r="1253">
          <cell r="E1253" t="str">
            <v>Meses_Prescripcion_Alhaja</v>
          </cell>
        </row>
        <row r="1254">
          <cell r="E1254" t="str">
            <v>Meses_Prescripcion_Animal</v>
          </cell>
        </row>
        <row r="1255">
          <cell r="E1255" t="str">
            <v>Meses_Prescripcion_Bien</v>
          </cell>
        </row>
        <row r="1256">
          <cell r="E1256" t="str">
            <v>Meses_Prescripcion_Bono_Prenda</v>
          </cell>
        </row>
        <row r="1257">
          <cell r="E1257" t="str">
            <v>Meses_Prescripcion_Buque</v>
          </cell>
        </row>
        <row r="1258">
          <cell r="E1258" t="str">
            <v>Meses_Prescripcion_Cultivo_Fruto</v>
          </cell>
        </row>
        <row r="1259">
          <cell r="E1259" t="str">
            <v>Meses_Prescripcion_Edificacion</v>
          </cell>
        </row>
        <row r="1260">
          <cell r="E1260" t="str">
            <v>Meses_Prescripcion_Equipo_Computo</v>
          </cell>
        </row>
        <row r="1261">
          <cell r="E1261" t="str">
            <v>Meses_Prescripcion_Factura_Cedida</v>
          </cell>
        </row>
        <row r="1262">
          <cell r="E1262" t="str">
            <v>Meses_Prescripcion_Fianza</v>
          </cell>
        </row>
        <row r="1263">
          <cell r="E1263" t="str">
            <v>Meses_Prescripcion_Fideicomiso</v>
          </cell>
        </row>
        <row r="1264">
          <cell r="E1264" t="str">
            <v>Meses_Prescripcion_Madera</v>
          </cell>
        </row>
        <row r="1265">
          <cell r="E1265" t="str">
            <v>Meses_Prescripcion_Maquinaria_Equipo</v>
          </cell>
        </row>
        <row r="1266">
          <cell r="E1266" t="str">
            <v>Meses_Prescripcion_Materia_Prima</v>
          </cell>
        </row>
        <row r="1267">
          <cell r="E1267" t="str">
            <v>Meses_Prescripcion_Mobiliario</v>
          </cell>
        </row>
        <row r="1268">
          <cell r="E1268" t="str">
            <v>Meses_Prescripcion_Otro_Tipo_Bien</v>
          </cell>
        </row>
        <row r="1269">
          <cell r="E1269" t="str">
            <v>Meses_Prescripcion_Terreno</v>
          </cell>
        </row>
        <row r="1270">
          <cell r="E1270" t="str">
            <v>Meses_Prescripcion_Valor</v>
          </cell>
        </row>
        <row r="1271">
          <cell r="E1271" t="str">
            <v>Meses_Prescripcion_Vehiculo</v>
          </cell>
        </row>
        <row r="1272">
          <cell r="E1272" t="str">
            <v>Meses_Seguimiento_Aeronave</v>
          </cell>
        </row>
        <row r="1273">
          <cell r="E1273" t="str">
            <v>Meses_Seguimiento_Alhaja</v>
          </cell>
        </row>
        <row r="1274">
          <cell r="E1274" t="str">
            <v>Meses_Seguimiento_Animal</v>
          </cell>
        </row>
        <row r="1275">
          <cell r="E1275" t="str">
            <v>Meses_Seguimiento_Buque</v>
          </cell>
        </row>
        <row r="1276">
          <cell r="E1276" t="str">
            <v>Meses_Seguimiento_Cultivo_Fruto</v>
          </cell>
        </row>
        <row r="1277">
          <cell r="E1277" t="str">
            <v>Meses_Seguimiento_Edificacion</v>
          </cell>
        </row>
        <row r="1278">
          <cell r="E1278" t="str">
            <v>Meses_Seguimiento_Equipo_Computo</v>
          </cell>
        </row>
        <row r="1279">
          <cell r="E1279" t="str">
            <v>Meses_Seguimiento_Maderas</v>
          </cell>
        </row>
        <row r="1280">
          <cell r="E1280" t="str">
            <v>Meses_Seguimiento_Maquinaria_Equipo</v>
          </cell>
        </row>
        <row r="1281">
          <cell r="E1281" t="str">
            <v>Meses_Seguimiento_Materia_Prima</v>
          </cell>
        </row>
        <row r="1282">
          <cell r="E1282" t="str">
            <v>Meses_Seguimiento_Mobiliario</v>
          </cell>
        </row>
        <row r="1283">
          <cell r="E1283" t="str">
            <v>Meses_Seguimiento_Otros_Bienes</v>
          </cell>
        </row>
        <row r="1284">
          <cell r="E1284" t="str">
            <v>Meses_Seguimiento_Terreno</v>
          </cell>
        </row>
        <row r="1285">
          <cell r="E1285" t="str">
            <v>Meses_Seguimiento_Vehiculo</v>
          </cell>
        </row>
        <row r="1286">
          <cell r="E1286" t="str">
            <v>Meses_Vencimiento_Avaluo_Aeronave</v>
          </cell>
        </row>
        <row r="1287">
          <cell r="E1287" t="str">
            <v>Meses_Vencimiento_Avaluo_Alhaja</v>
          </cell>
        </row>
        <row r="1288">
          <cell r="E1288" t="str">
            <v>Meses_Vencimiento_Avaluo_Animal</v>
          </cell>
        </row>
        <row r="1289">
          <cell r="E1289" t="str">
            <v>Meses_Vencimiento_Avaluo_Buque</v>
          </cell>
        </row>
        <row r="1290">
          <cell r="E1290" t="str">
            <v>Meses_Vencimiento_Avaluo_Cultivo_Fruto</v>
          </cell>
        </row>
        <row r="1291">
          <cell r="E1291" t="str">
            <v>Meses_Vencimiento_Avaluo_Equipo_Computo</v>
          </cell>
        </row>
        <row r="1292">
          <cell r="E1292" t="str">
            <v>Meses_Vencimiento_Avaluo_Madera</v>
          </cell>
        </row>
        <row r="1293">
          <cell r="E1293" t="str">
            <v>Meses_Vencimiento_Avaluo_Maquinaria_Equipo</v>
          </cell>
        </row>
        <row r="1294">
          <cell r="E1294" t="str">
            <v>Meses_Vencimiento_Avaluo_Materia_Prima</v>
          </cell>
        </row>
        <row r="1295">
          <cell r="E1295" t="str">
            <v>Meses_Vencimiento_Avaluo_Mobiliario</v>
          </cell>
        </row>
        <row r="1296">
          <cell r="E1296" t="str">
            <v>Meses_Vencimiento_Avaluo_Otro_Tipo_Bien</v>
          </cell>
        </row>
        <row r="1297">
          <cell r="E1297" t="str">
            <v>Meses_Vencimiento_Avaluo_SUGEF_Edificacion</v>
          </cell>
        </row>
        <row r="1298">
          <cell r="E1298" t="str">
            <v>Meses_Vencimiento_Avaluo_SUGEF_Terreno</v>
          </cell>
        </row>
        <row r="1299">
          <cell r="E1299" t="str">
            <v>Meses_Vencimiento_Avaluo_Vehiculo</v>
          </cell>
        </row>
        <row r="1300">
          <cell r="E1300" t="str">
            <v>Ind_Estado_Registro</v>
          </cell>
        </row>
        <row r="1301">
          <cell r="E1301" t="str">
            <v>Ind_Estado_Registro</v>
          </cell>
        </row>
        <row r="1302">
          <cell r="E1302" t="str">
            <v>Cod_Pendiente</v>
          </cell>
        </row>
        <row r="1303">
          <cell r="E1303" t="str">
            <v>Cod_Usuario_Ingreso</v>
          </cell>
        </row>
        <row r="1304">
          <cell r="E1304" t="str">
            <v>Cod_Usuario_Ultima_Modificacion</v>
          </cell>
        </row>
        <row r="1305">
          <cell r="E1305" t="str">
            <v>Des_Pendiente</v>
          </cell>
        </row>
        <row r="1306">
          <cell r="E1306" t="str">
            <v>Fecha_Ingreso</v>
          </cell>
        </row>
        <row r="1307">
          <cell r="E1307" t="str">
            <v>Fecha_Ultima_Modificacion</v>
          </cell>
        </row>
        <row r="1308">
          <cell r="E1308" t="str">
            <v>Id_Pendiente</v>
          </cell>
        </row>
        <row r="1309">
          <cell r="E1309" t="str">
            <v>Ind_Metodo_Insercion</v>
          </cell>
        </row>
        <row r="1310">
          <cell r="E1310" t="str">
            <v>Cod_Pintura</v>
          </cell>
        </row>
        <row r="1311">
          <cell r="E1311" t="str">
            <v>Cod_Usuario_Ingreso</v>
          </cell>
        </row>
        <row r="1312">
          <cell r="E1312" t="str">
            <v>Cod_Usuario_Ultima_Modificacion</v>
          </cell>
        </row>
        <row r="1313">
          <cell r="E1313" t="str">
            <v>Des_Pintura</v>
          </cell>
        </row>
        <row r="1314">
          <cell r="E1314" t="str">
            <v>Fecha_Ingreso</v>
          </cell>
        </row>
        <row r="1315">
          <cell r="E1315" t="str">
            <v>Fecha_Ultima_Modificacion</v>
          </cell>
        </row>
        <row r="1316">
          <cell r="E1316" t="str">
            <v>Id_Pintura</v>
          </cell>
        </row>
        <row r="1317">
          <cell r="E1317" t="str">
            <v>Ind_Metodo_Insercion</v>
          </cell>
        </row>
        <row r="1318">
          <cell r="E1318" t="str">
            <v>Ind_Estado_Registro</v>
          </cell>
        </row>
        <row r="1319">
          <cell r="E1319" t="str">
            <v>Ind_Estado_Registro</v>
          </cell>
        </row>
        <row r="1320">
          <cell r="E1320" t="str">
            <v>Cod_Plan_Inversion</v>
          </cell>
        </row>
        <row r="1321">
          <cell r="E1321" t="str">
            <v>Cod_Usuario_Ingreso</v>
          </cell>
        </row>
        <row r="1322">
          <cell r="E1322" t="str">
            <v>Cod_Usuario_Ultima_Modificacion</v>
          </cell>
        </row>
        <row r="1323">
          <cell r="E1323" t="str">
            <v>Des_Plan_Inversion</v>
          </cell>
        </row>
        <row r="1324">
          <cell r="E1324" t="str">
            <v>Fecha_Ingreso</v>
          </cell>
        </row>
        <row r="1325">
          <cell r="E1325" t="str">
            <v>Fecha_Ultima_Modificacion</v>
          </cell>
        </row>
        <row r="1326">
          <cell r="E1326" t="str">
            <v>Id_Plan_Inversion</v>
          </cell>
        </row>
        <row r="1327">
          <cell r="E1327" t="str">
            <v>Ind_Metodo_Insercion</v>
          </cell>
        </row>
        <row r="1328">
          <cell r="E1328" t="str">
            <v>Cod_Plazo_Calificacion</v>
          </cell>
        </row>
        <row r="1329">
          <cell r="E1329" t="str">
            <v>Cod_Usuario_Ingreso</v>
          </cell>
        </row>
        <row r="1330">
          <cell r="E1330" t="str">
            <v>Cod_Usuario_Ultima_Modificacion</v>
          </cell>
        </row>
        <row r="1331">
          <cell r="E1331" t="str">
            <v>Des_Plazo_Calificacion</v>
          </cell>
        </row>
        <row r="1332">
          <cell r="E1332" t="str">
            <v>Fecha_Ingreso</v>
          </cell>
        </row>
        <row r="1333">
          <cell r="E1333" t="str">
            <v>Fecha_Ultima_Modificacion</v>
          </cell>
        </row>
        <row r="1334">
          <cell r="E1334" t="str">
            <v>Id_Plazo_Calificacion</v>
          </cell>
        </row>
        <row r="1335">
          <cell r="E1335" t="str">
            <v>Ind_Estado_Registro</v>
          </cell>
        </row>
        <row r="1336">
          <cell r="E1336" t="str">
            <v>Ind_Metodo_Insercion</v>
          </cell>
        </row>
        <row r="1337">
          <cell r="E1337" t="str">
            <v>Cod_Tipo_Poliza</v>
          </cell>
        </row>
        <row r="1338">
          <cell r="E1338" t="str">
            <v>Cod_Usuario_Ingreso</v>
          </cell>
        </row>
        <row r="1339">
          <cell r="E1339" t="str">
            <v>Cod_Usuario_Ultima_Modificacion</v>
          </cell>
        </row>
        <row r="1340">
          <cell r="E1340" t="str">
            <v>Des_Tipo_Poliza</v>
          </cell>
        </row>
        <row r="1341">
          <cell r="E1341" t="str">
            <v>Fecha_Ingreso</v>
          </cell>
        </row>
        <row r="1342">
          <cell r="E1342" t="str">
            <v>Fecha_Ultima_Modificacion</v>
          </cell>
        </row>
        <row r="1343">
          <cell r="E1343" t="str">
            <v>Id_Tipo_Poliza</v>
          </cell>
        </row>
        <row r="1344">
          <cell r="E1344" t="str">
            <v>Ind_Metodo_Insercion</v>
          </cell>
        </row>
        <row r="1345">
          <cell r="E1345" t="str">
            <v>my_aa</v>
          </cell>
        </row>
        <row r="1346">
          <cell r="E1346" t="str">
            <v>prmca_estado</v>
          </cell>
        </row>
        <row r="1347">
          <cell r="E1347" t="str">
            <v>prmca_pco_apro2</v>
          </cell>
        </row>
        <row r="1348">
          <cell r="E1348" t="str">
            <v>prmca_pco_aprob</v>
          </cell>
        </row>
        <row r="1349">
          <cell r="E1349" t="str">
            <v>prmca_pco_conta</v>
          </cell>
        </row>
        <row r="1350">
          <cell r="E1350" t="str">
            <v>prmca_pco_ident</v>
          </cell>
        </row>
        <row r="1351">
          <cell r="E1351" t="str">
            <v>prmca_pco_moned</v>
          </cell>
        </row>
        <row r="1352">
          <cell r="E1352" t="str">
            <v>prmca_pco_num01</v>
          </cell>
        </row>
        <row r="1353">
          <cell r="E1353" t="str">
            <v>prmca_pco_num02</v>
          </cell>
        </row>
        <row r="1354">
          <cell r="E1354" t="str">
            <v>prmca_pco_num03</v>
          </cell>
        </row>
        <row r="1355">
          <cell r="E1355" t="str">
            <v>prmca_pco_ofici</v>
          </cell>
        </row>
        <row r="1356">
          <cell r="E1356" t="str">
            <v>prmca_pco_produc</v>
          </cell>
        </row>
        <row r="1357">
          <cell r="E1357" t="str">
            <v>prmca_pco_tipcre</v>
          </cell>
        </row>
        <row r="1358">
          <cell r="E1358" t="str">
            <v>prmca_pcoclacon</v>
          </cell>
        </row>
        <row r="1359">
          <cell r="E1359" t="str">
            <v>prmca_pcoestcre</v>
          </cell>
        </row>
        <row r="1360">
          <cell r="E1360" t="str">
            <v>prmca_pcointflu</v>
          </cell>
        </row>
        <row r="1361">
          <cell r="E1361" t="str">
            <v>prmca_pcooficta</v>
          </cell>
        </row>
        <row r="1362">
          <cell r="E1362" t="str">
            <v>prmca_pcotipcon</v>
          </cell>
        </row>
        <row r="1363">
          <cell r="E1363" t="str">
            <v>prmca_pfe_const</v>
          </cell>
        </row>
        <row r="1364">
          <cell r="E1364" t="str">
            <v>prmca_pfe_defin</v>
          </cell>
        </row>
        <row r="1365">
          <cell r="E1365" t="str">
            <v>prmca_pfe_regis</v>
          </cell>
        </row>
        <row r="1366">
          <cell r="E1366" t="str">
            <v>prmca_pmo_maxim</v>
          </cell>
        </row>
        <row r="1367">
          <cell r="E1367" t="str">
            <v>prmca_pmo_mon01</v>
          </cell>
        </row>
        <row r="1368">
          <cell r="E1368" t="str">
            <v>prmca_pmo_mon02</v>
          </cell>
        </row>
        <row r="1369">
          <cell r="E1369" t="str">
            <v>prmca_pmo_mon03</v>
          </cell>
        </row>
        <row r="1370">
          <cell r="E1370" t="str">
            <v>prmca_pmo_reserv</v>
          </cell>
        </row>
        <row r="1371">
          <cell r="E1371" t="str">
            <v>prmca_pmo_utiliz</v>
          </cell>
        </row>
        <row r="1372">
          <cell r="E1372" t="str">
            <v>prmca_pnu_contr</v>
          </cell>
        </row>
        <row r="1373">
          <cell r="E1373" t="str">
            <v>prmca_pnuctacte</v>
          </cell>
        </row>
        <row r="1374">
          <cell r="E1374" t="str">
            <v>prmca_pnudigver</v>
          </cell>
        </row>
        <row r="1375">
          <cell r="E1375" t="str">
            <v>prmca_psa_conta</v>
          </cell>
        </row>
        <row r="1376">
          <cell r="E1376" t="str">
            <v>prmca_psa_discon</v>
          </cell>
        </row>
        <row r="1377">
          <cell r="E1377" t="str">
            <v>prmca_pse_contab</v>
          </cell>
        </row>
        <row r="1378">
          <cell r="E1378" t="str">
            <v>prmca_pse_val01</v>
          </cell>
        </row>
        <row r="1379">
          <cell r="E1379" t="str">
            <v>prmca_pse_val02</v>
          </cell>
        </row>
        <row r="1380">
          <cell r="E1380" t="str">
            <v>prmca_pse_val03</v>
          </cell>
        </row>
        <row r="1381">
          <cell r="E1381" t="str">
            <v>prmca_psereqpol</v>
          </cell>
        </row>
        <row r="1382">
          <cell r="E1382" t="str">
            <v>prmca_ptataspis</v>
          </cell>
        </row>
        <row r="1383">
          <cell r="E1383" t="str">
            <v>my_aa</v>
          </cell>
        </row>
        <row r="1384">
          <cell r="E1384" t="str">
            <v>prmcp_estado</v>
          </cell>
        </row>
        <row r="1385">
          <cell r="E1385" t="str">
            <v>prmcp_pco_cobro</v>
          </cell>
        </row>
        <row r="1386">
          <cell r="E1386" t="str">
            <v>prmcp_pco_conta</v>
          </cell>
        </row>
        <row r="1387">
          <cell r="E1387" t="str">
            <v>prmcp_pco_moned</v>
          </cell>
        </row>
        <row r="1388">
          <cell r="E1388" t="str">
            <v>prmcp_pco_ofici</v>
          </cell>
        </row>
        <row r="1389">
          <cell r="E1389" t="str">
            <v>prmcp_pco_produ</v>
          </cell>
        </row>
        <row r="1390">
          <cell r="E1390" t="str">
            <v>prmcp_pcoctacon</v>
          </cell>
        </row>
        <row r="1391">
          <cell r="E1391" t="str">
            <v>prmcp_pcofrecob</v>
          </cell>
        </row>
        <row r="1392">
          <cell r="E1392" t="str">
            <v>prmcp_pdi_actual</v>
          </cell>
        </row>
        <row r="1393">
          <cell r="E1393" t="str">
            <v>prmcp_pdi_ayer</v>
          </cell>
        </row>
        <row r="1394">
          <cell r="E1394" t="str">
            <v>prmcp_pdifrecob</v>
          </cell>
        </row>
        <row r="1395">
          <cell r="E1395" t="str">
            <v>prmcp_pfeinicob</v>
          </cell>
        </row>
        <row r="1396">
          <cell r="E1396" t="str">
            <v>prmcp_pfepropag</v>
          </cell>
        </row>
        <row r="1397">
          <cell r="E1397" t="str">
            <v>prmcp_pfeultact</v>
          </cell>
        </row>
        <row r="1398">
          <cell r="E1398" t="str">
            <v>prmcp_pfeultpag</v>
          </cell>
        </row>
        <row r="1399">
          <cell r="E1399" t="str">
            <v>prmcp_pfeultven</v>
          </cell>
        </row>
        <row r="1400">
          <cell r="E1400" t="str">
            <v>prmcp_pmo_actual</v>
          </cell>
        </row>
        <row r="1401">
          <cell r="E1401" t="str">
            <v>prmcp_pmo_ayer</v>
          </cell>
        </row>
        <row r="1402">
          <cell r="E1402" t="str">
            <v>prmcp_pmomesant</v>
          </cell>
        </row>
        <row r="1403">
          <cell r="E1403" t="str">
            <v>prmcp_pnu_oper</v>
          </cell>
        </row>
        <row r="1404">
          <cell r="E1404" t="str">
            <v>prmcp_pseordcob</v>
          </cell>
        </row>
        <row r="1405">
          <cell r="E1405" t="str">
            <v>my_aa</v>
          </cell>
        </row>
        <row r="1406">
          <cell r="E1406" t="str">
            <v>prmoc_dco_ofici</v>
          </cell>
        </row>
        <row r="1407">
          <cell r="E1407" t="str">
            <v>prmoc_estado</v>
          </cell>
        </row>
        <row r="1408">
          <cell r="E1408" t="str">
            <v>prmoc_pco_aprob</v>
          </cell>
        </row>
        <row r="1409">
          <cell r="E1409" t="str">
            <v>prmoc_pco_conta</v>
          </cell>
        </row>
        <row r="1410">
          <cell r="E1410" t="str">
            <v>prmoc_pco_desti</v>
          </cell>
        </row>
        <row r="1411">
          <cell r="E1411" t="str">
            <v>prmoc_pco_divis</v>
          </cell>
        </row>
        <row r="1412">
          <cell r="E1412" t="str">
            <v>prmoc_pco_moned</v>
          </cell>
        </row>
        <row r="1413">
          <cell r="E1413" t="str">
            <v>prmoc_pco_ofici</v>
          </cell>
        </row>
        <row r="1414">
          <cell r="E1414" t="str">
            <v>prmoc_pco_oficon</v>
          </cell>
        </row>
        <row r="1415">
          <cell r="E1415" t="str">
            <v>prmoc_pco_plazo</v>
          </cell>
        </row>
        <row r="1416">
          <cell r="E1416" t="str">
            <v>prmoc_pco_poliz</v>
          </cell>
        </row>
        <row r="1417">
          <cell r="E1417" t="str">
            <v>prmoc_pco_produ</v>
          </cell>
        </row>
        <row r="1418">
          <cell r="E1418" t="str">
            <v>prmoc_pcoaltrie</v>
          </cell>
        </row>
        <row r="1419">
          <cell r="E1419" t="str">
            <v>prmoc_pcocaladi</v>
          </cell>
        </row>
        <row r="1420">
          <cell r="E1420" t="str">
            <v>prmoc_pcocalint</v>
          </cell>
        </row>
        <row r="1421">
          <cell r="E1421" t="str">
            <v>prmoc_pcocalope</v>
          </cell>
        </row>
        <row r="1422">
          <cell r="E1422" t="str">
            <v>prmoc_pcoctamay</v>
          </cell>
        </row>
        <row r="1423">
          <cell r="E1423" t="str">
            <v>prmoc_pcoestlog</v>
          </cell>
        </row>
        <row r="1424">
          <cell r="E1424" t="str">
            <v>prmoc_pcoestpres</v>
          </cell>
        </row>
        <row r="1425">
          <cell r="E1425" t="str">
            <v>prmoc_pcofreflu</v>
          </cell>
        </row>
        <row r="1426">
          <cell r="E1426" t="str">
            <v>prmoc_pcogracon</v>
          </cell>
        </row>
        <row r="1427">
          <cell r="E1427" t="str">
            <v>prmoc_pcoinsagr</v>
          </cell>
        </row>
        <row r="1428">
          <cell r="E1428" t="str">
            <v>prmoc_pcointflu</v>
          </cell>
        </row>
        <row r="1429">
          <cell r="E1429" t="str">
            <v>prmoc_pcolincre</v>
          </cell>
        </row>
        <row r="1430">
          <cell r="E1430" t="str">
            <v>prmoc_pcomonint</v>
          </cell>
        </row>
        <row r="1431">
          <cell r="E1431" t="str">
            <v>prmoc_pditrapro</v>
          </cell>
        </row>
        <row r="1432">
          <cell r="E1432" t="str">
            <v>prmoc_pfe_aprob</v>
          </cell>
        </row>
        <row r="1433">
          <cell r="E1433" t="str">
            <v>prmoc_pfe_const</v>
          </cell>
        </row>
        <row r="1434">
          <cell r="E1434" t="str">
            <v>prmoc_pfe_conta</v>
          </cell>
        </row>
        <row r="1435">
          <cell r="E1435" t="str">
            <v>prmoc_pfe_defin</v>
          </cell>
        </row>
        <row r="1436">
          <cell r="E1436" t="str">
            <v>prmoc_pfeconant</v>
          </cell>
        </row>
        <row r="1437">
          <cell r="E1437" t="str">
            <v>prmoc_pfegentab</v>
          </cell>
        </row>
        <row r="1438">
          <cell r="E1438" t="str">
            <v>prmoc_pfeintpag</v>
          </cell>
        </row>
        <row r="1439">
          <cell r="E1439" t="str">
            <v>prmoc_pfelimide</v>
          </cell>
        </row>
        <row r="1440">
          <cell r="E1440" t="str">
            <v>prmoc_pfeproflu</v>
          </cell>
        </row>
        <row r="1441">
          <cell r="E1441" t="str">
            <v>prmoc_pfepropag</v>
          </cell>
        </row>
        <row r="1442">
          <cell r="E1442" t="str">
            <v>prmoc_pferelint</v>
          </cell>
        </row>
        <row r="1443">
          <cell r="E1443" t="str">
            <v>prmoc_pfeultact</v>
          </cell>
        </row>
        <row r="1444">
          <cell r="E1444" t="str">
            <v>prmoc_pfeultcal</v>
          </cell>
        </row>
        <row r="1445">
          <cell r="E1445" t="str">
            <v>prmoc_pfeultpag</v>
          </cell>
        </row>
        <row r="1446">
          <cell r="E1446" t="str">
            <v>prmoc_pfevenabo</v>
          </cell>
        </row>
        <row r="1447">
          <cell r="E1447" t="str">
            <v>prmoc_pfevenint</v>
          </cell>
        </row>
        <row r="1448">
          <cell r="E1448" t="str">
            <v>prmoc_pfevigtas</v>
          </cell>
        </row>
        <row r="1449">
          <cell r="E1449" t="str">
            <v>prmoc_pmo_girad</v>
          </cell>
        </row>
        <row r="1450">
          <cell r="E1450" t="str">
            <v>prmoc_pmo_origi</v>
          </cell>
        </row>
        <row r="1451">
          <cell r="E1451" t="str">
            <v>prmoc_pmocrepen</v>
          </cell>
        </row>
        <row r="1452">
          <cell r="E1452" t="str">
            <v>prmoc_pmodebpen</v>
          </cell>
        </row>
        <row r="1453">
          <cell r="E1453" t="str">
            <v>prmoc_pmointdia</v>
          </cell>
        </row>
        <row r="1454">
          <cell r="E1454" t="str">
            <v>prmoc_pmointgan</v>
          </cell>
        </row>
        <row r="1455">
          <cell r="E1455" t="str">
            <v>prmoc_pno_clien</v>
          </cell>
        </row>
        <row r="1456">
          <cell r="E1456" t="str">
            <v>prmoc_pnu_atras</v>
          </cell>
        </row>
        <row r="1457">
          <cell r="E1457" t="str">
            <v>prmoc_pnu_contr</v>
          </cell>
        </row>
        <row r="1458">
          <cell r="E1458" t="str">
            <v>prmoc_pnu_direc</v>
          </cell>
        </row>
        <row r="1459">
          <cell r="E1459" t="str">
            <v>prmoc_pnu_oper</v>
          </cell>
        </row>
        <row r="1460">
          <cell r="E1460" t="str">
            <v>prmoc_pnu_solic</v>
          </cell>
        </row>
        <row r="1461">
          <cell r="E1461" t="str">
            <v>prmoc_psa_actual</v>
          </cell>
        </row>
        <row r="1462">
          <cell r="E1462" t="str">
            <v>prmoc_psa_ayer</v>
          </cell>
        </row>
        <row r="1463">
          <cell r="E1463" t="str">
            <v>prmoc_psa_ideal</v>
          </cell>
        </row>
        <row r="1464">
          <cell r="E1464" t="str">
            <v>prmoc_psaactmea</v>
          </cell>
        </row>
        <row r="1465">
          <cell r="E1465" t="str">
            <v>prmoc_pse_base</v>
          </cell>
        </row>
        <row r="1466">
          <cell r="E1466" t="str">
            <v>prmoc_pse_cei</v>
          </cell>
        </row>
        <row r="1467">
          <cell r="E1467" t="str">
            <v>prmoc_pse_cerrar</v>
          </cell>
        </row>
        <row r="1468">
          <cell r="E1468" t="str">
            <v>prmoc_pse_emple</v>
          </cell>
        </row>
        <row r="1469">
          <cell r="E1469" t="str">
            <v>prmoc_pse_interv</v>
          </cell>
        </row>
        <row r="1470">
          <cell r="E1470" t="str">
            <v>prmoc_pse_proces</v>
          </cell>
        </row>
        <row r="1471">
          <cell r="E1471" t="str">
            <v>prmoc_pse_prorr</v>
          </cell>
        </row>
        <row r="1472">
          <cell r="E1472" t="str">
            <v>prmoc_pse_scacs</v>
          </cell>
        </row>
        <row r="1473">
          <cell r="E1473" t="str">
            <v>prmoc_psearrpag</v>
          </cell>
        </row>
        <row r="1474">
          <cell r="E1474" t="str">
            <v>prmoc_psecobaut</v>
          </cell>
        </row>
        <row r="1475">
          <cell r="E1475" t="str">
            <v>prmoc_psecomadm</v>
          </cell>
        </row>
        <row r="1476">
          <cell r="E1476" t="str">
            <v>prmoc_pseintade</v>
          </cell>
        </row>
        <row r="1477">
          <cell r="E1477" t="str">
            <v>prmoc_psepagpen</v>
          </cell>
        </row>
        <row r="1478">
          <cell r="E1478" t="str">
            <v>prmoc_pseprocj</v>
          </cell>
        </row>
        <row r="1479">
          <cell r="E1479" t="str">
            <v>prmoc_pserectab</v>
          </cell>
        </row>
        <row r="1480">
          <cell r="E1480" t="str">
            <v>prmoc_psesolarr</v>
          </cell>
        </row>
        <row r="1481">
          <cell r="E1481" t="str">
            <v>prmoc_pta_inter</v>
          </cell>
        </row>
        <row r="1482">
          <cell r="E1482" t="str">
            <v>prmoc_pta_plus</v>
          </cell>
        </row>
        <row r="1483">
          <cell r="E1483" t="str">
            <v>prmoc_ptacomadm</v>
          </cell>
        </row>
        <row r="1484">
          <cell r="E1484" t="str">
            <v>prmoc_pvacomadm</v>
          </cell>
        </row>
        <row r="1485">
          <cell r="E1485" t="str">
            <v>prmoc_sco_ident</v>
          </cell>
        </row>
        <row r="1486">
          <cell r="E1486" t="str">
            <v>prmoc_scoanalis</v>
          </cell>
        </row>
        <row r="1487">
          <cell r="E1487" t="str">
            <v>prmoc_scoejecue</v>
          </cell>
        </row>
        <row r="1488">
          <cell r="E1488" t="str">
            <v>Cod_Proceso</v>
          </cell>
        </row>
        <row r="1489">
          <cell r="E1489" t="str">
            <v>Cod_Usuario_Ingreso</v>
          </cell>
        </row>
        <row r="1490">
          <cell r="E1490" t="str">
            <v>Cod_Usuario_Ultima_Modificacion</v>
          </cell>
        </row>
        <row r="1491">
          <cell r="E1491" t="str">
            <v>Des_Proceso</v>
          </cell>
        </row>
        <row r="1492">
          <cell r="E1492" t="str">
            <v>Fecha_Ingreso</v>
          </cell>
        </row>
        <row r="1493">
          <cell r="E1493" t="str">
            <v>Fecha_Ultima_Modificacion</v>
          </cell>
        </row>
        <row r="1494">
          <cell r="E1494" t="str">
            <v>Id_Proceso</v>
          </cell>
        </row>
        <row r="1495">
          <cell r="E1495" t="str">
            <v>Ind_Metodo_Insercion</v>
          </cell>
        </row>
        <row r="1496">
          <cell r="E1496" t="str">
            <v>Cod_Provincia</v>
          </cell>
        </row>
        <row r="1497">
          <cell r="E1497" t="str">
            <v>Cod_Usuario_Ingreso</v>
          </cell>
        </row>
        <row r="1498">
          <cell r="E1498" t="str">
            <v>Cod_Usuario_Ultima_Modificacion</v>
          </cell>
        </row>
        <row r="1499">
          <cell r="E1499" t="str">
            <v>Des_Provincia</v>
          </cell>
        </row>
        <row r="1500">
          <cell r="E1500" t="str">
            <v>Fecha_Ingreso</v>
          </cell>
        </row>
        <row r="1501">
          <cell r="E1501" t="str">
            <v>Fecha_Ultima_Modificacion</v>
          </cell>
        </row>
        <row r="1502">
          <cell r="E1502" t="str">
            <v>Id_Provincia</v>
          </cell>
        </row>
        <row r="1503">
          <cell r="E1503" t="str">
            <v>Ind_Estado_Registro</v>
          </cell>
        </row>
        <row r="1504">
          <cell r="E1504" t="str">
            <v>Ind_Metodo_Insercion</v>
          </cell>
        </row>
        <row r="1505">
          <cell r="E1505" t="str">
            <v>Cod_Punto_Referencia</v>
          </cell>
        </row>
        <row r="1506">
          <cell r="E1506" t="str">
            <v>Cod_Usuario_Ingreso</v>
          </cell>
        </row>
        <row r="1507">
          <cell r="E1507" t="str">
            <v>Cod_Usuario_Ultima_Modificacion</v>
          </cell>
        </row>
        <row r="1508">
          <cell r="E1508" t="str">
            <v>Des_Punto_Referencia</v>
          </cell>
        </row>
        <row r="1509">
          <cell r="E1509" t="str">
            <v>Fecha_Ingreso</v>
          </cell>
        </row>
        <row r="1510">
          <cell r="E1510" t="str">
            <v>Fecha_Ultima_Modificacion</v>
          </cell>
        </row>
        <row r="1511">
          <cell r="E1511" t="str">
            <v>Id_Punto_Referencia</v>
          </cell>
        </row>
        <row r="1512">
          <cell r="E1512" t="str">
            <v>Ind_Metodo_Insercion</v>
          </cell>
        </row>
        <row r="1513">
          <cell r="E1513" t="str">
            <v>Ind_Estado_Registro</v>
          </cell>
        </row>
        <row r="1514">
          <cell r="E1514" t="str">
            <v>Dias_Transcurridos_Final</v>
          </cell>
        </row>
        <row r="1515">
          <cell r="E1515" t="str">
            <v>Dias_Transcurridos_Inicio</v>
          </cell>
        </row>
        <row r="1516">
          <cell r="E1516" t="str">
            <v>Id</v>
          </cell>
        </row>
        <row r="1517">
          <cell r="E1517" t="str">
            <v>Periodos</v>
          </cell>
        </row>
        <row r="1518">
          <cell r="E1518" t="str">
            <v>Cod_Regimen_Fiscalizacion</v>
          </cell>
        </row>
        <row r="1519">
          <cell r="E1519" t="str">
            <v>Cod_Usuario_Ingreso</v>
          </cell>
        </row>
        <row r="1520">
          <cell r="E1520" t="str">
            <v>Cod_Usuario_Ultima_Modificacion</v>
          </cell>
        </row>
        <row r="1521">
          <cell r="E1521" t="str">
            <v>Des_Regimen_Fiscalizacion</v>
          </cell>
        </row>
        <row r="1522">
          <cell r="E1522" t="str">
            <v>Fecha_Ingreso</v>
          </cell>
        </row>
        <row r="1523">
          <cell r="E1523" t="str">
            <v>Fecha_Ultima_Modificacion</v>
          </cell>
        </row>
        <row r="1524">
          <cell r="E1524" t="str">
            <v>Id_Regimen_Fiscalizacion</v>
          </cell>
        </row>
        <row r="1525">
          <cell r="E1525" t="str">
            <v>Ind_Metodo_Insercion</v>
          </cell>
        </row>
        <row r="1526">
          <cell r="E1526" t="str">
            <v>Ind_Estado_Registro</v>
          </cell>
        </row>
        <row r="1527">
          <cell r="E1527" t="str">
            <v>Ind_Estado_Registro</v>
          </cell>
        </row>
        <row r="1528">
          <cell r="E1528" t="str">
            <v>Cod_Reporte</v>
          </cell>
        </row>
        <row r="1529">
          <cell r="E1529" t="str">
            <v>Cod_Usuario_Ingreso</v>
          </cell>
        </row>
        <row r="1530">
          <cell r="E1530" t="str">
            <v>Cod_Usuario_Ultima_Modificacion</v>
          </cell>
        </row>
        <row r="1531">
          <cell r="E1531" t="str">
            <v>Des_Reporte</v>
          </cell>
        </row>
        <row r="1532">
          <cell r="E1532" t="str">
            <v>Fecha_Ingreso</v>
          </cell>
        </row>
        <row r="1533">
          <cell r="E1533" t="str">
            <v>Fecha_Ultima_Modificacion</v>
          </cell>
        </row>
        <row r="1534">
          <cell r="E1534" t="str">
            <v>Id_Pantalla</v>
          </cell>
        </row>
        <row r="1535">
          <cell r="E1535" t="str">
            <v>Id_Reporte</v>
          </cell>
        </row>
        <row r="1536">
          <cell r="E1536" t="str">
            <v>Ind_Metodo_Insercion</v>
          </cell>
        </row>
        <row r="1537">
          <cell r="E1537" t="str">
            <v>Parametros</v>
          </cell>
        </row>
        <row r="1538">
          <cell r="E1538" t="str">
            <v>Cod_Reporte_Rol</v>
          </cell>
        </row>
        <row r="1539">
          <cell r="E1539" t="str">
            <v>Cod_Usuario_Ingreso</v>
          </cell>
        </row>
        <row r="1540">
          <cell r="E1540" t="str">
            <v>Cod_Usuario_Ultima_Modificacion</v>
          </cell>
        </row>
        <row r="1541">
          <cell r="E1541" t="str">
            <v>Des_Reporte_Rol</v>
          </cell>
        </row>
        <row r="1542">
          <cell r="E1542" t="str">
            <v>Fecha_Ingreso</v>
          </cell>
        </row>
        <row r="1543">
          <cell r="E1543" t="str">
            <v>Fecha_Ultima_Modificacion</v>
          </cell>
        </row>
        <row r="1544">
          <cell r="E1544" t="str">
            <v>Id_Reporte_Rol</v>
          </cell>
        </row>
        <row r="1545">
          <cell r="E1545" t="str">
            <v>Ind_Metodo_Insercion</v>
          </cell>
        </row>
        <row r="1546">
          <cell r="E1546" t="str">
            <v>Ind_Estado_Registro</v>
          </cell>
        </row>
        <row r="1547">
          <cell r="E1547" t="str">
            <v>Ind_Estado_Registro</v>
          </cell>
        </row>
        <row r="1548">
          <cell r="E1548" t="str">
            <v>Cod_Reporte_SEGUI</v>
          </cell>
        </row>
        <row r="1549">
          <cell r="E1549" t="str">
            <v>Cod_Usuario_Ingreso</v>
          </cell>
        </row>
        <row r="1550">
          <cell r="E1550" t="str">
            <v>Cod_Usuario_Ultima_Modificacion</v>
          </cell>
        </row>
        <row r="1551">
          <cell r="E1551" t="str">
            <v>Des_Reporte_SEGUI</v>
          </cell>
        </row>
        <row r="1552">
          <cell r="E1552" t="str">
            <v>Fecha_Ingreso</v>
          </cell>
        </row>
        <row r="1553">
          <cell r="E1553" t="str">
            <v>Fecha_Ultima_Modificacion</v>
          </cell>
        </row>
        <row r="1554">
          <cell r="E1554" t="str">
            <v>Id_Reporte_SEGUI</v>
          </cell>
        </row>
        <row r="1555">
          <cell r="E1555" t="str">
            <v>Ind_Metodo_Insercion</v>
          </cell>
        </row>
        <row r="1556">
          <cell r="E1556" t="str">
            <v>Cantidad_Seccion</v>
          </cell>
        </row>
        <row r="1557">
          <cell r="E1557" t="str">
            <v>Cod_Usuario_Ingreso</v>
          </cell>
        </row>
        <row r="1558">
          <cell r="E1558" t="str">
            <v>Cod_Usuario_Ultima_Modificacion</v>
          </cell>
        </row>
        <row r="1559">
          <cell r="E1559" t="str">
            <v>Fecha_Ingreso</v>
          </cell>
        </row>
        <row r="1560">
          <cell r="E1560" t="str">
            <v>Fecha_Ultima_Modificacion</v>
          </cell>
        </row>
        <row r="1561">
          <cell r="E1561" t="str">
            <v>Id_Seccion</v>
          </cell>
        </row>
        <row r="1562">
          <cell r="E1562" t="str">
            <v>Ind_Metodo_Insercion</v>
          </cell>
        </row>
        <row r="1563">
          <cell r="E1563" t="str">
            <v>Ind_Estado_Registro</v>
          </cell>
        </row>
        <row r="1564">
          <cell r="E1564" t="str">
            <v>C_ARCHIVO</v>
          </cell>
        </row>
        <row r="1565">
          <cell r="E1565" t="str">
            <v>C_CAPACIDAD_PAGO</v>
          </cell>
        </row>
        <row r="1566">
          <cell r="E1566" t="str">
            <v>C_CARGA_CLASE_DATO</v>
          </cell>
        </row>
        <row r="1567">
          <cell r="E1567" t="str">
            <v>C_CATEGORIA_CALIFICACION</v>
          </cell>
        </row>
        <row r="1568">
          <cell r="E1568" t="str">
            <v>C_CATEGORIA_RIESGO</v>
          </cell>
        </row>
        <row r="1569">
          <cell r="E1569" t="str">
            <v>C_CATEGORIA_RIESGO_ANTERIOR</v>
          </cell>
        </row>
        <row r="1570">
          <cell r="E1570" t="str">
            <v>C_COMPORTAMIENTO_PAGO</v>
          </cell>
        </row>
        <row r="1571">
          <cell r="E1571" t="str">
            <v>C_CONDICIONES_ESPECIALES_DEUDOR</v>
          </cell>
        </row>
        <row r="1572">
          <cell r="E1572" t="str">
            <v>C_CORE</v>
          </cell>
        </row>
        <row r="1573">
          <cell r="E1573" t="str">
            <v>C_DEUDOR</v>
          </cell>
        </row>
        <row r="1574">
          <cell r="E1574" t="str">
            <v>C_EMPRESA_CALIFICADORA</v>
          </cell>
        </row>
        <row r="1575">
          <cell r="E1575" t="str">
            <v>C_ENTIDAD</v>
          </cell>
        </row>
        <row r="1576">
          <cell r="E1576" t="str">
            <v>C_GRUPO_CLASIFICACION</v>
          </cell>
        </row>
        <row r="1577">
          <cell r="E1577" t="str">
            <v>C_GRUPO_INTERES</v>
          </cell>
        </row>
        <row r="1578">
          <cell r="E1578" t="str">
            <v>C_SECTOR_ECONOMICO</v>
          </cell>
        </row>
        <row r="1579">
          <cell r="E1579" t="str">
            <v>C_TIPO_ACTIVIDAD_ECONOMICA_DEUDOR</v>
          </cell>
        </row>
        <row r="1580">
          <cell r="E1580" t="str">
            <v>C_TIPO_ASIGNACION_CALIFICACION</v>
          </cell>
        </row>
        <row r="1581">
          <cell r="E1581" t="str">
            <v>C_TIPO_CALIFICACION_RIESGO</v>
          </cell>
        </row>
        <row r="1582">
          <cell r="E1582" t="str">
            <v>C_TIPO_PERSONA</v>
          </cell>
        </row>
        <row r="1583">
          <cell r="E1583" t="str">
            <v>F_CALIFICACION_RIESGO</v>
          </cell>
        </row>
        <row r="1584">
          <cell r="E1584" t="str">
            <v>IND_GENERADOR_DIVISAS</v>
          </cell>
        </row>
        <row r="1585">
          <cell r="E1585" t="str">
            <v>IND_VINCULADO_ENTIDAD</v>
          </cell>
        </row>
        <row r="1586">
          <cell r="E1586" t="str">
            <v>IND_VINCULADO_GRUPO_FINANCIERO</v>
          </cell>
        </row>
        <row r="1587">
          <cell r="E1587" t="str">
            <v>N_REGISTRO</v>
          </cell>
        </row>
        <row r="1588">
          <cell r="E1588" t="str">
            <v>NOMBRE_CORE</v>
          </cell>
        </row>
        <row r="1589">
          <cell r="E1589" t="str">
            <v>PERIODO</v>
          </cell>
        </row>
        <row r="1590">
          <cell r="E1590" t="str">
            <v>Cod_Sistema_Constructivo</v>
          </cell>
        </row>
        <row r="1591">
          <cell r="E1591" t="str">
            <v>Cod_Usuario_Ingreso</v>
          </cell>
        </row>
        <row r="1592">
          <cell r="E1592" t="str">
            <v>Cod_Usuario_Ultima_Modificacion</v>
          </cell>
        </row>
        <row r="1593">
          <cell r="E1593" t="str">
            <v>Des_Sistema_Constructivo</v>
          </cell>
        </row>
        <row r="1594">
          <cell r="E1594" t="str">
            <v>Fecha_Ingreso</v>
          </cell>
        </row>
        <row r="1595">
          <cell r="E1595" t="str">
            <v>Fecha_Ultima_Modificacion</v>
          </cell>
        </row>
        <row r="1596">
          <cell r="E1596" t="str">
            <v>Id_Sistema_Constructivo</v>
          </cell>
        </row>
        <row r="1597">
          <cell r="E1597" t="str">
            <v>Ind_Metodo_Insercion</v>
          </cell>
        </row>
        <row r="1598">
          <cell r="E1598" t="str">
            <v>Ind_Estado_Registro</v>
          </cell>
        </row>
        <row r="1599">
          <cell r="E1599" t="str">
            <v>Ind_Estado_Registro</v>
          </cell>
        </row>
        <row r="1600">
          <cell r="E1600" t="str">
            <v>Cod_Situacion</v>
          </cell>
        </row>
        <row r="1601">
          <cell r="E1601" t="str">
            <v>Cod_Usuario_Ingreso</v>
          </cell>
        </row>
        <row r="1602">
          <cell r="E1602" t="str">
            <v>Cod_Usuario_Ultima_Modificacion</v>
          </cell>
        </row>
        <row r="1603">
          <cell r="E1603" t="str">
            <v>Des_Situacion</v>
          </cell>
        </row>
        <row r="1604">
          <cell r="E1604" t="str">
            <v>Fecha_Ingreso</v>
          </cell>
        </row>
        <row r="1605">
          <cell r="E1605" t="str">
            <v>Fecha_Ultima_Modificacion</v>
          </cell>
        </row>
        <row r="1606">
          <cell r="E1606" t="str">
            <v>Id_Situacion</v>
          </cell>
        </row>
        <row r="1607">
          <cell r="E1607" t="str">
            <v>Ind_Metodo_Insercion</v>
          </cell>
        </row>
        <row r="1608">
          <cell r="E1608" t="str">
            <v>Cod_Solicitante</v>
          </cell>
        </row>
        <row r="1609">
          <cell r="E1609" t="str">
            <v>Cod_Usuario_Ingreso</v>
          </cell>
        </row>
        <row r="1610">
          <cell r="E1610" t="str">
            <v>Cod_Usuario_Ultima_Modificacion</v>
          </cell>
        </row>
        <row r="1611">
          <cell r="E1611" t="str">
            <v>Des_Solicitante</v>
          </cell>
        </row>
        <row r="1612">
          <cell r="E1612" t="str">
            <v>Fecha_Ingreso</v>
          </cell>
        </row>
        <row r="1613">
          <cell r="E1613" t="str">
            <v>Fecha_Ultima_Modificacion</v>
          </cell>
        </row>
        <row r="1614">
          <cell r="E1614" t="str">
            <v>Id_Solicitante</v>
          </cell>
        </row>
        <row r="1615">
          <cell r="E1615" t="str">
            <v>Ind_Metodo_Insercion</v>
          </cell>
        </row>
        <row r="1616">
          <cell r="E1616" t="str">
            <v>Ind_Estado_Registro</v>
          </cell>
        </row>
        <row r="1617">
          <cell r="E1617" t="str">
            <v>Cod_Tasador</v>
          </cell>
        </row>
        <row r="1618">
          <cell r="E1618" t="str">
            <v>Cod_Tipo_Tasador</v>
          </cell>
        </row>
        <row r="1619">
          <cell r="E1619" t="str">
            <v>Cod_Usuario_Ingreso</v>
          </cell>
        </row>
        <row r="1620">
          <cell r="E1620" t="str">
            <v>Cod_Usuario_Ultima_Modificacion</v>
          </cell>
        </row>
        <row r="1621">
          <cell r="E1621" t="str">
            <v>Fecha_Ingreso</v>
          </cell>
        </row>
        <row r="1622">
          <cell r="E1622" t="str">
            <v>Fecha_Ultima_Modificacion</v>
          </cell>
        </row>
        <row r="1623">
          <cell r="E1623" t="str">
            <v>Id_Tasador</v>
          </cell>
        </row>
        <row r="1624">
          <cell r="E1624" t="str">
            <v>Id_Tipo_Persona</v>
          </cell>
        </row>
        <row r="1625">
          <cell r="E1625" t="str">
            <v>Ind_Metodo_Insercion</v>
          </cell>
        </row>
        <row r="1626">
          <cell r="E1626" t="str">
            <v>Nombre_Tasador</v>
          </cell>
        </row>
        <row r="1627">
          <cell r="E1627" t="str">
            <v>Origen_Tasador</v>
          </cell>
        </row>
        <row r="1628">
          <cell r="E1628" t="str">
            <v>Ind_Estado_Registro</v>
          </cell>
        </row>
        <row r="1629">
          <cell r="E1629" t="str">
            <v>C_DEUDOR</v>
          </cell>
        </row>
        <row r="1630">
          <cell r="E1630" t="str">
            <v>C_TIPO_PERSONA</v>
          </cell>
        </row>
        <row r="1631">
          <cell r="E1631" t="str">
            <v>PERIODO</v>
          </cell>
        </row>
        <row r="1632">
          <cell r="E1632" t="str">
            <v>Mayores180</v>
          </cell>
        </row>
        <row r="1633">
          <cell r="E1633" t="str">
            <v>Menores180</v>
          </cell>
        </row>
        <row r="1634">
          <cell r="E1634" t="str">
            <v>prmcp_pco_conta</v>
          </cell>
        </row>
        <row r="1635">
          <cell r="E1635" t="str">
            <v>prmcp_pco_moned</v>
          </cell>
        </row>
        <row r="1636">
          <cell r="E1636" t="str">
            <v>prmcp_pco_ofici</v>
          </cell>
        </row>
        <row r="1637">
          <cell r="E1637" t="str">
            <v>prmcp_pco_produ</v>
          </cell>
        </row>
        <row r="1638">
          <cell r="E1638" t="str">
            <v>prmcp_pnu_oper</v>
          </cell>
        </row>
        <row r="1639">
          <cell r="E1639" t="str">
            <v>Cod_Tenencia_PRT_15</v>
          </cell>
        </row>
        <row r="1640">
          <cell r="E1640" t="str">
            <v>Cod_Usuario_Ingreso</v>
          </cell>
        </row>
        <row r="1641">
          <cell r="E1641" t="str">
            <v>Cod_Usuario_Ultima_Modificacion</v>
          </cell>
        </row>
        <row r="1642">
          <cell r="E1642" t="str">
            <v>Des_Tenencia_PRT_15</v>
          </cell>
        </row>
        <row r="1643">
          <cell r="E1643" t="str">
            <v>Fecha_Ingreso</v>
          </cell>
        </row>
        <row r="1644">
          <cell r="E1644" t="str">
            <v>Fecha_Ultima_Modificacion</v>
          </cell>
        </row>
        <row r="1645">
          <cell r="E1645" t="str">
            <v>Id_Tenencia_PRT_15</v>
          </cell>
        </row>
        <row r="1646">
          <cell r="E1646" t="str">
            <v>Ind_Metodo_Insercion</v>
          </cell>
        </row>
        <row r="1647">
          <cell r="E1647" t="str">
            <v>Ind_Estado_Registro</v>
          </cell>
        </row>
        <row r="1648">
          <cell r="E1648" t="str">
            <v>Ind_Estado_Registro</v>
          </cell>
        </row>
        <row r="1649">
          <cell r="E1649" t="str">
            <v>Cod_Tenencia_PRT_17</v>
          </cell>
        </row>
        <row r="1650">
          <cell r="E1650" t="str">
            <v>Cod_Usuario_Ingreso</v>
          </cell>
        </row>
        <row r="1651">
          <cell r="E1651" t="str">
            <v>Cod_Usuario_Ultima_Modificacion</v>
          </cell>
        </row>
        <row r="1652">
          <cell r="E1652" t="str">
            <v>Des_Tenencia_PRT_17</v>
          </cell>
        </row>
        <row r="1653">
          <cell r="E1653" t="str">
            <v>Fecha_Ingreso</v>
          </cell>
        </row>
        <row r="1654">
          <cell r="E1654" t="str">
            <v>Fecha_Ultima_Modificacion</v>
          </cell>
        </row>
        <row r="1655">
          <cell r="E1655" t="str">
            <v>Id_Tenencia_PRT_17</v>
          </cell>
        </row>
        <row r="1656">
          <cell r="E1656" t="str">
            <v>Ind_Metodo_Insercion</v>
          </cell>
        </row>
        <row r="1657">
          <cell r="E1657" t="str">
            <v>Cod_Tipo_Adjudicacion_Bien</v>
          </cell>
        </row>
        <row r="1658">
          <cell r="E1658" t="str">
            <v>Cod_Usuario_Ingreso</v>
          </cell>
        </row>
        <row r="1659">
          <cell r="E1659" t="str">
            <v>Cod_Usuario_Ultima_Modificacion</v>
          </cell>
        </row>
        <row r="1660">
          <cell r="E1660" t="str">
            <v>Des_Tipo_Adjudicacion_Bien</v>
          </cell>
        </row>
        <row r="1661">
          <cell r="E1661" t="str">
            <v>Fecha_Ingreso</v>
          </cell>
        </row>
        <row r="1662">
          <cell r="E1662" t="str">
            <v>Fecha_Ultima_Modificacion</v>
          </cell>
        </row>
        <row r="1663">
          <cell r="E1663" t="str">
            <v>Id_Tipo_Adjudicacion_Bien</v>
          </cell>
        </row>
        <row r="1664">
          <cell r="E1664" t="str">
            <v>Ind_Metodo_Insercion</v>
          </cell>
        </row>
        <row r="1665">
          <cell r="E1665" t="str">
            <v>Ind_Estado_Registro</v>
          </cell>
        </row>
        <row r="1666">
          <cell r="E1666" t="str">
            <v>Ind_Estado_Registro</v>
          </cell>
        </row>
        <row r="1667">
          <cell r="E1667" t="str">
            <v>Cod_Usuario_Ingreso</v>
          </cell>
        </row>
        <row r="1668">
          <cell r="E1668" t="str">
            <v>Cod_Usuario_Ultima_Modificacion</v>
          </cell>
        </row>
        <row r="1669">
          <cell r="E1669" t="str">
            <v>Des_Tipo_Almacen</v>
          </cell>
        </row>
        <row r="1670">
          <cell r="E1670" t="str">
            <v>Fecha_Ingreso</v>
          </cell>
        </row>
        <row r="1671">
          <cell r="E1671" t="str">
            <v>Fecha_Ultima_Modificacion</v>
          </cell>
        </row>
        <row r="1672">
          <cell r="E1672" t="str">
            <v>Id_Tipo_Almacen</v>
          </cell>
        </row>
        <row r="1673">
          <cell r="E1673" t="str">
            <v>Ind_Metodo_Insercion</v>
          </cell>
        </row>
        <row r="1674">
          <cell r="E1674" t="str">
            <v>Cod_Tipo_Asignacion_Calificacion</v>
          </cell>
        </row>
        <row r="1675">
          <cell r="E1675" t="str">
            <v>Cod_Usuario_Ingreso</v>
          </cell>
        </row>
        <row r="1676">
          <cell r="E1676" t="str">
            <v>Cod_Usuario_Ultima_Modificacion</v>
          </cell>
        </row>
        <row r="1677">
          <cell r="E1677" t="str">
            <v>Des_Tipo_Asignacion_Calificacion</v>
          </cell>
        </row>
        <row r="1678">
          <cell r="E1678" t="str">
            <v>Fecha_Ingreso</v>
          </cell>
        </row>
        <row r="1679">
          <cell r="E1679" t="str">
            <v>Fecha_Ultima_Modificacion</v>
          </cell>
        </row>
        <row r="1680">
          <cell r="E1680" t="str">
            <v>Id_Tipo_Asignacion_Calificacion</v>
          </cell>
        </row>
        <row r="1681">
          <cell r="E1681" t="str">
            <v>Ind_Metodo_Insercion</v>
          </cell>
        </row>
        <row r="1682">
          <cell r="E1682" t="str">
            <v>Ind_Estado_Registro</v>
          </cell>
        </row>
        <row r="1683">
          <cell r="E1683" t="str">
            <v>Cod_Tipo_Aval</v>
          </cell>
        </row>
        <row r="1684">
          <cell r="E1684" t="str">
            <v>Cod_Usuario_Ingreso</v>
          </cell>
        </row>
        <row r="1685">
          <cell r="E1685" t="str">
            <v>Cod_Usuario_Ultima_Modificacion</v>
          </cell>
        </row>
        <row r="1686">
          <cell r="E1686" t="str">
            <v>Des_Tipo_Aval</v>
          </cell>
        </row>
        <row r="1687">
          <cell r="E1687" t="str">
            <v>Fecha_Ingreso</v>
          </cell>
        </row>
        <row r="1688">
          <cell r="E1688" t="str">
            <v>Fecha_Ultima_Modificacion</v>
          </cell>
        </row>
        <row r="1689">
          <cell r="E1689" t="str">
            <v>Id_Avalista</v>
          </cell>
        </row>
        <row r="1690">
          <cell r="E1690" t="str">
            <v>Id_Tipo_Aval</v>
          </cell>
        </row>
        <row r="1691">
          <cell r="E1691" t="str">
            <v>Id_Tipo_Persona</v>
          </cell>
        </row>
        <row r="1692">
          <cell r="E1692" t="str">
            <v>Ind_Estado_Registro</v>
          </cell>
        </row>
        <row r="1693">
          <cell r="E1693" t="str">
            <v>Ind_Metodo_Insercion</v>
          </cell>
        </row>
        <row r="1694">
          <cell r="E1694" t="str">
            <v>Cod_Tipo_Aval_Fianza</v>
          </cell>
        </row>
        <row r="1695">
          <cell r="E1695" t="str">
            <v>Cod_Usuario_Ingreso</v>
          </cell>
        </row>
        <row r="1696">
          <cell r="E1696" t="str">
            <v>Cod_Usuario_Ultima_Modificacion</v>
          </cell>
        </row>
        <row r="1697">
          <cell r="E1697" t="str">
            <v>Des_Tipo_Aval_Fianza</v>
          </cell>
        </row>
        <row r="1698">
          <cell r="E1698" t="str">
            <v>Fecha_Ingreso</v>
          </cell>
        </row>
        <row r="1699">
          <cell r="E1699" t="str">
            <v>Fecha_Ultima_Modificacion</v>
          </cell>
        </row>
        <row r="1700">
          <cell r="E1700" t="str">
            <v>Id_Tipo_Aval_Fianza</v>
          </cell>
        </row>
        <row r="1701">
          <cell r="E1701" t="str">
            <v>Ind_Metodo_Insercion</v>
          </cell>
        </row>
        <row r="1702">
          <cell r="E1702" t="str">
            <v>Ind_Estado_Registro</v>
          </cell>
        </row>
        <row r="1703">
          <cell r="E1703" t="str">
            <v>Ind_Estado_Registro</v>
          </cell>
        </row>
        <row r="1704">
          <cell r="E1704" t="str">
            <v>Cod_Tipo_Bien</v>
          </cell>
        </row>
        <row r="1705">
          <cell r="E1705" t="str">
            <v>Cod_Usuario_Ingreso</v>
          </cell>
        </row>
        <row r="1706">
          <cell r="E1706" t="str">
            <v>Cod_Usuario_Ultima_Modificacion</v>
          </cell>
        </row>
        <row r="1707">
          <cell r="E1707" t="str">
            <v>Des_Tipo_Bien</v>
          </cell>
        </row>
        <row r="1708">
          <cell r="E1708" t="str">
            <v>Fecha_Ingreso</v>
          </cell>
        </row>
        <row r="1709">
          <cell r="E1709" t="str">
            <v>Fecha_Ultima_Modificacion</v>
          </cell>
        </row>
        <row r="1710">
          <cell r="E1710" t="str">
            <v>Id_Tipo_Bien</v>
          </cell>
        </row>
        <row r="1711">
          <cell r="E1711" t="str">
            <v>Ind_Metodo_Insercion</v>
          </cell>
        </row>
        <row r="1712">
          <cell r="E1712" t="str">
            <v>Cod_Usuario_Ingreso</v>
          </cell>
        </row>
        <row r="1713">
          <cell r="E1713" t="str">
            <v>Cod_Usuario_Ultima_Modificacion</v>
          </cell>
        </row>
        <row r="1714">
          <cell r="E1714" t="str">
            <v>Fecha</v>
          </cell>
        </row>
        <row r="1715">
          <cell r="E1715" t="str">
            <v>Fecha_Ingreso</v>
          </cell>
        </row>
        <row r="1716">
          <cell r="E1716" t="str">
            <v>Fecha_Ultima_Modificacion</v>
          </cell>
        </row>
        <row r="1717">
          <cell r="E1717" t="str">
            <v>Id_Tipo_Cambio</v>
          </cell>
        </row>
        <row r="1718">
          <cell r="E1718" t="str">
            <v>Ind_Metodo_Insercion</v>
          </cell>
        </row>
        <row r="1719">
          <cell r="E1719" t="str">
            <v>Porcentaje_Devaluacion</v>
          </cell>
        </row>
        <row r="1720">
          <cell r="E1720" t="str">
            <v>Valor</v>
          </cell>
        </row>
        <row r="1721">
          <cell r="E1721" t="str">
            <v>Ind_Estado_Registro</v>
          </cell>
        </row>
        <row r="1722">
          <cell r="E1722" t="str">
            <v>Ind_Estado_Registro</v>
          </cell>
        </row>
        <row r="1723">
          <cell r="E1723" t="str">
            <v>Cod_Tipo_Capacidad_Pago</v>
          </cell>
        </row>
        <row r="1724">
          <cell r="E1724" t="str">
            <v>Cod_Usuario_Ingreso</v>
          </cell>
        </row>
        <row r="1725">
          <cell r="E1725" t="str">
            <v>Cod_Usuario_Ultima_Modificacion</v>
          </cell>
        </row>
        <row r="1726">
          <cell r="E1726" t="str">
            <v>Des_Tipo_Capacidad_Pago</v>
          </cell>
        </row>
        <row r="1727">
          <cell r="E1727" t="str">
            <v>Fecha_Ingreso</v>
          </cell>
        </row>
        <row r="1728">
          <cell r="E1728" t="str">
            <v>Fecha_Ultima_Modificacion</v>
          </cell>
        </row>
        <row r="1729">
          <cell r="E1729" t="str">
            <v>Id_Tipo_Capacidad_Pago</v>
          </cell>
        </row>
        <row r="1730">
          <cell r="E1730" t="str">
            <v>Ind_Metodo_Insercion</v>
          </cell>
        </row>
        <row r="1731">
          <cell r="E1731" t="str">
            <v>Cod_Tipo_Cartera</v>
          </cell>
        </row>
        <row r="1732">
          <cell r="E1732" t="str">
            <v>Cod_Usuario_Ingreso</v>
          </cell>
        </row>
        <row r="1733">
          <cell r="E1733" t="str">
            <v>Cod_Usuario_Ultima_Modificacion</v>
          </cell>
        </row>
        <row r="1734">
          <cell r="E1734" t="str">
            <v>Des_Tipo_Cartera</v>
          </cell>
        </row>
        <row r="1735">
          <cell r="E1735" t="str">
            <v>Fecha_Ingreso</v>
          </cell>
        </row>
        <row r="1736">
          <cell r="E1736" t="str">
            <v>Fecha_Ultima_Modificacion</v>
          </cell>
        </row>
        <row r="1737">
          <cell r="E1737" t="str">
            <v>Id_Tipo_Cartera</v>
          </cell>
        </row>
        <row r="1738">
          <cell r="E1738" t="str">
            <v>Ind_Metodo_Insercion</v>
          </cell>
        </row>
        <row r="1739">
          <cell r="E1739" t="str">
            <v>Ind_Estado_Registro</v>
          </cell>
        </row>
        <row r="1740">
          <cell r="E1740" t="str">
            <v>Ind_Estado_Registro</v>
          </cell>
        </row>
        <row r="1741">
          <cell r="E1741" t="str">
            <v>Cod_Tipo_Caso</v>
          </cell>
        </row>
        <row r="1742">
          <cell r="E1742" t="str">
            <v>Cod_Usuario_Ingreso</v>
          </cell>
        </row>
        <row r="1743">
          <cell r="E1743" t="str">
            <v>Cod_Usuario_Ultima_Modificacion</v>
          </cell>
        </row>
        <row r="1744">
          <cell r="E1744" t="str">
            <v>Des_Tipo_Caso</v>
          </cell>
        </row>
        <row r="1745">
          <cell r="E1745" t="str">
            <v>Fecha_Ingreso</v>
          </cell>
        </row>
        <row r="1746">
          <cell r="E1746" t="str">
            <v>Fecha_Ultima_Modificacion</v>
          </cell>
        </row>
        <row r="1747">
          <cell r="E1747" t="str">
            <v>Id_Tipo_Caso</v>
          </cell>
        </row>
        <row r="1748">
          <cell r="E1748" t="str">
            <v>Ind_Metodo_Insercion</v>
          </cell>
        </row>
        <row r="1749">
          <cell r="E1749" t="str">
            <v>Cod_Tipo_Clasificacion_Instrumento</v>
          </cell>
        </row>
        <row r="1750">
          <cell r="E1750" t="str">
            <v>Cod_Usuario_Ingreso</v>
          </cell>
        </row>
        <row r="1751">
          <cell r="E1751" t="str">
            <v>Cod_Usuario_Ultima_Modificacion</v>
          </cell>
        </row>
        <row r="1752">
          <cell r="E1752" t="str">
            <v>Des_Tipo_Clasificacion_Instrumento</v>
          </cell>
        </row>
        <row r="1753">
          <cell r="E1753" t="str">
            <v>Fecha_Ingreso</v>
          </cell>
        </row>
        <row r="1754">
          <cell r="E1754" t="str">
            <v>Fecha_Ultima_Modificacion</v>
          </cell>
        </row>
        <row r="1755">
          <cell r="E1755" t="str">
            <v>Id_Tipo_Clasificacion_Instrumento</v>
          </cell>
        </row>
        <row r="1756">
          <cell r="E1756" t="str">
            <v>Ind_Metodo_Insercion</v>
          </cell>
        </row>
        <row r="1757">
          <cell r="E1757" t="str">
            <v>Ind_Estado_Registro</v>
          </cell>
        </row>
        <row r="1758">
          <cell r="E1758" t="str">
            <v>Ind_Estado_Registro</v>
          </cell>
        </row>
        <row r="1759">
          <cell r="E1759" t="str">
            <v>Cod_Tipo_Comportamiento_Pago</v>
          </cell>
        </row>
        <row r="1760">
          <cell r="E1760" t="str">
            <v>Cod_Usuario_Ingreso</v>
          </cell>
        </row>
        <row r="1761">
          <cell r="E1761" t="str">
            <v>Cod_Usuario_Ultima_Modificacion</v>
          </cell>
        </row>
        <row r="1762">
          <cell r="E1762" t="str">
            <v>Des_Tipo_Comportamiento_Pago</v>
          </cell>
        </row>
        <row r="1763">
          <cell r="E1763" t="str">
            <v>Fecha_Ingreso</v>
          </cell>
        </row>
        <row r="1764">
          <cell r="E1764" t="str">
            <v>Fecha_Ultima_Modificacion</v>
          </cell>
        </row>
        <row r="1765">
          <cell r="E1765" t="str">
            <v>Id_Tipo_Comportamiento_Pago</v>
          </cell>
        </row>
        <row r="1766">
          <cell r="E1766" t="str">
            <v>Ind_Metodo_Insercion</v>
          </cell>
        </row>
        <row r="1767">
          <cell r="E1767" t="str">
            <v>Cod_Tipo_Construccion</v>
          </cell>
        </row>
        <row r="1768">
          <cell r="E1768" t="str">
            <v>Cod_Usuario_Ingreso</v>
          </cell>
        </row>
        <row r="1769">
          <cell r="E1769" t="str">
            <v>Cod_Usuario_Ultima_Modificacion</v>
          </cell>
        </row>
        <row r="1770">
          <cell r="E1770" t="str">
            <v>Des_Tipo_Construccion</v>
          </cell>
        </row>
        <row r="1771">
          <cell r="E1771" t="str">
            <v>Fecha_Ingreso</v>
          </cell>
        </row>
        <row r="1772">
          <cell r="E1772" t="str">
            <v>Fecha_Ultima_Modificacion</v>
          </cell>
        </row>
        <row r="1773">
          <cell r="E1773" t="str">
            <v>Id_Tipo_Construccion</v>
          </cell>
        </row>
        <row r="1774">
          <cell r="E1774" t="str">
            <v>Ind_Metodo_Insercion</v>
          </cell>
        </row>
        <row r="1775">
          <cell r="E1775" t="str">
            <v>Ind_Estado_Registro</v>
          </cell>
        </row>
        <row r="1776">
          <cell r="E1776" t="str">
            <v>Ind_Estado_Registro</v>
          </cell>
        </row>
        <row r="1777">
          <cell r="E1777" t="str">
            <v>Cod_Tipo_Documento_Legal</v>
          </cell>
        </row>
        <row r="1778">
          <cell r="E1778" t="str">
            <v>Cod_Usuario_Ingreso</v>
          </cell>
        </row>
        <row r="1779">
          <cell r="E1779" t="str">
            <v>Cod_Usuario_Ultima_Modificacion</v>
          </cell>
        </row>
        <row r="1780">
          <cell r="E1780" t="str">
            <v>Des_Tipo_Documento_Legal</v>
          </cell>
        </row>
        <row r="1781">
          <cell r="E1781" t="str">
            <v>Fecha_Ingreso</v>
          </cell>
        </row>
        <row r="1782">
          <cell r="E1782" t="str">
            <v>Fecha_Ultima_Modificacion</v>
          </cell>
        </row>
        <row r="1783">
          <cell r="E1783" t="str">
            <v>Id_Tipo_Documento_Legal</v>
          </cell>
        </row>
        <row r="1784">
          <cell r="E1784" t="str">
            <v>Ind_Metodo_Insercion</v>
          </cell>
        </row>
        <row r="1785">
          <cell r="E1785" t="str">
            <v>Cod_Tipo_Emisor</v>
          </cell>
        </row>
        <row r="1786">
          <cell r="E1786" t="str">
            <v>Cod_Usuario_Ingreso</v>
          </cell>
        </row>
        <row r="1787">
          <cell r="E1787" t="str">
            <v>Cod_Usuario_Ultima_Modificacion</v>
          </cell>
        </row>
        <row r="1788">
          <cell r="E1788" t="str">
            <v>Des_Tipo_Emisor</v>
          </cell>
        </row>
        <row r="1789">
          <cell r="E1789" t="str">
            <v>Fecha_Ingreso</v>
          </cell>
        </row>
        <row r="1790">
          <cell r="E1790" t="str">
            <v>Fecha_Ultima_Modificacion</v>
          </cell>
        </row>
        <row r="1791">
          <cell r="E1791" t="str">
            <v>Id_Tipo_Emisor</v>
          </cell>
        </row>
        <row r="1792">
          <cell r="E1792" t="str">
            <v>Ind_Metodo_Insercion</v>
          </cell>
        </row>
        <row r="1793">
          <cell r="E1793" t="str">
            <v>Ind_Estado_Registro</v>
          </cell>
        </row>
        <row r="1794">
          <cell r="E1794" t="str">
            <v>Ind_Estado_Registro</v>
          </cell>
        </row>
        <row r="1795">
          <cell r="E1795" t="str">
            <v>Cod_Tipo_Entidad</v>
          </cell>
        </row>
        <row r="1796">
          <cell r="E1796" t="str">
            <v>Cod_Usuario_Ingreso</v>
          </cell>
        </row>
        <row r="1797">
          <cell r="E1797" t="str">
            <v>Cod_Usuario_Ultima_Modificacion</v>
          </cell>
        </row>
        <row r="1798">
          <cell r="E1798" t="str">
            <v>Des_Tipo_Entidad</v>
          </cell>
        </row>
        <row r="1799">
          <cell r="E1799" t="str">
            <v>Fecha_Ingreso</v>
          </cell>
        </row>
        <row r="1800">
          <cell r="E1800" t="str">
            <v>Fecha_Ultima_Modificacion</v>
          </cell>
        </row>
        <row r="1801">
          <cell r="E1801" t="str">
            <v>Id_Tipo_Entidad</v>
          </cell>
        </row>
        <row r="1802">
          <cell r="E1802" t="str">
            <v>Ind_Metodo_Insercion</v>
          </cell>
        </row>
        <row r="1803">
          <cell r="E1803" t="str">
            <v>Cod_Tipo_Estado_Avaluo</v>
          </cell>
        </row>
        <row r="1804">
          <cell r="E1804" t="str">
            <v>Cod_Usuario_Ingreso</v>
          </cell>
        </row>
        <row r="1805">
          <cell r="E1805" t="str">
            <v>Cod_Usuario_Ultima_Modificacion</v>
          </cell>
        </row>
        <row r="1806">
          <cell r="E1806" t="str">
            <v>Des_Tipo_Estado_Avaluo</v>
          </cell>
        </row>
        <row r="1807">
          <cell r="E1807" t="str">
            <v>Fecha_Ingreso</v>
          </cell>
        </row>
        <row r="1808">
          <cell r="E1808" t="str">
            <v>Fecha_Ultima_Modificacion</v>
          </cell>
        </row>
        <row r="1809">
          <cell r="E1809" t="str">
            <v>Id_Tipo_Estado_Avaluo</v>
          </cell>
        </row>
        <row r="1810">
          <cell r="E1810" t="str">
            <v>Ind_Metodo_Insercion</v>
          </cell>
        </row>
        <row r="1811">
          <cell r="E1811" t="str">
            <v>Ind_Estado_Registro</v>
          </cell>
        </row>
        <row r="1812">
          <cell r="E1812" t="str">
            <v>Ind_Estado_Registro</v>
          </cell>
        </row>
        <row r="1813">
          <cell r="E1813" t="str">
            <v>Cod_Tipo_Garantia</v>
          </cell>
        </row>
        <row r="1814">
          <cell r="E1814" t="str">
            <v>Cod_Usuario_Ingreso</v>
          </cell>
        </row>
        <row r="1815">
          <cell r="E1815" t="str">
            <v>Cod_Usuario_Ultima_Modificacion</v>
          </cell>
        </row>
        <row r="1816">
          <cell r="E1816" t="str">
            <v>Des_Tipo_Garantia</v>
          </cell>
        </row>
        <row r="1817">
          <cell r="E1817" t="str">
            <v>Fecha_Ingreso</v>
          </cell>
        </row>
        <row r="1818">
          <cell r="E1818" t="str">
            <v>Fecha_Ultima_Modificacion</v>
          </cell>
        </row>
        <row r="1819">
          <cell r="E1819" t="str">
            <v>Id_Tipo_Garantia</v>
          </cell>
        </row>
        <row r="1820">
          <cell r="E1820" t="str">
            <v>Ind_Metodo_Insercion</v>
          </cell>
        </row>
        <row r="1821">
          <cell r="E1821" t="str">
            <v>Cod_Tipo_Grado</v>
          </cell>
        </row>
        <row r="1822">
          <cell r="E1822" t="str">
            <v>Cod_Usuario_Ingreso</v>
          </cell>
        </row>
        <row r="1823">
          <cell r="E1823" t="str">
            <v>Cod_Usuario_Ultima_Modificacion</v>
          </cell>
        </row>
        <row r="1824">
          <cell r="E1824" t="str">
            <v>Des_Tipo_Grado</v>
          </cell>
        </row>
        <row r="1825">
          <cell r="E1825" t="str">
            <v>Fecha_Ingreso</v>
          </cell>
        </row>
        <row r="1826">
          <cell r="E1826" t="str">
            <v>Fecha_Ultima_Modificacion</v>
          </cell>
        </row>
        <row r="1827">
          <cell r="E1827" t="str">
            <v>Id_Tipo_Grado</v>
          </cell>
        </row>
        <row r="1828">
          <cell r="E1828" t="str">
            <v>Ind_Metodo_Insercion</v>
          </cell>
        </row>
        <row r="1829">
          <cell r="E1829" t="str">
            <v>Ind_Estado_Registro</v>
          </cell>
        </row>
        <row r="1830">
          <cell r="E1830" t="str">
            <v>Ind_Estado_Registro</v>
          </cell>
        </row>
        <row r="1831">
          <cell r="E1831" t="str">
            <v>Cod_Tipo_Grupo_Financiero</v>
          </cell>
        </row>
        <row r="1832">
          <cell r="E1832" t="str">
            <v>Cod_Usuario_Ingreso</v>
          </cell>
        </row>
        <row r="1833">
          <cell r="E1833" t="str">
            <v>Cod_Usuario_Ultima_Modificacion</v>
          </cell>
        </row>
        <row r="1834">
          <cell r="E1834" t="str">
            <v>Des_Tipo_Grupo_Financiero</v>
          </cell>
        </row>
        <row r="1835">
          <cell r="E1835" t="str">
            <v>Fecha_Ingreso</v>
          </cell>
        </row>
        <row r="1836">
          <cell r="E1836" t="str">
            <v>Fecha_Ultima_Modificacion</v>
          </cell>
        </row>
        <row r="1837">
          <cell r="E1837" t="str">
            <v>Id_Tipo_Grupo_Financiero</v>
          </cell>
        </row>
        <row r="1838">
          <cell r="E1838" t="str">
            <v>Ind_Metodo_Insercion</v>
          </cell>
        </row>
        <row r="1839">
          <cell r="E1839" t="str">
            <v>Cod_Tipo_Identificacion_RUC</v>
          </cell>
        </row>
        <row r="1840">
          <cell r="E1840" t="str">
            <v>Cod_Usuario_Ingreso</v>
          </cell>
        </row>
        <row r="1841">
          <cell r="E1841" t="str">
            <v>Cod_Usuario_Ultima_Modificacion</v>
          </cell>
        </row>
        <row r="1842">
          <cell r="E1842" t="str">
            <v>Des_Tipo_Identificacion_RUC</v>
          </cell>
        </row>
        <row r="1843">
          <cell r="E1843" t="str">
            <v>Fecha_Ingreso</v>
          </cell>
        </row>
        <row r="1844">
          <cell r="E1844" t="str">
            <v>Fecha_Ultima_Modificacion</v>
          </cell>
        </row>
        <row r="1845">
          <cell r="E1845" t="str">
            <v>Id_Tipo_Identificacion_RUC</v>
          </cell>
        </row>
        <row r="1846">
          <cell r="E1846" t="str">
            <v>Ind_Metodo_Insercion</v>
          </cell>
        </row>
        <row r="1847">
          <cell r="E1847" t="str">
            <v>Ind_Estado_Registro</v>
          </cell>
        </row>
        <row r="1848">
          <cell r="E1848" t="str">
            <v>Ind_Estado_Registro</v>
          </cell>
        </row>
        <row r="1849">
          <cell r="E1849" t="str">
            <v>Cod_Tipo_Indicador_Inscripcion</v>
          </cell>
        </row>
        <row r="1850">
          <cell r="E1850" t="str">
            <v>Cod_Usuario_Ingreso</v>
          </cell>
        </row>
        <row r="1851">
          <cell r="E1851" t="str">
            <v>Cod_Usuario_Ultima_Modificacion</v>
          </cell>
        </row>
        <row r="1852">
          <cell r="E1852" t="str">
            <v>Des_Tipo_Indicador_Inscripcion</v>
          </cell>
        </row>
        <row r="1853">
          <cell r="E1853" t="str">
            <v>Fecha_Ingreso</v>
          </cell>
        </row>
        <row r="1854">
          <cell r="E1854" t="str">
            <v>Fecha_Ultima_Modificacion</v>
          </cell>
        </row>
        <row r="1855">
          <cell r="E1855" t="str">
            <v>Id_Tipo_Indicador_Inscripcion</v>
          </cell>
        </row>
        <row r="1856">
          <cell r="E1856" t="str">
            <v>Ind_Metodo_Insercion</v>
          </cell>
        </row>
        <row r="1857">
          <cell r="E1857" t="str">
            <v>Cod_Tipo_Ingreso</v>
          </cell>
        </row>
        <row r="1858">
          <cell r="E1858" t="str">
            <v>Cod_Usuario_Ingreso</v>
          </cell>
        </row>
        <row r="1859">
          <cell r="E1859" t="str">
            <v>Cod_Usuario_Ultima_Modificacion</v>
          </cell>
        </row>
        <row r="1860">
          <cell r="E1860" t="str">
            <v>Des_Tipo_Ingreso</v>
          </cell>
        </row>
        <row r="1861">
          <cell r="E1861" t="str">
            <v>Fecha_Ingreso</v>
          </cell>
        </row>
        <row r="1862">
          <cell r="E1862" t="str">
            <v>Fecha_Ultima_Modificacion</v>
          </cell>
        </row>
        <row r="1863">
          <cell r="E1863" t="str">
            <v>Id_Tipo_Ingreso</v>
          </cell>
        </row>
        <row r="1864">
          <cell r="E1864" t="str">
            <v>Ind_Metodo_Insercion</v>
          </cell>
        </row>
        <row r="1865">
          <cell r="E1865" t="str">
            <v>Ind_Estado_Registro</v>
          </cell>
        </row>
        <row r="1866">
          <cell r="E1866" t="str">
            <v>Ind_Estado_Registro</v>
          </cell>
        </row>
        <row r="1867">
          <cell r="E1867" t="str">
            <v>Cod_Tipo_Inmueble</v>
          </cell>
        </row>
        <row r="1868">
          <cell r="E1868" t="str">
            <v>Cod_Usuario_Ingreso</v>
          </cell>
        </row>
        <row r="1869">
          <cell r="E1869" t="str">
            <v>Cod_Usuario_Ultima_Modificacion</v>
          </cell>
        </row>
        <row r="1870">
          <cell r="E1870" t="str">
            <v>Des_Tipo_Inmueble</v>
          </cell>
        </row>
        <row r="1871">
          <cell r="E1871" t="str">
            <v>Fecha_Ingreso</v>
          </cell>
        </row>
        <row r="1872">
          <cell r="E1872" t="str">
            <v>Fecha_Ultima_Modificacion</v>
          </cell>
        </row>
        <row r="1873">
          <cell r="E1873" t="str">
            <v>Id_Tipo_Inmueble</v>
          </cell>
        </row>
        <row r="1874">
          <cell r="E1874" t="str">
            <v>Ind_Metodo_Insercion</v>
          </cell>
        </row>
        <row r="1875">
          <cell r="E1875" t="str">
            <v>Cod_Tipo_Instrumento</v>
          </cell>
        </row>
        <row r="1876">
          <cell r="E1876" t="str">
            <v>Cod_Usuario_Ingreso</v>
          </cell>
        </row>
        <row r="1877">
          <cell r="E1877" t="str">
            <v>Cod_Usuario_Ultima_Modificacion</v>
          </cell>
        </row>
        <row r="1878">
          <cell r="E1878" t="str">
            <v>Des_Tipo_Instrumento</v>
          </cell>
        </row>
        <row r="1879">
          <cell r="E1879" t="str">
            <v>Fecha_Ingreso</v>
          </cell>
        </row>
        <row r="1880">
          <cell r="E1880" t="str">
            <v>Fecha_Ultima_Modificacion</v>
          </cell>
        </row>
        <row r="1881">
          <cell r="E1881" t="str">
            <v>Id_Tipo_Instrumento</v>
          </cell>
        </row>
        <row r="1882">
          <cell r="E1882" t="str">
            <v>Ind_Metodo_Insercion</v>
          </cell>
        </row>
        <row r="1883">
          <cell r="E1883" t="str">
            <v>Ind_Estado_Registro</v>
          </cell>
        </row>
        <row r="1884">
          <cell r="E1884" t="str">
            <v>Ind_Estado_Registro</v>
          </cell>
        </row>
        <row r="1885">
          <cell r="E1885" t="str">
            <v>Cod_Tipo_Liquidez</v>
          </cell>
        </row>
        <row r="1886">
          <cell r="E1886" t="str">
            <v>Cod_Usuario_Ingreso</v>
          </cell>
        </row>
        <row r="1887">
          <cell r="E1887" t="str">
            <v>Cod_Usuario_Ultima_Modificacion</v>
          </cell>
        </row>
        <row r="1888">
          <cell r="E1888" t="str">
            <v>Des_Tipo_Liquidez</v>
          </cell>
        </row>
        <row r="1889">
          <cell r="E1889" t="str">
            <v>Fecha_Ingreso</v>
          </cell>
        </row>
        <row r="1890">
          <cell r="E1890" t="str">
            <v>Fecha_Ultima_Modificacion</v>
          </cell>
        </row>
        <row r="1891">
          <cell r="E1891" t="str">
            <v>Id_Tipo_Liquidez</v>
          </cell>
        </row>
        <row r="1892">
          <cell r="E1892" t="str">
            <v>Ind_Metodo_Insercion</v>
          </cell>
        </row>
        <row r="1893">
          <cell r="E1893" t="str">
            <v>Cod_Tipo_Mensaje</v>
          </cell>
        </row>
        <row r="1894">
          <cell r="E1894" t="str">
            <v>Cod_Usuario_Ingreso</v>
          </cell>
        </row>
        <row r="1895">
          <cell r="E1895" t="str">
            <v>Cod_Usuario_Ultima_Modificacion</v>
          </cell>
        </row>
        <row r="1896">
          <cell r="E1896" t="str">
            <v>Des_Tipo_Mensaje</v>
          </cell>
        </row>
        <row r="1897">
          <cell r="E1897" t="str">
            <v>Fecha_Ingreso</v>
          </cell>
        </row>
        <row r="1898">
          <cell r="E1898" t="str">
            <v>Fecha_Ultima_Modificacion</v>
          </cell>
        </row>
        <row r="1899">
          <cell r="E1899" t="str">
            <v>Id_Tipo_Mensaje</v>
          </cell>
        </row>
        <row r="1900">
          <cell r="E1900" t="str">
            <v>Ind_Metodo_Insercion</v>
          </cell>
        </row>
        <row r="1901">
          <cell r="E1901" t="str">
            <v>Ind_Estado_Registro</v>
          </cell>
        </row>
        <row r="1902">
          <cell r="E1902" t="str">
            <v>Ind_Estado_Registro</v>
          </cell>
        </row>
        <row r="1903">
          <cell r="E1903" t="str">
            <v>Cod_Tipo_Mitigador_Riesgo</v>
          </cell>
        </row>
        <row r="1904">
          <cell r="E1904" t="str">
            <v>Cod_Usuario_Ingreso</v>
          </cell>
        </row>
        <row r="1905">
          <cell r="E1905" t="str">
            <v>Cod_Usuario_Ultima_Modificacion</v>
          </cell>
        </row>
        <row r="1906">
          <cell r="E1906" t="str">
            <v>Des_Tipo_Mitigador_Riesgo</v>
          </cell>
        </row>
        <row r="1907">
          <cell r="E1907" t="str">
            <v>Fecha_Ingreso</v>
          </cell>
        </row>
        <row r="1908">
          <cell r="E1908" t="str">
            <v>Fecha_Ultima_Modificacion</v>
          </cell>
        </row>
        <row r="1909">
          <cell r="E1909" t="str">
            <v>Id_Tipo_Mitigador_Riesgo</v>
          </cell>
        </row>
        <row r="1910">
          <cell r="E1910" t="str">
            <v>Ind_Metodo_Insercion</v>
          </cell>
        </row>
        <row r="1911">
          <cell r="E1911" t="str">
            <v>Cod_Tipo_Moneda</v>
          </cell>
        </row>
        <row r="1912">
          <cell r="E1912" t="str">
            <v>Cod_Usuario_Ingreso</v>
          </cell>
        </row>
        <row r="1913">
          <cell r="E1913" t="str">
            <v>Cod_Usuario_Ultima_Modificacion</v>
          </cell>
        </row>
        <row r="1914">
          <cell r="E1914" t="str">
            <v>Des_Capital</v>
          </cell>
        </row>
        <row r="1915">
          <cell r="E1915" t="str">
            <v>Des_Pais</v>
          </cell>
        </row>
        <row r="1916">
          <cell r="E1916" t="str">
            <v>Des_Tipo_Moneda</v>
          </cell>
        </row>
        <row r="1917">
          <cell r="E1917" t="str">
            <v>Fecha_Ingreso</v>
          </cell>
        </row>
        <row r="1918">
          <cell r="E1918" t="str">
            <v>Fecha_Ultima_Modificacion</v>
          </cell>
        </row>
        <row r="1919">
          <cell r="E1919" t="str">
            <v>Fraccion_Monetaria</v>
          </cell>
        </row>
        <row r="1920">
          <cell r="E1920" t="str">
            <v>Id_Indicador_Moneda_Extranjera</v>
          </cell>
        </row>
        <row r="1921">
          <cell r="E1921" t="str">
            <v>Id_Tipo_Moneda</v>
          </cell>
        </row>
        <row r="1922">
          <cell r="E1922" t="str">
            <v>Ind_Metodo_Insercion</v>
          </cell>
        </row>
        <row r="1923">
          <cell r="E1923" t="str">
            <v>Ind_Estado_Registro</v>
          </cell>
        </row>
        <row r="1924">
          <cell r="E1924" t="str">
            <v>Ind_Estado_Registro</v>
          </cell>
        </row>
        <row r="1925">
          <cell r="E1925" t="str">
            <v>Cod__Usuario_Ingreso</v>
          </cell>
        </row>
        <row r="1926">
          <cell r="E1926" t="str">
            <v>Cod_Tipo_Operacion</v>
          </cell>
        </row>
        <row r="1927">
          <cell r="E1927" t="str">
            <v>Cod_Usuario_Ultima_Modificacion</v>
          </cell>
        </row>
        <row r="1928">
          <cell r="E1928" t="str">
            <v>Des_Tipo_Operacion</v>
          </cell>
        </row>
        <row r="1929">
          <cell r="E1929" t="str">
            <v>Fecha_Ingreso</v>
          </cell>
        </row>
        <row r="1930">
          <cell r="E1930" t="str">
            <v>Fecha_Ultima_Modificacion</v>
          </cell>
        </row>
        <row r="1931">
          <cell r="E1931" t="str">
            <v>Id_Tipo_Operacion</v>
          </cell>
        </row>
        <row r="1932">
          <cell r="E1932" t="str">
            <v>Ind_Metodo_Insercion</v>
          </cell>
        </row>
        <row r="1933">
          <cell r="E1933" t="str">
            <v>Cod_Tipo_Persona</v>
          </cell>
        </row>
        <row r="1934">
          <cell r="E1934" t="str">
            <v>Cod_Usuario_Ingreso</v>
          </cell>
        </row>
        <row r="1935">
          <cell r="E1935" t="str">
            <v>Cod_Usuario_Ultima_Modificacion</v>
          </cell>
        </row>
        <row r="1936">
          <cell r="E1936" t="str">
            <v>Des_Tipo_Persona</v>
          </cell>
        </row>
        <row r="1937">
          <cell r="E1937" t="str">
            <v>Fecha_Ingreso</v>
          </cell>
        </row>
        <row r="1938">
          <cell r="E1938" t="str">
            <v>Fecha_Ultima_Modificacion</v>
          </cell>
        </row>
        <row r="1939">
          <cell r="E1939" t="str">
            <v>Id_Tipo_Persona</v>
          </cell>
        </row>
        <row r="1940">
          <cell r="E1940" t="str">
            <v>Ind_Metodo_Insercion</v>
          </cell>
        </row>
        <row r="1941">
          <cell r="E1941" t="str">
            <v>Ind_Estado_Registro</v>
          </cell>
        </row>
        <row r="1942">
          <cell r="E1942" t="str">
            <v>Ind_Estado_Registro</v>
          </cell>
        </row>
        <row r="1943">
          <cell r="E1943" t="str">
            <v>Cod_Tipo_Poliza</v>
          </cell>
        </row>
        <row r="1944">
          <cell r="E1944" t="str">
            <v>Cod_Usuario_Ingreso</v>
          </cell>
        </row>
        <row r="1945">
          <cell r="E1945" t="str">
            <v>Cod_Usuario_Ultima_Modificacion</v>
          </cell>
        </row>
        <row r="1946">
          <cell r="E1946" t="str">
            <v>Des_Tipo_Poliza</v>
          </cell>
        </row>
        <row r="1947">
          <cell r="E1947" t="str">
            <v>Fecha_Ingreso</v>
          </cell>
        </row>
        <row r="1948">
          <cell r="E1948" t="str">
            <v>Fecha_Ultima_Modificacion</v>
          </cell>
        </row>
        <row r="1949">
          <cell r="E1949" t="str">
            <v>Id_Tipo_Poliza</v>
          </cell>
        </row>
        <row r="1950">
          <cell r="E1950" t="str">
            <v>Ind_Metodo_Insercion</v>
          </cell>
        </row>
        <row r="1951">
          <cell r="E1951" t="str">
            <v>Activo</v>
          </cell>
        </row>
        <row r="1952">
          <cell r="E1952" t="str">
            <v>Cod_Tipo_Rol</v>
          </cell>
        </row>
        <row r="1953">
          <cell r="E1953" t="str">
            <v>Cod_Usuario_Ingreso</v>
          </cell>
        </row>
        <row r="1954">
          <cell r="E1954" t="str">
            <v>Cod_Usuario_Ultima_Modificacion</v>
          </cell>
        </row>
        <row r="1955">
          <cell r="E1955" t="str">
            <v>Des_Tipo_Rol</v>
          </cell>
        </row>
        <row r="1956">
          <cell r="E1956" t="str">
            <v>Fecha_Ingreso</v>
          </cell>
        </row>
        <row r="1957">
          <cell r="E1957" t="str">
            <v>Fecha_Ultima_Modificacion</v>
          </cell>
        </row>
        <row r="1958">
          <cell r="E1958" t="str">
            <v>Id_Tipo_Rol</v>
          </cell>
        </row>
        <row r="1959">
          <cell r="E1959" t="str">
            <v>Ind_Metodo_Insercion</v>
          </cell>
        </row>
        <row r="1960">
          <cell r="E1960" t="str">
            <v>Ind_Estado_Registro</v>
          </cell>
        </row>
        <row r="1961">
          <cell r="E1961" t="str">
            <v>Ind_Estado_Registro</v>
          </cell>
        </row>
        <row r="1962">
          <cell r="E1962" t="str">
            <v>Cod_Tipo_Servicio</v>
          </cell>
        </row>
        <row r="1963">
          <cell r="E1963" t="str">
            <v>Cod_Usuario_Ingreso</v>
          </cell>
        </row>
        <row r="1964">
          <cell r="E1964" t="str">
            <v>Cod_Usuario_Ultima_Modificacion</v>
          </cell>
        </row>
        <row r="1965">
          <cell r="E1965" t="str">
            <v>Des_Tipo_Servicio</v>
          </cell>
        </row>
        <row r="1966">
          <cell r="E1966" t="str">
            <v>Fecha_Ingreso</v>
          </cell>
        </row>
        <row r="1967">
          <cell r="E1967" t="str">
            <v>Fecha_Ultima_Modificacion</v>
          </cell>
        </row>
        <row r="1968">
          <cell r="E1968" t="str">
            <v>Id_Tipo_Servicio</v>
          </cell>
        </row>
        <row r="1969">
          <cell r="E1969" t="str">
            <v>Ind_Metodo_Insercion</v>
          </cell>
        </row>
        <row r="1970">
          <cell r="E1970" t="str">
            <v>Tipo_Servicio_Tasador</v>
          </cell>
        </row>
        <row r="1971">
          <cell r="E1971" t="str">
            <v>Cod_Tipo_Valor</v>
          </cell>
        </row>
        <row r="1972">
          <cell r="E1972" t="str">
            <v>Des_Tipo_Valor</v>
          </cell>
        </row>
        <row r="1973">
          <cell r="E1973" t="str">
            <v>Id_Tipo_Valor</v>
          </cell>
        </row>
        <row r="1974">
          <cell r="E1974" t="str">
            <v>Ind_Estado_Registro</v>
          </cell>
        </row>
        <row r="1975">
          <cell r="E1975" t="str">
            <v>Ind_Estado_Registro</v>
          </cell>
        </row>
        <row r="1976">
          <cell r="E1976" t="str">
            <v>Id_Tenencia_PRT_15</v>
          </cell>
        </row>
        <row r="1977">
          <cell r="E1977" t="str">
            <v>Id_Tipo_Instrumento</v>
          </cell>
        </row>
        <row r="1978">
          <cell r="E1978" t="str">
            <v>Id_Tipo_Valor</v>
          </cell>
        </row>
        <row r="1979">
          <cell r="E1979" t="str">
            <v>Cod_Tipo_Zona</v>
          </cell>
        </row>
        <row r="1980">
          <cell r="E1980" t="str">
            <v>Cod_Usuario_Ingreso</v>
          </cell>
        </row>
        <row r="1981">
          <cell r="E1981" t="str">
            <v>Cod_Usuario_Ultima_Modificacion</v>
          </cell>
        </row>
        <row r="1982">
          <cell r="E1982" t="str">
            <v>Des_Tipo_Zona</v>
          </cell>
        </row>
        <row r="1983">
          <cell r="E1983" t="str">
            <v>Fecha_Ingreso</v>
          </cell>
        </row>
        <row r="1984">
          <cell r="E1984" t="str">
            <v>Fecha_Ultima_Modificacion</v>
          </cell>
        </row>
        <row r="1985">
          <cell r="E1985" t="str">
            <v>Id_Tipo_Zona</v>
          </cell>
        </row>
        <row r="1986">
          <cell r="E1986" t="str">
            <v>Ind_Metodo_Insercion</v>
          </cell>
        </row>
        <row r="1987">
          <cell r="E1987" t="str">
            <v>Ind_Estado_Registro</v>
          </cell>
        </row>
        <row r="1988">
          <cell r="E1988" t="str">
            <v>Ind_Estado_Registro</v>
          </cell>
        </row>
        <row r="1989">
          <cell r="E1989" t="str">
            <v>Cod_Topografia</v>
          </cell>
        </row>
        <row r="1990">
          <cell r="E1990" t="str">
            <v>Cod_Usuario_Ingreso</v>
          </cell>
        </row>
        <row r="1991">
          <cell r="E1991" t="str">
            <v>Cod_Usuario_Ultima_Modificacion</v>
          </cell>
        </row>
        <row r="1992">
          <cell r="E1992" t="str">
            <v>Des_Topografia</v>
          </cell>
        </row>
        <row r="1993">
          <cell r="E1993" t="str">
            <v>Fecha_Ingreso</v>
          </cell>
        </row>
        <row r="1994">
          <cell r="E1994" t="str">
            <v>Fecha_Ultima_Modificacion</v>
          </cell>
        </row>
        <row r="1995">
          <cell r="E1995" t="str">
            <v>Id_Topografia</v>
          </cell>
        </row>
        <row r="1996">
          <cell r="E1996" t="str">
            <v>Ind_Metodo_Insercion</v>
          </cell>
        </row>
        <row r="1997">
          <cell r="E1997" t="str">
            <v>Cod_Accion</v>
          </cell>
        </row>
        <row r="1998">
          <cell r="E1998" t="str">
            <v>Cod_Trama</v>
          </cell>
        </row>
        <row r="1999">
          <cell r="E1999" t="str">
            <v>Cod_Usuario_Ingreso</v>
          </cell>
        </row>
        <row r="2000">
          <cell r="E2000" t="str">
            <v>Cod_Usuario_Ultima_Modificacion</v>
          </cell>
        </row>
        <row r="2001">
          <cell r="E2001" t="str">
            <v>Fecha_Ingreso</v>
          </cell>
        </row>
        <row r="2002">
          <cell r="E2002" t="str">
            <v>Fecha_Ultima_Modificacion</v>
          </cell>
        </row>
        <row r="2003">
          <cell r="E2003" t="str">
            <v>Id_Tipo_Garantia</v>
          </cell>
        </row>
        <row r="2004">
          <cell r="E2004" t="str">
            <v>Id_Tipo_Operacion</v>
          </cell>
        </row>
        <row r="2005">
          <cell r="E2005" t="str">
            <v>Id_Trama</v>
          </cell>
        </row>
        <row r="2006">
          <cell r="E2006" t="str">
            <v>Ind_Metodo_Insercion</v>
          </cell>
        </row>
        <row r="2007">
          <cell r="E2007" t="str">
            <v>Trama</v>
          </cell>
        </row>
        <row r="2008">
          <cell r="E2008" t="str">
            <v>Ind_Estado_Registro</v>
          </cell>
        </row>
        <row r="2009">
          <cell r="E2009" t="str">
            <v>Ind_Estado_Registro</v>
          </cell>
        </row>
        <row r="2010">
          <cell r="E2010" t="str">
            <v>Cod_Unidad</v>
          </cell>
        </row>
        <row r="2011">
          <cell r="E2011" t="str">
            <v>Cod_Usuario_Ingreso</v>
          </cell>
        </row>
        <row r="2012">
          <cell r="E2012" t="str">
            <v>Cod_Usuario_Ultima_Modificacion</v>
          </cell>
        </row>
        <row r="2013">
          <cell r="E2013" t="str">
            <v>Des_Unidad</v>
          </cell>
        </row>
        <row r="2014">
          <cell r="E2014" t="str">
            <v>Fecha_Ingreso</v>
          </cell>
        </row>
        <row r="2015">
          <cell r="E2015" t="str">
            <v>Fecha_Ultima_Modificacion</v>
          </cell>
        </row>
        <row r="2016">
          <cell r="E2016" t="str">
            <v>Id_Unidad</v>
          </cell>
        </row>
        <row r="2017">
          <cell r="E2017" t="str">
            <v>Ind_Metodo_Insercion</v>
          </cell>
        </row>
        <row r="2018">
          <cell r="E2018" t="str">
            <v>Cod_Uso_Suelo_Actual_Entorno</v>
          </cell>
        </row>
        <row r="2019">
          <cell r="E2019" t="str">
            <v>Cod_Usuario_Ingreso</v>
          </cell>
        </row>
        <row r="2020">
          <cell r="E2020" t="str">
            <v>Cod_Usuario_Ultima_Modificacion</v>
          </cell>
        </row>
        <row r="2021">
          <cell r="E2021" t="str">
            <v>Des_Uso_Suelo_Actual_Entorno</v>
          </cell>
        </row>
        <row r="2022">
          <cell r="E2022" t="str">
            <v>Fecha_Ingreso</v>
          </cell>
        </row>
        <row r="2023">
          <cell r="E2023" t="str">
            <v>Fecha_Ultima_Modificacion</v>
          </cell>
        </row>
        <row r="2024">
          <cell r="E2024" t="str">
            <v>Id_Uso_Suelo_Actual_Entorno</v>
          </cell>
        </row>
        <row r="2025">
          <cell r="E2025" t="str">
            <v>Ind_Metodo_Insercion</v>
          </cell>
        </row>
        <row r="2026">
          <cell r="E2026" t="str">
            <v>Ind_Estado_Registro</v>
          </cell>
        </row>
        <row r="2027">
          <cell r="E2027" t="str">
            <v>Ind_Estado_Registro</v>
          </cell>
        </row>
        <row r="2028">
          <cell r="E2028" t="str">
            <v>Bloqueado</v>
          </cell>
        </row>
        <row r="2029">
          <cell r="E2029" t="str">
            <v>Cantidad_Intento</v>
          </cell>
        </row>
        <row r="2030">
          <cell r="E2030" t="str">
            <v>Cod_Usuario</v>
          </cell>
        </row>
        <row r="2031">
          <cell r="E2031" t="str">
            <v>Cod_Usuario_Ingreso</v>
          </cell>
        </row>
        <row r="2032">
          <cell r="E2032" t="str">
            <v>Cod_Usuario_Ultima_Modificacion</v>
          </cell>
        </row>
        <row r="2033">
          <cell r="E2033" t="str">
            <v>Conectado</v>
          </cell>
        </row>
        <row r="2034">
          <cell r="E2034" t="str">
            <v>Fecha_Ingreso</v>
          </cell>
        </row>
        <row r="2035">
          <cell r="E2035" t="str">
            <v>Fecha_Intento</v>
          </cell>
        </row>
        <row r="2036">
          <cell r="E2036" t="str">
            <v>Fecha_Ultima_Modificacion</v>
          </cell>
        </row>
        <row r="2037">
          <cell r="E2037" t="str">
            <v>Id_Tipo_Rol</v>
          </cell>
        </row>
        <row r="2038">
          <cell r="E2038" t="str">
            <v>Id_Usuario</v>
          </cell>
        </row>
        <row r="2039">
          <cell r="E2039" t="str">
            <v>Ind_Metodo_Insercion</v>
          </cell>
        </row>
        <row r="2040">
          <cell r="E2040" t="str">
            <v>Nombre_Usuario</v>
          </cell>
        </row>
        <row r="2041">
          <cell r="E2041" t="str">
            <v>Ultima_Conexion</v>
          </cell>
        </row>
        <row r="2042">
          <cell r="E2042" t="str">
            <v>Bloqueado</v>
          </cell>
        </row>
        <row r="2043">
          <cell r="E2043" t="str">
            <v>Cantidad_Intento</v>
          </cell>
        </row>
        <row r="2044">
          <cell r="E2044" t="str">
            <v>Cod_Usuario</v>
          </cell>
        </row>
        <row r="2045">
          <cell r="E2045" t="str">
            <v>Conectado</v>
          </cell>
        </row>
        <row r="2046">
          <cell r="E2046" t="str">
            <v>Fecha_Intento</v>
          </cell>
        </row>
        <row r="2047">
          <cell r="E2047" t="str">
            <v>Id_Tipo_Rol</v>
          </cell>
        </row>
        <row r="2048">
          <cell r="E2048" t="str">
            <v>Id_Usuario</v>
          </cell>
        </row>
        <row r="2049">
          <cell r="E2049" t="str">
            <v>Nombre_Usuario</v>
          </cell>
        </row>
        <row r="2050">
          <cell r="E2050" t="str">
            <v>Ultima_Conexion</v>
          </cell>
        </row>
        <row r="2051">
          <cell r="E2051" t="str">
            <v>Cod_Usuario_Ingreso</v>
          </cell>
        </row>
        <row r="2052">
          <cell r="E2052" t="str">
            <v>Cod_Usuario_Ultima_Modificacion</v>
          </cell>
        </row>
        <row r="2053">
          <cell r="E2053" t="str">
            <v>Cod_Ventana</v>
          </cell>
        </row>
        <row r="2054">
          <cell r="E2054" t="str">
            <v>Des_Ventana</v>
          </cell>
        </row>
        <row r="2055">
          <cell r="E2055" t="str">
            <v>Fecha_Ingreso</v>
          </cell>
        </row>
        <row r="2056">
          <cell r="E2056" t="str">
            <v>Fecha_Ultima_Modificacion</v>
          </cell>
        </row>
        <row r="2057">
          <cell r="E2057" t="str">
            <v>Id_Ventana</v>
          </cell>
        </row>
        <row r="2058">
          <cell r="E2058" t="str">
            <v>Ind_Metodo_Insercion</v>
          </cell>
        </row>
        <row r="2059">
          <cell r="E2059" t="str">
            <v>Ind_Estado_Registro</v>
          </cell>
        </row>
        <row r="2060">
          <cell r="E2060" t="str">
            <v>Ind_Estado_Registro</v>
          </cell>
        </row>
        <row r="2061">
          <cell r="E2061" t="str">
            <v>Cod_Usuario_Ingreso</v>
          </cell>
        </row>
        <row r="2062">
          <cell r="E2062" t="str">
            <v>Cod_Usuario_Ultima_Modificacion</v>
          </cell>
        </row>
        <row r="2063">
          <cell r="E2063" t="str">
            <v>Cod_Verja</v>
          </cell>
        </row>
        <row r="2064">
          <cell r="E2064" t="str">
            <v>Des_Verja</v>
          </cell>
        </row>
        <row r="2065">
          <cell r="E2065" t="str">
            <v>Fecha_Ingreso</v>
          </cell>
        </row>
        <row r="2066">
          <cell r="E2066" t="str">
            <v>Fecha_Ultima_Modificacion</v>
          </cell>
        </row>
        <row r="2067">
          <cell r="E2067" t="str">
            <v>Id_Verja</v>
          </cell>
        </row>
        <row r="2068">
          <cell r="E2068" t="str">
            <v>Ind_Metodo_Insercion</v>
          </cell>
        </row>
        <row r="2069">
          <cell r="E2069" t="str">
            <v>Cod_Usuario_Ingreso</v>
          </cell>
        </row>
        <row r="2070">
          <cell r="E2070" t="str">
            <v>Cod_Usuario_Ultima_Modificacion</v>
          </cell>
        </row>
        <row r="2071">
          <cell r="E2071" t="str">
            <v>Cod_Via_Acceso</v>
          </cell>
        </row>
        <row r="2072">
          <cell r="E2072" t="str">
            <v>Des_Via_Acceso</v>
          </cell>
        </row>
        <row r="2073">
          <cell r="E2073" t="str">
            <v>Fecha_Ingreso</v>
          </cell>
        </row>
        <row r="2074">
          <cell r="E2074" t="str">
            <v>Fecha_Ultima_Modificacion</v>
          </cell>
        </row>
        <row r="2075">
          <cell r="E2075" t="str">
            <v>Id_Via_Acceso</v>
          </cell>
        </row>
        <row r="2076">
          <cell r="E2076" t="str">
            <v>Ind_Metodo_Insercion</v>
          </cell>
        </row>
        <row r="2077">
          <cell r="E2077" t="str">
            <v>Ind_Estado_Registro</v>
          </cell>
        </row>
        <row r="2078">
          <cell r="E2078" t="str">
            <v>Ind_Estado_Registro</v>
          </cell>
        </row>
        <row r="2079">
          <cell r="E2079" t="str">
            <v>Cod_Usuario_Ingreso</v>
          </cell>
        </row>
        <row r="2080">
          <cell r="E2080" t="str">
            <v>Cod_Usuario_Ultima_Modificacion</v>
          </cell>
        </row>
        <row r="2081">
          <cell r="E2081" t="str">
            <v>Cod_Voltaje_Instalacion_Electrica</v>
          </cell>
        </row>
        <row r="2082">
          <cell r="E2082" t="str">
            <v>Des_Voltaje_Instalacion_Electrica</v>
          </cell>
        </row>
        <row r="2083">
          <cell r="E2083" t="str">
            <v>Fecha_Ingreso</v>
          </cell>
        </row>
        <row r="2084">
          <cell r="E2084" t="str">
            <v>Fecha_Ultima_Modificacion</v>
          </cell>
        </row>
        <row r="2085">
          <cell r="E2085" t="str">
            <v>Id_Voltaje_Instalacion_Electrica</v>
          </cell>
        </row>
        <row r="2086">
          <cell r="E2086" t="str">
            <v>Ind_Metodo_Insercion</v>
          </cell>
        </row>
        <row r="2087">
          <cell r="E2087" t="str">
            <v>Cod_Tipo_Zona_Tasador</v>
          </cell>
        </row>
        <row r="2088">
          <cell r="E2088" t="str">
            <v>Cod_Usuario_Ingreso</v>
          </cell>
        </row>
        <row r="2089">
          <cell r="E2089" t="str">
            <v>Cod_Usuario_Ultima_Modificacion</v>
          </cell>
        </row>
        <row r="2090">
          <cell r="E2090" t="str">
            <v>Cod_Zona_Tasador</v>
          </cell>
        </row>
        <row r="2091">
          <cell r="E2091" t="str">
            <v>Des_Zona_Tasador</v>
          </cell>
        </row>
        <row r="2092">
          <cell r="E2092" t="str">
            <v>Fecha_Ingreso</v>
          </cell>
        </row>
        <row r="2093">
          <cell r="E2093" t="str">
            <v>Fecha_Ultima_Modificacion</v>
          </cell>
        </row>
        <row r="2094">
          <cell r="E2094" t="str">
            <v>Id_Zona_Tasador</v>
          </cell>
        </row>
        <row r="2095">
          <cell r="E2095" t="str">
            <v>Ind_Metodo_Insercion</v>
          </cell>
        </row>
        <row r="2096">
          <cell r="E2096" t="str">
            <v>Ind_Estado_Registro</v>
          </cell>
        </row>
      </sheetData>
      <sheetData sheetId="4"/>
      <sheetData sheetId="5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5"/>
  <sheetViews>
    <sheetView topLeftCell="A136" workbookViewId="0">
      <selection activeCell="A2" sqref="A2:A145"/>
    </sheetView>
  </sheetViews>
  <sheetFormatPr baseColWidth="10" defaultRowHeight="15" x14ac:dyDescent="0.25"/>
  <cols>
    <col min="1" max="1" width="33.7109375" bestFit="1" customWidth="1"/>
  </cols>
  <sheetData>
    <row r="1" spans="1:2" x14ac:dyDescent="0.25">
      <c r="A1" t="s">
        <v>205</v>
      </c>
      <c r="B1" t="s">
        <v>206</v>
      </c>
    </row>
    <row r="2" spans="1:2" x14ac:dyDescent="0.25">
      <c r="A2" s="1" t="s">
        <v>0</v>
      </c>
      <c r="B2">
        <v>1</v>
      </c>
    </row>
    <row r="3" spans="1:2" x14ac:dyDescent="0.25">
      <c r="A3" s="1" t="s">
        <v>1</v>
      </c>
      <c r="B3">
        <f>B2+1</f>
        <v>2</v>
      </c>
    </row>
    <row r="4" spans="1:2" x14ac:dyDescent="0.25">
      <c r="A4" s="1" t="s">
        <v>2</v>
      </c>
      <c r="B4">
        <f t="shared" ref="B4:B67" si="0">B3+1</f>
        <v>3</v>
      </c>
    </row>
    <row r="5" spans="1:2" x14ac:dyDescent="0.25">
      <c r="A5" s="1" t="s">
        <v>3</v>
      </c>
      <c r="B5">
        <f t="shared" si="0"/>
        <v>4</v>
      </c>
    </row>
    <row r="6" spans="1:2" x14ac:dyDescent="0.25">
      <c r="A6" s="1" t="s">
        <v>4</v>
      </c>
      <c r="B6">
        <f t="shared" si="0"/>
        <v>5</v>
      </c>
    </row>
    <row r="7" spans="1:2" x14ac:dyDescent="0.25">
      <c r="A7" s="1" t="s">
        <v>5</v>
      </c>
      <c r="B7">
        <f t="shared" si="0"/>
        <v>6</v>
      </c>
    </row>
    <row r="8" spans="1:2" ht="30" x14ac:dyDescent="0.25">
      <c r="A8" s="1" t="s">
        <v>6</v>
      </c>
      <c r="B8">
        <f t="shared" si="0"/>
        <v>7</v>
      </c>
    </row>
    <row r="9" spans="1:2" x14ac:dyDescent="0.25">
      <c r="A9" s="1" t="s">
        <v>7</v>
      </c>
      <c r="B9">
        <f t="shared" si="0"/>
        <v>8</v>
      </c>
    </row>
    <row r="10" spans="1:2" x14ac:dyDescent="0.25">
      <c r="A10" s="1" t="s">
        <v>8</v>
      </c>
      <c r="B10">
        <f t="shared" si="0"/>
        <v>9</v>
      </c>
    </row>
    <row r="11" spans="1:2" x14ac:dyDescent="0.25">
      <c r="A11" s="1" t="s">
        <v>9</v>
      </c>
      <c r="B11">
        <f t="shared" si="0"/>
        <v>10</v>
      </c>
    </row>
    <row r="12" spans="1:2" x14ac:dyDescent="0.25">
      <c r="A12" s="1" t="s">
        <v>10</v>
      </c>
      <c r="B12">
        <f t="shared" si="0"/>
        <v>11</v>
      </c>
    </row>
    <row r="13" spans="1:2" x14ac:dyDescent="0.25">
      <c r="A13" s="1" t="s">
        <v>11</v>
      </c>
      <c r="B13">
        <f t="shared" si="0"/>
        <v>12</v>
      </c>
    </row>
    <row r="14" spans="1:2" x14ac:dyDescent="0.25">
      <c r="A14" s="1" t="s">
        <v>12</v>
      </c>
      <c r="B14">
        <f t="shared" si="0"/>
        <v>13</v>
      </c>
    </row>
    <row r="15" spans="1:2" ht="30" x14ac:dyDescent="0.25">
      <c r="A15" s="1" t="s">
        <v>13</v>
      </c>
      <c r="B15">
        <f t="shared" si="0"/>
        <v>14</v>
      </c>
    </row>
    <row r="16" spans="1:2" x14ac:dyDescent="0.25">
      <c r="A16" s="1" t="s">
        <v>14</v>
      </c>
      <c r="B16">
        <f t="shared" si="0"/>
        <v>15</v>
      </c>
    </row>
    <row r="17" spans="1:2" ht="30" x14ac:dyDescent="0.25">
      <c r="A17" s="1" t="s">
        <v>15</v>
      </c>
      <c r="B17">
        <f t="shared" si="0"/>
        <v>16</v>
      </c>
    </row>
    <row r="18" spans="1:2" x14ac:dyDescent="0.25">
      <c r="A18" s="1" t="s">
        <v>16</v>
      </c>
      <c r="B18">
        <f t="shared" si="0"/>
        <v>17</v>
      </c>
    </row>
    <row r="19" spans="1:2" x14ac:dyDescent="0.25">
      <c r="A19" s="1" t="s">
        <v>17</v>
      </c>
      <c r="B19">
        <f t="shared" si="0"/>
        <v>18</v>
      </c>
    </row>
    <row r="20" spans="1:2" x14ac:dyDescent="0.25">
      <c r="A20" s="1" t="s">
        <v>18</v>
      </c>
      <c r="B20">
        <f t="shared" si="0"/>
        <v>19</v>
      </c>
    </row>
    <row r="21" spans="1:2" x14ac:dyDescent="0.25">
      <c r="A21" s="1" t="s">
        <v>19</v>
      </c>
      <c r="B21">
        <f t="shared" si="0"/>
        <v>20</v>
      </c>
    </row>
    <row r="22" spans="1:2" x14ac:dyDescent="0.25">
      <c r="A22" s="1" t="s">
        <v>20</v>
      </c>
      <c r="B22">
        <f t="shared" si="0"/>
        <v>21</v>
      </c>
    </row>
    <row r="23" spans="1:2" x14ac:dyDescent="0.25">
      <c r="A23" s="1" t="s">
        <v>21</v>
      </c>
      <c r="B23">
        <f t="shared" si="0"/>
        <v>22</v>
      </c>
    </row>
    <row r="24" spans="1:2" ht="30" x14ac:dyDescent="0.25">
      <c r="A24" s="1" t="s">
        <v>22</v>
      </c>
      <c r="B24">
        <f t="shared" si="0"/>
        <v>23</v>
      </c>
    </row>
    <row r="25" spans="1:2" x14ac:dyDescent="0.25">
      <c r="A25" s="1" t="s">
        <v>23</v>
      </c>
      <c r="B25">
        <f t="shared" si="0"/>
        <v>24</v>
      </c>
    </row>
    <row r="26" spans="1:2" x14ac:dyDescent="0.25">
      <c r="A26" s="1" t="s">
        <v>24</v>
      </c>
      <c r="B26">
        <f t="shared" si="0"/>
        <v>25</v>
      </c>
    </row>
    <row r="27" spans="1:2" x14ac:dyDescent="0.25">
      <c r="A27" s="1" t="s">
        <v>25</v>
      </c>
      <c r="B27">
        <f t="shared" si="0"/>
        <v>26</v>
      </c>
    </row>
    <row r="28" spans="1:2" x14ac:dyDescent="0.25">
      <c r="A28" s="1" t="s">
        <v>26</v>
      </c>
      <c r="B28">
        <f t="shared" si="0"/>
        <v>27</v>
      </c>
    </row>
    <row r="29" spans="1:2" x14ac:dyDescent="0.25">
      <c r="A29" s="1" t="s">
        <v>27</v>
      </c>
      <c r="B29">
        <f t="shared" si="0"/>
        <v>28</v>
      </c>
    </row>
    <row r="30" spans="1:2" x14ac:dyDescent="0.25">
      <c r="A30" s="1" t="s">
        <v>28</v>
      </c>
      <c r="B30">
        <f t="shared" si="0"/>
        <v>29</v>
      </c>
    </row>
    <row r="31" spans="1:2" x14ac:dyDescent="0.25">
      <c r="A31" s="1" t="s">
        <v>29</v>
      </c>
      <c r="B31">
        <f t="shared" si="0"/>
        <v>30</v>
      </c>
    </row>
    <row r="32" spans="1:2" x14ac:dyDescent="0.25">
      <c r="A32" s="1" t="s">
        <v>30</v>
      </c>
      <c r="B32">
        <f t="shared" si="0"/>
        <v>31</v>
      </c>
    </row>
    <row r="33" spans="1:2" ht="30" x14ac:dyDescent="0.25">
      <c r="A33" s="1" t="s">
        <v>31</v>
      </c>
      <c r="B33">
        <f t="shared" si="0"/>
        <v>32</v>
      </c>
    </row>
    <row r="34" spans="1:2" x14ac:dyDescent="0.25">
      <c r="A34" s="1" t="s">
        <v>32</v>
      </c>
      <c r="B34">
        <f t="shared" si="0"/>
        <v>33</v>
      </c>
    </row>
    <row r="35" spans="1:2" x14ac:dyDescent="0.25">
      <c r="A35" s="1" t="s">
        <v>33</v>
      </c>
      <c r="B35">
        <f t="shared" si="0"/>
        <v>34</v>
      </c>
    </row>
    <row r="36" spans="1:2" x14ac:dyDescent="0.25">
      <c r="A36" s="1" t="s">
        <v>34</v>
      </c>
      <c r="B36">
        <f t="shared" si="0"/>
        <v>35</v>
      </c>
    </row>
    <row r="37" spans="1:2" x14ac:dyDescent="0.25">
      <c r="A37" s="1" t="s">
        <v>35</v>
      </c>
      <c r="B37">
        <f t="shared" si="0"/>
        <v>36</v>
      </c>
    </row>
    <row r="38" spans="1:2" x14ac:dyDescent="0.25">
      <c r="A38" s="1" t="s">
        <v>36</v>
      </c>
      <c r="B38">
        <f t="shared" si="0"/>
        <v>37</v>
      </c>
    </row>
    <row r="39" spans="1:2" x14ac:dyDescent="0.25">
      <c r="A39" s="1" t="s">
        <v>37</v>
      </c>
      <c r="B39">
        <f t="shared" si="0"/>
        <v>38</v>
      </c>
    </row>
    <row r="40" spans="1:2" x14ac:dyDescent="0.25">
      <c r="A40" s="1" t="s">
        <v>38</v>
      </c>
      <c r="B40">
        <f t="shared" si="0"/>
        <v>39</v>
      </c>
    </row>
    <row r="41" spans="1:2" x14ac:dyDescent="0.25">
      <c r="A41" s="1" t="s">
        <v>39</v>
      </c>
      <c r="B41">
        <f t="shared" si="0"/>
        <v>40</v>
      </c>
    </row>
    <row r="42" spans="1:2" x14ac:dyDescent="0.25">
      <c r="A42" s="1" t="s">
        <v>40</v>
      </c>
      <c r="B42">
        <f t="shared" si="0"/>
        <v>41</v>
      </c>
    </row>
    <row r="43" spans="1:2" x14ac:dyDescent="0.25">
      <c r="A43" s="1" t="s">
        <v>41</v>
      </c>
      <c r="B43">
        <f t="shared" si="0"/>
        <v>42</v>
      </c>
    </row>
    <row r="44" spans="1:2" x14ac:dyDescent="0.25">
      <c r="A44" s="1" t="s">
        <v>42</v>
      </c>
      <c r="B44">
        <f t="shared" si="0"/>
        <v>43</v>
      </c>
    </row>
    <row r="45" spans="1:2" ht="30" x14ac:dyDescent="0.25">
      <c r="A45" s="1" t="s">
        <v>43</v>
      </c>
      <c r="B45">
        <f t="shared" si="0"/>
        <v>44</v>
      </c>
    </row>
    <row r="46" spans="1:2" x14ac:dyDescent="0.25">
      <c r="A46" s="1" t="s">
        <v>44</v>
      </c>
      <c r="B46">
        <f t="shared" si="0"/>
        <v>45</v>
      </c>
    </row>
    <row r="47" spans="1:2" x14ac:dyDescent="0.25">
      <c r="A47" s="1" t="s">
        <v>45</v>
      </c>
      <c r="B47">
        <f t="shared" si="0"/>
        <v>46</v>
      </c>
    </row>
    <row r="48" spans="1:2" x14ac:dyDescent="0.25">
      <c r="A48" s="1" t="s">
        <v>46</v>
      </c>
      <c r="B48">
        <f t="shared" si="0"/>
        <v>47</v>
      </c>
    </row>
    <row r="49" spans="1:2" x14ac:dyDescent="0.25">
      <c r="A49" s="1" t="s">
        <v>47</v>
      </c>
      <c r="B49">
        <f t="shared" si="0"/>
        <v>48</v>
      </c>
    </row>
    <row r="50" spans="1:2" x14ac:dyDescent="0.25">
      <c r="A50" s="1" t="s">
        <v>48</v>
      </c>
      <c r="B50">
        <f t="shared" si="0"/>
        <v>49</v>
      </c>
    </row>
    <row r="51" spans="1:2" x14ac:dyDescent="0.25">
      <c r="A51" s="1" t="s">
        <v>49</v>
      </c>
      <c r="B51">
        <f t="shared" si="0"/>
        <v>50</v>
      </c>
    </row>
    <row r="52" spans="1:2" x14ac:dyDescent="0.25">
      <c r="A52" s="1" t="s">
        <v>50</v>
      </c>
      <c r="B52">
        <f t="shared" si="0"/>
        <v>51</v>
      </c>
    </row>
    <row r="53" spans="1:2" x14ac:dyDescent="0.25">
      <c r="A53" s="1" t="s">
        <v>51</v>
      </c>
      <c r="B53">
        <f t="shared" si="0"/>
        <v>52</v>
      </c>
    </row>
    <row r="54" spans="1:2" x14ac:dyDescent="0.25">
      <c r="A54" s="1" t="s">
        <v>52</v>
      </c>
      <c r="B54">
        <f t="shared" si="0"/>
        <v>53</v>
      </c>
    </row>
    <row r="55" spans="1:2" x14ac:dyDescent="0.25">
      <c r="A55" s="1" t="s">
        <v>53</v>
      </c>
      <c r="B55">
        <f t="shared" si="0"/>
        <v>54</v>
      </c>
    </row>
    <row r="56" spans="1:2" x14ac:dyDescent="0.25">
      <c r="A56" s="1" t="s">
        <v>54</v>
      </c>
      <c r="B56">
        <f t="shared" si="0"/>
        <v>55</v>
      </c>
    </row>
    <row r="57" spans="1:2" x14ac:dyDescent="0.25">
      <c r="A57" s="1" t="s">
        <v>55</v>
      </c>
      <c r="B57">
        <f t="shared" si="0"/>
        <v>56</v>
      </c>
    </row>
    <row r="58" spans="1:2" x14ac:dyDescent="0.25">
      <c r="A58" s="1" t="s">
        <v>56</v>
      </c>
      <c r="B58">
        <f t="shared" si="0"/>
        <v>57</v>
      </c>
    </row>
    <row r="59" spans="1:2" ht="30" x14ac:dyDescent="0.25">
      <c r="A59" s="1" t="s">
        <v>57</v>
      </c>
      <c r="B59">
        <f t="shared" si="0"/>
        <v>58</v>
      </c>
    </row>
    <row r="60" spans="1:2" ht="30" x14ac:dyDescent="0.25">
      <c r="A60" s="1" t="s">
        <v>58</v>
      </c>
      <c r="B60">
        <f t="shared" si="0"/>
        <v>59</v>
      </c>
    </row>
    <row r="61" spans="1:2" x14ac:dyDescent="0.25">
      <c r="A61" s="1" t="s">
        <v>59</v>
      </c>
      <c r="B61">
        <f t="shared" si="0"/>
        <v>60</v>
      </c>
    </row>
    <row r="62" spans="1:2" ht="30" x14ac:dyDescent="0.25">
      <c r="A62" s="1" t="s">
        <v>60</v>
      </c>
      <c r="B62">
        <f t="shared" si="0"/>
        <v>61</v>
      </c>
    </row>
    <row r="63" spans="1:2" x14ac:dyDescent="0.25">
      <c r="A63" s="1" t="s">
        <v>61</v>
      </c>
      <c r="B63">
        <f t="shared" si="0"/>
        <v>62</v>
      </c>
    </row>
    <row r="64" spans="1:2" ht="30" x14ac:dyDescent="0.25">
      <c r="A64" s="1" t="s">
        <v>62</v>
      </c>
      <c r="B64">
        <f t="shared" si="0"/>
        <v>63</v>
      </c>
    </row>
    <row r="65" spans="1:2" x14ac:dyDescent="0.25">
      <c r="A65" s="1" t="s">
        <v>63</v>
      </c>
      <c r="B65">
        <f t="shared" si="0"/>
        <v>64</v>
      </c>
    </row>
    <row r="66" spans="1:2" ht="30" x14ac:dyDescent="0.25">
      <c r="A66" s="1" t="s">
        <v>64</v>
      </c>
      <c r="B66">
        <f t="shared" si="0"/>
        <v>65</v>
      </c>
    </row>
    <row r="67" spans="1:2" x14ac:dyDescent="0.25">
      <c r="A67" s="1" t="s">
        <v>65</v>
      </c>
      <c r="B67">
        <f t="shared" si="0"/>
        <v>66</v>
      </c>
    </row>
    <row r="68" spans="1:2" x14ac:dyDescent="0.25">
      <c r="A68" s="1" t="s">
        <v>66</v>
      </c>
      <c r="B68">
        <f t="shared" ref="B68:B131" si="1">B67+1</f>
        <v>67</v>
      </c>
    </row>
    <row r="69" spans="1:2" x14ac:dyDescent="0.25">
      <c r="A69" s="1" t="s">
        <v>67</v>
      </c>
      <c r="B69">
        <f t="shared" si="1"/>
        <v>68</v>
      </c>
    </row>
    <row r="70" spans="1:2" x14ac:dyDescent="0.25">
      <c r="A70" s="1" t="s">
        <v>68</v>
      </c>
      <c r="B70">
        <f t="shared" si="1"/>
        <v>69</v>
      </c>
    </row>
    <row r="71" spans="1:2" x14ac:dyDescent="0.25">
      <c r="A71" s="1" t="s">
        <v>69</v>
      </c>
      <c r="B71">
        <f t="shared" si="1"/>
        <v>70</v>
      </c>
    </row>
    <row r="72" spans="1:2" x14ac:dyDescent="0.25">
      <c r="A72" s="1" t="s">
        <v>70</v>
      </c>
      <c r="B72">
        <f t="shared" si="1"/>
        <v>71</v>
      </c>
    </row>
    <row r="73" spans="1:2" x14ac:dyDescent="0.25">
      <c r="A73" s="1" t="s">
        <v>71</v>
      </c>
      <c r="B73">
        <f t="shared" si="1"/>
        <v>72</v>
      </c>
    </row>
    <row r="74" spans="1:2" x14ac:dyDescent="0.25">
      <c r="A74" s="1" t="s">
        <v>72</v>
      </c>
      <c r="B74">
        <f t="shared" si="1"/>
        <v>73</v>
      </c>
    </row>
    <row r="75" spans="1:2" x14ac:dyDescent="0.25">
      <c r="A75" s="1" t="s">
        <v>73</v>
      </c>
      <c r="B75">
        <f t="shared" si="1"/>
        <v>74</v>
      </c>
    </row>
    <row r="76" spans="1:2" x14ac:dyDescent="0.25">
      <c r="A76" s="1" t="s">
        <v>74</v>
      </c>
      <c r="B76">
        <f t="shared" si="1"/>
        <v>75</v>
      </c>
    </row>
    <row r="77" spans="1:2" x14ac:dyDescent="0.25">
      <c r="A77" s="1" t="s">
        <v>75</v>
      </c>
      <c r="B77">
        <f t="shared" si="1"/>
        <v>76</v>
      </c>
    </row>
    <row r="78" spans="1:2" x14ac:dyDescent="0.25">
      <c r="A78" s="1" t="s">
        <v>76</v>
      </c>
      <c r="B78">
        <f t="shared" si="1"/>
        <v>77</v>
      </c>
    </row>
    <row r="79" spans="1:2" x14ac:dyDescent="0.25">
      <c r="A79" s="1" t="s">
        <v>77</v>
      </c>
      <c r="B79">
        <f t="shared" si="1"/>
        <v>78</v>
      </c>
    </row>
    <row r="80" spans="1:2" x14ac:dyDescent="0.25">
      <c r="A80" s="1" t="s">
        <v>78</v>
      </c>
      <c r="B80">
        <f t="shared" si="1"/>
        <v>79</v>
      </c>
    </row>
    <row r="81" spans="1:2" x14ac:dyDescent="0.25">
      <c r="A81" s="1" t="s">
        <v>79</v>
      </c>
      <c r="B81">
        <f t="shared" si="1"/>
        <v>80</v>
      </c>
    </row>
    <row r="82" spans="1:2" x14ac:dyDescent="0.25">
      <c r="A82" s="1" t="s">
        <v>80</v>
      </c>
      <c r="B82">
        <f t="shared" si="1"/>
        <v>81</v>
      </c>
    </row>
    <row r="83" spans="1:2" x14ac:dyDescent="0.25">
      <c r="A83" s="1" t="s">
        <v>81</v>
      </c>
      <c r="B83">
        <f t="shared" si="1"/>
        <v>82</v>
      </c>
    </row>
    <row r="84" spans="1:2" x14ac:dyDescent="0.25">
      <c r="A84" s="1" t="s">
        <v>82</v>
      </c>
      <c r="B84">
        <f t="shared" si="1"/>
        <v>83</v>
      </c>
    </row>
    <row r="85" spans="1:2" x14ac:dyDescent="0.25">
      <c r="A85" s="1" t="s">
        <v>83</v>
      </c>
      <c r="B85">
        <f t="shared" si="1"/>
        <v>84</v>
      </c>
    </row>
    <row r="86" spans="1:2" x14ac:dyDescent="0.25">
      <c r="A86" s="1" t="s">
        <v>84</v>
      </c>
      <c r="B86">
        <f t="shared" si="1"/>
        <v>85</v>
      </c>
    </row>
    <row r="87" spans="1:2" x14ac:dyDescent="0.25">
      <c r="A87" s="1" t="s">
        <v>85</v>
      </c>
      <c r="B87">
        <f t="shared" si="1"/>
        <v>86</v>
      </c>
    </row>
    <row r="88" spans="1:2" x14ac:dyDescent="0.25">
      <c r="A88" s="1" t="s">
        <v>86</v>
      </c>
      <c r="B88">
        <f t="shared" si="1"/>
        <v>87</v>
      </c>
    </row>
    <row r="89" spans="1:2" x14ac:dyDescent="0.25">
      <c r="A89" s="1" t="s">
        <v>87</v>
      </c>
      <c r="B89">
        <f t="shared" si="1"/>
        <v>88</v>
      </c>
    </row>
    <row r="90" spans="1:2" x14ac:dyDescent="0.25">
      <c r="A90" s="1" t="s">
        <v>88</v>
      </c>
      <c r="B90">
        <f t="shared" si="1"/>
        <v>89</v>
      </c>
    </row>
    <row r="91" spans="1:2" x14ac:dyDescent="0.25">
      <c r="A91" s="1" t="s">
        <v>89</v>
      </c>
      <c r="B91">
        <f t="shared" si="1"/>
        <v>90</v>
      </c>
    </row>
    <row r="92" spans="1:2" x14ac:dyDescent="0.25">
      <c r="A92" s="1" t="s">
        <v>90</v>
      </c>
      <c r="B92">
        <f t="shared" si="1"/>
        <v>91</v>
      </c>
    </row>
    <row r="93" spans="1:2" x14ac:dyDescent="0.25">
      <c r="A93" s="1" t="s">
        <v>91</v>
      </c>
      <c r="B93">
        <f t="shared" si="1"/>
        <v>92</v>
      </c>
    </row>
    <row r="94" spans="1:2" x14ac:dyDescent="0.25">
      <c r="A94" s="1" t="s">
        <v>92</v>
      </c>
      <c r="B94">
        <f t="shared" si="1"/>
        <v>93</v>
      </c>
    </row>
    <row r="95" spans="1:2" x14ac:dyDescent="0.25">
      <c r="A95" s="1" t="s">
        <v>93</v>
      </c>
      <c r="B95">
        <f t="shared" si="1"/>
        <v>94</v>
      </c>
    </row>
    <row r="96" spans="1:2" x14ac:dyDescent="0.25">
      <c r="A96" s="1" t="s">
        <v>94</v>
      </c>
      <c r="B96">
        <f t="shared" si="1"/>
        <v>95</v>
      </c>
    </row>
    <row r="97" spans="1:2" x14ac:dyDescent="0.25">
      <c r="A97" s="1" t="s">
        <v>95</v>
      </c>
      <c r="B97">
        <f t="shared" si="1"/>
        <v>96</v>
      </c>
    </row>
    <row r="98" spans="1:2" x14ac:dyDescent="0.25">
      <c r="A98" s="1" t="s">
        <v>96</v>
      </c>
      <c r="B98">
        <f t="shared" si="1"/>
        <v>97</v>
      </c>
    </row>
    <row r="99" spans="1:2" x14ac:dyDescent="0.25">
      <c r="A99" s="1" t="s">
        <v>97</v>
      </c>
      <c r="B99">
        <f t="shared" si="1"/>
        <v>98</v>
      </c>
    </row>
    <row r="100" spans="1:2" x14ac:dyDescent="0.25">
      <c r="A100" s="1" t="s">
        <v>98</v>
      </c>
      <c r="B100">
        <f t="shared" si="1"/>
        <v>99</v>
      </c>
    </row>
    <row r="101" spans="1:2" ht="30" x14ac:dyDescent="0.25">
      <c r="A101" s="1" t="s">
        <v>99</v>
      </c>
      <c r="B101">
        <f t="shared" si="1"/>
        <v>100</v>
      </c>
    </row>
    <row r="102" spans="1:2" x14ac:dyDescent="0.25">
      <c r="A102" s="1" t="s">
        <v>100</v>
      </c>
      <c r="B102">
        <f t="shared" si="1"/>
        <v>101</v>
      </c>
    </row>
    <row r="103" spans="1:2" x14ac:dyDescent="0.25">
      <c r="A103" s="1" t="s">
        <v>101</v>
      </c>
      <c r="B103">
        <f t="shared" si="1"/>
        <v>102</v>
      </c>
    </row>
    <row r="104" spans="1:2" x14ac:dyDescent="0.25">
      <c r="A104" s="1" t="s">
        <v>102</v>
      </c>
      <c r="B104">
        <f t="shared" si="1"/>
        <v>103</v>
      </c>
    </row>
    <row r="105" spans="1:2" x14ac:dyDescent="0.25">
      <c r="A105" s="1" t="s">
        <v>103</v>
      </c>
      <c r="B105">
        <f t="shared" si="1"/>
        <v>104</v>
      </c>
    </row>
    <row r="106" spans="1:2" x14ac:dyDescent="0.25">
      <c r="A106" s="1" t="s">
        <v>104</v>
      </c>
      <c r="B106">
        <f t="shared" si="1"/>
        <v>105</v>
      </c>
    </row>
    <row r="107" spans="1:2" ht="30" x14ac:dyDescent="0.25">
      <c r="A107" s="1" t="s">
        <v>105</v>
      </c>
      <c r="B107">
        <f t="shared" si="1"/>
        <v>106</v>
      </c>
    </row>
    <row r="108" spans="1:2" x14ac:dyDescent="0.25">
      <c r="A108" s="1" t="s">
        <v>106</v>
      </c>
      <c r="B108">
        <f t="shared" si="1"/>
        <v>107</v>
      </c>
    </row>
    <row r="109" spans="1:2" x14ac:dyDescent="0.25">
      <c r="A109" s="1" t="s">
        <v>107</v>
      </c>
      <c r="B109">
        <f t="shared" si="1"/>
        <v>108</v>
      </c>
    </row>
    <row r="110" spans="1:2" x14ac:dyDescent="0.25">
      <c r="A110" s="1" t="s">
        <v>108</v>
      </c>
      <c r="B110">
        <f t="shared" si="1"/>
        <v>109</v>
      </c>
    </row>
    <row r="111" spans="1:2" x14ac:dyDescent="0.25">
      <c r="A111" s="1" t="s">
        <v>109</v>
      </c>
      <c r="B111">
        <f t="shared" si="1"/>
        <v>110</v>
      </c>
    </row>
    <row r="112" spans="1:2" x14ac:dyDescent="0.25">
      <c r="A112" s="1" t="s">
        <v>110</v>
      </c>
      <c r="B112">
        <f t="shared" si="1"/>
        <v>111</v>
      </c>
    </row>
    <row r="113" spans="1:2" x14ac:dyDescent="0.25">
      <c r="A113" s="1" t="s">
        <v>111</v>
      </c>
      <c r="B113">
        <f t="shared" si="1"/>
        <v>112</v>
      </c>
    </row>
    <row r="114" spans="1:2" x14ac:dyDescent="0.25">
      <c r="A114" s="1" t="s">
        <v>112</v>
      </c>
      <c r="B114">
        <f t="shared" si="1"/>
        <v>113</v>
      </c>
    </row>
    <row r="115" spans="1:2" x14ac:dyDescent="0.25">
      <c r="A115" s="1" t="s">
        <v>113</v>
      </c>
      <c r="B115">
        <f t="shared" si="1"/>
        <v>114</v>
      </c>
    </row>
    <row r="116" spans="1:2" x14ac:dyDescent="0.25">
      <c r="A116" s="1" t="s">
        <v>114</v>
      </c>
      <c r="B116">
        <f t="shared" si="1"/>
        <v>115</v>
      </c>
    </row>
    <row r="117" spans="1:2" x14ac:dyDescent="0.25">
      <c r="A117" s="1" t="s">
        <v>115</v>
      </c>
      <c r="B117">
        <f t="shared" si="1"/>
        <v>116</v>
      </c>
    </row>
    <row r="118" spans="1:2" ht="30" x14ac:dyDescent="0.25">
      <c r="A118" s="1" t="s">
        <v>116</v>
      </c>
      <c r="B118">
        <f t="shared" si="1"/>
        <v>117</v>
      </c>
    </row>
    <row r="119" spans="1:2" x14ac:dyDescent="0.25">
      <c r="A119" s="1" t="s">
        <v>117</v>
      </c>
      <c r="B119">
        <f t="shared" si="1"/>
        <v>118</v>
      </c>
    </row>
    <row r="120" spans="1:2" x14ac:dyDescent="0.25">
      <c r="A120" s="1" t="s">
        <v>118</v>
      </c>
      <c r="B120">
        <f t="shared" si="1"/>
        <v>119</v>
      </c>
    </row>
    <row r="121" spans="1:2" x14ac:dyDescent="0.25">
      <c r="A121" s="1" t="s">
        <v>119</v>
      </c>
      <c r="B121">
        <f t="shared" si="1"/>
        <v>120</v>
      </c>
    </row>
    <row r="122" spans="1:2" x14ac:dyDescent="0.25">
      <c r="A122" s="1" t="s">
        <v>120</v>
      </c>
      <c r="B122">
        <f t="shared" si="1"/>
        <v>121</v>
      </c>
    </row>
    <row r="123" spans="1:2" x14ac:dyDescent="0.25">
      <c r="A123" s="1" t="s">
        <v>121</v>
      </c>
      <c r="B123">
        <f t="shared" si="1"/>
        <v>122</v>
      </c>
    </row>
    <row r="124" spans="1:2" x14ac:dyDescent="0.25">
      <c r="A124" s="1" t="s">
        <v>122</v>
      </c>
      <c r="B124">
        <f t="shared" si="1"/>
        <v>123</v>
      </c>
    </row>
    <row r="125" spans="1:2" x14ac:dyDescent="0.25">
      <c r="A125" s="1" t="s">
        <v>123</v>
      </c>
      <c r="B125">
        <f t="shared" si="1"/>
        <v>124</v>
      </c>
    </row>
    <row r="126" spans="1:2" x14ac:dyDescent="0.25">
      <c r="A126" s="1" t="s">
        <v>124</v>
      </c>
      <c r="B126">
        <f t="shared" si="1"/>
        <v>125</v>
      </c>
    </row>
    <row r="127" spans="1:2" x14ac:dyDescent="0.25">
      <c r="A127" s="1" t="s">
        <v>125</v>
      </c>
      <c r="B127">
        <f t="shared" si="1"/>
        <v>126</v>
      </c>
    </row>
    <row r="128" spans="1:2" x14ac:dyDescent="0.25">
      <c r="A128" s="1" t="s">
        <v>126</v>
      </c>
      <c r="B128">
        <f t="shared" si="1"/>
        <v>127</v>
      </c>
    </row>
    <row r="129" spans="1:2" x14ac:dyDescent="0.25">
      <c r="A129" s="1" t="s">
        <v>127</v>
      </c>
      <c r="B129">
        <f t="shared" si="1"/>
        <v>128</v>
      </c>
    </row>
    <row r="130" spans="1:2" x14ac:dyDescent="0.25">
      <c r="A130" s="1" t="s">
        <v>128</v>
      </c>
      <c r="B130">
        <f t="shared" si="1"/>
        <v>129</v>
      </c>
    </row>
    <row r="131" spans="1:2" x14ac:dyDescent="0.25">
      <c r="A131" s="1" t="s">
        <v>129</v>
      </c>
      <c r="B131">
        <f t="shared" si="1"/>
        <v>130</v>
      </c>
    </row>
    <row r="132" spans="1:2" ht="30" x14ac:dyDescent="0.25">
      <c r="A132" s="1" t="s">
        <v>130</v>
      </c>
      <c r="B132">
        <f t="shared" ref="B132:B145" si="2">B131+1</f>
        <v>131</v>
      </c>
    </row>
    <row r="133" spans="1:2" x14ac:dyDescent="0.25">
      <c r="A133" s="1" t="s">
        <v>131</v>
      </c>
      <c r="B133">
        <f t="shared" si="2"/>
        <v>132</v>
      </c>
    </row>
    <row r="134" spans="1:2" x14ac:dyDescent="0.25">
      <c r="A134" s="1" t="s">
        <v>132</v>
      </c>
      <c r="B134">
        <f t="shared" si="2"/>
        <v>133</v>
      </c>
    </row>
    <row r="135" spans="1:2" x14ac:dyDescent="0.25">
      <c r="A135" s="1" t="s">
        <v>133</v>
      </c>
      <c r="B135">
        <f t="shared" si="2"/>
        <v>134</v>
      </c>
    </row>
    <row r="136" spans="1:2" x14ac:dyDescent="0.25">
      <c r="A136" s="1" t="s">
        <v>134</v>
      </c>
      <c r="B136">
        <f t="shared" si="2"/>
        <v>135</v>
      </c>
    </row>
    <row r="137" spans="1:2" x14ac:dyDescent="0.25">
      <c r="A137" s="1" t="s">
        <v>135</v>
      </c>
      <c r="B137">
        <f t="shared" si="2"/>
        <v>136</v>
      </c>
    </row>
    <row r="138" spans="1:2" x14ac:dyDescent="0.25">
      <c r="A138" s="1" t="s">
        <v>136</v>
      </c>
      <c r="B138">
        <f t="shared" si="2"/>
        <v>137</v>
      </c>
    </row>
    <row r="139" spans="1:2" x14ac:dyDescent="0.25">
      <c r="A139" s="1" t="s">
        <v>137</v>
      </c>
      <c r="B139">
        <f t="shared" si="2"/>
        <v>138</v>
      </c>
    </row>
    <row r="140" spans="1:2" x14ac:dyDescent="0.25">
      <c r="A140" s="1" t="s">
        <v>138</v>
      </c>
      <c r="B140">
        <f t="shared" si="2"/>
        <v>139</v>
      </c>
    </row>
    <row r="141" spans="1:2" x14ac:dyDescent="0.25">
      <c r="A141" s="1" t="s">
        <v>139</v>
      </c>
      <c r="B141">
        <f t="shared" si="2"/>
        <v>140</v>
      </c>
    </row>
    <row r="142" spans="1:2" ht="30" x14ac:dyDescent="0.25">
      <c r="A142" s="1" t="s">
        <v>140</v>
      </c>
      <c r="B142">
        <f t="shared" si="2"/>
        <v>141</v>
      </c>
    </row>
    <row r="143" spans="1:2" x14ac:dyDescent="0.25">
      <c r="A143" s="1" t="s">
        <v>141</v>
      </c>
      <c r="B143">
        <f t="shared" si="2"/>
        <v>142</v>
      </c>
    </row>
    <row r="144" spans="1:2" x14ac:dyDescent="0.25">
      <c r="A144" s="2" t="s">
        <v>142</v>
      </c>
      <c r="B144">
        <f t="shared" si="2"/>
        <v>143</v>
      </c>
    </row>
    <row r="145" spans="1:2" x14ac:dyDescent="0.25">
      <c r="A145" s="2" t="s">
        <v>143</v>
      </c>
      <c r="B145">
        <f t="shared" si="2"/>
        <v>144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B206"/>
  <sheetViews>
    <sheetView workbookViewId="0">
      <selection activeCell="A10" sqref="A10:A206"/>
    </sheetView>
  </sheetViews>
  <sheetFormatPr baseColWidth="10" defaultRowHeight="15" x14ac:dyDescent="0.25"/>
  <cols>
    <col min="1" max="1" width="56.5703125" bestFit="1" customWidth="1"/>
  </cols>
  <sheetData>
    <row r="1" spans="1:2" x14ac:dyDescent="0.25">
      <c r="A1" t="s">
        <v>205</v>
      </c>
      <c r="B1" t="s">
        <v>207</v>
      </c>
    </row>
    <row r="2" spans="1:2" hidden="1" x14ac:dyDescent="0.25">
      <c r="A2" t="s">
        <v>92</v>
      </c>
      <c r="B2">
        <f>IFERROR(VLOOKUP(A2,Hoja1!$A$2:$B$145,2,FALSE), "NULL")</f>
        <v>93</v>
      </c>
    </row>
    <row r="3" spans="1:2" hidden="1" x14ac:dyDescent="0.25">
      <c r="A3" t="s">
        <v>39</v>
      </c>
      <c r="B3">
        <f>IFERROR(VLOOKUP(A3,Hoja1!$A$2:$B$145,2,FALSE), "NULL")</f>
        <v>40</v>
      </c>
    </row>
    <row r="4" spans="1:2" hidden="1" x14ac:dyDescent="0.25">
      <c r="A4" t="s">
        <v>93</v>
      </c>
      <c r="B4">
        <f>IFERROR(VLOOKUP(A4,Hoja1!$A$2:$B$145,2,FALSE), "NULL")</f>
        <v>94</v>
      </c>
    </row>
    <row r="5" spans="1:2" hidden="1" x14ac:dyDescent="0.25">
      <c r="A5" t="s">
        <v>40</v>
      </c>
      <c r="B5">
        <f>IFERROR(VLOOKUP(A5,Hoja1!$A$2:$B$145,2,FALSE), "NULL")</f>
        <v>41</v>
      </c>
    </row>
    <row r="6" spans="1:2" hidden="1" x14ac:dyDescent="0.25">
      <c r="A6" t="s">
        <v>94</v>
      </c>
      <c r="B6">
        <f>IFERROR(VLOOKUP(A6,Hoja1!$A$2:$B$145,2,FALSE), "NULL")</f>
        <v>95</v>
      </c>
    </row>
    <row r="7" spans="1:2" hidden="1" x14ac:dyDescent="0.25">
      <c r="A7" t="s">
        <v>41</v>
      </c>
      <c r="B7">
        <f>IFERROR(VLOOKUP(A7,Hoja1!$A$2:$B$145,2,FALSE), "NULL")</f>
        <v>42</v>
      </c>
    </row>
    <row r="8" spans="1:2" hidden="1" x14ac:dyDescent="0.25">
      <c r="A8" t="s">
        <v>42</v>
      </c>
      <c r="B8">
        <f>IFERROR(VLOOKUP(A8,Hoja1!$A$2:$B$145,2,FALSE), "NULL")</f>
        <v>43</v>
      </c>
    </row>
    <row r="9" spans="1:2" hidden="1" x14ac:dyDescent="0.25">
      <c r="A9" t="s">
        <v>95</v>
      </c>
      <c r="B9">
        <f>IFERROR(VLOOKUP(A9,Hoja1!$A$2:$B$145,2,FALSE), "NULL")</f>
        <v>96</v>
      </c>
    </row>
    <row r="10" spans="1:2" x14ac:dyDescent="0.25">
      <c r="A10" t="s">
        <v>144</v>
      </c>
      <c r="B10" t="str">
        <f>IFERROR(VLOOKUP(A10,Hoja1!$A$2:$B$145,2,FALSE), "NULL")</f>
        <v>NULL</v>
      </c>
    </row>
    <row r="11" spans="1:2" x14ac:dyDescent="0.25">
      <c r="A11" t="s">
        <v>145</v>
      </c>
      <c r="B11" t="str">
        <f>IFERROR(VLOOKUP(A11,Hoja1!$A$2:$B$145,2,FALSE), "NULL")</f>
        <v>NULL</v>
      </c>
    </row>
    <row r="12" spans="1:2" hidden="1" x14ac:dyDescent="0.25">
      <c r="A12" t="s">
        <v>43</v>
      </c>
      <c r="B12">
        <f>IFERROR(VLOOKUP(A12,Hoja1!$A$2:$B$145,2,FALSE), "NULL")</f>
        <v>44</v>
      </c>
    </row>
    <row r="13" spans="1:2" x14ac:dyDescent="0.25">
      <c r="A13" t="s">
        <v>146</v>
      </c>
      <c r="B13" t="str">
        <f>IFERROR(VLOOKUP(A13,Hoja1!$A$2:$B$145,2,FALSE), "NULL")</f>
        <v>NULL</v>
      </c>
    </row>
    <row r="14" spans="1:2" hidden="1" x14ac:dyDescent="0.25">
      <c r="A14" t="s">
        <v>96</v>
      </c>
      <c r="B14">
        <f>IFERROR(VLOOKUP(A14,Hoja1!$A$2:$B$145,2,FALSE), "NULL")</f>
        <v>97</v>
      </c>
    </row>
    <row r="15" spans="1:2" x14ac:dyDescent="0.25">
      <c r="A15" t="s">
        <v>147</v>
      </c>
      <c r="B15" t="str">
        <f>IFERROR(VLOOKUP(A15,Hoja1!$A$2:$B$145,2,FALSE), "NULL")</f>
        <v>NULL</v>
      </c>
    </row>
    <row r="16" spans="1:2" hidden="1" x14ac:dyDescent="0.25">
      <c r="A16" t="s">
        <v>97</v>
      </c>
      <c r="B16">
        <f>IFERROR(VLOOKUP(A16,Hoja1!$A$2:$B$145,2,FALSE), "NULL")</f>
        <v>98</v>
      </c>
    </row>
    <row r="17" spans="1:2" hidden="1" x14ac:dyDescent="0.25">
      <c r="A17" t="s">
        <v>44</v>
      </c>
      <c r="B17">
        <f>IFERROR(VLOOKUP(A17,Hoja1!$A$2:$B$145,2,FALSE), "NULL")</f>
        <v>45</v>
      </c>
    </row>
    <row r="18" spans="1:2" hidden="1" x14ac:dyDescent="0.25">
      <c r="A18" t="s">
        <v>0</v>
      </c>
      <c r="B18">
        <f>IFERROR(VLOOKUP(A18,Hoja1!$A$2:$B$145,2,FALSE), "NULL")</f>
        <v>1</v>
      </c>
    </row>
    <row r="19" spans="1:2" hidden="1" x14ac:dyDescent="0.25">
      <c r="A19" t="s">
        <v>98</v>
      </c>
      <c r="B19">
        <f>IFERROR(VLOOKUP(A19,Hoja1!$A$2:$B$145,2,FALSE), "NULL")</f>
        <v>99</v>
      </c>
    </row>
    <row r="20" spans="1:2" hidden="1" x14ac:dyDescent="0.25">
      <c r="A20" t="s">
        <v>45</v>
      </c>
      <c r="B20">
        <f>IFERROR(VLOOKUP(A20,Hoja1!$A$2:$B$145,2,FALSE), "NULL")</f>
        <v>46</v>
      </c>
    </row>
    <row r="21" spans="1:2" hidden="1" x14ac:dyDescent="0.25">
      <c r="A21" t="s">
        <v>1</v>
      </c>
      <c r="B21">
        <f>IFERROR(VLOOKUP(A21,Hoja1!$A$2:$B$145,2,FALSE), "NULL")</f>
        <v>2</v>
      </c>
    </row>
    <row r="22" spans="1:2" x14ac:dyDescent="0.25">
      <c r="A22" t="s">
        <v>148</v>
      </c>
      <c r="B22" t="str">
        <f>IFERROR(VLOOKUP(A22,Hoja1!$A$2:$B$145,2,FALSE), "NULL")</f>
        <v>NULL</v>
      </c>
    </row>
    <row r="23" spans="1:2" hidden="1" x14ac:dyDescent="0.25">
      <c r="A23" t="s">
        <v>46</v>
      </c>
      <c r="B23">
        <f>IFERROR(VLOOKUP(A23,Hoja1!$A$2:$B$145,2,FALSE), "NULL")</f>
        <v>47</v>
      </c>
    </row>
    <row r="24" spans="1:2" hidden="1" x14ac:dyDescent="0.25">
      <c r="A24" t="s">
        <v>2</v>
      </c>
      <c r="B24">
        <f>IFERROR(VLOOKUP(A24,Hoja1!$A$2:$B$145,2,FALSE), "NULL")</f>
        <v>3</v>
      </c>
    </row>
    <row r="25" spans="1:2" hidden="1" x14ac:dyDescent="0.25">
      <c r="A25" t="s">
        <v>99</v>
      </c>
      <c r="B25">
        <f>IFERROR(VLOOKUP(A25,Hoja1!$A$2:$B$145,2,FALSE), "NULL")</f>
        <v>100</v>
      </c>
    </row>
    <row r="26" spans="1:2" x14ac:dyDescent="0.25">
      <c r="A26" t="s">
        <v>149</v>
      </c>
      <c r="B26" t="str">
        <f>IFERROR(VLOOKUP(A26,Hoja1!$A$2:$B$145,2,FALSE), "NULL")</f>
        <v>NULL</v>
      </c>
    </row>
    <row r="27" spans="1:2" hidden="1" x14ac:dyDescent="0.25">
      <c r="A27" t="s">
        <v>3</v>
      </c>
      <c r="B27">
        <f>IFERROR(VLOOKUP(A27,Hoja1!$A$2:$B$145,2,FALSE), "NULL")</f>
        <v>4</v>
      </c>
    </row>
    <row r="28" spans="1:2" x14ac:dyDescent="0.25">
      <c r="A28" t="s">
        <v>150</v>
      </c>
      <c r="B28" t="str">
        <f>IFERROR(VLOOKUP(A28,Hoja1!$A$2:$B$145,2,FALSE), "NULL")</f>
        <v>NULL</v>
      </c>
    </row>
    <row r="29" spans="1:2" hidden="1" x14ac:dyDescent="0.25">
      <c r="A29" t="s">
        <v>47</v>
      </c>
      <c r="B29">
        <f>IFERROR(VLOOKUP(A29,Hoja1!$A$2:$B$145,2,FALSE), "NULL")</f>
        <v>48</v>
      </c>
    </row>
    <row r="30" spans="1:2" x14ac:dyDescent="0.25">
      <c r="A30" t="s">
        <v>151</v>
      </c>
      <c r="B30" t="str">
        <f>IFERROR(VLOOKUP(A30,Hoja1!$A$2:$B$145,2,FALSE), "NULL")</f>
        <v>NULL</v>
      </c>
    </row>
    <row r="31" spans="1:2" hidden="1" x14ac:dyDescent="0.25">
      <c r="A31" t="s">
        <v>100</v>
      </c>
      <c r="B31">
        <f>IFERROR(VLOOKUP(A31,Hoja1!$A$2:$B$145,2,FALSE), "NULL")</f>
        <v>101</v>
      </c>
    </row>
    <row r="32" spans="1:2" hidden="1" x14ac:dyDescent="0.25">
      <c r="A32" t="s">
        <v>48</v>
      </c>
      <c r="B32">
        <f>IFERROR(VLOOKUP(A32,Hoja1!$A$2:$B$145,2,FALSE), "NULL")</f>
        <v>49</v>
      </c>
    </row>
    <row r="33" spans="1:2" x14ac:dyDescent="0.25">
      <c r="A33" t="s">
        <v>152</v>
      </c>
      <c r="B33" t="str">
        <f>IFERROR(VLOOKUP(A33,Hoja1!$A$2:$B$145,2,FALSE), "NULL")</f>
        <v>NULL</v>
      </c>
    </row>
    <row r="34" spans="1:2" x14ac:dyDescent="0.25">
      <c r="A34" t="s">
        <v>153</v>
      </c>
      <c r="B34" t="str">
        <f>IFERROR(VLOOKUP(A34,Hoja1!$A$2:$B$145,2,FALSE), "NULL")</f>
        <v>NULL</v>
      </c>
    </row>
    <row r="35" spans="1:2" hidden="1" x14ac:dyDescent="0.25">
      <c r="A35" t="s">
        <v>101</v>
      </c>
      <c r="B35">
        <f>IFERROR(VLOOKUP(A35,Hoja1!$A$2:$B$145,2,FALSE), "NULL")</f>
        <v>102</v>
      </c>
    </row>
    <row r="36" spans="1:2" hidden="1" x14ac:dyDescent="0.25">
      <c r="A36" t="s">
        <v>49</v>
      </c>
      <c r="B36">
        <f>IFERROR(VLOOKUP(A36,Hoja1!$A$2:$B$145,2,FALSE), "NULL")</f>
        <v>50</v>
      </c>
    </row>
    <row r="37" spans="1:2" x14ac:dyDescent="0.25">
      <c r="A37" t="s">
        <v>154</v>
      </c>
      <c r="B37" t="str">
        <f>IFERROR(VLOOKUP(A37,Hoja1!$A$2:$B$145,2,FALSE), "NULL")</f>
        <v>NULL</v>
      </c>
    </row>
    <row r="38" spans="1:2" x14ac:dyDescent="0.25">
      <c r="A38" t="s">
        <v>155</v>
      </c>
      <c r="B38" t="str">
        <f>IFERROR(VLOOKUP(A38,Hoja1!$A$2:$B$145,2,FALSE), "NULL")</f>
        <v>NULL</v>
      </c>
    </row>
    <row r="39" spans="1:2" x14ac:dyDescent="0.25">
      <c r="A39" t="s">
        <v>156</v>
      </c>
      <c r="B39" t="str">
        <f>IFERROR(VLOOKUP(A39,Hoja1!$A$2:$B$145,2,FALSE), "NULL")</f>
        <v>NULL</v>
      </c>
    </row>
    <row r="40" spans="1:2" hidden="1" x14ac:dyDescent="0.25">
      <c r="A40" t="s">
        <v>50</v>
      </c>
      <c r="B40">
        <f>IFERROR(VLOOKUP(A40,Hoja1!$A$2:$B$145,2,FALSE), "NULL")</f>
        <v>51</v>
      </c>
    </row>
    <row r="41" spans="1:2" x14ac:dyDescent="0.25">
      <c r="A41" t="s">
        <v>157</v>
      </c>
      <c r="B41" t="str">
        <f>IFERROR(VLOOKUP(A41,Hoja1!$A$2:$B$145,2,FALSE), "NULL")</f>
        <v>NULL</v>
      </c>
    </row>
    <row r="42" spans="1:2" x14ac:dyDescent="0.25">
      <c r="A42" t="s">
        <v>158</v>
      </c>
      <c r="B42" t="str">
        <f>IFERROR(VLOOKUP(A42,Hoja1!$A$2:$B$145,2,FALSE), "NULL")</f>
        <v>NULL</v>
      </c>
    </row>
    <row r="43" spans="1:2" hidden="1" x14ac:dyDescent="0.25">
      <c r="A43" t="s">
        <v>102</v>
      </c>
      <c r="B43">
        <f>IFERROR(VLOOKUP(A43,Hoja1!$A$2:$B$145,2,FALSE), "NULL")</f>
        <v>103</v>
      </c>
    </row>
    <row r="44" spans="1:2" hidden="1" x14ac:dyDescent="0.25">
      <c r="A44" t="s">
        <v>142</v>
      </c>
      <c r="B44">
        <f>IFERROR(VLOOKUP(A44,Hoja1!$A$2:$B$145,2,FALSE), "NULL")</f>
        <v>143</v>
      </c>
    </row>
    <row r="45" spans="1:2" x14ac:dyDescent="0.25">
      <c r="A45" t="s">
        <v>159</v>
      </c>
      <c r="B45" t="str">
        <f>IFERROR(VLOOKUP(A45,Hoja1!$A$2:$B$145,2,FALSE), "NULL")</f>
        <v>NULL</v>
      </c>
    </row>
    <row r="46" spans="1:2" x14ac:dyDescent="0.25">
      <c r="A46" t="s">
        <v>160</v>
      </c>
      <c r="B46" t="str">
        <f>IFERROR(VLOOKUP(A46,Hoja1!$A$2:$B$145,2,FALSE), "NULL")</f>
        <v>NULL</v>
      </c>
    </row>
    <row r="47" spans="1:2" hidden="1" x14ac:dyDescent="0.25">
      <c r="A47" t="s">
        <v>103</v>
      </c>
      <c r="B47">
        <f>IFERROR(VLOOKUP(A47,Hoja1!$A$2:$B$145,2,FALSE), "NULL")</f>
        <v>104</v>
      </c>
    </row>
    <row r="48" spans="1:2" x14ac:dyDescent="0.25">
      <c r="A48" t="s">
        <v>161</v>
      </c>
      <c r="B48" t="str">
        <f>IFERROR(VLOOKUP(A48,Hoja1!$A$2:$B$145,2,FALSE), "NULL")</f>
        <v>NULL</v>
      </c>
    </row>
    <row r="49" spans="1:2" x14ac:dyDescent="0.25">
      <c r="A49" t="s">
        <v>162</v>
      </c>
      <c r="B49" t="str">
        <f>IFERROR(VLOOKUP(A49,Hoja1!$A$2:$B$145,2,FALSE), "NULL")</f>
        <v>NULL</v>
      </c>
    </row>
    <row r="50" spans="1:2" x14ac:dyDescent="0.25">
      <c r="A50" t="s">
        <v>163</v>
      </c>
      <c r="B50" t="str">
        <f>IFERROR(VLOOKUP(A50,Hoja1!$A$2:$B$145,2,FALSE), "NULL")</f>
        <v>NULL</v>
      </c>
    </row>
    <row r="51" spans="1:2" hidden="1" x14ac:dyDescent="0.25">
      <c r="A51" t="s">
        <v>104</v>
      </c>
      <c r="B51">
        <f>IFERROR(VLOOKUP(A51,Hoja1!$A$2:$B$145,2,FALSE), "NULL")</f>
        <v>105</v>
      </c>
    </row>
    <row r="52" spans="1:2" hidden="1" x14ac:dyDescent="0.25">
      <c r="A52" t="s">
        <v>143</v>
      </c>
      <c r="B52">
        <f>IFERROR(VLOOKUP(A52,Hoja1!$A$2:$B$145,2,FALSE), "NULL")</f>
        <v>144</v>
      </c>
    </row>
    <row r="53" spans="1:2" x14ac:dyDescent="0.25">
      <c r="A53" t="s">
        <v>164</v>
      </c>
      <c r="B53" t="str">
        <f>IFERROR(VLOOKUP(A53,Hoja1!$A$2:$B$145,2,FALSE), "NULL")</f>
        <v>NULL</v>
      </c>
    </row>
    <row r="54" spans="1:2" x14ac:dyDescent="0.25">
      <c r="A54" t="s">
        <v>165</v>
      </c>
      <c r="B54" t="str">
        <f>IFERROR(VLOOKUP(A54,Hoja1!$A$2:$B$145,2,FALSE), "NULL")</f>
        <v>NULL</v>
      </c>
    </row>
    <row r="55" spans="1:2" hidden="1" x14ac:dyDescent="0.25">
      <c r="A55" t="s">
        <v>105</v>
      </c>
      <c r="B55">
        <f>IFERROR(VLOOKUP(A55,Hoja1!$A$2:$B$145,2,FALSE), "NULL")</f>
        <v>106</v>
      </c>
    </row>
    <row r="56" spans="1:2" hidden="1" x14ac:dyDescent="0.25">
      <c r="A56" t="s">
        <v>51</v>
      </c>
      <c r="B56">
        <f>IFERROR(VLOOKUP(A56,Hoja1!$A$2:$B$145,2,FALSE), "NULL")</f>
        <v>52</v>
      </c>
    </row>
    <row r="57" spans="1:2" x14ac:dyDescent="0.25">
      <c r="A57" t="s">
        <v>166</v>
      </c>
      <c r="B57" t="str">
        <f>IFERROR(VLOOKUP(A57,Hoja1!$A$2:$B$145,2,FALSE), "NULL")</f>
        <v>NULL</v>
      </c>
    </row>
    <row r="58" spans="1:2" x14ac:dyDescent="0.25">
      <c r="A58" t="s">
        <v>167</v>
      </c>
      <c r="B58" t="str">
        <f>IFERROR(VLOOKUP(A58,Hoja1!$A$2:$B$145,2,FALSE), "NULL")</f>
        <v>NULL</v>
      </c>
    </row>
    <row r="59" spans="1:2" hidden="1" x14ac:dyDescent="0.25">
      <c r="A59" t="s">
        <v>106</v>
      </c>
      <c r="B59">
        <f>IFERROR(VLOOKUP(A59,Hoja1!$A$2:$B$145,2,FALSE), "NULL")</f>
        <v>107</v>
      </c>
    </row>
    <row r="60" spans="1:2" hidden="1" x14ac:dyDescent="0.25">
      <c r="A60" t="s">
        <v>52</v>
      </c>
      <c r="B60">
        <f>IFERROR(VLOOKUP(A60,Hoja1!$A$2:$B$145,2,FALSE), "NULL")</f>
        <v>53</v>
      </c>
    </row>
    <row r="61" spans="1:2" x14ac:dyDescent="0.25">
      <c r="A61" t="s">
        <v>168</v>
      </c>
      <c r="B61" t="str">
        <f>IFERROR(VLOOKUP(A61,Hoja1!$A$2:$B$145,2,FALSE), "NULL")</f>
        <v>NULL</v>
      </c>
    </row>
    <row r="62" spans="1:2" x14ac:dyDescent="0.25">
      <c r="A62" t="s">
        <v>169</v>
      </c>
      <c r="B62" t="str">
        <f>IFERROR(VLOOKUP(A62,Hoja1!$A$2:$B$145,2,FALSE), "NULL")</f>
        <v>NULL</v>
      </c>
    </row>
    <row r="63" spans="1:2" hidden="1" x14ac:dyDescent="0.25">
      <c r="A63" t="s">
        <v>107</v>
      </c>
      <c r="B63">
        <f>IFERROR(VLOOKUP(A63,Hoja1!$A$2:$B$145,2,FALSE), "NULL")</f>
        <v>108</v>
      </c>
    </row>
    <row r="64" spans="1:2" hidden="1" x14ac:dyDescent="0.25">
      <c r="A64" t="s">
        <v>53</v>
      </c>
      <c r="B64">
        <f>IFERROR(VLOOKUP(A64,Hoja1!$A$2:$B$145,2,FALSE), "NULL")</f>
        <v>54</v>
      </c>
    </row>
    <row r="65" spans="1:2" x14ac:dyDescent="0.25">
      <c r="A65" t="s">
        <v>170</v>
      </c>
      <c r="B65" t="str">
        <f>IFERROR(VLOOKUP(A65,Hoja1!$A$2:$B$145,2,FALSE), "NULL")</f>
        <v>NULL</v>
      </c>
    </row>
    <row r="66" spans="1:2" x14ac:dyDescent="0.25">
      <c r="A66" t="s">
        <v>171</v>
      </c>
      <c r="B66" t="str">
        <f>IFERROR(VLOOKUP(A66,Hoja1!$A$2:$B$145,2,FALSE), "NULL")</f>
        <v>NULL</v>
      </c>
    </row>
    <row r="67" spans="1:2" hidden="1" x14ac:dyDescent="0.25">
      <c r="A67" t="s">
        <v>108</v>
      </c>
      <c r="B67">
        <f>IFERROR(VLOOKUP(A67,Hoja1!$A$2:$B$145,2,FALSE), "NULL")</f>
        <v>109</v>
      </c>
    </row>
    <row r="68" spans="1:2" x14ac:dyDescent="0.25">
      <c r="A68" t="s">
        <v>172</v>
      </c>
      <c r="B68" t="str">
        <f>IFERROR(VLOOKUP(A68,Hoja1!$A$2:$B$145,2,FALSE), "NULL")</f>
        <v>NULL</v>
      </c>
    </row>
    <row r="69" spans="1:2" x14ac:dyDescent="0.25">
      <c r="A69" t="s">
        <v>173</v>
      </c>
      <c r="B69" t="str">
        <f>IFERROR(VLOOKUP(A69,Hoja1!$A$2:$B$145,2,FALSE), "NULL")</f>
        <v>NULL</v>
      </c>
    </row>
    <row r="70" spans="1:2" x14ac:dyDescent="0.25">
      <c r="A70" t="s">
        <v>174</v>
      </c>
      <c r="B70" t="str">
        <f>IFERROR(VLOOKUP(A70,Hoja1!$A$2:$B$145,2,FALSE), "NULL")</f>
        <v>NULL</v>
      </c>
    </row>
    <row r="71" spans="1:2" hidden="1" x14ac:dyDescent="0.25">
      <c r="A71" t="s">
        <v>109</v>
      </c>
      <c r="B71">
        <f>IFERROR(VLOOKUP(A71,Hoja1!$A$2:$B$145,2,FALSE), "NULL")</f>
        <v>110</v>
      </c>
    </row>
    <row r="72" spans="1:2" hidden="1" x14ac:dyDescent="0.25">
      <c r="A72" t="s">
        <v>54</v>
      </c>
      <c r="B72">
        <f>IFERROR(VLOOKUP(A72,Hoja1!$A$2:$B$145,2,FALSE), "NULL")</f>
        <v>55</v>
      </c>
    </row>
    <row r="73" spans="1:2" x14ac:dyDescent="0.25">
      <c r="A73" t="s">
        <v>175</v>
      </c>
      <c r="B73" t="str">
        <f>IFERROR(VLOOKUP(A73,Hoja1!$A$2:$B$145,2,FALSE), "NULL")</f>
        <v>NULL</v>
      </c>
    </row>
    <row r="74" spans="1:2" x14ac:dyDescent="0.25">
      <c r="A74" t="s">
        <v>176</v>
      </c>
      <c r="B74" t="str">
        <f>IFERROR(VLOOKUP(A74,Hoja1!$A$2:$B$145,2,FALSE), "NULL")</f>
        <v>NULL</v>
      </c>
    </row>
    <row r="75" spans="1:2" hidden="1" x14ac:dyDescent="0.25">
      <c r="A75" t="s">
        <v>110</v>
      </c>
      <c r="B75">
        <f>IFERROR(VLOOKUP(A75,Hoja1!$A$2:$B$145,2,FALSE), "NULL")</f>
        <v>111</v>
      </c>
    </row>
    <row r="76" spans="1:2" hidden="1" x14ac:dyDescent="0.25">
      <c r="A76" t="s">
        <v>55</v>
      </c>
      <c r="B76">
        <f>IFERROR(VLOOKUP(A76,Hoja1!$A$2:$B$145,2,FALSE), "NULL")</f>
        <v>56</v>
      </c>
    </row>
    <row r="77" spans="1:2" x14ac:dyDescent="0.25">
      <c r="A77" t="s">
        <v>177</v>
      </c>
      <c r="B77" t="str">
        <f>IFERROR(VLOOKUP(A77,Hoja1!$A$2:$B$145,2,FALSE), "NULL")</f>
        <v>NULL</v>
      </c>
    </row>
    <row r="78" spans="1:2" x14ac:dyDescent="0.25">
      <c r="A78" t="s">
        <v>178</v>
      </c>
      <c r="B78" t="str">
        <f>IFERROR(VLOOKUP(A78,Hoja1!$A$2:$B$145,2,FALSE), "NULL")</f>
        <v>NULL</v>
      </c>
    </row>
    <row r="79" spans="1:2" hidden="1" x14ac:dyDescent="0.25">
      <c r="A79" t="s">
        <v>111</v>
      </c>
      <c r="B79">
        <f>IFERROR(VLOOKUP(A79,Hoja1!$A$2:$B$145,2,FALSE), "NULL")</f>
        <v>112</v>
      </c>
    </row>
    <row r="80" spans="1:2" x14ac:dyDescent="0.25">
      <c r="A80" t="s">
        <v>179</v>
      </c>
      <c r="B80" t="str">
        <f>IFERROR(VLOOKUP(A80,Hoja1!$A$2:$B$145,2,FALSE), "NULL")</f>
        <v>NULL</v>
      </c>
    </row>
    <row r="81" spans="1:2" x14ac:dyDescent="0.25">
      <c r="A81" t="s">
        <v>180</v>
      </c>
      <c r="B81" t="str">
        <f>IFERROR(VLOOKUP(A81,Hoja1!$A$2:$B$145,2,FALSE), "NULL")</f>
        <v>NULL</v>
      </c>
    </row>
    <row r="82" spans="1:2" x14ac:dyDescent="0.25">
      <c r="A82" t="s">
        <v>181</v>
      </c>
      <c r="B82" t="str">
        <f>IFERROR(VLOOKUP(A82,Hoja1!$A$2:$B$145,2,FALSE), "NULL")</f>
        <v>NULL</v>
      </c>
    </row>
    <row r="83" spans="1:2" x14ac:dyDescent="0.25">
      <c r="A83" t="s">
        <v>182</v>
      </c>
      <c r="B83" t="str">
        <f>IFERROR(VLOOKUP(A83,Hoja1!$A$2:$B$145,2,FALSE), "NULL")</f>
        <v>NULL</v>
      </c>
    </row>
    <row r="84" spans="1:2" hidden="1" x14ac:dyDescent="0.25">
      <c r="A84" t="s">
        <v>112</v>
      </c>
      <c r="B84">
        <f>IFERROR(VLOOKUP(A84,Hoja1!$A$2:$B$145,2,FALSE), "NULL")</f>
        <v>113</v>
      </c>
    </row>
    <row r="85" spans="1:2" x14ac:dyDescent="0.25">
      <c r="A85" t="s">
        <v>183</v>
      </c>
      <c r="B85" t="str">
        <f>IFERROR(VLOOKUP(A85,Hoja1!$A$2:$B$145,2,FALSE), "NULL")</f>
        <v>NULL</v>
      </c>
    </row>
    <row r="86" spans="1:2" hidden="1" x14ac:dyDescent="0.25">
      <c r="A86" t="s">
        <v>56</v>
      </c>
      <c r="B86">
        <f>IFERROR(VLOOKUP(A86,Hoja1!$A$2:$B$145,2,FALSE), "NULL")</f>
        <v>57</v>
      </c>
    </row>
    <row r="87" spans="1:2" x14ac:dyDescent="0.25">
      <c r="A87" t="s">
        <v>184</v>
      </c>
      <c r="B87" t="str">
        <f>IFERROR(VLOOKUP(A87,Hoja1!$A$2:$B$145,2,FALSE), "NULL")</f>
        <v>NULL</v>
      </c>
    </row>
    <row r="88" spans="1:2" hidden="1" x14ac:dyDescent="0.25">
      <c r="A88" t="s">
        <v>113</v>
      </c>
      <c r="B88">
        <f>IFERROR(VLOOKUP(A88,Hoja1!$A$2:$B$145,2,FALSE), "NULL")</f>
        <v>114</v>
      </c>
    </row>
    <row r="89" spans="1:2" x14ac:dyDescent="0.25">
      <c r="A89" t="s">
        <v>185</v>
      </c>
      <c r="B89" t="str">
        <f>IFERROR(VLOOKUP(A89,Hoja1!$A$2:$B$145,2,FALSE), "NULL")</f>
        <v>NULL</v>
      </c>
    </row>
    <row r="90" spans="1:2" hidden="1" x14ac:dyDescent="0.25">
      <c r="A90" t="s">
        <v>57</v>
      </c>
      <c r="B90">
        <f>IFERROR(VLOOKUP(A90,Hoja1!$A$2:$B$145,2,FALSE), "NULL")</f>
        <v>58</v>
      </c>
    </row>
    <row r="91" spans="1:2" x14ac:dyDescent="0.25">
      <c r="A91" t="s">
        <v>186</v>
      </c>
      <c r="B91" t="str">
        <f>IFERROR(VLOOKUP(A91,Hoja1!$A$2:$B$145,2,FALSE), "NULL")</f>
        <v>NULL</v>
      </c>
    </row>
    <row r="92" spans="1:2" hidden="1" x14ac:dyDescent="0.25">
      <c r="A92" t="s">
        <v>114</v>
      </c>
      <c r="B92">
        <f>IFERROR(VLOOKUP(A92,Hoja1!$A$2:$B$145,2,FALSE), "NULL")</f>
        <v>115</v>
      </c>
    </row>
    <row r="93" spans="1:2" x14ac:dyDescent="0.25">
      <c r="A93" t="s">
        <v>187</v>
      </c>
      <c r="B93" t="str">
        <f>IFERROR(VLOOKUP(A93,Hoja1!$A$2:$B$145,2,FALSE), "NULL")</f>
        <v>NULL</v>
      </c>
    </row>
    <row r="94" spans="1:2" hidden="1" x14ac:dyDescent="0.25">
      <c r="A94" t="s">
        <v>58</v>
      </c>
      <c r="B94">
        <f>IFERROR(VLOOKUP(A94,Hoja1!$A$2:$B$145,2,FALSE), "NULL")</f>
        <v>59</v>
      </c>
    </row>
    <row r="95" spans="1:2" x14ac:dyDescent="0.25">
      <c r="A95" t="s">
        <v>188</v>
      </c>
      <c r="B95" t="str">
        <f>IFERROR(VLOOKUP(A95,Hoja1!$A$2:$B$145,2,FALSE), "NULL")</f>
        <v>NULL</v>
      </c>
    </row>
    <row r="96" spans="1:2" hidden="1" x14ac:dyDescent="0.25">
      <c r="A96" t="s">
        <v>115</v>
      </c>
      <c r="B96">
        <f>IFERROR(VLOOKUP(A96,Hoja1!$A$2:$B$145,2,FALSE), "NULL")</f>
        <v>116</v>
      </c>
    </row>
    <row r="97" spans="1:2" x14ac:dyDescent="0.25">
      <c r="A97" t="s">
        <v>189</v>
      </c>
      <c r="B97" t="str">
        <f>IFERROR(VLOOKUP(A97,Hoja1!$A$2:$B$145,2,FALSE), "NULL")</f>
        <v>NULL</v>
      </c>
    </row>
    <row r="98" spans="1:2" x14ac:dyDescent="0.25">
      <c r="A98" t="s">
        <v>190</v>
      </c>
      <c r="B98" t="str">
        <f>IFERROR(VLOOKUP(A98,Hoja1!$A$2:$B$145,2,FALSE), "NULL")</f>
        <v>NULL</v>
      </c>
    </row>
    <row r="99" spans="1:2" x14ac:dyDescent="0.25">
      <c r="A99" t="s">
        <v>191</v>
      </c>
      <c r="B99" t="str">
        <f>IFERROR(VLOOKUP(A99,Hoja1!$A$2:$B$145,2,FALSE), "NULL")</f>
        <v>NULL</v>
      </c>
    </row>
    <row r="100" spans="1:2" hidden="1" x14ac:dyDescent="0.25">
      <c r="A100" t="s">
        <v>116</v>
      </c>
      <c r="B100">
        <f>IFERROR(VLOOKUP(A100,Hoja1!$A$2:$B$145,2,FALSE), "NULL")</f>
        <v>117</v>
      </c>
    </row>
    <row r="101" spans="1:2" x14ac:dyDescent="0.25">
      <c r="A101" t="s">
        <v>192</v>
      </c>
      <c r="B101" t="str">
        <f>IFERROR(VLOOKUP(A101,Hoja1!$A$2:$B$145,2,FALSE), "NULL")</f>
        <v>NULL</v>
      </c>
    </row>
    <row r="102" spans="1:2" hidden="1" x14ac:dyDescent="0.25">
      <c r="A102" t="s">
        <v>59</v>
      </c>
      <c r="B102">
        <f>IFERROR(VLOOKUP(A102,Hoja1!$A$2:$B$145,2,FALSE), "NULL")</f>
        <v>60</v>
      </c>
    </row>
    <row r="103" spans="1:2" x14ac:dyDescent="0.25">
      <c r="A103" t="s">
        <v>193</v>
      </c>
      <c r="B103" t="str">
        <f>IFERROR(VLOOKUP(A103,Hoja1!$A$2:$B$145,2,FALSE), "NULL")</f>
        <v>NULL</v>
      </c>
    </row>
    <row r="104" spans="1:2" hidden="1" x14ac:dyDescent="0.25">
      <c r="A104" t="s">
        <v>117</v>
      </c>
      <c r="B104">
        <f>IFERROR(VLOOKUP(A104,Hoja1!$A$2:$B$145,2,FALSE), "NULL")</f>
        <v>118</v>
      </c>
    </row>
    <row r="105" spans="1:2" hidden="1" x14ac:dyDescent="0.25">
      <c r="A105" t="s">
        <v>4</v>
      </c>
      <c r="B105">
        <f>IFERROR(VLOOKUP(A105,Hoja1!$A$2:$B$145,2,FALSE), "NULL")</f>
        <v>5</v>
      </c>
    </row>
    <row r="106" spans="1:2" hidden="1" x14ac:dyDescent="0.25">
      <c r="A106" t="s">
        <v>60</v>
      </c>
      <c r="B106">
        <f>IFERROR(VLOOKUP(A106,Hoja1!$A$2:$B$145,2,FALSE), "NULL")</f>
        <v>61</v>
      </c>
    </row>
    <row r="107" spans="1:2" hidden="1" x14ac:dyDescent="0.25">
      <c r="A107" t="s">
        <v>118</v>
      </c>
      <c r="B107">
        <f>IFERROR(VLOOKUP(A107,Hoja1!$A$2:$B$145,2,FALSE), "NULL")</f>
        <v>119</v>
      </c>
    </row>
    <row r="108" spans="1:2" x14ac:dyDescent="0.25">
      <c r="A108" t="s">
        <v>194</v>
      </c>
      <c r="B108" t="str">
        <f>IFERROR(VLOOKUP(A108,Hoja1!$A$2:$B$145,2,FALSE), "NULL")</f>
        <v>NULL</v>
      </c>
    </row>
    <row r="109" spans="1:2" hidden="1" x14ac:dyDescent="0.25">
      <c r="A109" t="s">
        <v>61</v>
      </c>
      <c r="B109">
        <f>IFERROR(VLOOKUP(A109,Hoja1!$A$2:$B$145,2,FALSE), "NULL")</f>
        <v>62</v>
      </c>
    </row>
    <row r="110" spans="1:2" hidden="1" x14ac:dyDescent="0.25">
      <c r="A110" t="s">
        <v>119</v>
      </c>
      <c r="B110">
        <f>IFERROR(VLOOKUP(A110,Hoja1!$A$2:$B$145,2,FALSE), "NULL")</f>
        <v>120</v>
      </c>
    </row>
    <row r="111" spans="1:2" x14ac:dyDescent="0.25">
      <c r="A111" t="s">
        <v>195</v>
      </c>
      <c r="B111" t="str">
        <f>IFERROR(VLOOKUP(A111,Hoja1!$A$2:$B$145,2,FALSE), "NULL")</f>
        <v>NULL</v>
      </c>
    </row>
    <row r="112" spans="1:2" hidden="1" x14ac:dyDescent="0.25">
      <c r="A112" t="s">
        <v>62</v>
      </c>
      <c r="B112">
        <f>IFERROR(VLOOKUP(A112,Hoja1!$A$2:$B$145,2,FALSE), "NULL")</f>
        <v>63</v>
      </c>
    </row>
    <row r="113" spans="1:2" x14ac:dyDescent="0.25">
      <c r="A113" t="s">
        <v>196</v>
      </c>
      <c r="B113" t="str">
        <f>IFERROR(VLOOKUP(A113,Hoja1!$A$2:$B$145,2,FALSE), "NULL")</f>
        <v>NULL</v>
      </c>
    </row>
    <row r="114" spans="1:2" hidden="1" x14ac:dyDescent="0.25">
      <c r="A114" t="s">
        <v>120</v>
      </c>
      <c r="B114">
        <f>IFERROR(VLOOKUP(A114,Hoja1!$A$2:$B$145,2,FALSE), "NULL")</f>
        <v>121</v>
      </c>
    </row>
    <row r="115" spans="1:2" hidden="1" x14ac:dyDescent="0.25">
      <c r="A115" t="s">
        <v>5</v>
      </c>
      <c r="B115">
        <f>IFERROR(VLOOKUP(A115,Hoja1!$A$2:$B$145,2,FALSE), "NULL")</f>
        <v>6</v>
      </c>
    </row>
    <row r="116" spans="1:2" hidden="1" x14ac:dyDescent="0.25">
      <c r="A116" t="s">
        <v>63</v>
      </c>
      <c r="B116">
        <f>IFERROR(VLOOKUP(A116,Hoja1!$A$2:$B$145,2,FALSE), "NULL")</f>
        <v>64</v>
      </c>
    </row>
    <row r="117" spans="1:2" hidden="1" x14ac:dyDescent="0.25">
      <c r="A117" t="s">
        <v>121</v>
      </c>
      <c r="B117">
        <f>IFERROR(VLOOKUP(A117,Hoja1!$A$2:$B$145,2,FALSE), "NULL")</f>
        <v>122</v>
      </c>
    </row>
    <row r="118" spans="1:2" hidden="1" x14ac:dyDescent="0.25">
      <c r="A118" t="s">
        <v>6</v>
      </c>
      <c r="B118">
        <f>IFERROR(VLOOKUP(A118,Hoja1!$A$2:$B$145,2,FALSE), "NULL")</f>
        <v>7</v>
      </c>
    </row>
    <row r="119" spans="1:2" hidden="1" x14ac:dyDescent="0.25">
      <c r="A119" t="s">
        <v>64</v>
      </c>
      <c r="B119">
        <f>IFERROR(VLOOKUP(A119,Hoja1!$A$2:$B$145,2,FALSE), "NULL")</f>
        <v>65</v>
      </c>
    </row>
    <row r="120" spans="1:2" hidden="1" x14ac:dyDescent="0.25">
      <c r="A120" t="s">
        <v>122</v>
      </c>
      <c r="B120">
        <f>IFERROR(VLOOKUP(A120,Hoja1!$A$2:$B$145,2,FALSE), "NULL")</f>
        <v>123</v>
      </c>
    </row>
    <row r="121" spans="1:2" hidden="1" x14ac:dyDescent="0.25">
      <c r="A121" t="s">
        <v>7</v>
      </c>
      <c r="B121">
        <f>IFERROR(VLOOKUP(A121,Hoja1!$A$2:$B$145,2,FALSE), "NULL")</f>
        <v>8</v>
      </c>
    </row>
    <row r="122" spans="1:2" hidden="1" x14ac:dyDescent="0.25">
      <c r="A122" t="s">
        <v>65</v>
      </c>
      <c r="B122">
        <f>IFERROR(VLOOKUP(A122,Hoja1!$A$2:$B$145,2,FALSE), "NULL")</f>
        <v>66</v>
      </c>
    </row>
    <row r="123" spans="1:2" hidden="1" x14ac:dyDescent="0.25">
      <c r="A123" t="s">
        <v>123</v>
      </c>
      <c r="B123">
        <f>IFERROR(VLOOKUP(A123,Hoja1!$A$2:$B$145,2,FALSE), "NULL")</f>
        <v>124</v>
      </c>
    </row>
    <row r="124" spans="1:2" hidden="1" x14ac:dyDescent="0.25">
      <c r="A124" t="s">
        <v>8</v>
      </c>
      <c r="B124">
        <f>IFERROR(VLOOKUP(A124,Hoja1!$A$2:$B$145,2,FALSE), "NULL")</f>
        <v>9</v>
      </c>
    </row>
    <row r="125" spans="1:2" hidden="1" x14ac:dyDescent="0.25">
      <c r="A125" t="s">
        <v>66</v>
      </c>
      <c r="B125">
        <f>IFERROR(VLOOKUP(A125,Hoja1!$A$2:$B$145,2,FALSE), "NULL")</f>
        <v>67</v>
      </c>
    </row>
    <row r="126" spans="1:2" hidden="1" x14ac:dyDescent="0.25">
      <c r="A126" t="s">
        <v>124</v>
      </c>
      <c r="B126">
        <f>IFERROR(VLOOKUP(A126,Hoja1!$A$2:$B$145,2,FALSE), "NULL")</f>
        <v>125</v>
      </c>
    </row>
    <row r="127" spans="1:2" hidden="1" x14ac:dyDescent="0.25">
      <c r="A127" t="s">
        <v>9</v>
      </c>
      <c r="B127">
        <f>IFERROR(VLOOKUP(A127,Hoja1!$A$2:$B$145,2,FALSE), "NULL")</f>
        <v>10</v>
      </c>
    </row>
    <row r="128" spans="1:2" hidden="1" x14ac:dyDescent="0.25">
      <c r="A128" t="s">
        <v>67</v>
      </c>
      <c r="B128">
        <f>IFERROR(VLOOKUP(A128,Hoja1!$A$2:$B$145,2,FALSE), "NULL")</f>
        <v>68</v>
      </c>
    </row>
    <row r="129" spans="1:2" hidden="1" x14ac:dyDescent="0.25">
      <c r="A129" t="s">
        <v>125</v>
      </c>
      <c r="B129">
        <f>IFERROR(VLOOKUP(A129,Hoja1!$A$2:$B$145,2,FALSE), "NULL")</f>
        <v>126</v>
      </c>
    </row>
    <row r="130" spans="1:2" hidden="1" x14ac:dyDescent="0.25">
      <c r="A130" t="s">
        <v>10</v>
      </c>
      <c r="B130">
        <f>IFERROR(VLOOKUP(A130,Hoja1!$A$2:$B$145,2,FALSE), "NULL")</f>
        <v>11</v>
      </c>
    </row>
    <row r="131" spans="1:2" hidden="1" x14ac:dyDescent="0.25">
      <c r="A131" t="s">
        <v>68</v>
      </c>
      <c r="B131">
        <f>IFERROR(VLOOKUP(A131,Hoja1!$A$2:$B$145,2,FALSE), "NULL")</f>
        <v>69</v>
      </c>
    </row>
    <row r="132" spans="1:2" hidden="1" x14ac:dyDescent="0.25">
      <c r="A132" t="s">
        <v>126</v>
      </c>
      <c r="B132">
        <f>IFERROR(VLOOKUP(A132,Hoja1!$A$2:$B$145,2,FALSE), "NULL")</f>
        <v>127</v>
      </c>
    </row>
    <row r="133" spans="1:2" hidden="1" x14ac:dyDescent="0.25">
      <c r="A133" t="s">
        <v>11</v>
      </c>
      <c r="B133">
        <f>IFERROR(VLOOKUP(A133,Hoja1!$A$2:$B$145,2,FALSE), "NULL")</f>
        <v>12</v>
      </c>
    </row>
    <row r="134" spans="1:2" hidden="1" x14ac:dyDescent="0.25">
      <c r="A134" t="s">
        <v>69</v>
      </c>
      <c r="B134">
        <f>IFERROR(VLOOKUP(A134,Hoja1!$A$2:$B$145,2,FALSE), "NULL")</f>
        <v>70</v>
      </c>
    </row>
    <row r="135" spans="1:2" hidden="1" x14ac:dyDescent="0.25">
      <c r="A135" t="s">
        <v>127</v>
      </c>
      <c r="B135">
        <f>IFERROR(VLOOKUP(A135,Hoja1!$A$2:$B$145,2,FALSE), "NULL")</f>
        <v>128</v>
      </c>
    </row>
    <row r="136" spans="1:2" hidden="1" x14ac:dyDescent="0.25">
      <c r="A136" t="s">
        <v>12</v>
      </c>
      <c r="B136">
        <f>IFERROR(VLOOKUP(A136,Hoja1!$A$2:$B$145,2,FALSE), "NULL")</f>
        <v>13</v>
      </c>
    </row>
    <row r="137" spans="1:2" hidden="1" x14ac:dyDescent="0.25">
      <c r="A137" t="s">
        <v>70</v>
      </c>
      <c r="B137">
        <f>IFERROR(VLOOKUP(A137,Hoja1!$A$2:$B$145,2,FALSE), "NULL")</f>
        <v>71</v>
      </c>
    </row>
    <row r="138" spans="1:2" hidden="1" x14ac:dyDescent="0.25">
      <c r="A138" t="s">
        <v>128</v>
      </c>
      <c r="B138">
        <f>IFERROR(VLOOKUP(A138,Hoja1!$A$2:$B$145,2,FALSE), "NULL")</f>
        <v>129</v>
      </c>
    </row>
    <row r="139" spans="1:2" hidden="1" x14ac:dyDescent="0.25">
      <c r="A139" t="s">
        <v>13</v>
      </c>
      <c r="B139">
        <f>IFERROR(VLOOKUP(A139,Hoja1!$A$2:$B$145,2,FALSE), "NULL")</f>
        <v>14</v>
      </c>
    </row>
    <row r="140" spans="1:2" hidden="1" x14ac:dyDescent="0.25">
      <c r="A140" t="s">
        <v>71</v>
      </c>
      <c r="B140">
        <f>IFERROR(VLOOKUP(A140,Hoja1!$A$2:$B$145,2,FALSE), "NULL")</f>
        <v>72</v>
      </c>
    </row>
    <row r="141" spans="1:2" hidden="1" x14ac:dyDescent="0.25">
      <c r="A141" t="s">
        <v>129</v>
      </c>
      <c r="B141">
        <f>IFERROR(VLOOKUP(A141,Hoja1!$A$2:$B$145,2,FALSE), "NULL")</f>
        <v>130</v>
      </c>
    </row>
    <row r="142" spans="1:2" hidden="1" x14ac:dyDescent="0.25">
      <c r="A142" t="s">
        <v>14</v>
      </c>
      <c r="B142">
        <f>IFERROR(VLOOKUP(A142,Hoja1!$A$2:$B$145,2,FALSE), "NULL")</f>
        <v>15</v>
      </c>
    </row>
    <row r="143" spans="1:2" hidden="1" x14ac:dyDescent="0.25">
      <c r="A143" t="s">
        <v>72</v>
      </c>
      <c r="B143">
        <f>IFERROR(VLOOKUP(A143,Hoja1!$A$2:$B$145,2,FALSE), "NULL")</f>
        <v>73</v>
      </c>
    </row>
    <row r="144" spans="1:2" hidden="1" x14ac:dyDescent="0.25">
      <c r="A144" t="s">
        <v>130</v>
      </c>
      <c r="B144">
        <f>IFERROR(VLOOKUP(A144,Hoja1!$A$2:$B$145,2,FALSE), "NULL")</f>
        <v>131</v>
      </c>
    </row>
    <row r="145" spans="1:2" hidden="1" x14ac:dyDescent="0.25">
      <c r="A145" t="s">
        <v>15</v>
      </c>
      <c r="B145">
        <f>IFERROR(VLOOKUP(A145,Hoja1!$A$2:$B$145,2,FALSE), "NULL")</f>
        <v>16</v>
      </c>
    </row>
    <row r="146" spans="1:2" hidden="1" x14ac:dyDescent="0.25">
      <c r="A146" t="s">
        <v>73</v>
      </c>
      <c r="B146">
        <f>IFERROR(VLOOKUP(A146,Hoja1!$A$2:$B$145,2,FALSE), "NULL")</f>
        <v>74</v>
      </c>
    </row>
    <row r="147" spans="1:2" hidden="1" x14ac:dyDescent="0.25">
      <c r="A147" t="s">
        <v>131</v>
      </c>
      <c r="B147">
        <f>IFERROR(VLOOKUP(A147,Hoja1!$A$2:$B$145,2,FALSE), "NULL")</f>
        <v>132</v>
      </c>
    </row>
    <row r="148" spans="1:2" hidden="1" x14ac:dyDescent="0.25">
      <c r="A148" t="s">
        <v>16</v>
      </c>
      <c r="B148">
        <f>IFERROR(VLOOKUP(A148,Hoja1!$A$2:$B$145,2,FALSE), "NULL")</f>
        <v>17</v>
      </c>
    </row>
    <row r="149" spans="1:2" hidden="1" x14ac:dyDescent="0.25">
      <c r="A149" t="s">
        <v>74</v>
      </c>
      <c r="B149">
        <f>IFERROR(VLOOKUP(A149,Hoja1!$A$2:$B$145,2,FALSE), "NULL")</f>
        <v>75</v>
      </c>
    </row>
    <row r="150" spans="1:2" hidden="1" x14ac:dyDescent="0.25">
      <c r="A150" t="s">
        <v>132</v>
      </c>
      <c r="B150">
        <f>IFERROR(VLOOKUP(A150,Hoja1!$A$2:$B$145,2,FALSE), "NULL")</f>
        <v>133</v>
      </c>
    </row>
    <row r="151" spans="1:2" hidden="1" x14ac:dyDescent="0.25">
      <c r="A151" t="s">
        <v>17</v>
      </c>
      <c r="B151">
        <f>IFERROR(VLOOKUP(A151,Hoja1!$A$2:$B$145,2,FALSE), "NULL")</f>
        <v>18</v>
      </c>
    </row>
    <row r="152" spans="1:2" hidden="1" x14ac:dyDescent="0.25">
      <c r="A152" t="s">
        <v>75</v>
      </c>
      <c r="B152">
        <f>IFERROR(VLOOKUP(A152,Hoja1!$A$2:$B$145,2,FALSE), "NULL")</f>
        <v>76</v>
      </c>
    </row>
    <row r="153" spans="1:2" x14ac:dyDescent="0.25">
      <c r="A153" t="s">
        <v>197</v>
      </c>
      <c r="B153" t="str">
        <f>IFERROR(VLOOKUP(A153,Hoja1!$A$2:$B$145,2,FALSE), "NULL")</f>
        <v>NULL</v>
      </c>
    </row>
    <row r="154" spans="1:2" hidden="1" x14ac:dyDescent="0.25">
      <c r="A154" t="s">
        <v>18</v>
      </c>
      <c r="B154">
        <f>IFERROR(VLOOKUP(A154,Hoja1!$A$2:$B$145,2,FALSE), "NULL")</f>
        <v>19</v>
      </c>
    </row>
    <row r="155" spans="1:2" hidden="1" x14ac:dyDescent="0.25">
      <c r="A155" t="s">
        <v>76</v>
      </c>
      <c r="B155">
        <f>IFERROR(VLOOKUP(A155,Hoja1!$A$2:$B$145,2,FALSE), "NULL")</f>
        <v>77</v>
      </c>
    </row>
    <row r="156" spans="1:2" hidden="1" x14ac:dyDescent="0.25">
      <c r="A156" t="s">
        <v>133</v>
      </c>
      <c r="B156">
        <f>IFERROR(VLOOKUP(A156,Hoja1!$A$2:$B$145,2,FALSE), "NULL")</f>
        <v>134</v>
      </c>
    </row>
    <row r="157" spans="1:2" hidden="1" x14ac:dyDescent="0.25">
      <c r="A157" t="s">
        <v>19</v>
      </c>
      <c r="B157">
        <f>IFERROR(VLOOKUP(A157,Hoja1!$A$2:$B$145,2,FALSE), "NULL")</f>
        <v>20</v>
      </c>
    </row>
    <row r="158" spans="1:2" hidden="1" x14ac:dyDescent="0.25">
      <c r="A158" t="s">
        <v>77</v>
      </c>
      <c r="B158">
        <f>IFERROR(VLOOKUP(A158,Hoja1!$A$2:$B$145,2,FALSE), "NULL")</f>
        <v>78</v>
      </c>
    </row>
    <row r="159" spans="1:2" hidden="1" x14ac:dyDescent="0.25">
      <c r="A159" t="s">
        <v>134</v>
      </c>
      <c r="B159">
        <f>IFERROR(VLOOKUP(A159,Hoja1!$A$2:$B$145,2,FALSE), "NULL")</f>
        <v>135</v>
      </c>
    </row>
    <row r="160" spans="1:2" hidden="1" x14ac:dyDescent="0.25">
      <c r="A160" t="s">
        <v>20</v>
      </c>
      <c r="B160">
        <f>IFERROR(VLOOKUP(A160,Hoja1!$A$2:$B$145,2,FALSE), "NULL")</f>
        <v>21</v>
      </c>
    </row>
    <row r="161" spans="1:2" hidden="1" x14ac:dyDescent="0.25">
      <c r="A161" t="s">
        <v>78</v>
      </c>
      <c r="B161">
        <f>IFERROR(VLOOKUP(A161,Hoja1!$A$2:$B$145,2,FALSE), "NULL")</f>
        <v>79</v>
      </c>
    </row>
    <row r="162" spans="1:2" hidden="1" x14ac:dyDescent="0.25">
      <c r="A162" t="s">
        <v>135</v>
      </c>
      <c r="B162">
        <f>IFERROR(VLOOKUP(A162,Hoja1!$A$2:$B$145,2,FALSE), "NULL")</f>
        <v>136</v>
      </c>
    </row>
    <row r="163" spans="1:2" hidden="1" x14ac:dyDescent="0.25">
      <c r="A163" t="s">
        <v>21</v>
      </c>
      <c r="B163">
        <f>IFERROR(VLOOKUP(A163,Hoja1!$A$2:$B$145,2,FALSE), "NULL")</f>
        <v>22</v>
      </c>
    </row>
    <row r="164" spans="1:2" hidden="1" x14ac:dyDescent="0.25">
      <c r="A164" t="s">
        <v>79</v>
      </c>
      <c r="B164">
        <f>IFERROR(VLOOKUP(A164,Hoja1!$A$2:$B$145,2,FALSE), "NULL")</f>
        <v>80</v>
      </c>
    </row>
    <row r="165" spans="1:2" hidden="1" x14ac:dyDescent="0.25">
      <c r="A165" t="s">
        <v>136</v>
      </c>
      <c r="B165">
        <f>IFERROR(VLOOKUP(A165,Hoja1!$A$2:$B$145,2,FALSE), "NULL")</f>
        <v>137</v>
      </c>
    </row>
    <row r="166" spans="1:2" hidden="1" x14ac:dyDescent="0.25">
      <c r="A166" t="s">
        <v>22</v>
      </c>
      <c r="B166">
        <f>IFERROR(VLOOKUP(A166,Hoja1!$A$2:$B$145,2,FALSE), "NULL")</f>
        <v>23</v>
      </c>
    </row>
    <row r="167" spans="1:2" hidden="1" x14ac:dyDescent="0.25">
      <c r="A167" t="s">
        <v>80</v>
      </c>
      <c r="B167">
        <f>IFERROR(VLOOKUP(A167,Hoja1!$A$2:$B$145,2,FALSE), "NULL")</f>
        <v>81</v>
      </c>
    </row>
    <row r="168" spans="1:2" hidden="1" x14ac:dyDescent="0.25">
      <c r="A168" t="s">
        <v>137</v>
      </c>
      <c r="B168">
        <f>IFERROR(VLOOKUP(A168,Hoja1!$A$2:$B$145,2,FALSE), "NULL")</f>
        <v>138</v>
      </c>
    </row>
    <row r="169" spans="1:2" hidden="1" x14ac:dyDescent="0.25">
      <c r="A169" t="s">
        <v>23</v>
      </c>
      <c r="B169">
        <f>IFERROR(VLOOKUP(A169,Hoja1!$A$2:$B$145,2,FALSE), "NULL")</f>
        <v>24</v>
      </c>
    </row>
    <row r="170" spans="1:2" hidden="1" x14ac:dyDescent="0.25">
      <c r="A170" t="s">
        <v>81</v>
      </c>
      <c r="B170">
        <f>IFERROR(VLOOKUP(A170,Hoja1!$A$2:$B$145,2,FALSE), "NULL")</f>
        <v>82</v>
      </c>
    </row>
    <row r="171" spans="1:2" hidden="1" x14ac:dyDescent="0.25">
      <c r="A171" t="s">
        <v>138</v>
      </c>
      <c r="B171">
        <f>IFERROR(VLOOKUP(A171,Hoja1!$A$2:$B$145,2,FALSE), "NULL")</f>
        <v>139</v>
      </c>
    </row>
    <row r="172" spans="1:2" hidden="1" x14ac:dyDescent="0.25">
      <c r="A172" t="s">
        <v>24</v>
      </c>
      <c r="B172">
        <f>IFERROR(VLOOKUP(A172,Hoja1!$A$2:$B$145,2,FALSE), "NULL")</f>
        <v>25</v>
      </c>
    </row>
    <row r="173" spans="1:2" hidden="1" x14ac:dyDescent="0.25">
      <c r="A173" t="s">
        <v>82</v>
      </c>
      <c r="B173">
        <f>IFERROR(VLOOKUP(A173,Hoja1!$A$2:$B$145,2,FALSE), "NULL")</f>
        <v>83</v>
      </c>
    </row>
    <row r="174" spans="1:2" hidden="1" x14ac:dyDescent="0.25">
      <c r="A174" t="s">
        <v>139</v>
      </c>
      <c r="B174">
        <f>IFERROR(VLOOKUP(A174,Hoja1!$A$2:$B$145,2,FALSE), "NULL")</f>
        <v>140</v>
      </c>
    </row>
    <row r="175" spans="1:2" hidden="1" x14ac:dyDescent="0.25">
      <c r="A175" t="s">
        <v>25</v>
      </c>
      <c r="B175">
        <f>IFERROR(VLOOKUP(A175,Hoja1!$A$2:$B$145,2,FALSE), "NULL")</f>
        <v>26</v>
      </c>
    </row>
    <row r="176" spans="1:2" hidden="1" x14ac:dyDescent="0.25">
      <c r="A176" t="s">
        <v>83</v>
      </c>
      <c r="B176">
        <f>IFERROR(VLOOKUP(A176,Hoja1!$A$2:$B$145,2,FALSE), "NULL")</f>
        <v>84</v>
      </c>
    </row>
    <row r="177" spans="1:2" hidden="1" x14ac:dyDescent="0.25">
      <c r="A177" t="s">
        <v>140</v>
      </c>
      <c r="B177">
        <f>IFERROR(VLOOKUP(A177,Hoja1!$A$2:$B$145,2,FALSE), "NULL")</f>
        <v>141</v>
      </c>
    </row>
    <row r="178" spans="1:2" hidden="1" x14ac:dyDescent="0.25">
      <c r="A178" t="s">
        <v>26</v>
      </c>
      <c r="B178">
        <f>IFERROR(VLOOKUP(A178,Hoja1!$A$2:$B$145,2,FALSE), "NULL")</f>
        <v>27</v>
      </c>
    </row>
    <row r="179" spans="1:2" hidden="1" x14ac:dyDescent="0.25">
      <c r="A179" t="s">
        <v>84</v>
      </c>
      <c r="B179">
        <f>IFERROR(VLOOKUP(A179,Hoja1!$A$2:$B$145,2,FALSE), "NULL")</f>
        <v>85</v>
      </c>
    </row>
    <row r="180" spans="1:2" hidden="1" x14ac:dyDescent="0.25">
      <c r="A180" t="s">
        <v>141</v>
      </c>
      <c r="B180">
        <f>IFERROR(VLOOKUP(A180,Hoja1!$A$2:$B$145,2,FALSE), "NULL")</f>
        <v>142</v>
      </c>
    </row>
    <row r="181" spans="1:2" hidden="1" x14ac:dyDescent="0.25">
      <c r="A181" t="s">
        <v>27</v>
      </c>
      <c r="B181">
        <f>IFERROR(VLOOKUP(A181,Hoja1!$A$2:$B$145,2,FALSE), "NULL")</f>
        <v>28</v>
      </c>
    </row>
    <row r="182" spans="1:2" x14ac:dyDescent="0.25">
      <c r="A182" t="s">
        <v>198</v>
      </c>
      <c r="B182" t="str">
        <f>IFERROR(VLOOKUP(A182,Hoja1!$A$2:$B$145,2,FALSE), "NULL")</f>
        <v>NULL</v>
      </c>
    </row>
    <row r="183" spans="1:2" hidden="1" x14ac:dyDescent="0.25">
      <c r="A183" t="s">
        <v>28</v>
      </c>
      <c r="B183">
        <f>IFERROR(VLOOKUP(A183,Hoja1!$A$2:$B$145,2,FALSE), "NULL")</f>
        <v>29</v>
      </c>
    </row>
    <row r="184" spans="1:2" x14ac:dyDescent="0.25">
      <c r="A184" t="s">
        <v>199</v>
      </c>
      <c r="B184" t="str">
        <f>IFERROR(VLOOKUP(A184,Hoja1!$A$2:$B$145,2,FALSE), "NULL")</f>
        <v>NULL</v>
      </c>
    </row>
    <row r="185" spans="1:2" x14ac:dyDescent="0.25">
      <c r="A185" t="s">
        <v>200</v>
      </c>
      <c r="B185" t="str">
        <f>IFERROR(VLOOKUP(A185,Hoja1!$A$2:$B$145,2,FALSE), "NULL")</f>
        <v>NULL</v>
      </c>
    </row>
    <row r="186" spans="1:2" hidden="1" x14ac:dyDescent="0.25">
      <c r="A186" t="s">
        <v>29</v>
      </c>
      <c r="B186">
        <f>IFERROR(VLOOKUP(A186,Hoja1!$A$2:$B$145,2,FALSE), "NULL")</f>
        <v>30</v>
      </c>
    </row>
    <row r="187" spans="1:2" x14ac:dyDescent="0.25">
      <c r="A187" t="s">
        <v>201</v>
      </c>
      <c r="B187" t="str">
        <f>IFERROR(VLOOKUP(A187,Hoja1!$A$2:$B$145,2,FALSE), "NULL")</f>
        <v>NULL</v>
      </c>
    </row>
    <row r="188" spans="1:2" x14ac:dyDescent="0.25">
      <c r="A188" t="s">
        <v>202</v>
      </c>
      <c r="B188" t="str">
        <f>IFERROR(VLOOKUP(A188,Hoja1!$A$2:$B$145,2,FALSE), "NULL")</f>
        <v>NULL</v>
      </c>
    </row>
    <row r="189" spans="1:2" hidden="1" x14ac:dyDescent="0.25">
      <c r="A189" t="s">
        <v>30</v>
      </c>
      <c r="B189">
        <f>IFERROR(VLOOKUP(A189,Hoja1!$A$2:$B$145,2,FALSE), "NULL")</f>
        <v>31</v>
      </c>
    </row>
    <row r="190" spans="1:2" hidden="1" x14ac:dyDescent="0.25">
      <c r="A190" t="s">
        <v>85</v>
      </c>
      <c r="B190">
        <f>IFERROR(VLOOKUP(A190,Hoja1!$A$2:$B$145,2,FALSE), "NULL")</f>
        <v>86</v>
      </c>
    </row>
    <row r="191" spans="1:2" hidden="1" x14ac:dyDescent="0.25">
      <c r="A191" t="s">
        <v>31</v>
      </c>
      <c r="B191">
        <f>IFERROR(VLOOKUP(A191,Hoja1!$A$2:$B$145,2,FALSE), "NULL")</f>
        <v>32</v>
      </c>
    </row>
    <row r="192" spans="1:2" hidden="1" x14ac:dyDescent="0.25">
      <c r="A192" t="s">
        <v>86</v>
      </c>
      <c r="B192">
        <f>IFERROR(VLOOKUP(A192,Hoja1!$A$2:$B$145,2,FALSE), "NULL")</f>
        <v>87</v>
      </c>
    </row>
    <row r="193" spans="1:2" hidden="1" x14ac:dyDescent="0.25">
      <c r="A193" t="s">
        <v>32</v>
      </c>
      <c r="B193">
        <f>IFERROR(VLOOKUP(A193,Hoja1!$A$2:$B$145,2,FALSE), "NULL")</f>
        <v>33</v>
      </c>
    </row>
    <row r="194" spans="1:2" x14ac:dyDescent="0.25">
      <c r="A194" t="s">
        <v>203</v>
      </c>
      <c r="B194" t="str">
        <f>IFERROR(VLOOKUP(A194,Hoja1!$A$2:$B$145,2,FALSE), "NULL")</f>
        <v>NULL</v>
      </c>
    </row>
    <row r="195" spans="1:2" hidden="1" x14ac:dyDescent="0.25">
      <c r="A195" t="s">
        <v>33</v>
      </c>
      <c r="B195">
        <f>IFERROR(VLOOKUP(A195,Hoja1!$A$2:$B$145,2,FALSE), "NULL")</f>
        <v>34</v>
      </c>
    </row>
    <row r="196" spans="1:2" hidden="1" x14ac:dyDescent="0.25">
      <c r="A196" t="s">
        <v>87</v>
      </c>
      <c r="B196">
        <f>IFERROR(VLOOKUP(A196,Hoja1!$A$2:$B$145,2,FALSE), "NULL")</f>
        <v>88</v>
      </c>
    </row>
    <row r="197" spans="1:2" hidden="1" x14ac:dyDescent="0.25">
      <c r="A197" t="s">
        <v>34</v>
      </c>
      <c r="B197">
        <f>IFERROR(VLOOKUP(A197,Hoja1!$A$2:$B$145,2,FALSE), "NULL")</f>
        <v>35</v>
      </c>
    </row>
    <row r="198" spans="1:2" hidden="1" x14ac:dyDescent="0.25">
      <c r="A198" t="s">
        <v>88</v>
      </c>
      <c r="B198">
        <f>IFERROR(VLOOKUP(A198,Hoja1!$A$2:$B$145,2,FALSE), "NULL")</f>
        <v>89</v>
      </c>
    </row>
    <row r="199" spans="1:2" hidden="1" x14ac:dyDescent="0.25">
      <c r="A199" t="s">
        <v>35</v>
      </c>
      <c r="B199">
        <f>IFERROR(VLOOKUP(A199,Hoja1!$A$2:$B$145,2,FALSE), "NULL")</f>
        <v>36</v>
      </c>
    </row>
    <row r="200" spans="1:2" hidden="1" x14ac:dyDescent="0.25">
      <c r="A200" t="s">
        <v>89</v>
      </c>
      <c r="B200">
        <f>IFERROR(VLOOKUP(A200,Hoja1!$A$2:$B$145,2,FALSE), "NULL")</f>
        <v>90</v>
      </c>
    </row>
    <row r="201" spans="1:2" hidden="1" x14ac:dyDescent="0.25">
      <c r="A201" t="s">
        <v>36</v>
      </c>
      <c r="B201">
        <f>IFERROR(VLOOKUP(A201,Hoja1!$A$2:$B$145,2,FALSE), "NULL")</f>
        <v>37</v>
      </c>
    </row>
    <row r="202" spans="1:2" hidden="1" x14ac:dyDescent="0.25">
      <c r="A202" t="s">
        <v>90</v>
      </c>
      <c r="B202">
        <f>IFERROR(VLOOKUP(A202,Hoja1!$A$2:$B$145,2,FALSE), "NULL")</f>
        <v>91</v>
      </c>
    </row>
    <row r="203" spans="1:2" hidden="1" x14ac:dyDescent="0.25">
      <c r="A203" t="s">
        <v>37</v>
      </c>
      <c r="B203">
        <f>IFERROR(VLOOKUP(A203,Hoja1!$A$2:$B$145,2,FALSE), "NULL")</f>
        <v>38</v>
      </c>
    </row>
    <row r="204" spans="1:2" hidden="1" x14ac:dyDescent="0.25">
      <c r="A204" t="s">
        <v>91</v>
      </c>
      <c r="B204">
        <f>IFERROR(VLOOKUP(A204,Hoja1!$A$2:$B$145,2,FALSE), "NULL")</f>
        <v>92</v>
      </c>
    </row>
    <row r="205" spans="1:2" hidden="1" x14ac:dyDescent="0.25">
      <c r="A205" t="s">
        <v>38</v>
      </c>
      <c r="B205">
        <f>IFERROR(VLOOKUP(A205,Hoja1!$A$2:$B$145,2,FALSE), "NULL")</f>
        <v>39</v>
      </c>
    </row>
    <row r="206" spans="1:2" x14ac:dyDescent="0.25">
      <c r="A206" t="s">
        <v>204</v>
      </c>
      <c r="B206" t="str">
        <f>IFERROR(VLOOKUP(A206,Hoja1!$A$2:$B$145,2,FALSE), "NULL")</f>
        <v>NULL</v>
      </c>
    </row>
  </sheetData>
  <autoFilter ref="A1:B206">
    <filterColumn colId="1">
      <filters>
        <filter val="NULL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1411"/>
  <sheetViews>
    <sheetView workbookViewId="0">
      <selection activeCell="E8" sqref="E8"/>
    </sheetView>
  </sheetViews>
  <sheetFormatPr baseColWidth="10" defaultRowHeight="15" x14ac:dyDescent="0.25"/>
  <cols>
    <col min="2" max="2" width="117.7109375" bestFit="1" customWidth="1"/>
  </cols>
  <sheetData>
    <row r="1" spans="1:2" s="3" customFormat="1" ht="30" x14ac:dyDescent="0.25">
      <c r="A1" s="4" t="s">
        <v>211</v>
      </c>
      <c r="B1" s="4" t="s">
        <v>212</v>
      </c>
    </row>
    <row r="2" spans="1:2" s="3" customFormat="1" x14ac:dyDescent="0.25">
      <c r="A2" t="s">
        <v>224</v>
      </c>
      <c r="B2" t="s">
        <v>225</v>
      </c>
    </row>
    <row r="3" spans="1:2" s="3" customFormat="1" x14ac:dyDescent="0.25">
      <c r="A3" t="s">
        <v>230</v>
      </c>
      <c r="B3" t="s">
        <v>231</v>
      </c>
    </row>
    <row r="4" spans="1:2" s="3" customFormat="1" x14ac:dyDescent="0.25">
      <c r="A4" t="s">
        <v>234</v>
      </c>
      <c r="B4" t="s">
        <v>235</v>
      </c>
    </row>
    <row r="5" spans="1:2" s="3" customFormat="1" x14ac:dyDescent="0.25">
      <c r="A5" t="s">
        <v>236</v>
      </c>
      <c r="B5" t="s">
        <v>237</v>
      </c>
    </row>
    <row r="6" spans="1:2" s="3" customFormat="1" x14ac:dyDescent="0.25">
      <c r="A6" t="s">
        <v>238</v>
      </c>
      <c r="B6" t="s">
        <v>239</v>
      </c>
    </row>
    <row r="7" spans="1:2" s="3" customFormat="1" x14ac:dyDescent="0.25">
      <c r="A7" t="s">
        <v>241</v>
      </c>
      <c r="B7" t="s">
        <v>242</v>
      </c>
    </row>
    <row r="8" spans="1:2" s="3" customFormat="1" x14ac:dyDescent="0.25">
      <c r="A8" t="s">
        <v>243</v>
      </c>
      <c r="B8" t="s">
        <v>244</v>
      </c>
    </row>
    <row r="9" spans="1:2" s="3" customFormat="1" x14ac:dyDescent="0.25">
      <c r="A9" t="s">
        <v>246</v>
      </c>
      <c r="B9" t="s">
        <v>247</v>
      </c>
    </row>
    <row r="10" spans="1:2" s="3" customFormat="1" x14ac:dyDescent="0.25">
      <c r="A10" t="s">
        <v>234</v>
      </c>
      <c r="B10" t="s">
        <v>235</v>
      </c>
    </row>
    <row r="11" spans="1:2" s="3" customFormat="1" x14ac:dyDescent="0.25">
      <c r="A11" t="s">
        <v>248</v>
      </c>
      <c r="B11" t="s">
        <v>249</v>
      </c>
    </row>
    <row r="12" spans="1:2" s="3" customFormat="1" x14ac:dyDescent="0.25">
      <c r="A12" t="s">
        <v>250</v>
      </c>
      <c r="B12" t="s">
        <v>251</v>
      </c>
    </row>
    <row r="13" spans="1:2" s="3" customFormat="1" x14ac:dyDescent="0.25">
      <c r="A13" t="s">
        <v>243</v>
      </c>
      <c r="B13" t="s">
        <v>244</v>
      </c>
    </row>
    <row r="14" spans="1:2" s="3" customFormat="1" x14ac:dyDescent="0.25">
      <c r="A14" t="s">
        <v>246</v>
      </c>
      <c r="B14" t="s">
        <v>247</v>
      </c>
    </row>
    <row r="15" spans="1:2" s="3" customFormat="1" x14ac:dyDescent="0.25">
      <c r="A15" t="s">
        <v>252</v>
      </c>
      <c r="B15" t="s">
        <v>253</v>
      </c>
    </row>
    <row r="16" spans="1:2" s="3" customFormat="1" x14ac:dyDescent="0.25">
      <c r="A16" t="s">
        <v>224</v>
      </c>
      <c r="B16" t="s">
        <v>225</v>
      </c>
    </row>
    <row r="17" spans="1:2" s="3" customFormat="1" x14ac:dyDescent="0.25">
      <c r="A17" t="s">
        <v>230</v>
      </c>
      <c r="B17" t="s">
        <v>231</v>
      </c>
    </row>
    <row r="18" spans="1:2" s="3" customFormat="1" x14ac:dyDescent="0.25">
      <c r="A18" t="s">
        <v>224</v>
      </c>
      <c r="B18" t="s">
        <v>225</v>
      </c>
    </row>
    <row r="19" spans="1:2" s="3" customFormat="1" x14ac:dyDescent="0.25">
      <c r="A19" t="s">
        <v>230</v>
      </c>
      <c r="B19" t="s">
        <v>231</v>
      </c>
    </row>
    <row r="20" spans="1:2" s="3" customFormat="1" x14ac:dyDescent="0.25">
      <c r="A20" t="s">
        <v>258</v>
      </c>
      <c r="B20" t="s">
        <v>259</v>
      </c>
    </row>
    <row r="21" spans="1:2" s="3" customFormat="1" x14ac:dyDescent="0.25">
      <c r="A21" t="s">
        <v>260</v>
      </c>
      <c r="B21" t="s">
        <v>261</v>
      </c>
    </row>
    <row r="22" spans="1:2" s="3" customFormat="1" x14ac:dyDescent="0.25">
      <c r="A22" t="s">
        <v>263</v>
      </c>
      <c r="B22" t="s">
        <v>264</v>
      </c>
    </row>
    <row r="23" spans="1:2" s="3" customFormat="1" x14ac:dyDescent="0.25">
      <c r="A23" t="s">
        <v>265</v>
      </c>
      <c r="B23" t="s">
        <v>266</v>
      </c>
    </row>
    <row r="24" spans="1:2" s="3" customFormat="1" x14ac:dyDescent="0.25">
      <c r="A24" t="s">
        <v>243</v>
      </c>
      <c r="B24" t="s">
        <v>244</v>
      </c>
    </row>
    <row r="25" spans="1:2" s="3" customFormat="1" x14ac:dyDescent="0.25">
      <c r="A25" t="s">
        <v>267</v>
      </c>
      <c r="B25" t="s">
        <v>268</v>
      </c>
    </row>
    <row r="26" spans="1:2" s="3" customFormat="1" x14ac:dyDescent="0.25">
      <c r="A26" t="s">
        <v>269</v>
      </c>
      <c r="B26" t="s">
        <v>270</v>
      </c>
    </row>
    <row r="27" spans="1:2" s="3" customFormat="1" x14ac:dyDescent="0.25">
      <c r="A27" t="s">
        <v>271</v>
      </c>
      <c r="B27" t="s">
        <v>272</v>
      </c>
    </row>
    <row r="28" spans="1:2" s="3" customFormat="1" x14ac:dyDescent="0.25">
      <c r="A28" t="s">
        <v>273</v>
      </c>
      <c r="B28" t="s">
        <v>274</v>
      </c>
    </row>
    <row r="29" spans="1:2" s="3" customFormat="1" x14ac:dyDescent="0.25">
      <c r="A29" t="s">
        <v>246</v>
      </c>
      <c r="B29" t="s">
        <v>247</v>
      </c>
    </row>
    <row r="30" spans="1:2" s="3" customFormat="1" x14ac:dyDescent="0.25">
      <c r="A30" t="s">
        <v>275</v>
      </c>
      <c r="B30" t="s">
        <v>276</v>
      </c>
    </row>
    <row r="31" spans="1:2" s="3" customFormat="1" x14ac:dyDescent="0.25">
      <c r="A31" t="s">
        <v>277</v>
      </c>
      <c r="B31" t="s">
        <v>278</v>
      </c>
    </row>
    <row r="32" spans="1:2" s="3" customFormat="1" x14ac:dyDescent="0.25">
      <c r="A32" t="s">
        <v>279</v>
      </c>
      <c r="B32" t="s">
        <v>280</v>
      </c>
    </row>
    <row r="33" spans="1:2" s="3" customFormat="1" x14ac:dyDescent="0.25">
      <c r="A33" t="s">
        <v>281</v>
      </c>
      <c r="B33" t="s">
        <v>282</v>
      </c>
    </row>
    <row r="34" spans="1:2" s="3" customFormat="1" x14ac:dyDescent="0.25">
      <c r="A34" t="s">
        <v>283</v>
      </c>
      <c r="B34" t="s">
        <v>284</v>
      </c>
    </row>
    <row r="35" spans="1:2" s="3" customFormat="1" x14ac:dyDescent="0.25">
      <c r="A35" t="s">
        <v>285</v>
      </c>
      <c r="B35" t="s">
        <v>286</v>
      </c>
    </row>
    <row r="36" spans="1:2" s="3" customFormat="1" x14ac:dyDescent="0.25">
      <c r="A36" t="s">
        <v>287</v>
      </c>
      <c r="B36" t="s">
        <v>288</v>
      </c>
    </row>
    <row r="37" spans="1:2" s="3" customFormat="1" x14ac:dyDescent="0.25">
      <c r="A37" t="s">
        <v>289</v>
      </c>
      <c r="B37" t="s">
        <v>290</v>
      </c>
    </row>
    <row r="38" spans="1:2" s="3" customFormat="1" x14ac:dyDescent="0.25">
      <c r="A38" t="s">
        <v>291</v>
      </c>
      <c r="B38" t="s">
        <v>292</v>
      </c>
    </row>
    <row r="39" spans="1:2" s="3" customFormat="1" x14ac:dyDescent="0.25">
      <c r="A39" t="s">
        <v>293</v>
      </c>
      <c r="B39" t="s">
        <v>294</v>
      </c>
    </row>
    <row r="40" spans="1:2" s="3" customFormat="1" x14ac:dyDescent="0.25">
      <c r="A40" t="s">
        <v>295</v>
      </c>
      <c r="B40" t="s">
        <v>296</v>
      </c>
    </row>
    <row r="41" spans="1:2" s="3" customFormat="1" x14ac:dyDescent="0.25">
      <c r="A41" t="s">
        <v>297</v>
      </c>
      <c r="B41" t="s">
        <v>298</v>
      </c>
    </row>
    <row r="42" spans="1:2" s="3" customFormat="1" x14ac:dyDescent="0.25">
      <c r="A42" t="s">
        <v>299</v>
      </c>
      <c r="B42" t="s">
        <v>300</v>
      </c>
    </row>
    <row r="43" spans="1:2" s="3" customFormat="1" x14ac:dyDescent="0.25">
      <c r="A43" t="s">
        <v>301</v>
      </c>
      <c r="B43" t="s">
        <v>302</v>
      </c>
    </row>
    <row r="44" spans="1:2" s="3" customFormat="1" x14ac:dyDescent="0.25">
      <c r="A44" t="s">
        <v>234</v>
      </c>
      <c r="B44" t="s">
        <v>235</v>
      </c>
    </row>
    <row r="45" spans="1:2" s="3" customFormat="1" x14ac:dyDescent="0.25">
      <c r="A45" t="s">
        <v>303</v>
      </c>
      <c r="B45" t="s">
        <v>304</v>
      </c>
    </row>
    <row r="46" spans="1:2" s="3" customFormat="1" x14ac:dyDescent="0.25">
      <c r="A46" t="s">
        <v>305</v>
      </c>
      <c r="B46" t="s">
        <v>306</v>
      </c>
    </row>
    <row r="47" spans="1:2" s="3" customFormat="1" x14ac:dyDescent="0.25">
      <c r="A47" t="s">
        <v>307</v>
      </c>
      <c r="B47" t="s">
        <v>308</v>
      </c>
    </row>
    <row r="48" spans="1:2" s="3" customFormat="1" x14ac:dyDescent="0.25">
      <c r="A48" t="s">
        <v>309</v>
      </c>
      <c r="B48" t="s">
        <v>251</v>
      </c>
    </row>
    <row r="49" spans="1:2" s="3" customFormat="1" x14ac:dyDescent="0.25">
      <c r="A49" t="s">
        <v>310</v>
      </c>
      <c r="B49" t="s">
        <v>311</v>
      </c>
    </row>
    <row r="50" spans="1:2" s="3" customFormat="1" x14ac:dyDescent="0.25">
      <c r="A50" t="s">
        <v>312</v>
      </c>
      <c r="B50" t="s">
        <v>313</v>
      </c>
    </row>
    <row r="51" spans="1:2" s="3" customFormat="1" x14ac:dyDescent="0.25">
      <c r="A51" t="s">
        <v>246</v>
      </c>
      <c r="B51" t="s">
        <v>247</v>
      </c>
    </row>
    <row r="52" spans="1:2" s="3" customFormat="1" x14ac:dyDescent="0.25">
      <c r="A52" t="s">
        <v>314</v>
      </c>
      <c r="B52" t="s">
        <v>315</v>
      </c>
    </row>
    <row r="53" spans="1:2" s="3" customFormat="1" x14ac:dyDescent="0.25">
      <c r="A53" t="s">
        <v>243</v>
      </c>
      <c r="B53" t="s">
        <v>244</v>
      </c>
    </row>
    <row r="54" spans="1:2" s="3" customFormat="1" x14ac:dyDescent="0.25">
      <c r="A54" t="s">
        <v>234</v>
      </c>
      <c r="B54" t="s">
        <v>235</v>
      </c>
    </row>
    <row r="55" spans="1:2" s="3" customFormat="1" x14ac:dyDescent="0.25">
      <c r="A55" t="s">
        <v>316</v>
      </c>
      <c r="B55" t="s">
        <v>251</v>
      </c>
    </row>
    <row r="56" spans="1:2" s="3" customFormat="1" x14ac:dyDescent="0.25">
      <c r="A56" t="s">
        <v>224</v>
      </c>
      <c r="B56" t="s">
        <v>225</v>
      </c>
    </row>
    <row r="57" spans="1:2" s="3" customFormat="1" x14ac:dyDescent="0.25">
      <c r="A57" t="s">
        <v>230</v>
      </c>
      <c r="B57" t="s">
        <v>231</v>
      </c>
    </row>
    <row r="58" spans="1:2" s="3" customFormat="1" x14ac:dyDescent="0.25">
      <c r="A58" t="s">
        <v>224</v>
      </c>
      <c r="B58" t="s">
        <v>225</v>
      </c>
    </row>
    <row r="59" spans="1:2" s="3" customFormat="1" x14ac:dyDescent="0.25">
      <c r="A59" t="s">
        <v>230</v>
      </c>
      <c r="B59" t="s">
        <v>231</v>
      </c>
    </row>
    <row r="60" spans="1:2" s="3" customFormat="1" x14ac:dyDescent="0.25">
      <c r="A60" t="s">
        <v>243</v>
      </c>
      <c r="B60" t="s">
        <v>244</v>
      </c>
    </row>
    <row r="61" spans="1:2" s="3" customFormat="1" x14ac:dyDescent="0.25">
      <c r="A61" t="s">
        <v>246</v>
      </c>
      <c r="B61" t="s">
        <v>247</v>
      </c>
    </row>
    <row r="62" spans="1:2" s="3" customFormat="1" x14ac:dyDescent="0.25">
      <c r="A62" t="s">
        <v>321</v>
      </c>
      <c r="B62" t="s">
        <v>251</v>
      </c>
    </row>
    <row r="63" spans="1:2" s="3" customFormat="1" x14ac:dyDescent="0.25">
      <c r="A63" t="s">
        <v>322</v>
      </c>
      <c r="B63" t="s">
        <v>323</v>
      </c>
    </row>
    <row r="64" spans="1:2" s="3" customFormat="1" x14ac:dyDescent="0.25">
      <c r="A64" t="s">
        <v>324</v>
      </c>
      <c r="B64" t="s">
        <v>325</v>
      </c>
    </row>
    <row r="65" spans="1:2" s="3" customFormat="1" x14ac:dyDescent="0.25">
      <c r="A65" t="s">
        <v>234</v>
      </c>
      <c r="B65" t="s">
        <v>235</v>
      </c>
    </row>
    <row r="66" spans="1:2" s="3" customFormat="1" x14ac:dyDescent="0.25">
      <c r="A66" t="s">
        <v>246</v>
      </c>
      <c r="B66" t="s">
        <v>247</v>
      </c>
    </row>
    <row r="67" spans="1:2" s="3" customFormat="1" x14ac:dyDescent="0.25">
      <c r="A67" t="s">
        <v>326</v>
      </c>
      <c r="B67" t="s">
        <v>251</v>
      </c>
    </row>
    <row r="68" spans="1:2" s="3" customFormat="1" x14ac:dyDescent="0.25">
      <c r="A68" t="s">
        <v>327</v>
      </c>
      <c r="B68" t="s">
        <v>328</v>
      </c>
    </row>
    <row r="69" spans="1:2" s="3" customFormat="1" x14ac:dyDescent="0.25">
      <c r="A69" t="s">
        <v>329</v>
      </c>
      <c r="B69" t="s">
        <v>330</v>
      </c>
    </row>
    <row r="70" spans="1:2" s="3" customFormat="1" x14ac:dyDescent="0.25">
      <c r="A70" t="s">
        <v>243</v>
      </c>
      <c r="B70" t="s">
        <v>244</v>
      </c>
    </row>
    <row r="71" spans="1:2" s="3" customFormat="1" x14ac:dyDescent="0.25">
      <c r="A71" t="s">
        <v>224</v>
      </c>
      <c r="B71" t="s">
        <v>225</v>
      </c>
    </row>
    <row r="72" spans="1:2" s="3" customFormat="1" x14ac:dyDescent="0.25">
      <c r="A72" t="s">
        <v>230</v>
      </c>
      <c r="B72" t="s">
        <v>231</v>
      </c>
    </row>
    <row r="73" spans="1:2" s="3" customFormat="1" x14ac:dyDescent="0.25">
      <c r="A73" t="s">
        <v>234</v>
      </c>
      <c r="B73" t="s">
        <v>235</v>
      </c>
    </row>
    <row r="74" spans="1:2" s="3" customFormat="1" x14ac:dyDescent="0.25">
      <c r="A74" t="s">
        <v>224</v>
      </c>
      <c r="B74" t="s">
        <v>225</v>
      </c>
    </row>
    <row r="75" spans="1:2" s="3" customFormat="1" x14ac:dyDescent="0.25">
      <c r="A75" t="s">
        <v>230</v>
      </c>
      <c r="B75" t="s">
        <v>231</v>
      </c>
    </row>
    <row r="76" spans="1:2" s="3" customFormat="1" x14ac:dyDescent="0.25">
      <c r="A76" t="s">
        <v>335</v>
      </c>
      <c r="B76" t="s">
        <v>336</v>
      </c>
    </row>
    <row r="77" spans="1:2" s="3" customFormat="1" x14ac:dyDescent="0.25">
      <c r="A77" t="s">
        <v>338</v>
      </c>
      <c r="B77" t="s">
        <v>339</v>
      </c>
    </row>
    <row r="78" spans="1:2" s="3" customFormat="1" x14ac:dyDescent="0.25">
      <c r="A78" t="s">
        <v>243</v>
      </c>
      <c r="B78" t="s">
        <v>244</v>
      </c>
    </row>
    <row r="79" spans="1:2" s="3" customFormat="1" x14ac:dyDescent="0.25">
      <c r="A79" t="s">
        <v>341</v>
      </c>
      <c r="B79" t="s">
        <v>342</v>
      </c>
    </row>
    <row r="80" spans="1:2" s="3" customFormat="1" x14ac:dyDescent="0.25">
      <c r="A80" t="s">
        <v>234</v>
      </c>
      <c r="B80" t="s">
        <v>235</v>
      </c>
    </row>
    <row r="81" spans="1:2" s="3" customFormat="1" x14ac:dyDescent="0.25">
      <c r="A81" t="s">
        <v>343</v>
      </c>
      <c r="B81" t="s">
        <v>344</v>
      </c>
    </row>
    <row r="82" spans="1:2" s="3" customFormat="1" x14ac:dyDescent="0.25">
      <c r="A82" t="s">
        <v>246</v>
      </c>
      <c r="B82" t="s">
        <v>247</v>
      </c>
    </row>
    <row r="83" spans="1:2" s="3" customFormat="1" x14ac:dyDescent="0.25">
      <c r="A83" t="s">
        <v>243</v>
      </c>
      <c r="B83" t="s">
        <v>244</v>
      </c>
    </row>
    <row r="84" spans="1:2" s="3" customFormat="1" x14ac:dyDescent="0.25">
      <c r="A84" t="s">
        <v>345</v>
      </c>
      <c r="B84" t="s">
        <v>346</v>
      </c>
    </row>
    <row r="85" spans="1:2" s="3" customFormat="1" x14ac:dyDescent="0.25">
      <c r="A85" t="s">
        <v>347</v>
      </c>
      <c r="B85" t="s">
        <v>251</v>
      </c>
    </row>
    <row r="86" spans="1:2" s="3" customFormat="1" x14ac:dyDescent="0.25">
      <c r="A86" t="s">
        <v>234</v>
      </c>
      <c r="B86" t="s">
        <v>235</v>
      </c>
    </row>
    <row r="87" spans="1:2" s="3" customFormat="1" x14ac:dyDescent="0.25">
      <c r="A87" t="s">
        <v>348</v>
      </c>
      <c r="B87" t="s">
        <v>349</v>
      </c>
    </row>
    <row r="88" spans="1:2" s="3" customFormat="1" x14ac:dyDescent="0.25">
      <c r="A88" t="s">
        <v>246</v>
      </c>
      <c r="B88" t="s">
        <v>247</v>
      </c>
    </row>
    <row r="89" spans="1:2" s="3" customFormat="1" x14ac:dyDescent="0.25">
      <c r="A89" t="s">
        <v>224</v>
      </c>
      <c r="B89" t="s">
        <v>225</v>
      </c>
    </row>
    <row r="90" spans="1:2" s="3" customFormat="1" x14ac:dyDescent="0.25">
      <c r="A90" t="s">
        <v>230</v>
      </c>
      <c r="B90" t="s">
        <v>231</v>
      </c>
    </row>
    <row r="91" spans="1:2" s="3" customFormat="1" x14ac:dyDescent="0.25">
      <c r="A91" t="s">
        <v>224</v>
      </c>
      <c r="B91" t="s">
        <v>225</v>
      </c>
    </row>
    <row r="92" spans="1:2" s="3" customFormat="1" x14ac:dyDescent="0.25">
      <c r="A92" t="s">
        <v>230</v>
      </c>
      <c r="B92" t="s">
        <v>231</v>
      </c>
    </row>
    <row r="93" spans="1:2" s="3" customFormat="1" x14ac:dyDescent="0.25">
      <c r="A93" t="s">
        <v>354</v>
      </c>
      <c r="B93" t="s">
        <v>355</v>
      </c>
    </row>
    <row r="94" spans="1:2" s="3" customFormat="1" x14ac:dyDescent="0.25">
      <c r="A94" t="s">
        <v>356</v>
      </c>
      <c r="B94" t="s">
        <v>357</v>
      </c>
    </row>
    <row r="95" spans="1:2" s="3" customFormat="1" x14ac:dyDescent="0.25">
      <c r="A95" t="s">
        <v>234</v>
      </c>
      <c r="B95" t="s">
        <v>235</v>
      </c>
    </row>
    <row r="96" spans="1:2" s="3" customFormat="1" x14ac:dyDescent="0.25">
      <c r="A96" t="s">
        <v>243</v>
      </c>
      <c r="B96" t="s">
        <v>244</v>
      </c>
    </row>
    <row r="97" spans="1:2" s="3" customFormat="1" x14ac:dyDescent="0.25">
      <c r="A97" t="s">
        <v>246</v>
      </c>
      <c r="B97" t="s">
        <v>247</v>
      </c>
    </row>
    <row r="98" spans="1:2" s="3" customFormat="1" x14ac:dyDescent="0.25">
      <c r="A98" t="s">
        <v>358</v>
      </c>
      <c r="B98" t="s">
        <v>251</v>
      </c>
    </row>
    <row r="99" spans="1:2" s="3" customFormat="1" x14ac:dyDescent="0.25">
      <c r="A99" t="s">
        <v>359</v>
      </c>
      <c r="B99" t="s">
        <v>360</v>
      </c>
    </row>
    <row r="100" spans="1:2" s="3" customFormat="1" x14ac:dyDescent="0.25">
      <c r="A100" t="s">
        <v>243</v>
      </c>
      <c r="B100" t="s">
        <v>244</v>
      </c>
    </row>
    <row r="101" spans="1:2" s="3" customFormat="1" x14ac:dyDescent="0.25">
      <c r="A101" t="s">
        <v>246</v>
      </c>
      <c r="B101" t="s">
        <v>247</v>
      </c>
    </row>
    <row r="102" spans="1:2" s="3" customFormat="1" x14ac:dyDescent="0.25">
      <c r="A102" t="s">
        <v>234</v>
      </c>
      <c r="B102" t="s">
        <v>235</v>
      </c>
    </row>
    <row r="103" spans="1:2" s="3" customFormat="1" x14ac:dyDescent="0.25">
      <c r="A103" t="s">
        <v>361</v>
      </c>
      <c r="B103" t="s">
        <v>251</v>
      </c>
    </row>
    <row r="104" spans="1:2" s="3" customFormat="1" x14ac:dyDescent="0.25">
      <c r="A104" t="s">
        <v>224</v>
      </c>
      <c r="B104" t="s">
        <v>225</v>
      </c>
    </row>
    <row r="105" spans="1:2" s="3" customFormat="1" x14ac:dyDescent="0.25">
      <c r="A105" t="s">
        <v>230</v>
      </c>
      <c r="B105" t="s">
        <v>231</v>
      </c>
    </row>
    <row r="106" spans="1:2" s="3" customFormat="1" x14ac:dyDescent="0.25">
      <c r="A106" t="s">
        <v>224</v>
      </c>
      <c r="B106" t="s">
        <v>225</v>
      </c>
    </row>
    <row r="107" spans="1:2" s="3" customFormat="1" x14ac:dyDescent="0.25">
      <c r="A107" t="s">
        <v>230</v>
      </c>
      <c r="B107" t="s">
        <v>231</v>
      </c>
    </row>
    <row r="108" spans="1:2" s="3" customFormat="1" x14ac:dyDescent="0.25">
      <c r="A108" t="s">
        <v>366</v>
      </c>
      <c r="B108" t="s">
        <v>367</v>
      </c>
    </row>
    <row r="109" spans="1:2" s="3" customFormat="1" x14ac:dyDescent="0.25">
      <c r="A109" t="s">
        <v>366</v>
      </c>
      <c r="B109" t="s">
        <v>367</v>
      </c>
    </row>
    <row r="110" spans="1:2" s="3" customFormat="1" x14ac:dyDescent="0.25">
      <c r="A110" t="s">
        <v>369</v>
      </c>
      <c r="B110" t="s">
        <v>370</v>
      </c>
    </row>
    <row r="111" spans="1:2" s="3" customFormat="1" x14ac:dyDescent="0.25">
      <c r="A111" t="s">
        <v>246</v>
      </c>
      <c r="B111" t="s">
        <v>247</v>
      </c>
    </row>
    <row r="112" spans="1:2" s="3" customFormat="1" x14ac:dyDescent="0.25">
      <c r="A112" t="s">
        <v>234</v>
      </c>
      <c r="B112" t="s">
        <v>235</v>
      </c>
    </row>
    <row r="113" spans="1:2" s="3" customFormat="1" x14ac:dyDescent="0.25">
      <c r="A113" t="s">
        <v>371</v>
      </c>
      <c r="B113" t="s">
        <v>372</v>
      </c>
    </row>
    <row r="114" spans="1:2" s="3" customFormat="1" x14ac:dyDescent="0.25">
      <c r="A114" t="s">
        <v>373</v>
      </c>
      <c r="B114" t="s">
        <v>251</v>
      </c>
    </row>
    <row r="115" spans="1:2" s="3" customFormat="1" x14ac:dyDescent="0.25">
      <c r="A115" t="s">
        <v>243</v>
      </c>
      <c r="B115" t="s">
        <v>244</v>
      </c>
    </row>
    <row r="116" spans="1:2" s="3" customFormat="1" x14ac:dyDescent="0.25">
      <c r="A116" t="s">
        <v>374</v>
      </c>
      <c r="B116" t="s">
        <v>251</v>
      </c>
    </row>
    <row r="117" spans="1:2" s="3" customFormat="1" x14ac:dyDescent="0.25">
      <c r="A117" t="s">
        <v>243</v>
      </c>
      <c r="B117" t="s">
        <v>244</v>
      </c>
    </row>
    <row r="118" spans="1:2" s="3" customFormat="1" x14ac:dyDescent="0.25">
      <c r="A118" t="s">
        <v>375</v>
      </c>
      <c r="B118" t="s">
        <v>376</v>
      </c>
    </row>
    <row r="119" spans="1:2" s="3" customFormat="1" x14ac:dyDescent="0.25">
      <c r="A119" t="s">
        <v>377</v>
      </c>
      <c r="B119" t="s">
        <v>378</v>
      </c>
    </row>
    <row r="120" spans="1:2" s="3" customFormat="1" x14ac:dyDescent="0.25">
      <c r="A120" t="s">
        <v>379</v>
      </c>
      <c r="B120" t="s">
        <v>380</v>
      </c>
    </row>
    <row r="121" spans="1:2" s="3" customFormat="1" x14ac:dyDescent="0.25">
      <c r="A121" t="s">
        <v>234</v>
      </c>
      <c r="B121" t="s">
        <v>235</v>
      </c>
    </row>
    <row r="122" spans="1:2" s="3" customFormat="1" x14ac:dyDescent="0.25">
      <c r="A122" t="s">
        <v>246</v>
      </c>
      <c r="B122" t="s">
        <v>247</v>
      </c>
    </row>
    <row r="123" spans="1:2" s="3" customFormat="1" x14ac:dyDescent="0.25">
      <c r="A123" t="s">
        <v>224</v>
      </c>
      <c r="B123" t="s">
        <v>225</v>
      </c>
    </row>
    <row r="124" spans="1:2" s="3" customFormat="1" x14ac:dyDescent="0.25">
      <c r="A124" t="s">
        <v>230</v>
      </c>
      <c r="B124" t="s">
        <v>231</v>
      </c>
    </row>
    <row r="125" spans="1:2" s="3" customFormat="1" x14ac:dyDescent="0.25">
      <c r="A125" t="s">
        <v>383</v>
      </c>
      <c r="B125" t="s">
        <v>251</v>
      </c>
    </row>
    <row r="126" spans="1:2" s="3" customFormat="1" x14ac:dyDescent="0.25">
      <c r="A126" t="s">
        <v>385</v>
      </c>
      <c r="B126" t="s">
        <v>386</v>
      </c>
    </row>
    <row r="127" spans="1:2" s="3" customFormat="1" x14ac:dyDescent="0.25">
      <c r="A127" t="s">
        <v>388</v>
      </c>
      <c r="B127" t="s">
        <v>251</v>
      </c>
    </row>
    <row r="128" spans="1:2" s="3" customFormat="1" x14ac:dyDescent="0.25">
      <c r="A128" t="s">
        <v>390</v>
      </c>
      <c r="B128" t="s">
        <v>391</v>
      </c>
    </row>
    <row r="129" spans="1:2" s="3" customFormat="1" x14ac:dyDescent="0.25">
      <c r="A129" t="s">
        <v>224</v>
      </c>
      <c r="B129" t="s">
        <v>225</v>
      </c>
    </row>
    <row r="130" spans="1:2" s="3" customFormat="1" x14ac:dyDescent="0.25">
      <c r="A130" t="s">
        <v>230</v>
      </c>
      <c r="B130" t="s">
        <v>231</v>
      </c>
    </row>
    <row r="131" spans="1:2" s="3" customFormat="1" x14ac:dyDescent="0.25">
      <c r="A131" t="s">
        <v>246</v>
      </c>
      <c r="B131" t="s">
        <v>247</v>
      </c>
    </row>
    <row r="132" spans="1:2" s="3" customFormat="1" x14ac:dyDescent="0.25">
      <c r="A132" t="s">
        <v>243</v>
      </c>
      <c r="B132" t="s">
        <v>244</v>
      </c>
    </row>
    <row r="133" spans="1:2" s="3" customFormat="1" x14ac:dyDescent="0.25">
      <c r="A133" t="s">
        <v>234</v>
      </c>
      <c r="B133" t="s">
        <v>235</v>
      </c>
    </row>
    <row r="134" spans="1:2" s="3" customFormat="1" x14ac:dyDescent="0.25">
      <c r="A134" t="s">
        <v>395</v>
      </c>
      <c r="B134" t="s">
        <v>396</v>
      </c>
    </row>
    <row r="135" spans="1:2" s="3" customFormat="1" x14ac:dyDescent="0.25">
      <c r="A135" t="s">
        <v>397</v>
      </c>
      <c r="B135" t="s">
        <v>251</v>
      </c>
    </row>
    <row r="136" spans="1:2" s="3" customFormat="1" x14ac:dyDescent="0.25">
      <c r="A136" t="s">
        <v>398</v>
      </c>
      <c r="B136" t="s">
        <v>399</v>
      </c>
    </row>
    <row r="137" spans="1:2" s="3" customFormat="1" x14ac:dyDescent="0.25">
      <c r="A137" t="s">
        <v>400</v>
      </c>
      <c r="B137" t="s">
        <v>251</v>
      </c>
    </row>
    <row r="138" spans="1:2" s="3" customFormat="1" x14ac:dyDescent="0.25">
      <c r="A138" t="s">
        <v>230</v>
      </c>
      <c r="B138" t="s">
        <v>231</v>
      </c>
    </row>
    <row r="139" spans="1:2" s="3" customFormat="1" x14ac:dyDescent="0.25">
      <c r="A139" t="s">
        <v>224</v>
      </c>
      <c r="B139" t="s">
        <v>225</v>
      </c>
    </row>
    <row r="140" spans="1:2" s="3" customFormat="1" x14ac:dyDescent="0.25">
      <c r="A140" t="s">
        <v>401</v>
      </c>
      <c r="B140" t="s">
        <v>402</v>
      </c>
    </row>
    <row r="141" spans="1:2" s="3" customFormat="1" x14ac:dyDescent="0.25">
      <c r="A141" t="s">
        <v>397</v>
      </c>
      <c r="B141" t="s">
        <v>251</v>
      </c>
    </row>
    <row r="142" spans="1:2" s="3" customFormat="1" x14ac:dyDescent="0.25">
      <c r="A142" t="s">
        <v>246</v>
      </c>
      <c r="B142" t="s">
        <v>247</v>
      </c>
    </row>
    <row r="143" spans="1:2" s="3" customFormat="1" x14ac:dyDescent="0.25">
      <c r="A143" t="s">
        <v>234</v>
      </c>
      <c r="B143" t="s">
        <v>235</v>
      </c>
    </row>
    <row r="144" spans="1:2" s="3" customFormat="1" x14ac:dyDescent="0.25">
      <c r="A144" t="s">
        <v>403</v>
      </c>
      <c r="B144" t="s">
        <v>251</v>
      </c>
    </row>
    <row r="145" spans="1:2" s="3" customFormat="1" x14ac:dyDescent="0.25">
      <c r="A145" t="s">
        <v>404</v>
      </c>
      <c r="B145" t="s">
        <v>251</v>
      </c>
    </row>
    <row r="146" spans="1:2" s="3" customFormat="1" x14ac:dyDescent="0.25">
      <c r="A146" t="s">
        <v>243</v>
      </c>
      <c r="B146" t="s">
        <v>244</v>
      </c>
    </row>
    <row r="147" spans="1:2" s="3" customFormat="1" x14ac:dyDescent="0.25">
      <c r="A147" t="s">
        <v>246</v>
      </c>
      <c r="B147" t="s">
        <v>247</v>
      </c>
    </row>
    <row r="148" spans="1:2" s="3" customFormat="1" x14ac:dyDescent="0.25">
      <c r="A148" t="s">
        <v>224</v>
      </c>
      <c r="B148" t="s">
        <v>225</v>
      </c>
    </row>
    <row r="149" spans="1:2" s="3" customFormat="1" x14ac:dyDescent="0.25">
      <c r="A149" t="s">
        <v>230</v>
      </c>
      <c r="B149" t="s">
        <v>231</v>
      </c>
    </row>
    <row r="150" spans="1:2" s="3" customFormat="1" x14ac:dyDescent="0.25">
      <c r="A150" t="s">
        <v>243</v>
      </c>
      <c r="B150" t="s">
        <v>244</v>
      </c>
    </row>
    <row r="151" spans="1:2" s="3" customFormat="1" x14ac:dyDescent="0.25">
      <c r="A151" t="s">
        <v>407</v>
      </c>
      <c r="B151" t="s">
        <v>408</v>
      </c>
    </row>
    <row r="152" spans="1:2" s="3" customFormat="1" x14ac:dyDescent="0.25">
      <c r="A152" t="s">
        <v>234</v>
      </c>
      <c r="B152" t="s">
        <v>235</v>
      </c>
    </row>
    <row r="153" spans="1:2" s="3" customFormat="1" x14ac:dyDescent="0.25">
      <c r="A153" t="s">
        <v>409</v>
      </c>
      <c r="B153" t="s">
        <v>410</v>
      </c>
    </row>
    <row r="154" spans="1:2" s="3" customFormat="1" x14ac:dyDescent="0.25">
      <c r="A154" t="s">
        <v>411</v>
      </c>
      <c r="B154" t="s">
        <v>251</v>
      </c>
    </row>
    <row r="155" spans="1:2" s="3" customFormat="1" x14ac:dyDescent="0.25">
      <c r="A155" t="s">
        <v>234</v>
      </c>
      <c r="B155" t="s">
        <v>235</v>
      </c>
    </row>
    <row r="156" spans="1:2" s="3" customFormat="1" x14ac:dyDescent="0.25">
      <c r="A156" t="s">
        <v>335</v>
      </c>
      <c r="B156" t="s">
        <v>336</v>
      </c>
    </row>
    <row r="157" spans="1:2" s="3" customFormat="1" x14ac:dyDescent="0.25">
      <c r="A157" t="s">
        <v>243</v>
      </c>
      <c r="B157" t="s">
        <v>244</v>
      </c>
    </row>
    <row r="158" spans="1:2" s="3" customFormat="1" x14ac:dyDescent="0.25">
      <c r="A158" t="s">
        <v>224</v>
      </c>
      <c r="B158" t="s">
        <v>225</v>
      </c>
    </row>
    <row r="159" spans="1:2" s="3" customFormat="1" x14ac:dyDescent="0.25">
      <c r="A159" t="s">
        <v>230</v>
      </c>
      <c r="B159" t="s">
        <v>231</v>
      </c>
    </row>
    <row r="160" spans="1:2" s="3" customFormat="1" x14ac:dyDescent="0.25">
      <c r="A160" t="s">
        <v>246</v>
      </c>
      <c r="B160" t="s">
        <v>247</v>
      </c>
    </row>
    <row r="161" spans="1:2" s="3" customFormat="1" x14ac:dyDescent="0.25">
      <c r="A161" t="s">
        <v>414</v>
      </c>
      <c r="B161" t="s">
        <v>415</v>
      </c>
    </row>
    <row r="162" spans="1:2" s="3" customFormat="1" x14ac:dyDescent="0.25">
      <c r="A162" t="s">
        <v>246</v>
      </c>
      <c r="B162" t="s">
        <v>247</v>
      </c>
    </row>
    <row r="163" spans="1:2" s="3" customFormat="1" x14ac:dyDescent="0.25">
      <c r="A163" t="s">
        <v>243</v>
      </c>
      <c r="B163" t="s">
        <v>244</v>
      </c>
    </row>
    <row r="164" spans="1:2" s="3" customFormat="1" x14ac:dyDescent="0.25">
      <c r="A164" t="s">
        <v>416</v>
      </c>
      <c r="B164" t="s">
        <v>251</v>
      </c>
    </row>
    <row r="165" spans="1:2" s="3" customFormat="1" x14ac:dyDescent="0.25">
      <c r="A165" t="s">
        <v>224</v>
      </c>
      <c r="B165" t="s">
        <v>225</v>
      </c>
    </row>
    <row r="166" spans="1:2" s="3" customFormat="1" x14ac:dyDescent="0.25">
      <c r="A166" t="s">
        <v>230</v>
      </c>
      <c r="B166" t="s">
        <v>231</v>
      </c>
    </row>
    <row r="167" spans="1:2" s="3" customFormat="1" x14ac:dyDescent="0.25">
      <c r="A167" t="s">
        <v>419</v>
      </c>
      <c r="B167" t="s">
        <v>420</v>
      </c>
    </row>
    <row r="168" spans="1:2" s="3" customFormat="1" x14ac:dyDescent="0.25">
      <c r="A168" t="s">
        <v>421</v>
      </c>
      <c r="B168" t="s">
        <v>422</v>
      </c>
    </row>
    <row r="169" spans="1:2" s="3" customFormat="1" x14ac:dyDescent="0.25">
      <c r="A169" t="s">
        <v>234</v>
      </c>
      <c r="B169" t="s">
        <v>235</v>
      </c>
    </row>
    <row r="170" spans="1:2" s="3" customFormat="1" x14ac:dyDescent="0.25">
      <c r="A170" t="s">
        <v>423</v>
      </c>
      <c r="B170" t="s">
        <v>424</v>
      </c>
    </row>
    <row r="171" spans="1:2" s="3" customFormat="1" x14ac:dyDescent="0.25">
      <c r="A171" t="s">
        <v>425</v>
      </c>
      <c r="B171" t="s">
        <v>426</v>
      </c>
    </row>
    <row r="172" spans="1:2" s="3" customFormat="1" x14ac:dyDescent="0.25">
      <c r="A172" t="s">
        <v>427</v>
      </c>
      <c r="B172" t="s">
        <v>251</v>
      </c>
    </row>
    <row r="173" spans="1:2" s="3" customFormat="1" x14ac:dyDescent="0.25">
      <c r="A173" t="s">
        <v>243</v>
      </c>
      <c r="B173" t="s">
        <v>244</v>
      </c>
    </row>
    <row r="174" spans="1:2" s="3" customFormat="1" x14ac:dyDescent="0.25">
      <c r="A174" t="s">
        <v>224</v>
      </c>
      <c r="B174" t="s">
        <v>225</v>
      </c>
    </row>
    <row r="175" spans="1:2" s="3" customFormat="1" x14ac:dyDescent="0.25">
      <c r="A175" t="s">
        <v>230</v>
      </c>
      <c r="B175" t="s">
        <v>231</v>
      </c>
    </row>
    <row r="176" spans="1:2" s="3" customFormat="1" x14ac:dyDescent="0.25">
      <c r="A176" t="s">
        <v>246</v>
      </c>
      <c r="B176" t="s">
        <v>247</v>
      </c>
    </row>
    <row r="177" spans="1:2" s="3" customFormat="1" x14ac:dyDescent="0.25">
      <c r="A177" t="s">
        <v>234</v>
      </c>
      <c r="B177" t="s">
        <v>235</v>
      </c>
    </row>
    <row r="178" spans="1:2" s="3" customFormat="1" x14ac:dyDescent="0.25">
      <c r="A178" t="s">
        <v>430</v>
      </c>
      <c r="B178" t="s">
        <v>431</v>
      </c>
    </row>
    <row r="179" spans="1:2" s="3" customFormat="1" x14ac:dyDescent="0.25">
      <c r="A179" t="s">
        <v>243</v>
      </c>
      <c r="B179" t="s">
        <v>244</v>
      </c>
    </row>
    <row r="180" spans="1:2" s="3" customFormat="1" x14ac:dyDescent="0.25">
      <c r="A180" t="s">
        <v>224</v>
      </c>
      <c r="B180" t="s">
        <v>225</v>
      </c>
    </row>
    <row r="181" spans="1:2" s="3" customFormat="1" x14ac:dyDescent="0.25">
      <c r="A181" t="s">
        <v>230</v>
      </c>
      <c r="B181" t="s">
        <v>231</v>
      </c>
    </row>
    <row r="182" spans="1:2" s="3" customFormat="1" x14ac:dyDescent="0.25">
      <c r="A182" t="s">
        <v>246</v>
      </c>
      <c r="B182" t="s">
        <v>247</v>
      </c>
    </row>
    <row r="183" spans="1:2" s="3" customFormat="1" x14ac:dyDescent="0.25">
      <c r="A183" t="s">
        <v>234</v>
      </c>
      <c r="B183" t="s">
        <v>235</v>
      </c>
    </row>
    <row r="184" spans="1:2" s="3" customFormat="1" x14ac:dyDescent="0.25">
      <c r="A184" t="s">
        <v>434</v>
      </c>
      <c r="B184" t="s">
        <v>251</v>
      </c>
    </row>
    <row r="185" spans="1:2" s="3" customFormat="1" x14ac:dyDescent="0.25">
      <c r="A185" t="s">
        <v>435</v>
      </c>
      <c r="B185" t="s">
        <v>436</v>
      </c>
    </row>
    <row r="186" spans="1:2" s="3" customFormat="1" x14ac:dyDescent="0.25">
      <c r="A186" t="s">
        <v>224</v>
      </c>
      <c r="B186" t="s">
        <v>225</v>
      </c>
    </row>
    <row r="187" spans="1:2" s="3" customFormat="1" x14ac:dyDescent="0.25">
      <c r="A187" t="s">
        <v>230</v>
      </c>
      <c r="B187" t="s">
        <v>231</v>
      </c>
    </row>
    <row r="188" spans="1:2" s="3" customFormat="1" x14ac:dyDescent="0.25">
      <c r="A188" t="s">
        <v>234</v>
      </c>
      <c r="B188" t="s">
        <v>235</v>
      </c>
    </row>
    <row r="189" spans="1:2" s="3" customFormat="1" x14ac:dyDescent="0.25">
      <c r="A189" t="s">
        <v>243</v>
      </c>
      <c r="B189" t="s">
        <v>244</v>
      </c>
    </row>
    <row r="190" spans="1:2" s="3" customFormat="1" x14ac:dyDescent="0.25">
      <c r="A190" t="s">
        <v>439</v>
      </c>
      <c r="B190" t="s">
        <v>440</v>
      </c>
    </row>
    <row r="191" spans="1:2" s="3" customFormat="1" x14ac:dyDescent="0.25">
      <c r="A191" t="s">
        <v>441</v>
      </c>
      <c r="B191" t="s">
        <v>251</v>
      </c>
    </row>
    <row r="192" spans="1:2" s="3" customFormat="1" x14ac:dyDescent="0.25">
      <c r="A192" t="s">
        <v>442</v>
      </c>
      <c r="B192" t="s">
        <v>443</v>
      </c>
    </row>
    <row r="193" spans="1:2" s="3" customFormat="1" x14ac:dyDescent="0.25">
      <c r="A193" t="s">
        <v>246</v>
      </c>
      <c r="B193" t="s">
        <v>247</v>
      </c>
    </row>
    <row r="194" spans="1:2" s="3" customFormat="1" x14ac:dyDescent="0.25">
      <c r="A194" t="s">
        <v>444</v>
      </c>
      <c r="B194" t="s">
        <v>445</v>
      </c>
    </row>
    <row r="195" spans="1:2" s="3" customFormat="1" x14ac:dyDescent="0.25">
      <c r="A195" t="s">
        <v>246</v>
      </c>
      <c r="B195" t="s">
        <v>247</v>
      </c>
    </row>
    <row r="196" spans="1:2" s="3" customFormat="1" x14ac:dyDescent="0.25">
      <c r="A196" t="s">
        <v>224</v>
      </c>
      <c r="B196" t="s">
        <v>225</v>
      </c>
    </row>
    <row r="197" spans="1:2" s="3" customFormat="1" x14ac:dyDescent="0.25">
      <c r="A197" t="s">
        <v>230</v>
      </c>
      <c r="B197" t="s">
        <v>231</v>
      </c>
    </row>
    <row r="198" spans="1:2" s="3" customFormat="1" x14ac:dyDescent="0.25">
      <c r="A198" t="s">
        <v>448</v>
      </c>
      <c r="B198" t="s">
        <v>449</v>
      </c>
    </row>
    <row r="199" spans="1:2" s="3" customFormat="1" x14ac:dyDescent="0.25">
      <c r="A199" t="s">
        <v>450</v>
      </c>
      <c r="B199" t="s">
        <v>251</v>
      </c>
    </row>
    <row r="200" spans="1:2" s="3" customFormat="1" x14ac:dyDescent="0.25">
      <c r="A200" t="s">
        <v>234</v>
      </c>
      <c r="B200" t="s">
        <v>235</v>
      </c>
    </row>
    <row r="201" spans="1:2" s="3" customFormat="1" x14ac:dyDescent="0.25">
      <c r="A201" t="s">
        <v>243</v>
      </c>
      <c r="B201" t="s">
        <v>244</v>
      </c>
    </row>
    <row r="202" spans="1:2" s="3" customFormat="1" x14ac:dyDescent="0.25">
      <c r="A202" t="s">
        <v>451</v>
      </c>
      <c r="B202" t="s">
        <v>452</v>
      </c>
    </row>
    <row r="203" spans="1:2" s="3" customFormat="1" x14ac:dyDescent="0.25">
      <c r="A203" t="s">
        <v>453</v>
      </c>
      <c r="B203" t="s">
        <v>454</v>
      </c>
    </row>
    <row r="204" spans="1:2" s="3" customFormat="1" x14ac:dyDescent="0.25">
      <c r="A204" t="s">
        <v>246</v>
      </c>
      <c r="B204" t="s">
        <v>247</v>
      </c>
    </row>
    <row r="205" spans="1:2" s="3" customFormat="1" x14ac:dyDescent="0.25">
      <c r="A205" t="s">
        <v>224</v>
      </c>
      <c r="B205" t="s">
        <v>225</v>
      </c>
    </row>
    <row r="206" spans="1:2" s="3" customFormat="1" x14ac:dyDescent="0.25">
      <c r="A206" t="s">
        <v>230</v>
      </c>
      <c r="B206" t="s">
        <v>231</v>
      </c>
    </row>
    <row r="207" spans="1:2" s="3" customFormat="1" x14ac:dyDescent="0.25">
      <c r="A207" t="s">
        <v>457</v>
      </c>
      <c r="B207" t="s">
        <v>458</v>
      </c>
    </row>
    <row r="208" spans="1:2" s="3" customFormat="1" x14ac:dyDescent="0.25">
      <c r="A208" t="s">
        <v>460</v>
      </c>
      <c r="B208" t="s">
        <v>251</v>
      </c>
    </row>
    <row r="209" spans="1:2" s="3" customFormat="1" x14ac:dyDescent="0.25">
      <c r="A209" t="s">
        <v>234</v>
      </c>
      <c r="B209" t="s">
        <v>235</v>
      </c>
    </row>
    <row r="210" spans="1:2" s="3" customFormat="1" x14ac:dyDescent="0.25">
      <c r="A210" t="s">
        <v>243</v>
      </c>
      <c r="B210" t="s">
        <v>244</v>
      </c>
    </row>
    <row r="211" spans="1:2" s="3" customFormat="1" x14ac:dyDescent="0.25">
      <c r="A211" t="s">
        <v>450</v>
      </c>
      <c r="B211" t="s">
        <v>251</v>
      </c>
    </row>
    <row r="212" spans="1:2" s="3" customFormat="1" x14ac:dyDescent="0.25">
      <c r="A212" t="s">
        <v>460</v>
      </c>
      <c r="B212" t="s">
        <v>251</v>
      </c>
    </row>
    <row r="213" spans="1:2" s="3" customFormat="1" x14ac:dyDescent="0.25">
      <c r="A213" t="s">
        <v>224</v>
      </c>
      <c r="B213" t="s">
        <v>225</v>
      </c>
    </row>
    <row r="214" spans="1:2" s="3" customFormat="1" x14ac:dyDescent="0.25">
      <c r="A214" t="s">
        <v>230</v>
      </c>
      <c r="B214" t="s">
        <v>231</v>
      </c>
    </row>
    <row r="215" spans="1:2" s="3" customFormat="1" x14ac:dyDescent="0.25">
      <c r="A215" t="s">
        <v>243</v>
      </c>
      <c r="B215" t="s">
        <v>244</v>
      </c>
    </row>
    <row r="216" spans="1:2" s="3" customFormat="1" x14ac:dyDescent="0.25">
      <c r="A216" t="s">
        <v>246</v>
      </c>
      <c r="B216" t="s">
        <v>247</v>
      </c>
    </row>
    <row r="217" spans="1:2" s="3" customFormat="1" x14ac:dyDescent="0.25">
      <c r="A217" t="s">
        <v>465</v>
      </c>
      <c r="B217" t="s">
        <v>466</v>
      </c>
    </row>
    <row r="218" spans="1:2" s="3" customFormat="1" x14ac:dyDescent="0.25">
      <c r="A218" t="s">
        <v>234</v>
      </c>
      <c r="B218" t="s">
        <v>235</v>
      </c>
    </row>
    <row r="219" spans="1:2" s="3" customFormat="1" x14ac:dyDescent="0.25">
      <c r="A219" t="s">
        <v>467</v>
      </c>
      <c r="B219" t="s">
        <v>251</v>
      </c>
    </row>
    <row r="220" spans="1:2" s="3" customFormat="1" x14ac:dyDescent="0.25">
      <c r="A220" t="s">
        <v>468</v>
      </c>
      <c r="B220" t="s">
        <v>469</v>
      </c>
    </row>
    <row r="221" spans="1:2" s="3" customFormat="1" x14ac:dyDescent="0.25">
      <c r="A221" t="s">
        <v>246</v>
      </c>
      <c r="B221" t="s">
        <v>247</v>
      </c>
    </row>
    <row r="222" spans="1:2" s="3" customFormat="1" x14ac:dyDescent="0.25">
      <c r="A222" t="s">
        <v>470</v>
      </c>
      <c r="B222" t="s">
        <v>251</v>
      </c>
    </row>
    <row r="223" spans="1:2" s="3" customFormat="1" x14ac:dyDescent="0.25">
      <c r="A223" t="s">
        <v>243</v>
      </c>
      <c r="B223" t="s">
        <v>244</v>
      </c>
    </row>
    <row r="224" spans="1:2" s="3" customFormat="1" x14ac:dyDescent="0.25">
      <c r="A224" t="s">
        <v>471</v>
      </c>
      <c r="B224" t="s">
        <v>472</v>
      </c>
    </row>
    <row r="225" spans="1:2" s="3" customFormat="1" x14ac:dyDescent="0.25">
      <c r="A225" t="s">
        <v>234</v>
      </c>
      <c r="B225" t="s">
        <v>235</v>
      </c>
    </row>
    <row r="226" spans="1:2" s="3" customFormat="1" x14ac:dyDescent="0.25">
      <c r="A226" t="s">
        <v>473</v>
      </c>
      <c r="B226" t="s">
        <v>474</v>
      </c>
    </row>
    <row r="227" spans="1:2" s="3" customFormat="1" x14ac:dyDescent="0.25">
      <c r="A227" t="s">
        <v>224</v>
      </c>
      <c r="B227" t="s">
        <v>225</v>
      </c>
    </row>
    <row r="228" spans="1:2" s="3" customFormat="1" x14ac:dyDescent="0.25">
      <c r="A228" t="s">
        <v>230</v>
      </c>
      <c r="B228" t="s">
        <v>231</v>
      </c>
    </row>
    <row r="229" spans="1:2" s="3" customFormat="1" x14ac:dyDescent="0.25">
      <c r="A229" t="s">
        <v>224</v>
      </c>
      <c r="B229" t="s">
        <v>225</v>
      </c>
    </row>
    <row r="230" spans="1:2" s="3" customFormat="1" x14ac:dyDescent="0.25">
      <c r="A230" t="s">
        <v>230</v>
      </c>
      <c r="B230" t="s">
        <v>231</v>
      </c>
    </row>
    <row r="231" spans="1:2" s="3" customFormat="1" x14ac:dyDescent="0.25">
      <c r="A231" t="s">
        <v>243</v>
      </c>
      <c r="B231" t="s">
        <v>244</v>
      </c>
    </row>
    <row r="232" spans="1:2" s="3" customFormat="1" x14ac:dyDescent="0.25">
      <c r="A232" t="s">
        <v>246</v>
      </c>
      <c r="B232" t="s">
        <v>247</v>
      </c>
    </row>
    <row r="233" spans="1:2" s="3" customFormat="1" x14ac:dyDescent="0.25">
      <c r="A233" t="s">
        <v>479</v>
      </c>
      <c r="B233" t="s">
        <v>251</v>
      </c>
    </row>
    <row r="234" spans="1:2" s="3" customFormat="1" x14ac:dyDescent="0.25">
      <c r="A234" t="s">
        <v>234</v>
      </c>
      <c r="B234" t="s">
        <v>235</v>
      </c>
    </row>
    <row r="235" spans="1:2" s="3" customFormat="1" x14ac:dyDescent="0.25">
      <c r="A235" t="s">
        <v>480</v>
      </c>
      <c r="B235" t="s">
        <v>481</v>
      </c>
    </row>
    <row r="236" spans="1:2" s="3" customFormat="1" x14ac:dyDescent="0.25">
      <c r="A236" t="s">
        <v>482</v>
      </c>
      <c r="B236" t="s">
        <v>483</v>
      </c>
    </row>
    <row r="237" spans="1:2" s="3" customFormat="1" x14ac:dyDescent="0.25">
      <c r="A237" t="s">
        <v>246</v>
      </c>
      <c r="B237" t="s">
        <v>247</v>
      </c>
    </row>
    <row r="238" spans="1:2" s="3" customFormat="1" x14ac:dyDescent="0.25">
      <c r="A238" t="s">
        <v>484</v>
      </c>
      <c r="B238" t="s">
        <v>251</v>
      </c>
    </row>
    <row r="239" spans="1:2" s="3" customFormat="1" x14ac:dyDescent="0.25">
      <c r="A239" t="s">
        <v>243</v>
      </c>
      <c r="B239" t="s">
        <v>244</v>
      </c>
    </row>
    <row r="240" spans="1:2" s="3" customFormat="1" x14ac:dyDescent="0.25">
      <c r="A240" t="s">
        <v>224</v>
      </c>
      <c r="B240" t="s">
        <v>225</v>
      </c>
    </row>
    <row r="241" spans="1:2" s="3" customFormat="1" x14ac:dyDescent="0.25">
      <c r="A241" t="s">
        <v>230</v>
      </c>
      <c r="B241" t="s">
        <v>231</v>
      </c>
    </row>
    <row r="242" spans="1:2" s="3" customFormat="1" x14ac:dyDescent="0.25">
      <c r="A242" t="s">
        <v>234</v>
      </c>
      <c r="B242" t="s">
        <v>235</v>
      </c>
    </row>
    <row r="243" spans="1:2" s="3" customFormat="1" x14ac:dyDescent="0.25">
      <c r="A243" t="s">
        <v>487</v>
      </c>
      <c r="B243" t="s">
        <v>488</v>
      </c>
    </row>
    <row r="244" spans="1:2" s="3" customFormat="1" x14ac:dyDescent="0.25">
      <c r="A244" t="s">
        <v>489</v>
      </c>
      <c r="B244" t="s">
        <v>490</v>
      </c>
    </row>
    <row r="245" spans="1:2" s="3" customFormat="1" x14ac:dyDescent="0.25">
      <c r="A245" t="s">
        <v>491</v>
      </c>
      <c r="B245" t="s">
        <v>492</v>
      </c>
    </row>
    <row r="246" spans="1:2" s="3" customFormat="1" x14ac:dyDescent="0.25">
      <c r="A246" t="s">
        <v>493</v>
      </c>
      <c r="B246" t="s">
        <v>251</v>
      </c>
    </row>
    <row r="247" spans="1:2" s="3" customFormat="1" x14ac:dyDescent="0.25">
      <c r="A247" t="s">
        <v>243</v>
      </c>
      <c r="B247" t="s">
        <v>244</v>
      </c>
    </row>
    <row r="248" spans="1:2" s="3" customFormat="1" x14ac:dyDescent="0.25">
      <c r="A248" t="s">
        <v>246</v>
      </c>
      <c r="B248" t="s">
        <v>247</v>
      </c>
    </row>
    <row r="249" spans="1:2" s="3" customFormat="1" x14ac:dyDescent="0.25">
      <c r="A249" t="s">
        <v>224</v>
      </c>
      <c r="B249" t="s">
        <v>225</v>
      </c>
    </row>
    <row r="250" spans="1:2" s="3" customFormat="1" x14ac:dyDescent="0.25">
      <c r="A250" t="s">
        <v>230</v>
      </c>
      <c r="B250" t="s">
        <v>231</v>
      </c>
    </row>
    <row r="251" spans="1:2" s="3" customFormat="1" x14ac:dyDescent="0.25">
      <c r="A251" t="s">
        <v>496</v>
      </c>
      <c r="B251" t="s">
        <v>497</v>
      </c>
    </row>
    <row r="252" spans="1:2" s="3" customFormat="1" x14ac:dyDescent="0.25">
      <c r="A252" t="s">
        <v>234</v>
      </c>
      <c r="B252" t="s">
        <v>235</v>
      </c>
    </row>
    <row r="253" spans="1:2" s="3" customFormat="1" x14ac:dyDescent="0.25">
      <c r="A253" t="s">
        <v>498</v>
      </c>
      <c r="B253" t="s">
        <v>499</v>
      </c>
    </row>
    <row r="254" spans="1:2" s="3" customFormat="1" x14ac:dyDescent="0.25">
      <c r="A254" t="s">
        <v>500</v>
      </c>
      <c r="B254" t="s">
        <v>501</v>
      </c>
    </row>
    <row r="255" spans="1:2" s="3" customFormat="1" x14ac:dyDescent="0.25">
      <c r="A255" t="s">
        <v>246</v>
      </c>
      <c r="B255" t="s">
        <v>247</v>
      </c>
    </row>
    <row r="256" spans="1:2" s="3" customFormat="1" x14ac:dyDescent="0.25">
      <c r="A256" t="s">
        <v>243</v>
      </c>
      <c r="B256" t="s">
        <v>244</v>
      </c>
    </row>
    <row r="257" spans="1:2" s="3" customFormat="1" x14ac:dyDescent="0.25">
      <c r="A257" t="s">
        <v>234</v>
      </c>
      <c r="B257" t="s">
        <v>235</v>
      </c>
    </row>
    <row r="258" spans="1:2" s="3" customFormat="1" x14ac:dyDescent="0.25">
      <c r="A258" t="s">
        <v>224</v>
      </c>
      <c r="B258" t="s">
        <v>225</v>
      </c>
    </row>
    <row r="259" spans="1:2" s="3" customFormat="1" x14ac:dyDescent="0.25">
      <c r="A259" t="s">
        <v>230</v>
      </c>
      <c r="B259" t="s">
        <v>231</v>
      </c>
    </row>
    <row r="260" spans="1:2" s="3" customFormat="1" x14ac:dyDescent="0.25">
      <c r="A260" t="s">
        <v>504</v>
      </c>
      <c r="B260" t="s">
        <v>251</v>
      </c>
    </row>
    <row r="261" spans="1:2" s="3" customFormat="1" x14ac:dyDescent="0.25">
      <c r="A261" t="s">
        <v>505</v>
      </c>
      <c r="B261" t="s">
        <v>506</v>
      </c>
    </row>
    <row r="262" spans="1:2" s="3" customFormat="1" x14ac:dyDescent="0.25">
      <c r="A262" t="s">
        <v>234</v>
      </c>
      <c r="B262" t="s">
        <v>235</v>
      </c>
    </row>
    <row r="263" spans="1:2" s="3" customFormat="1" x14ac:dyDescent="0.25">
      <c r="A263" t="s">
        <v>224</v>
      </c>
      <c r="B263" t="s">
        <v>225</v>
      </c>
    </row>
    <row r="264" spans="1:2" s="3" customFormat="1" x14ac:dyDescent="0.25">
      <c r="A264" t="s">
        <v>230</v>
      </c>
      <c r="B264" t="s">
        <v>231</v>
      </c>
    </row>
    <row r="265" spans="1:2" s="3" customFormat="1" x14ac:dyDescent="0.25">
      <c r="A265" t="s">
        <v>243</v>
      </c>
      <c r="B265" t="s">
        <v>244</v>
      </c>
    </row>
    <row r="266" spans="1:2" s="3" customFormat="1" x14ac:dyDescent="0.25">
      <c r="A266" t="s">
        <v>509</v>
      </c>
      <c r="B266" t="s">
        <v>251</v>
      </c>
    </row>
    <row r="267" spans="1:2" s="3" customFormat="1" x14ac:dyDescent="0.25">
      <c r="A267" t="s">
        <v>246</v>
      </c>
      <c r="B267" t="s">
        <v>247</v>
      </c>
    </row>
    <row r="268" spans="1:2" s="3" customFormat="1" x14ac:dyDescent="0.25">
      <c r="A268" t="s">
        <v>510</v>
      </c>
      <c r="B268" t="s">
        <v>511</v>
      </c>
    </row>
    <row r="269" spans="1:2" s="3" customFormat="1" x14ac:dyDescent="0.25">
      <c r="A269" t="s">
        <v>512</v>
      </c>
      <c r="B269" t="s">
        <v>251</v>
      </c>
    </row>
    <row r="270" spans="1:2" s="3" customFormat="1" x14ac:dyDescent="0.25">
      <c r="A270" t="s">
        <v>246</v>
      </c>
      <c r="B270" t="s">
        <v>247</v>
      </c>
    </row>
    <row r="271" spans="1:2" s="3" customFormat="1" x14ac:dyDescent="0.25">
      <c r="A271" t="s">
        <v>243</v>
      </c>
      <c r="B271" t="s">
        <v>244</v>
      </c>
    </row>
    <row r="272" spans="1:2" s="3" customFormat="1" x14ac:dyDescent="0.25">
      <c r="A272" t="s">
        <v>224</v>
      </c>
      <c r="B272" t="s">
        <v>225</v>
      </c>
    </row>
    <row r="273" spans="1:2" s="3" customFormat="1" x14ac:dyDescent="0.25">
      <c r="A273" t="s">
        <v>230</v>
      </c>
      <c r="B273" t="s">
        <v>231</v>
      </c>
    </row>
    <row r="274" spans="1:2" s="3" customFormat="1" x14ac:dyDescent="0.25">
      <c r="A274" t="s">
        <v>234</v>
      </c>
      <c r="B274" t="s">
        <v>235</v>
      </c>
    </row>
    <row r="275" spans="1:2" s="3" customFormat="1" x14ac:dyDescent="0.25">
      <c r="A275" t="s">
        <v>515</v>
      </c>
      <c r="B275" t="s">
        <v>516</v>
      </c>
    </row>
    <row r="276" spans="1:2" s="3" customFormat="1" x14ac:dyDescent="0.25">
      <c r="A276" t="s">
        <v>234</v>
      </c>
      <c r="B276" t="s">
        <v>235</v>
      </c>
    </row>
    <row r="277" spans="1:2" s="3" customFormat="1" x14ac:dyDescent="0.25">
      <c r="A277" t="s">
        <v>224</v>
      </c>
      <c r="B277" t="s">
        <v>225</v>
      </c>
    </row>
    <row r="278" spans="1:2" s="3" customFormat="1" x14ac:dyDescent="0.25">
      <c r="A278" t="s">
        <v>230</v>
      </c>
      <c r="B278" t="s">
        <v>231</v>
      </c>
    </row>
    <row r="279" spans="1:2" s="3" customFormat="1" x14ac:dyDescent="0.25">
      <c r="A279" t="s">
        <v>373</v>
      </c>
      <c r="B279" t="s">
        <v>519</v>
      </c>
    </row>
    <row r="280" spans="1:2" s="3" customFormat="1" x14ac:dyDescent="0.25">
      <c r="A280" t="s">
        <v>373</v>
      </c>
      <c r="B280" t="s">
        <v>519</v>
      </c>
    </row>
    <row r="281" spans="1:2" s="3" customFormat="1" x14ac:dyDescent="0.25">
      <c r="A281" t="s">
        <v>522</v>
      </c>
      <c r="B281" t="s">
        <v>523</v>
      </c>
    </row>
    <row r="282" spans="1:2" s="3" customFormat="1" x14ac:dyDescent="0.25">
      <c r="A282" t="s">
        <v>366</v>
      </c>
      <c r="B282" t="s">
        <v>367</v>
      </c>
    </row>
    <row r="283" spans="1:2" s="3" customFormat="1" x14ac:dyDescent="0.25">
      <c r="A283" t="s">
        <v>366</v>
      </c>
      <c r="B283" t="s">
        <v>367</v>
      </c>
    </row>
    <row r="284" spans="1:2" s="3" customFormat="1" x14ac:dyDescent="0.25">
      <c r="A284" t="s">
        <v>366</v>
      </c>
      <c r="B284" t="s">
        <v>367</v>
      </c>
    </row>
    <row r="285" spans="1:2" s="3" customFormat="1" x14ac:dyDescent="0.25">
      <c r="A285" t="s">
        <v>390</v>
      </c>
      <c r="B285" t="s">
        <v>391</v>
      </c>
    </row>
    <row r="286" spans="1:2" s="3" customFormat="1" x14ac:dyDescent="0.25">
      <c r="A286" t="s">
        <v>526</v>
      </c>
      <c r="B286" t="s">
        <v>527</v>
      </c>
    </row>
    <row r="287" spans="1:2" s="3" customFormat="1" x14ac:dyDescent="0.25">
      <c r="A287" t="s">
        <v>246</v>
      </c>
      <c r="B287" t="s">
        <v>247</v>
      </c>
    </row>
    <row r="288" spans="1:2" s="3" customFormat="1" x14ac:dyDescent="0.25">
      <c r="A288" t="s">
        <v>243</v>
      </c>
      <c r="B288" t="s">
        <v>244</v>
      </c>
    </row>
    <row r="289" spans="1:2" s="3" customFormat="1" x14ac:dyDescent="0.25">
      <c r="A289" t="s">
        <v>528</v>
      </c>
      <c r="B289" t="s">
        <v>251</v>
      </c>
    </row>
    <row r="290" spans="1:2" s="3" customFormat="1" x14ac:dyDescent="0.25">
      <c r="A290" t="s">
        <v>529</v>
      </c>
      <c r="B290" t="s">
        <v>530</v>
      </c>
    </row>
    <row r="291" spans="1:2" s="3" customFormat="1" x14ac:dyDescent="0.25">
      <c r="A291" t="s">
        <v>234</v>
      </c>
      <c r="B291" t="s">
        <v>235</v>
      </c>
    </row>
    <row r="292" spans="1:2" s="3" customFormat="1" x14ac:dyDescent="0.25">
      <c r="A292" t="s">
        <v>224</v>
      </c>
      <c r="B292" t="s">
        <v>225</v>
      </c>
    </row>
    <row r="293" spans="1:2" s="3" customFormat="1" x14ac:dyDescent="0.25">
      <c r="A293" t="s">
        <v>230</v>
      </c>
      <c r="B293" t="s">
        <v>231</v>
      </c>
    </row>
    <row r="294" spans="1:2" s="3" customFormat="1" x14ac:dyDescent="0.25">
      <c r="A294" t="s">
        <v>373</v>
      </c>
      <c r="B294" t="s">
        <v>519</v>
      </c>
    </row>
    <row r="295" spans="1:2" s="3" customFormat="1" x14ac:dyDescent="0.25">
      <c r="A295" t="s">
        <v>373</v>
      </c>
      <c r="B295" t="s">
        <v>519</v>
      </c>
    </row>
    <row r="296" spans="1:2" s="3" customFormat="1" x14ac:dyDescent="0.25">
      <c r="A296" t="s">
        <v>366</v>
      </c>
      <c r="B296" t="s">
        <v>367</v>
      </c>
    </row>
    <row r="297" spans="1:2" s="3" customFormat="1" x14ac:dyDescent="0.25">
      <c r="A297" t="s">
        <v>366</v>
      </c>
      <c r="B297" t="s">
        <v>367</v>
      </c>
    </row>
    <row r="298" spans="1:2" s="3" customFormat="1" x14ac:dyDescent="0.25">
      <c r="A298" t="s">
        <v>522</v>
      </c>
      <c r="B298" t="s">
        <v>523</v>
      </c>
    </row>
    <row r="299" spans="1:2" s="3" customFormat="1" x14ac:dyDescent="0.25">
      <c r="A299" t="s">
        <v>246</v>
      </c>
      <c r="B299" t="s">
        <v>247</v>
      </c>
    </row>
    <row r="300" spans="1:2" s="3" customFormat="1" x14ac:dyDescent="0.25">
      <c r="A300" t="s">
        <v>243</v>
      </c>
      <c r="B300" t="s">
        <v>244</v>
      </c>
    </row>
    <row r="301" spans="1:2" s="3" customFormat="1" x14ac:dyDescent="0.25">
      <c r="A301" t="s">
        <v>534</v>
      </c>
      <c r="B301" t="s">
        <v>535</v>
      </c>
    </row>
    <row r="302" spans="1:2" s="3" customFormat="1" x14ac:dyDescent="0.25">
      <c r="A302" t="s">
        <v>536</v>
      </c>
      <c r="B302" t="s">
        <v>537</v>
      </c>
    </row>
    <row r="303" spans="1:2" s="3" customFormat="1" x14ac:dyDescent="0.25">
      <c r="A303" t="s">
        <v>538</v>
      </c>
      <c r="B303" t="s">
        <v>539</v>
      </c>
    </row>
    <row r="304" spans="1:2" s="3" customFormat="1" x14ac:dyDescent="0.25">
      <c r="A304" t="s">
        <v>542</v>
      </c>
      <c r="B304" t="s">
        <v>543</v>
      </c>
    </row>
    <row r="305" spans="1:2" s="3" customFormat="1" x14ac:dyDescent="0.25">
      <c r="A305" t="s">
        <v>224</v>
      </c>
      <c r="B305" t="s">
        <v>225</v>
      </c>
    </row>
    <row r="306" spans="1:2" s="3" customFormat="1" x14ac:dyDescent="0.25">
      <c r="A306" t="s">
        <v>230</v>
      </c>
      <c r="B306" t="s">
        <v>231</v>
      </c>
    </row>
    <row r="307" spans="1:2" s="3" customFormat="1" x14ac:dyDescent="0.25">
      <c r="A307" t="s">
        <v>546</v>
      </c>
      <c r="B307" t="s">
        <v>547</v>
      </c>
    </row>
    <row r="308" spans="1:2" s="3" customFormat="1" x14ac:dyDescent="0.25">
      <c r="A308" t="s">
        <v>549</v>
      </c>
      <c r="B308" t="s">
        <v>550</v>
      </c>
    </row>
    <row r="309" spans="1:2" s="3" customFormat="1" x14ac:dyDescent="0.25">
      <c r="A309" t="s">
        <v>552</v>
      </c>
      <c r="B309" t="s">
        <v>553</v>
      </c>
    </row>
    <row r="310" spans="1:2" s="3" customFormat="1" x14ac:dyDescent="0.25">
      <c r="A310" t="s">
        <v>556</v>
      </c>
      <c r="B310" t="s">
        <v>557</v>
      </c>
    </row>
    <row r="311" spans="1:2" s="3" customFormat="1" x14ac:dyDescent="0.25">
      <c r="A311" t="s">
        <v>559</v>
      </c>
      <c r="B311" t="s">
        <v>560</v>
      </c>
    </row>
    <row r="312" spans="1:2" s="3" customFormat="1" x14ac:dyDescent="0.25">
      <c r="A312" t="s">
        <v>561</v>
      </c>
      <c r="B312" t="s">
        <v>562</v>
      </c>
    </row>
    <row r="313" spans="1:2" s="3" customFormat="1" x14ac:dyDescent="0.25">
      <c r="A313" t="s">
        <v>246</v>
      </c>
      <c r="B313" t="s">
        <v>247</v>
      </c>
    </row>
    <row r="314" spans="1:2" s="3" customFormat="1" x14ac:dyDescent="0.25">
      <c r="A314" t="s">
        <v>234</v>
      </c>
      <c r="B314" t="s">
        <v>235</v>
      </c>
    </row>
    <row r="315" spans="1:2" s="3" customFormat="1" x14ac:dyDescent="0.25">
      <c r="A315" t="s">
        <v>563</v>
      </c>
      <c r="B315" t="s">
        <v>251</v>
      </c>
    </row>
    <row r="316" spans="1:2" s="3" customFormat="1" x14ac:dyDescent="0.25">
      <c r="A316" t="s">
        <v>243</v>
      </c>
      <c r="B316" t="s">
        <v>244</v>
      </c>
    </row>
    <row r="317" spans="1:2" s="3" customFormat="1" x14ac:dyDescent="0.25">
      <c r="A317" t="s">
        <v>546</v>
      </c>
      <c r="B317" t="s">
        <v>547</v>
      </c>
    </row>
    <row r="318" spans="1:2" s="3" customFormat="1" x14ac:dyDescent="0.25">
      <c r="A318" t="s">
        <v>246</v>
      </c>
      <c r="B318" t="s">
        <v>247</v>
      </c>
    </row>
    <row r="319" spans="1:2" s="3" customFormat="1" x14ac:dyDescent="0.25">
      <c r="A319" t="s">
        <v>564</v>
      </c>
      <c r="B319" t="s">
        <v>565</v>
      </c>
    </row>
    <row r="320" spans="1:2" s="3" customFormat="1" x14ac:dyDescent="0.25">
      <c r="A320" t="s">
        <v>234</v>
      </c>
      <c r="B320" t="s">
        <v>235</v>
      </c>
    </row>
    <row r="321" spans="1:2" s="3" customFormat="1" x14ac:dyDescent="0.25">
      <c r="A321" t="s">
        <v>566</v>
      </c>
      <c r="B321" t="s">
        <v>567</v>
      </c>
    </row>
    <row r="322" spans="1:2" s="3" customFormat="1" x14ac:dyDescent="0.25">
      <c r="A322" t="s">
        <v>224</v>
      </c>
      <c r="B322" t="s">
        <v>225</v>
      </c>
    </row>
    <row r="323" spans="1:2" s="3" customFormat="1" x14ac:dyDescent="0.25">
      <c r="A323" t="s">
        <v>230</v>
      </c>
      <c r="B323" t="s">
        <v>231</v>
      </c>
    </row>
    <row r="324" spans="1:2" s="3" customFormat="1" x14ac:dyDescent="0.25">
      <c r="A324" t="s">
        <v>243</v>
      </c>
      <c r="B324" t="s">
        <v>244</v>
      </c>
    </row>
    <row r="325" spans="1:2" s="3" customFormat="1" x14ac:dyDescent="0.25">
      <c r="A325" t="s">
        <v>224</v>
      </c>
      <c r="B325" t="s">
        <v>225</v>
      </c>
    </row>
    <row r="326" spans="1:2" s="3" customFormat="1" x14ac:dyDescent="0.25">
      <c r="A326" t="s">
        <v>230</v>
      </c>
      <c r="B326" t="s">
        <v>231</v>
      </c>
    </row>
    <row r="327" spans="1:2" s="3" customFormat="1" x14ac:dyDescent="0.25">
      <c r="A327" t="s">
        <v>572</v>
      </c>
      <c r="B327" t="s">
        <v>573</v>
      </c>
    </row>
    <row r="328" spans="1:2" s="3" customFormat="1" x14ac:dyDescent="0.25">
      <c r="A328" t="s">
        <v>338</v>
      </c>
      <c r="B328" t="s">
        <v>339</v>
      </c>
    </row>
    <row r="329" spans="1:2" s="3" customFormat="1" x14ac:dyDescent="0.25">
      <c r="A329" t="s">
        <v>575</v>
      </c>
      <c r="B329" t="s">
        <v>576</v>
      </c>
    </row>
    <row r="330" spans="1:2" s="3" customFormat="1" x14ac:dyDescent="0.25">
      <c r="A330" t="s">
        <v>246</v>
      </c>
      <c r="B330" t="s">
        <v>247</v>
      </c>
    </row>
    <row r="331" spans="1:2" s="3" customFormat="1" x14ac:dyDescent="0.25">
      <c r="A331" t="s">
        <v>577</v>
      </c>
      <c r="B331" t="s">
        <v>578</v>
      </c>
    </row>
    <row r="332" spans="1:2" s="3" customFormat="1" x14ac:dyDescent="0.25">
      <c r="A332" t="s">
        <v>243</v>
      </c>
      <c r="B332" t="s">
        <v>244</v>
      </c>
    </row>
    <row r="333" spans="1:2" s="3" customFormat="1" x14ac:dyDescent="0.25">
      <c r="A333" t="s">
        <v>234</v>
      </c>
      <c r="B333" t="s">
        <v>235</v>
      </c>
    </row>
    <row r="334" spans="1:2" s="3" customFormat="1" x14ac:dyDescent="0.25">
      <c r="A334" t="s">
        <v>234</v>
      </c>
      <c r="B334" t="s">
        <v>235</v>
      </c>
    </row>
    <row r="335" spans="1:2" s="3" customFormat="1" x14ac:dyDescent="0.25">
      <c r="A335" t="s">
        <v>243</v>
      </c>
      <c r="B335" t="s">
        <v>244</v>
      </c>
    </row>
    <row r="336" spans="1:2" s="3" customFormat="1" x14ac:dyDescent="0.25">
      <c r="A336" t="s">
        <v>246</v>
      </c>
      <c r="B336" t="s">
        <v>247</v>
      </c>
    </row>
    <row r="337" spans="1:2" s="3" customFormat="1" x14ac:dyDescent="0.25">
      <c r="A337" t="s">
        <v>579</v>
      </c>
      <c r="B337" t="s">
        <v>580</v>
      </c>
    </row>
    <row r="338" spans="1:2" s="3" customFormat="1" x14ac:dyDescent="0.25">
      <c r="A338" t="s">
        <v>581</v>
      </c>
      <c r="B338" t="s">
        <v>582</v>
      </c>
    </row>
    <row r="339" spans="1:2" s="3" customFormat="1" x14ac:dyDescent="0.25">
      <c r="A339" t="s">
        <v>224</v>
      </c>
      <c r="B339" t="s">
        <v>225</v>
      </c>
    </row>
    <row r="340" spans="1:2" s="3" customFormat="1" x14ac:dyDescent="0.25">
      <c r="A340" t="s">
        <v>230</v>
      </c>
      <c r="B340" t="s">
        <v>231</v>
      </c>
    </row>
    <row r="341" spans="1:2" s="3" customFormat="1" x14ac:dyDescent="0.25">
      <c r="A341" t="s">
        <v>585</v>
      </c>
      <c r="B341" t="s">
        <v>251</v>
      </c>
    </row>
    <row r="342" spans="1:2" s="3" customFormat="1" x14ac:dyDescent="0.25">
      <c r="A342" t="s">
        <v>234</v>
      </c>
      <c r="B342" t="s">
        <v>235</v>
      </c>
    </row>
    <row r="343" spans="1:2" s="3" customFormat="1" x14ac:dyDescent="0.25">
      <c r="A343" t="s">
        <v>224</v>
      </c>
      <c r="B343" t="s">
        <v>225</v>
      </c>
    </row>
    <row r="344" spans="1:2" s="3" customFormat="1" x14ac:dyDescent="0.25">
      <c r="A344" t="s">
        <v>230</v>
      </c>
      <c r="B344" t="s">
        <v>231</v>
      </c>
    </row>
    <row r="345" spans="1:2" s="3" customFormat="1" x14ac:dyDescent="0.25">
      <c r="A345" t="s">
        <v>243</v>
      </c>
      <c r="B345" t="s">
        <v>244</v>
      </c>
    </row>
    <row r="346" spans="1:2" s="3" customFormat="1" x14ac:dyDescent="0.25">
      <c r="A346" t="s">
        <v>588</v>
      </c>
      <c r="B346" t="s">
        <v>251</v>
      </c>
    </row>
    <row r="347" spans="1:2" s="3" customFormat="1" x14ac:dyDescent="0.25">
      <c r="A347" t="s">
        <v>589</v>
      </c>
      <c r="B347" t="s">
        <v>590</v>
      </c>
    </row>
    <row r="348" spans="1:2" s="3" customFormat="1" x14ac:dyDescent="0.25">
      <c r="A348" t="s">
        <v>591</v>
      </c>
      <c r="B348" t="s">
        <v>592</v>
      </c>
    </row>
    <row r="349" spans="1:2" s="3" customFormat="1" x14ac:dyDescent="0.25">
      <c r="A349" t="s">
        <v>246</v>
      </c>
      <c r="B349" t="s">
        <v>247</v>
      </c>
    </row>
    <row r="350" spans="1:2" s="3" customFormat="1" x14ac:dyDescent="0.25">
      <c r="A350" t="s">
        <v>593</v>
      </c>
      <c r="B350" t="s">
        <v>251</v>
      </c>
    </row>
    <row r="351" spans="1:2" s="3" customFormat="1" x14ac:dyDescent="0.25">
      <c r="A351" t="s">
        <v>594</v>
      </c>
      <c r="B351" t="s">
        <v>595</v>
      </c>
    </row>
    <row r="352" spans="1:2" s="3" customFormat="1" x14ac:dyDescent="0.25">
      <c r="A352" t="s">
        <v>596</v>
      </c>
      <c r="B352" t="s">
        <v>597</v>
      </c>
    </row>
    <row r="353" spans="1:2" s="3" customFormat="1" x14ac:dyDescent="0.25">
      <c r="A353" t="s">
        <v>234</v>
      </c>
      <c r="B353" t="s">
        <v>235</v>
      </c>
    </row>
    <row r="354" spans="1:2" s="3" customFormat="1" x14ac:dyDescent="0.25">
      <c r="A354" t="s">
        <v>243</v>
      </c>
      <c r="B354" t="s">
        <v>244</v>
      </c>
    </row>
    <row r="355" spans="1:2" s="3" customFormat="1" x14ac:dyDescent="0.25">
      <c r="A355" t="s">
        <v>246</v>
      </c>
      <c r="B355" t="s">
        <v>247</v>
      </c>
    </row>
    <row r="356" spans="1:2" s="3" customFormat="1" x14ac:dyDescent="0.25">
      <c r="A356" t="s">
        <v>224</v>
      </c>
      <c r="B356" t="s">
        <v>225</v>
      </c>
    </row>
    <row r="357" spans="1:2" s="3" customFormat="1" x14ac:dyDescent="0.25">
      <c r="A357" t="s">
        <v>230</v>
      </c>
      <c r="B357" t="s">
        <v>231</v>
      </c>
    </row>
    <row r="358" spans="1:2" s="3" customFormat="1" x14ac:dyDescent="0.25">
      <c r="A358" t="s">
        <v>250</v>
      </c>
      <c r="B358" t="s">
        <v>251</v>
      </c>
    </row>
    <row r="359" spans="1:2" s="3" customFormat="1" x14ac:dyDescent="0.25">
      <c r="A359" t="s">
        <v>601</v>
      </c>
      <c r="B359" t="s">
        <v>602</v>
      </c>
    </row>
    <row r="360" spans="1:2" s="3" customFormat="1" x14ac:dyDescent="0.25">
      <c r="A360" t="s">
        <v>601</v>
      </c>
      <c r="B360" t="s">
        <v>602</v>
      </c>
    </row>
    <row r="361" spans="1:2" s="3" customFormat="1" x14ac:dyDescent="0.25">
      <c r="A361" t="s">
        <v>604</v>
      </c>
      <c r="B361" t="s">
        <v>605</v>
      </c>
    </row>
    <row r="362" spans="1:2" s="3" customFormat="1" x14ac:dyDescent="0.25">
      <c r="A362" t="s">
        <v>604</v>
      </c>
      <c r="B362" t="s">
        <v>605</v>
      </c>
    </row>
    <row r="363" spans="1:2" s="3" customFormat="1" x14ac:dyDescent="0.25">
      <c r="A363" t="s">
        <v>224</v>
      </c>
      <c r="B363" t="s">
        <v>225</v>
      </c>
    </row>
    <row r="364" spans="1:2" s="3" customFormat="1" x14ac:dyDescent="0.25">
      <c r="A364" t="s">
        <v>230</v>
      </c>
      <c r="B364" t="s">
        <v>231</v>
      </c>
    </row>
    <row r="365" spans="1:2" s="3" customFormat="1" x14ac:dyDescent="0.25">
      <c r="A365" t="s">
        <v>609</v>
      </c>
      <c r="B365" t="s">
        <v>251</v>
      </c>
    </row>
    <row r="366" spans="1:2" s="3" customFormat="1" x14ac:dyDescent="0.25">
      <c r="A366" t="s">
        <v>234</v>
      </c>
      <c r="B366" t="s">
        <v>235</v>
      </c>
    </row>
    <row r="367" spans="1:2" s="3" customFormat="1" x14ac:dyDescent="0.25">
      <c r="A367" t="s">
        <v>246</v>
      </c>
      <c r="B367" t="s">
        <v>247</v>
      </c>
    </row>
    <row r="368" spans="1:2" s="3" customFormat="1" x14ac:dyDescent="0.25">
      <c r="A368" t="s">
        <v>610</v>
      </c>
      <c r="B368" t="s">
        <v>611</v>
      </c>
    </row>
    <row r="369" spans="1:2" s="3" customFormat="1" x14ac:dyDescent="0.25">
      <c r="A369" t="s">
        <v>243</v>
      </c>
      <c r="B369" t="s">
        <v>244</v>
      </c>
    </row>
    <row r="370" spans="1:2" s="3" customFormat="1" x14ac:dyDescent="0.25">
      <c r="A370" t="s">
        <v>612</v>
      </c>
      <c r="B370" t="s">
        <v>613</v>
      </c>
    </row>
    <row r="371" spans="1:2" s="3" customFormat="1" x14ac:dyDescent="0.25">
      <c r="A371" t="s">
        <v>614</v>
      </c>
      <c r="B371" t="s">
        <v>251</v>
      </c>
    </row>
    <row r="372" spans="1:2" s="3" customFormat="1" x14ac:dyDescent="0.25">
      <c r="A372" t="s">
        <v>234</v>
      </c>
      <c r="B372" t="s">
        <v>235</v>
      </c>
    </row>
    <row r="373" spans="1:2" s="3" customFormat="1" x14ac:dyDescent="0.25">
      <c r="A373" t="s">
        <v>615</v>
      </c>
      <c r="B373" t="s">
        <v>616</v>
      </c>
    </row>
    <row r="374" spans="1:2" s="3" customFormat="1" x14ac:dyDescent="0.25">
      <c r="A374" t="s">
        <v>243</v>
      </c>
      <c r="B374" t="s">
        <v>244</v>
      </c>
    </row>
    <row r="375" spans="1:2" s="3" customFormat="1" x14ac:dyDescent="0.25">
      <c r="A375" t="s">
        <v>617</v>
      </c>
      <c r="B375" t="s">
        <v>618</v>
      </c>
    </row>
    <row r="376" spans="1:2" s="3" customFormat="1" x14ac:dyDescent="0.25">
      <c r="A376" t="s">
        <v>246</v>
      </c>
      <c r="B376" t="s">
        <v>247</v>
      </c>
    </row>
    <row r="377" spans="1:2" s="3" customFormat="1" x14ac:dyDescent="0.25">
      <c r="A377" t="s">
        <v>224</v>
      </c>
      <c r="B377" t="s">
        <v>225</v>
      </c>
    </row>
    <row r="378" spans="1:2" s="3" customFormat="1" x14ac:dyDescent="0.25">
      <c r="A378" t="s">
        <v>230</v>
      </c>
      <c r="B378" t="s">
        <v>231</v>
      </c>
    </row>
    <row r="379" spans="1:2" s="3" customFormat="1" x14ac:dyDescent="0.25">
      <c r="A379" t="s">
        <v>224</v>
      </c>
      <c r="B379" t="s">
        <v>225</v>
      </c>
    </row>
    <row r="380" spans="1:2" s="3" customFormat="1" x14ac:dyDescent="0.25">
      <c r="A380" t="s">
        <v>230</v>
      </c>
      <c r="B380" t="s">
        <v>231</v>
      </c>
    </row>
    <row r="381" spans="1:2" s="3" customFormat="1" x14ac:dyDescent="0.25">
      <c r="A381" t="s">
        <v>623</v>
      </c>
      <c r="B381" t="s">
        <v>624</v>
      </c>
    </row>
    <row r="382" spans="1:2" s="3" customFormat="1" x14ac:dyDescent="0.25">
      <c r="A382" t="s">
        <v>623</v>
      </c>
      <c r="B382" t="s">
        <v>624</v>
      </c>
    </row>
    <row r="383" spans="1:2" s="3" customFormat="1" x14ac:dyDescent="0.25">
      <c r="A383" t="s">
        <v>234</v>
      </c>
      <c r="B383" t="s">
        <v>235</v>
      </c>
    </row>
    <row r="384" spans="1:2" s="3" customFormat="1" x14ac:dyDescent="0.25">
      <c r="A384" t="s">
        <v>626</v>
      </c>
      <c r="B384" t="s">
        <v>627</v>
      </c>
    </row>
    <row r="385" spans="1:2" s="3" customFormat="1" x14ac:dyDescent="0.25">
      <c r="A385" t="s">
        <v>628</v>
      </c>
      <c r="B385" t="s">
        <v>629</v>
      </c>
    </row>
    <row r="386" spans="1:2" s="3" customFormat="1" x14ac:dyDescent="0.25">
      <c r="A386" t="s">
        <v>246</v>
      </c>
      <c r="B386" t="s">
        <v>247</v>
      </c>
    </row>
    <row r="387" spans="1:2" s="3" customFormat="1" x14ac:dyDescent="0.25">
      <c r="A387" t="s">
        <v>243</v>
      </c>
      <c r="B387" t="s">
        <v>244</v>
      </c>
    </row>
    <row r="388" spans="1:2" s="3" customFormat="1" x14ac:dyDescent="0.25">
      <c r="A388" t="s">
        <v>630</v>
      </c>
      <c r="B388" t="s">
        <v>251</v>
      </c>
    </row>
    <row r="389" spans="1:2" s="3" customFormat="1" x14ac:dyDescent="0.25">
      <c r="A389" t="s">
        <v>246</v>
      </c>
      <c r="B389" t="s">
        <v>247</v>
      </c>
    </row>
    <row r="390" spans="1:2" s="3" customFormat="1" x14ac:dyDescent="0.25">
      <c r="A390" t="s">
        <v>631</v>
      </c>
      <c r="B390" t="s">
        <v>632</v>
      </c>
    </row>
    <row r="391" spans="1:2" s="3" customFormat="1" x14ac:dyDescent="0.25">
      <c r="A391" t="s">
        <v>234</v>
      </c>
      <c r="B391" t="s">
        <v>235</v>
      </c>
    </row>
    <row r="392" spans="1:2" s="3" customFormat="1" x14ac:dyDescent="0.25">
      <c r="A392" t="s">
        <v>633</v>
      </c>
      <c r="B392" t="s">
        <v>251</v>
      </c>
    </row>
    <row r="393" spans="1:2" s="3" customFormat="1" x14ac:dyDescent="0.25">
      <c r="A393" t="s">
        <v>634</v>
      </c>
      <c r="B393" t="s">
        <v>635</v>
      </c>
    </row>
    <row r="394" spans="1:2" s="3" customFormat="1" x14ac:dyDescent="0.25">
      <c r="A394" t="s">
        <v>243</v>
      </c>
      <c r="B394" t="s">
        <v>244</v>
      </c>
    </row>
    <row r="395" spans="1:2" s="3" customFormat="1" x14ac:dyDescent="0.25">
      <c r="A395" t="s">
        <v>224</v>
      </c>
      <c r="B395" t="s">
        <v>225</v>
      </c>
    </row>
    <row r="396" spans="1:2" s="3" customFormat="1" x14ac:dyDescent="0.25">
      <c r="A396" t="s">
        <v>230</v>
      </c>
      <c r="B396" t="s">
        <v>231</v>
      </c>
    </row>
    <row r="397" spans="1:2" s="3" customFormat="1" x14ac:dyDescent="0.25">
      <c r="A397" t="s">
        <v>224</v>
      </c>
      <c r="B397" t="s">
        <v>225</v>
      </c>
    </row>
    <row r="398" spans="1:2" s="3" customFormat="1" x14ac:dyDescent="0.25">
      <c r="A398" t="s">
        <v>230</v>
      </c>
      <c r="B398" t="s">
        <v>231</v>
      </c>
    </row>
    <row r="399" spans="1:2" s="3" customFormat="1" x14ac:dyDescent="0.25">
      <c r="A399" t="s">
        <v>234</v>
      </c>
      <c r="B399" t="s">
        <v>235</v>
      </c>
    </row>
    <row r="400" spans="1:2" s="3" customFormat="1" x14ac:dyDescent="0.25">
      <c r="A400" t="s">
        <v>640</v>
      </c>
      <c r="B400" t="s">
        <v>251</v>
      </c>
    </row>
    <row r="401" spans="1:2" s="3" customFormat="1" x14ac:dyDescent="0.25">
      <c r="A401" t="s">
        <v>246</v>
      </c>
      <c r="B401" t="s">
        <v>247</v>
      </c>
    </row>
    <row r="402" spans="1:2" s="3" customFormat="1" x14ac:dyDescent="0.25">
      <c r="A402" t="s">
        <v>243</v>
      </c>
      <c r="B402" t="s">
        <v>244</v>
      </c>
    </row>
    <row r="403" spans="1:2" s="3" customFormat="1" x14ac:dyDescent="0.25">
      <c r="A403" t="s">
        <v>641</v>
      </c>
      <c r="B403" t="s">
        <v>642</v>
      </c>
    </row>
    <row r="404" spans="1:2" s="3" customFormat="1" x14ac:dyDescent="0.25">
      <c r="A404" t="s">
        <v>643</v>
      </c>
      <c r="B404" t="s">
        <v>644</v>
      </c>
    </row>
    <row r="405" spans="1:2" s="3" customFormat="1" x14ac:dyDescent="0.25">
      <c r="A405" t="s">
        <v>243</v>
      </c>
      <c r="B405" t="s">
        <v>244</v>
      </c>
    </row>
    <row r="406" spans="1:2" s="3" customFormat="1" x14ac:dyDescent="0.25">
      <c r="A406" t="s">
        <v>645</v>
      </c>
      <c r="B406" t="s">
        <v>251</v>
      </c>
    </row>
    <row r="407" spans="1:2" s="3" customFormat="1" x14ac:dyDescent="0.25">
      <c r="A407" t="s">
        <v>646</v>
      </c>
      <c r="B407" t="s">
        <v>647</v>
      </c>
    </row>
    <row r="408" spans="1:2" s="3" customFormat="1" x14ac:dyDescent="0.25">
      <c r="A408" t="s">
        <v>234</v>
      </c>
      <c r="B408" t="s">
        <v>235</v>
      </c>
    </row>
    <row r="409" spans="1:2" s="3" customFormat="1" x14ac:dyDescent="0.25">
      <c r="A409" t="s">
        <v>648</v>
      </c>
      <c r="B409" t="s">
        <v>649</v>
      </c>
    </row>
    <row r="410" spans="1:2" s="3" customFormat="1" x14ac:dyDescent="0.25">
      <c r="A410" t="s">
        <v>224</v>
      </c>
      <c r="B410" t="s">
        <v>225</v>
      </c>
    </row>
    <row r="411" spans="1:2" s="3" customFormat="1" x14ac:dyDescent="0.25">
      <c r="A411" t="s">
        <v>230</v>
      </c>
      <c r="B411" t="s">
        <v>231</v>
      </c>
    </row>
    <row r="412" spans="1:2" s="3" customFormat="1" x14ac:dyDescent="0.25">
      <c r="A412" t="s">
        <v>246</v>
      </c>
      <c r="B412" t="s">
        <v>247</v>
      </c>
    </row>
    <row r="413" spans="1:2" s="3" customFormat="1" x14ac:dyDescent="0.25">
      <c r="A413" t="s">
        <v>652</v>
      </c>
      <c r="B413" t="s">
        <v>653</v>
      </c>
    </row>
    <row r="414" spans="1:2" s="3" customFormat="1" x14ac:dyDescent="0.25">
      <c r="A414" t="s">
        <v>243</v>
      </c>
      <c r="B414" t="s">
        <v>244</v>
      </c>
    </row>
    <row r="415" spans="1:2" s="3" customFormat="1" x14ac:dyDescent="0.25">
      <c r="A415" t="s">
        <v>224</v>
      </c>
      <c r="B415" t="s">
        <v>225</v>
      </c>
    </row>
    <row r="416" spans="1:2" s="3" customFormat="1" x14ac:dyDescent="0.25">
      <c r="A416" t="s">
        <v>230</v>
      </c>
      <c r="B416" t="s">
        <v>231</v>
      </c>
    </row>
    <row r="417" spans="1:2" s="3" customFormat="1" x14ac:dyDescent="0.25">
      <c r="A417" t="s">
        <v>385</v>
      </c>
      <c r="B417" t="s">
        <v>386</v>
      </c>
    </row>
    <row r="418" spans="1:2" s="3" customFormat="1" x14ac:dyDescent="0.25">
      <c r="A418" t="s">
        <v>657</v>
      </c>
      <c r="B418" t="s">
        <v>251</v>
      </c>
    </row>
    <row r="419" spans="1:2" s="3" customFormat="1" x14ac:dyDescent="0.25">
      <c r="A419" t="s">
        <v>658</v>
      </c>
      <c r="B419" t="s">
        <v>659</v>
      </c>
    </row>
    <row r="420" spans="1:2" s="3" customFormat="1" x14ac:dyDescent="0.25">
      <c r="A420" t="s">
        <v>246</v>
      </c>
      <c r="B420" t="s">
        <v>247</v>
      </c>
    </row>
    <row r="421" spans="1:2" s="3" customFormat="1" x14ac:dyDescent="0.25">
      <c r="A421" t="s">
        <v>660</v>
      </c>
      <c r="B421" t="s">
        <v>661</v>
      </c>
    </row>
    <row r="422" spans="1:2" s="3" customFormat="1" x14ac:dyDescent="0.25">
      <c r="A422" t="s">
        <v>234</v>
      </c>
      <c r="B422" t="s">
        <v>235</v>
      </c>
    </row>
    <row r="423" spans="1:2" s="3" customFormat="1" x14ac:dyDescent="0.25">
      <c r="A423" t="s">
        <v>662</v>
      </c>
      <c r="B423" t="s">
        <v>663</v>
      </c>
    </row>
    <row r="424" spans="1:2" s="3" customFormat="1" x14ac:dyDescent="0.25">
      <c r="A424" t="s">
        <v>234</v>
      </c>
      <c r="B424" t="s">
        <v>235</v>
      </c>
    </row>
    <row r="425" spans="1:2" s="3" customFormat="1" x14ac:dyDescent="0.25">
      <c r="A425" t="s">
        <v>243</v>
      </c>
      <c r="B425" t="s">
        <v>244</v>
      </c>
    </row>
    <row r="426" spans="1:2" s="3" customFormat="1" x14ac:dyDescent="0.25">
      <c r="A426" t="s">
        <v>224</v>
      </c>
      <c r="B426" t="s">
        <v>225</v>
      </c>
    </row>
    <row r="427" spans="1:2" s="3" customFormat="1" x14ac:dyDescent="0.25">
      <c r="A427" t="s">
        <v>230</v>
      </c>
      <c r="B427" t="s">
        <v>231</v>
      </c>
    </row>
    <row r="428" spans="1:2" s="3" customFormat="1" x14ac:dyDescent="0.25">
      <c r="A428" t="s">
        <v>666</v>
      </c>
      <c r="B428" t="s">
        <v>251</v>
      </c>
    </row>
    <row r="429" spans="1:2" s="3" customFormat="1" x14ac:dyDescent="0.25">
      <c r="A429" t="s">
        <v>667</v>
      </c>
      <c r="B429" t="s">
        <v>668</v>
      </c>
    </row>
    <row r="430" spans="1:2" s="3" customFormat="1" x14ac:dyDescent="0.25">
      <c r="A430" t="s">
        <v>246</v>
      </c>
      <c r="B430" t="s">
        <v>247</v>
      </c>
    </row>
    <row r="431" spans="1:2" s="3" customFormat="1" x14ac:dyDescent="0.25">
      <c r="A431" t="s">
        <v>669</v>
      </c>
      <c r="B431" t="s">
        <v>670</v>
      </c>
    </row>
    <row r="432" spans="1:2" s="3" customFormat="1" x14ac:dyDescent="0.25">
      <c r="A432" t="s">
        <v>671</v>
      </c>
      <c r="B432" t="s">
        <v>344</v>
      </c>
    </row>
    <row r="433" spans="1:2" s="3" customFormat="1" x14ac:dyDescent="0.25">
      <c r="A433" t="s">
        <v>224</v>
      </c>
      <c r="B433" t="s">
        <v>225</v>
      </c>
    </row>
    <row r="434" spans="1:2" s="3" customFormat="1" x14ac:dyDescent="0.25">
      <c r="A434" t="s">
        <v>230</v>
      </c>
      <c r="B434" t="s">
        <v>231</v>
      </c>
    </row>
    <row r="435" spans="1:2" s="3" customFormat="1" x14ac:dyDescent="0.25">
      <c r="A435" t="s">
        <v>343</v>
      </c>
      <c r="B435" t="s">
        <v>674</v>
      </c>
    </row>
    <row r="436" spans="1:2" s="3" customFormat="1" x14ac:dyDescent="0.25">
      <c r="A436" t="s">
        <v>335</v>
      </c>
      <c r="B436" t="s">
        <v>336</v>
      </c>
    </row>
    <row r="437" spans="1:2" s="3" customFormat="1" x14ac:dyDescent="0.25">
      <c r="A437" t="s">
        <v>338</v>
      </c>
      <c r="B437" t="s">
        <v>339</v>
      </c>
    </row>
    <row r="438" spans="1:2" s="3" customFormat="1" x14ac:dyDescent="0.25">
      <c r="A438" t="s">
        <v>678</v>
      </c>
      <c r="B438" t="s">
        <v>679</v>
      </c>
    </row>
    <row r="439" spans="1:2" s="3" customFormat="1" x14ac:dyDescent="0.25">
      <c r="A439" t="s">
        <v>681</v>
      </c>
      <c r="B439" t="s">
        <v>682</v>
      </c>
    </row>
    <row r="440" spans="1:2" s="3" customFormat="1" x14ac:dyDescent="0.25">
      <c r="A440" t="s">
        <v>684</v>
      </c>
      <c r="B440" t="s">
        <v>685</v>
      </c>
    </row>
    <row r="441" spans="1:2" s="3" customFormat="1" x14ac:dyDescent="0.25">
      <c r="A441" t="s">
        <v>687</v>
      </c>
      <c r="B441" t="s">
        <v>688</v>
      </c>
    </row>
    <row r="442" spans="1:2" s="3" customFormat="1" x14ac:dyDescent="0.25">
      <c r="A442" t="s">
        <v>689</v>
      </c>
      <c r="B442" t="s">
        <v>690</v>
      </c>
    </row>
    <row r="443" spans="1:2" s="3" customFormat="1" x14ac:dyDescent="0.25">
      <c r="A443" t="s">
        <v>246</v>
      </c>
      <c r="B443" t="s">
        <v>247</v>
      </c>
    </row>
    <row r="444" spans="1:2" s="3" customFormat="1" x14ac:dyDescent="0.25">
      <c r="A444" t="s">
        <v>243</v>
      </c>
      <c r="B444" t="s">
        <v>244</v>
      </c>
    </row>
    <row r="445" spans="1:2" s="3" customFormat="1" x14ac:dyDescent="0.25">
      <c r="A445" t="s">
        <v>691</v>
      </c>
      <c r="B445" t="s">
        <v>692</v>
      </c>
    </row>
    <row r="446" spans="1:2" s="3" customFormat="1" x14ac:dyDescent="0.25">
      <c r="A446" t="s">
        <v>693</v>
      </c>
      <c r="B446" t="s">
        <v>694</v>
      </c>
    </row>
    <row r="447" spans="1:2" s="3" customFormat="1" x14ac:dyDescent="0.25">
      <c r="A447" t="s">
        <v>234</v>
      </c>
      <c r="B447" t="s">
        <v>235</v>
      </c>
    </row>
    <row r="448" spans="1:2" s="3" customFormat="1" x14ac:dyDescent="0.25">
      <c r="A448" t="s">
        <v>696</v>
      </c>
      <c r="B448" t="s">
        <v>697</v>
      </c>
    </row>
    <row r="449" spans="1:2" s="3" customFormat="1" x14ac:dyDescent="0.25">
      <c r="A449" t="s">
        <v>698</v>
      </c>
      <c r="B449" t="s">
        <v>699</v>
      </c>
    </row>
    <row r="450" spans="1:2" s="3" customFormat="1" x14ac:dyDescent="0.25">
      <c r="A450" t="s">
        <v>404</v>
      </c>
      <c r="B450" t="s">
        <v>251</v>
      </c>
    </row>
    <row r="451" spans="1:2" s="3" customFormat="1" x14ac:dyDescent="0.25">
      <c r="A451" t="s">
        <v>700</v>
      </c>
      <c r="B451" t="s">
        <v>701</v>
      </c>
    </row>
    <row r="452" spans="1:2" s="3" customFormat="1" x14ac:dyDescent="0.25">
      <c r="A452" t="s">
        <v>702</v>
      </c>
      <c r="B452" t="s">
        <v>703</v>
      </c>
    </row>
    <row r="453" spans="1:2" s="3" customFormat="1" x14ac:dyDescent="0.25">
      <c r="A453" t="s">
        <v>704</v>
      </c>
      <c r="B453" t="s">
        <v>705</v>
      </c>
    </row>
    <row r="454" spans="1:2" s="3" customFormat="1" x14ac:dyDescent="0.25">
      <c r="A454" t="s">
        <v>706</v>
      </c>
      <c r="B454" t="s">
        <v>707</v>
      </c>
    </row>
    <row r="455" spans="1:2" s="3" customFormat="1" x14ac:dyDescent="0.25">
      <c r="A455" t="s">
        <v>243</v>
      </c>
      <c r="B455" t="s">
        <v>244</v>
      </c>
    </row>
    <row r="456" spans="1:2" s="3" customFormat="1" x14ac:dyDescent="0.25">
      <c r="A456" t="s">
        <v>708</v>
      </c>
      <c r="B456" t="s">
        <v>709</v>
      </c>
    </row>
    <row r="457" spans="1:2" s="3" customFormat="1" x14ac:dyDescent="0.25">
      <c r="A457" t="s">
        <v>711</v>
      </c>
      <c r="B457" t="s">
        <v>712</v>
      </c>
    </row>
    <row r="458" spans="1:2" s="3" customFormat="1" x14ac:dyDescent="0.25">
      <c r="A458" t="s">
        <v>713</v>
      </c>
      <c r="B458" t="s">
        <v>344</v>
      </c>
    </row>
    <row r="459" spans="1:2" s="3" customFormat="1" x14ac:dyDescent="0.25">
      <c r="A459" t="s">
        <v>714</v>
      </c>
      <c r="B459" t="s">
        <v>715</v>
      </c>
    </row>
    <row r="460" spans="1:2" s="3" customFormat="1" x14ac:dyDescent="0.25">
      <c r="A460" t="s">
        <v>246</v>
      </c>
      <c r="B460" t="s">
        <v>247</v>
      </c>
    </row>
    <row r="461" spans="1:2" s="3" customFormat="1" x14ac:dyDescent="0.25">
      <c r="A461" t="s">
        <v>716</v>
      </c>
      <c r="B461" t="s">
        <v>717</v>
      </c>
    </row>
    <row r="462" spans="1:2" s="3" customFormat="1" x14ac:dyDescent="0.25">
      <c r="A462" t="s">
        <v>718</v>
      </c>
      <c r="B462" t="s">
        <v>719</v>
      </c>
    </row>
    <row r="463" spans="1:2" s="3" customFormat="1" x14ac:dyDescent="0.25">
      <c r="A463" t="s">
        <v>720</v>
      </c>
      <c r="B463" t="s">
        <v>721</v>
      </c>
    </row>
    <row r="464" spans="1:2" s="3" customFormat="1" x14ac:dyDescent="0.25">
      <c r="A464" t="s">
        <v>722</v>
      </c>
      <c r="B464" t="s">
        <v>723</v>
      </c>
    </row>
    <row r="465" spans="1:2" s="3" customFormat="1" x14ac:dyDescent="0.25">
      <c r="A465" t="s">
        <v>224</v>
      </c>
      <c r="B465" t="s">
        <v>225</v>
      </c>
    </row>
    <row r="466" spans="1:2" s="3" customFormat="1" x14ac:dyDescent="0.25">
      <c r="A466" t="s">
        <v>230</v>
      </c>
      <c r="B466" t="s">
        <v>231</v>
      </c>
    </row>
    <row r="467" spans="1:2" s="3" customFormat="1" x14ac:dyDescent="0.25">
      <c r="A467" t="s">
        <v>726</v>
      </c>
      <c r="B467" t="s">
        <v>727</v>
      </c>
    </row>
    <row r="468" spans="1:2" s="3" customFormat="1" x14ac:dyDescent="0.25">
      <c r="A468" t="s">
        <v>671</v>
      </c>
      <c r="B468" t="s">
        <v>344</v>
      </c>
    </row>
    <row r="469" spans="1:2" s="3" customFormat="1" x14ac:dyDescent="0.25">
      <c r="A469" t="s">
        <v>730</v>
      </c>
      <c r="B469" t="s">
        <v>731</v>
      </c>
    </row>
    <row r="470" spans="1:2" s="3" customFormat="1" x14ac:dyDescent="0.25">
      <c r="A470" t="s">
        <v>733</v>
      </c>
      <c r="B470" t="s">
        <v>251</v>
      </c>
    </row>
    <row r="471" spans="1:2" s="3" customFormat="1" x14ac:dyDescent="0.25">
      <c r="A471" t="s">
        <v>735</v>
      </c>
      <c r="B471" t="s">
        <v>251</v>
      </c>
    </row>
    <row r="472" spans="1:2" s="3" customFormat="1" x14ac:dyDescent="0.25">
      <c r="A472" t="s">
        <v>737</v>
      </c>
      <c r="B472" t="s">
        <v>738</v>
      </c>
    </row>
    <row r="473" spans="1:2" s="3" customFormat="1" x14ac:dyDescent="0.25">
      <c r="A473" t="s">
        <v>740</v>
      </c>
      <c r="B473" t="s">
        <v>251</v>
      </c>
    </row>
    <row r="474" spans="1:2" s="3" customFormat="1" x14ac:dyDescent="0.25">
      <c r="A474" t="s">
        <v>742</v>
      </c>
      <c r="B474" t="s">
        <v>251</v>
      </c>
    </row>
    <row r="475" spans="1:2" s="3" customFormat="1" x14ac:dyDescent="0.25">
      <c r="A475" t="s">
        <v>744</v>
      </c>
      <c r="B475" t="s">
        <v>251</v>
      </c>
    </row>
    <row r="476" spans="1:2" s="3" customFormat="1" x14ac:dyDescent="0.25">
      <c r="A476" t="s">
        <v>400</v>
      </c>
      <c r="B476" t="s">
        <v>251</v>
      </c>
    </row>
    <row r="477" spans="1:2" s="3" customFormat="1" x14ac:dyDescent="0.25">
      <c r="A477" t="s">
        <v>747</v>
      </c>
      <c r="B477" t="s">
        <v>748</v>
      </c>
    </row>
    <row r="478" spans="1:2" s="3" customFormat="1" x14ac:dyDescent="0.25">
      <c r="A478" t="s">
        <v>750</v>
      </c>
      <c r="B478" t="s">
        <v>751</v>
      </c>
    </row>
    <row r="479" spans="1:2" s="3" customFormat="1" x14ac:dyDescent="0.25">
      <c r="A479" t="s">
        <v>691</v>
      </c>
      <c r="B479" t="s">
        <v>692</v>
      </c>
    </row>
    <row r="480" spans="1:2" s="3" customFormat="1" x14ac:dyDescent="0.25">
      <c r="A480" t="s">
        <v>234</v>
      </c>
      <c r="B480" t="s">
        <v>235</v>
      </c>
    </row>
    <row r="481" spans="1:2" s="3" customFormat="1" x14ac:dyDescent="0.25">
      <c r="A481" t="s">
        <v>696</v>
      </c>
      <c r="B481" t="s">
        <v>697</v>
      </c>
    </row>
    <row r="482" spans="1:2" s="3" customFormat="1" x14ac:dyDescent="0.25">
      <c r="A482" t="s">
        <v>696</v>
      </c>
      <c r="B482" t="s">
        <v>697</v>
      </c>
    </row>
    <row r="483" spans="1:2" s="3" customFormat="1" x14ac:dyDescent="0.25">
      <c r="A483" t="s">
        <v>691</v>
      </c>
      <c r="B483" t="s">
        <v>692</v>
      </c>
    </row>
    <row r="484" spans="1:2" s="3" customFormat="1" x14ac:dyDescent="0.25">
      <c r="A484" t="s">
        <v>234</v>
      </c>
      <c r="B484" t="s">
        <v>235</v>
      </c>
    </row>
    <row r="485" spans="1:2" s="3" customFormat="1" x14ac:dyDescent="0.25">
      <c r="A485" t="s">
        <v>752</v>
      </c>
      <c r="B485" t="s">
        <v>753</v>
      </c>
    </row>
    <row r="486" spans="1:2" s="3" customFormat="1" x14ac:dyDescent="0.25">
      <c r="A486" t="s">
        <v>224</v>
      </c>
      <c r="B486" t="s">
        <v>225</v>
      </c>
    </row>
    <row r="487" spans="1:2" s="3" customFormat="1" x14ac:dyDescent="0.25">
      <c r="A487" t="s">
        <v>230</v>
      </c>
      <c r="B487" t="s">
        <v>231</v>
      </c>
    </row>
    <row r="488" spans="1:2" s="3" customFormat="1" x14ac:dyDescent="0.25">
      <c r="A488" t="s">
        <v>434</v>
      </c>
      <c r="B488" t="s">
        <v>756</v>
      </c>
    </row>
    <row r="489" spans="1:2" s="3" customFormat="1" x14ac:dyDescent="0.25">
      <c r="A489" t="s">
        <v>441</v>
      </c>
      <c r="B489" t="s">
        <v>758</v>
      </c>
    </row>
    <row r="490" spans="1:2" s="3" customFormat="1" x14ac:dyDescent="0.25">
      <c r="A490" t="s">
        <v>460</v>
      </c>
      <c r="B490" t="s">
        <v>760</v>
      </c>
    </row>
    <row r="491" spans="1:2" s="3" customFormat="1" x14ac:dyDescent="0.25">
      <c r="A491" t="s">
        <v>467</v>
      </c>
      <c r="B491" t="s">
        <v>762</v>
      </c>
    </row>
    <row r="492" spans="1:2" s="3" customFormat="1" x14ac:dyDescent="0.25">
      <c r="A492" t="s">
        <v>470</v>
      </c>
      <c r="B492" t="s">
        <v>764</v>
      </c>
    </row>
    <row r="493" spans="1:2" s="3" customFormat="1" x14ac:dyDescent="0.25">
      <c r="A493" t="s">
        <v>479</v>
      </c>
      <c r="B493" t="s">
        <v>766</v>
      </c>
    </row>
    <row r="494" spans="1:2" s="3" customFormat="1" x14ac:dyDescent="0.25">
      <c r="A494" t="s">
        <v>366</v>
      </c>
      <c r="B494" t="s">
        <v>367</v>
      </c>
    </row>
    <row r="495" spans="1:2" s="3" customFormat="1" x14ac:dyDescent="0.25">
      <c r="A495" t="s">
        <v>457</v>
      </c>
      <c r="B495" t="s">
        <v>769</v>
      </c>
    </row>
    <row r="496" spans="1:2" s="3" customFormat="1" x14ac:dyDescent="0.25">
      <c r="A496" t="s">
        <v>771</v>
      </c>
      <c r="B496" t="s">
        <v>772</v>
      </c>
    </row>
    <row r="497" spans="1:2" s="3" customFormat="1" x14ac:dyDescent="0.25">
      <c r="A497" t="s">
        <v>554</v>
      </c>
      <c r="B497" t="s">
        <v>774</v>
      </c>
    </row>
    <row r="498" spans="1:2" s="3" customFormat="1" x14ac:dyDescent="0.25">
      <c r="A498" t="s">
        <v>776</v>
      </c>
      <c r="B498" t="s">
        <v>777</v>
      </c>
    </row>
    <row r="499" spans="1:2" s="3" customFormat="1" x14ac:dyDescent="0.25">
      <c r="A499" t="s">
        <v>778</v>
      </c>
      <c r="B499" t="s">
        <v>779</v>
      </c>
    </row>
    <row r="500" spans="1:2" s="3" customFormat="1" x14ac:dyDescent="0.25">
      <c r="A500" t="s">
        <v>780</v>
      </c>
      <c r="B500" t="s">
        <v>781</v>
      </c>
    </row>
    <row r="501" spans="1:2" s="3" customFormat="1" x14ac:dyDescent="0.25">
      <c r="A501" t="s">
        <v>246</v>
      </c>
      <c r="B501" t="s">
        <v>247</v>
      </c>
    </row>
    <row r="502" spans="1:2" s="3" customFormat="1" x14ac:dyDescent="0.25">
      <c r="A502" t="s">
        <v>782</v>
      </c>
      <c r="B502" t="s">
        <v>783</v>
      </c>
    </row>
    <row r="503" spans="1:2" s="3" customFormat="1" x14ac:dyDescent="0.25">
      <c r="A503" t="s">
        <v>784</v>
      </c>
      <c r="B503" t="s">
        <v>785</v>
      </c>
    </row>
    <row r="504" spans="1:2" s="3" customFormat="1" x14ac:dyDescent="0.25">
      <c r="A504" t="s">
        <v>786</v>
      </c>
      <c r="B504" t="s">
        <v>787</v>
      </c>
    </row>
    <row r="505" spans="1:2" s="3" customFormat="1" x14ac:dyDescent="0.25">
      <c r="A505" t="s">
        <v>788</v>
      </c>
      <c r="B505" t="s">
        <v>789</v>
      </c>
    </row>
    <row r="506" spans="1:2" s="3" customFormat="1" x14ac:dyDescent="0.25">
      <c r="A506" t="s">
        <v>790</v>
      </c>
      <c r="B506" t="s">
        <v>791</v>
      </c>
    </row>
    <row r="507" spans="1:2" s="3" customFormat="1" x14ac:dyDescent="0.25">
      <c r="A507" t="s">
        <v>243</v>
      </c>
      <c r="B507" t="s">
        <v>244</v>
      </c>
    </row>
    <row r="508" spans="1:2" s="3" customFormat="1" x14ac:dyDescent="0.25">
      <c r="A508" t="s">
        <v>792</v>
      </c>
      <c r="B508" t="s">
        <v>793</v>
      </c>
    </row>
    <row r="509" spans="1:2" s="3" customFormat="1" x14ac:dyDescent="0.25">
      <c r="A509" t="s">
        <v>794</v>
      </c>
      <c r="B509" t="s">
        <v>795</v>
      </c>
    </row>
    <row r="510" spans="1:2" s="3" customFormat="1" x14ac:dyDescent="0.25">
      <c r="A510" t="s">
        <v>796</v>
      </c>
      <c r="B510" t="s">
        <v>797</v>
      </c>
    </row>
    <row r="511" spans="1:2" s="3" customFormat="1" x14ac:dyDescent="0.25">
      <c r="A511" t="s">
        <v>798</v>
      </c>
      <c r="B511" t="s">
        <v>799</v>
      </c>
    </row>
    <row r="512" spans="1:2" s="3" customFormat="1" x14ac:dyDescent="0.25">
      <c r="A512" t="s">
        <v>733</v>
      </c>
      <c r="B512" t="s">
        <v>251</v>
      </c>
    </row>
    <row r="513" spans="1:2" s="3" customFormat="1" x14ac:dyDescent="0.25">
      <c r="A513" t="s">
        <v>800</v>
      </c>
      <c r="B513" t="s">
        <v>801</v>
      </c>
    </row>
    <row r="514" spans="1:2" s="3" customFormat="1" x14ac:dyDescent="0.25">
      <c r="A514" t="s">
        <v>802</v>
      </c>
      <c r="B514" t="s">
        <v>803</v>
      </c>
    </row>
    <row r="515" spans="1:2" s="3" customFormat="1" x14ac:dyDescent="0.25">
      <c r="A515" t="s">
        <v>804</v>
      </c>
      <c r="B515" t="s">
        <v>805</v>
      </c>
    </row>
    <row r="516" spans="1:2" s="3" customFormat="1" x14ac:dyDescent="0.25">
      <c r="A516" t="s">
        <v>806</v>
      </c>
      <c r="B516" t="s">
        <v>807</v>
      </c>
    </row>
    <row r="517" spans="1:2" s="3" customFormat="1" x14ac:dyDescent="0.25">
      <c r="A517" t="s">
        <v>696</v>
      </c>
      <c r="B517" t="s">
        <v>697</v>
      </c>
    </row>
    <row r="518" spans="1:2" s="3" customFormat="1" x14ac:dyDescent="0.25">
      <c r="A518" t="s">
        <v>559</v>
      </c>
      <c r="B518" t="s">
        <v>560</v>
      </c>
    </row>
    <row r="519" spans="1:2" s="3" customFormat="1" x14ac:dyDescent="0.25">
      <c r="A519" t="s">
        <v>234</v>
      </c>
      <c r="B519" t="s">
        <v>235</v>
      </c>
    </row>
    <row r="520" spans="1:2" s="3" customFormat="1" x14ac:dyDescent="0.25">
      <c r="A520" t="s">
        <v>691</v>
      </c>
      <c r="B520" t="s">
        <v>692</v>
      </c>
    </row>
    <row r="521" spans="1:2" s="3" customFormat="1" x14ac:dyDescent="0.25">
      <c r="A521" t="s">
        <v>808</v>
      </c>
      <c r="B521" t="s">
        <v>809</v>
      </c>
    </row>
    <row r="522" spans="1:2" s="3" customFormat="1" x14ac:dyDescent="0.25">
      <c r="A522" t="s">
        <v>810</v>
      </c>
      <c r="B522" t="s">
        <v>811</v>
      </c>
    </row>
    <row r="523" spans="1:2" s="3" customFormat="1" x14ac:dyDescent="0.25">
      <c r="A523" t="s">
        <v>243</v>
      </c>
      <c r="B523" t="s">
        <v>244</v>
      </c>
    </row>
    <row r="524" spans="1:2" s="3" customFormat="1" x14ac:dyDescent="0.25">
      <c r="A524" t="s">
        <v>812</v>
      </c>
      <c r="B524" t="s">
        <v>813</v>
      </c>
    </row>
    <row r="525" spans="1:2" s="3" customFormat="1" x14ac:dyDescent="0.25">
      <c r="A525" t="s">
        <v>246</v>
      </c>
      <c r="B525" t="s">
        <v>247</v>
      </c>
    </row>
    <row r="526" spans="1:2" s="3" customFormat="1" x14ac:dyDescent="0.25">
      <c r="A526" t="s">
        <v>814</v>
      </c>
      <c r="B526" t="s">
        <v>815</v>
      </c>
    </row>
    <row r="527" spans="1:2" s="3" customFormat="1" x14ac:dyDescent="0.25">
      <c r="A527" t="s">
        <v>816</v>
      </c>
      <c r="B527" t="s">
        <v>251</v>
      </c>
    </row>
    <row r="528" spans="1:2" s="3" customFormat="1" x14ac:dyDescent="0.25">
      <c r="A528" t="s">
        <v>224</v>
      </c>
      <c r="B528" t="s">
        <v>225</v>
      </c>
    </row>
    <row r="529" spans="1:2" s="3" customFormat="1" x14ac:dyDescent="0.25">
      <c r="A529" t="s">
        <v>230</v>
      </c>
      <c r="B529" t="s">
        <v>231</v>
      </c>
    </row>
    <row r="530" spans="1:2" s="3" customFormat="1" x14ac:dyDescent="0.25">
      <c r="A530" t="s">
        <v>733</v>
      </c>
      <c r="B530" t="s">
        <v>251</v>
      </c>
    </row>
    <row r="531" spans="1:2" s="3" customFormat="1" x14ac:dyDescent="0.25">
      <c r="A531" t="s">
        <v>554</v>
      </c>
      <c r="B531" t="s">
        <v>774</v>
      </c>
    </row>
    <row r="532" spans="1:2" s="3" customFormat="1" x14ac:dyDescent="0.25">
      <c r="A532" t="s">
        <v>821</v>
      </c>
      <c r="B532" t="s">
        <v>822</v>
      </c>
    </row>
    <row r="533" spans="1:2" s="3" customFormat="1" x14ac:dyDescent="0.25">
      <c r="A533" t="s">
        <v>224</v>
      </c>
      <c r="B533" t="s">
        <v>225</v>
      </c>
    </row>
    <row r="534" spans="1:2" s="3" customFormat="1" x14ac:dyDescent="0.25">
      <c r="A534" t="s">
        <v>230</v>
      </c>
      <c r="B534" t="s">
        <v>231</v>
      </c>
    </row>
    <row r="535" spans="1:2" s="3" customFormat="1" x14ac:dyDescent="0.25">
      <c r="A535" t="s">
        <v>733</v>
      </c>
      <c r="B535" t="s">
        <v>251</v>
      </c>
    </row>
    <row r="536" spans="1:2" s="3" customFormat="1" x14ac:dyDescent="0.25">
      <c r="A536" t="s">
        <v>383</v>
      </c>
      <c r="B536" t="s">
        <v>826</v>
      </c>
    </row>
    <row r="537" spans="1:2" s="3" customFormat="1" x14ac:dyDescent="0.25">
      <c r="A537" t="s">
        <v>828</v>
      </c>
      <c r="B537" t="s">
        <v>251</v>
      </c>
    </row>
    <row r="538" spans="1:2" s="3" customFormat="1" x14ac:dyDescent="0.25">
      <c r="A538" t="s">
        <v>243</v>
      </c>
      <c r="B538" t="s">
        <v>244</v>
      </c>
    </row>
    <row r="539" spans="1:2" s="3" customFormat="1" x14ac:dyDescent="0.25">
      <c r="A539" t="s">
        <v>246</v>
      </c>
      <c r="B539" t="s">
        <v>247</v>
      </c>
    </row>
    <row r="540" spans="1:2" s="3" customFormat="1" x14ac:dyDescent="0.25">
      <c r="A540" t="s">
        <v>234</v>
      </c>
      <c r="B540" t="s">
        <v>235</v>
      </c>
    </row>
    <row r="541" spans="1:2" s="3" customFormat="1" x14ac:dyDescent="0.25">
      <c r="A541" t="s">
        <v>691</v>
      </c>
      <c r="B541" t="s">
        <v>692</v>
      </c>
    </row>
    <row r="542" spans="1:2" s="3" customFormat="1" x14ac:dyDescent="0.25">
      <c r="A542" t="s">
        <v>696</v>
      </c>
      <c r="B542" t="s">
        <v>697</v>
      </c>
    </row>
    <row r="543" spans="1:2" s="3" customFormat="1" x14ac:dyDescent="0.25">
      <c r="A543" t="s">
        <v>687</v>
      </c>
      <c r="B543" t="s">
        <v>688</v>
      </c>
    </row>
    <row r="544" spans="1:2" s="3" customFormat="1" x14ac:dyDescent="0.25">
      <c r="A544" t="s">
        <v>829</v>
      </c>
      <c r="B544" t="s">
        <v>830</v>
      </c>
    </row>
    <row r="545" spans="1:2" s="3" customFormat="1" x14ac:dyDescent="0.25">
      <c r="A545" t="s">
        <v>559</v>
      </c>
      <c r="B545" t="s">
        <v>560</v>
      </c>
    </row>
    <row r="546" spans="1:2" s="3" customFormat="1" x14ac:dyDescent="0.25">
      <c r="A546" t="s">
        <v>831</v>
      </c>
      <c r="B546" t="s">
        <v>832</v>
      </c>
    </row>
    <row r="547" spans="1:2" s="3" customFormat="1" x14ac:dyDescent="0.25">
      <c r="A547" t="s">
        <v>234</v>
      </c>
      <c r="B547" t="s">
        <v>235</v>
      </c>
    </row>
    <row r="548" spans="1:2" s="3" customFormat="1" x14ac:dyDescent="0.25">
      <c r="A548" t="s">
        <v>833</v>
      </c>
      <c r="B548" t="s">
        <v>834</v>
      </c>
    </row>
    <row r="549" spans="1:2" s="3" customFormat="1" x14ac:dyDescent="0.25">
      <c r="A549" t="s">
        <v>835</v>
      </c>
      <c r="B549" t="s">
        <v>836</v>
      </c>
    </row>
    <row r="550" spans="1:2" s="3" customFormat="1" x14ac:dyDescent="0.25">
      <c r="A550" t="s">
        <v>691</v>
      </c>
      <c r="B550" t="s">
        <v>692</v>
      </c>
    </row>
    <row r="551" spans="1:2" s="3" customFormat="1" x14ac:dyDescent="0.25">
      <c r="A551" t="s">
        <v>837</v>
      </c>
      <c r="B551" t="s">
        <v>838</v>
      </c>
    </row>
    <row r="552" spans="1:2" s="3" customFormat="1" x14ac:dyDescent="0.25">
      <c r="A552" t="s">
        <v>538</v>
      </c>
      <c r="B552" t="s">
        <v>539</v>
      </c>
    </row>
    <row r="553" spans="1:2" s="3" customFormat="1" x14ac:dyDescent="0.25">
      <c r="A553" t="s">
        <v>696</v>
      </c>
      <c r="B553" t="s">
        <v>697</v>
      </c>
    </row>
    <row r="554" spans="1:2" s="3" customFormat="1" x14ac:dyDescent="0.25">
      <c r="A554" t="s">
        <v>561</v>
      </c>
      <c r="B554" t="s">
        <v>562</v>
      </c>
    </row>
    <row r="555" spans="1:2" s="3" customFormat="1" x14ac:dyDescent="0.25">
      <c r="A555" t="s">
        <v>839</v>
      </c>
      <c r="B555" t="s">
        <v>840</v>
      </c>
    </row>
    <row r="556" spans="1:2" s="3" customFormat="1" x14ac:dyDescent="0.25">
      <c r="A556" t="s">
        <v>243</v>
      </c>
      <c r="B556" t="s">
        <v>244</v>
      </c>
    </row>
    <row r="557" spans="1:2" s="3" customFormat="1" x14ac:dyDescent="0.25">
      <c r="A557" t="s">
        <v>750</v>
      </c>
      <c r="B557" t="s">
        <v>751</v>
      </c>
    </row>
    <row r="558" spans="1:2" s="3" customFormat="1" x14ac:dyDescent="0.25">
      <c r="A558" t="s">
        <v>224</v>
      </c>
      <c r="B558" t="s">
        <v>225</v>
      </c>
    </row>
    <row r="559" spans="1:2" s="3" customFormat="1" x14ac:dyDescent="0.25">
      <c r="A559" t="s">
        <v>230</v>
      </c>
      <c r="B559" t="s">
        <v>231</v>
      </c>
    </row>
    <row r="560" spans="1:2" s="3" customFormat="1" x14ac:dyDescent="0.25">
      <c r="A560" t="s">
        <v>343</v>
      </c>
      <c r="B560" t="s">
        <v>674</v>
      </c>
    </row>
    <row r="561" spans="1:2" s="3" customFormat="1" x14ac:dyDescent="0.25">
      <c r="A561" t="s">
        <v>335</v>
      </c>
      <c r="B561" t="s">
        <v>336</v>
      </c>
    </row>
    <row r="562" spans="1:2" s="3" customFormat="1" x14ac:dyDescent="0.25">
      <c r="A562" t="s">
        <v>546</v>
      </c>
      <c r="B562" t="s">
        <v>547</v>
      </c>
    </row>
    <row r="563" spans="1:2" s="3" customFormat="1" x14ac:dyDescent="0.25">
      <c r="A563" t="s">
        <v>338</v>
      </c>
      <c r="B563" t="s">
        <v>339</v>
      </c>
    </row>
    <row r="564" spans="1:2" s="3" customFormat="1" x14ac:dyDescent="0.25">
      <c r="A564" t="s">
        <v>549</v>
      </c>
      <c r="B564" t="s">
        <v>550</v>
      </c>
    </row>
    <row r="565" spans="1:2" s="3" customFormat="1" x14ac:dyDescent="0.25">
      <c r="A565" t="s">
        <v>848</v>
      </c>
      <c r="B565" t="s">
        <v>553</v>
      </c>
    </row>
    <row r="566" spans="1:2" s="3" customFormat="1" x14ac:dyDescent="0.25">
      <c r="A566" t="s">
        <v>850</v>
      </c>
      <c r="B566" t="s">
        <v>553</v>
      </c>
    </row>
    <row r="567" spans="1:2" s="3" customFormat="1" x14ac:dyDescent="0.25">
      <c r="A567" t="s">
        <v>678</v>
      </c>
      <c r="B567" t="s">
        <v>679</v>
      </c>
    </row>
    <row r="568" spans="1:2" s="3" customFormat="1" x14ac:dyDescent="0.25">
      <c r="A568" t="s">
        <v>556</v>
      </c>
      <c r="B568" t="s">
        <v>557</v>
      </c>
    </row>
    <row r="569" spans="1:2" s="3" customFormat="1" x14ac:dyDescent="0.25">
      <c r="A569" t="s">
        <v>854</v>
      </c>
      <c r="B569" t="s">
        <v>386</v>
      </c>
    </row>
    <row r="570" spans="1:2" s="3" customFormat="1" x14ac:dyDescent="0.25">
      <c r="A570" t="s">
        <v>856</v>
      </c>
      <c r="B570" t="s">
        <v>857</v>
      </c>
    </row>
    <row r="571" spans="1:2" s="3" customFormat="1" x14ac:dyDescent="0.25">
      <c r="A571" t="s">
        <v>246</v>
      </c>
      <c r="B571" t="s">
        <v>247</v>
      </c>
    </row>
    <row r="572" spans="1:2" s="3" customFormat="1" x14ac:dyDescent="0.25">
      <c r="A572" t="s">
        <v>859</v>
      </c>
      <c r="B572" t="s">
        <v>860</v>
      </c>
    </row>
    <row r="573" spans="1:2" s="3" customFormat="1" x14ac:dyDescent="0.25">
      <c r="A573" t="s">
        <v>713</v>
      </c>
      <c r="B573" t="s">
        <v>344</v>
      </c>
    </row>
    <row r="574" spans="1:2" s="3" customFormat="1" x14ac:dyDescent="0.25">
      <c r="A574" t="s">
        <v>814</v>
      </c>
      <c r="B574" t="s">
        <v>815</v>
      </c>
    </row>
    <row r="575" spans="1:2" s="3" customFormat="1" x14ac:dyDescent="0.25">
      <c r="A575" t="s">
        <v>224</v>
      </c>
      <c r="B575" t="s">
        <v>225</v>
      </c>
    </row>
    <row r="576" spans="1:2" s="3" customFormat="1" x14ac:dyDescent="0.25">
      <c r="A576" t="s">
        <v>230</v>
      </c>
      <c r="B576" t="s">
        <v>231</v>
      </c>
    </row>
    <row r="577" spans="1:2" s="3" customFormat="1" x14ac:dyDescent="0.25">
      <c r="A577" t="s">
        <v>863</v>
      </c>
      <c r="B577" t="s">
        <v>864</v>
      </c>
    </row>
    <row r="578" spans="1:2" s="3" customFormat="1" x14ac:dyDescent="0.25">
      <c r="A578" t="s">
        <v>865</v>
      </c>
      <c r="B578" t="s">
        <v>866</v>
      </c>
    </row>
    <row r="579" spans="1:2" s="3" customFormat="1" x14ac:dyDescent="0.25">
      <c r="A579" t="s">
        <v>735</v>
      </c>
      <c r="B579" t="s">
        <v>251</v>
      </c>
    </row>
    <row r="580" spans="1:2" s="3" customFormat="1" x14ac:dyDescent="0.25">
      <c r="A580" t="s">
        <v>246</v>
      </c>
      <c r="B580" t="s">
        <v>247</v>
      </c>
    </row>
    <row r="581" spans="1:2" s="3" customFormat="1" x14ac:dyDescent="0.25">
      <c r="A581" t="s">
        <v>234</v>
      </c>
      <c r="B581" t="s">
        <v>235</v>
      </c>
    </row>
    <row r="582" spans="1:2" s="3" customFormat="1" x14ac:dyDescent="0.25">
      <c r="A582" t="s">
        <v>243</v>
      </c>
      <c r="B582" t="s">
        <v>244</v>
      </c>
    </row>
    <row r="583" spans="1:2" s="3" customFormat="1" x14ac:dyDescent="0.25">
      <c r="A583" t="s">
        <v>243</v>
      </c>
      <c r="B583" t="s">
        <v>244</v>
      </c>
    </row>
    <row r="584" spans="1:2" s="3" customFormat="1" x14ac:dyDescent="0.25">
      <c r="A584" t="s">
        <v>246</v>
      </c>
      <c r="B584" t="s">
        <v>247</v>
      </c>
    </row>
    <row r="585" spans="1:2" s="3" customFormat="1" x14ac:dyDescent="0.25">
      <c r="A585" t="s">
        <v>867</v>
      </c>
      <c r="B585" t="s">
        <v>868</v>
      </c>
    </row>
    <row r="586" spans="1:2" s="3" customFormat="1" x14ac:dyDescent="0.25">
      <c r="A586" t="s">
        <v>869</v>
      </c>
      <c r="B586" t="s">
        <v>870</v>
      </c>
    </row>
    <row r="587" spans="1:2" s="3" customFormat="1" x14ac:dyDescent="0.25">
      <c r="A587" t="s">
        <v>234</v>
      </c>
      <c r="B587" t="s">
        <v>235</v>
      </c>
    </row>
    <row r="588" spans="1:2" s="3" customFormat="1" x14ac:dyDescent="0.25">
      <c r="A588" t="s">
        <v>224</v>
      </c>
      <c r="B588" t="s">
        <v>225</v>
      </c>
    </row>
    <row r="589" spans="1:2" s="3" customFormat="1" x14ac:dyDescent="0.25">
      <c r="A589" t="s">
        <v>230</v>
      </c>
      <c r="B589" t="s">
        <v>231</v>
      </c>
    </row>
    <row r="590" spans="1:2" s="3" customFormat="1" x14ac:dyDescent="0.25">
      <c r="A590" t="s">
        <v>873</v>
      </c>
      <c r="B590" t="s">
        <v>874</v>
      </c>
    </row>
    <row r="591" spans="1:2" s="3" customFormat="1" x14ac:dyDescent="0.25">
      <c r="A591" t="s">
        <v>873</v>
      </c>
      <c r="B591" t="s">
        <v>874</v>
      </c>
    </row>
    <row r="592" spans="1:2" s="3" customFormat="1" x14ac:dyDescent="0.25">
      <c r="A592" t="s">
        <v>876</v>
      </c>
      <c r="B592" t="s">
        <v>251</v>
      </c>
    </row>
    <row r="593" spans="1:2" s="3" customFormat="1" x14ac:dyDescent="0.25">
      <c r="A593" t="s">
        <v>234</v>
      </c>
      <c r="B593" t="s">
        <v>235</v>
      </c>
    </row>
    <row r="594" spans="1:2" s="3" customFormat="1" x14ac:dyDescent="0.25">
      <c r="A594" t="s">
        <v>224</v>
      </c>
      <c r="B594" t="s">
        <v>225</v>
      </c>
    </row>
    <row r="595" spans="1:2" s="3" customFormat="1" x14ac:dyDescent="0.25">
      <c r="A595" t="s">
        <v>230</v>
      </c>
      <c r="B595" t="s">
        <v>231</v>
      </c>
    </row>
    <row r="596" spans="1:2" s="3" customFormat="1" x14ac:dyDescent="0.25">
      <c r="A596" t="s">
        <v>246</v>
      </c>
      <c r="B596" t="s">
        <v>247</v>
      </c>
    </row>
    <row r="597" spans="1:2" s="3" customFormat="1" x14ac:dyDescent="0.25">
      <c r="A597" t="s">
        <v>879</v>
      </c>
      <c r="B597" t="s">
        <v>251</v>
      </c>
    </row>
    <row r="598" spans="1:2" s="3" customFormat="1" x14ac:dyDescent="0.25">
      <c r="A598" t="s">
        <v>880</v>
      </c>
      <c r="B598" t="s">
        <v>881</v>
      </c>
    </row>
    <row r="599" spans="1:2" s="3" customFormat="1" x14ac:dyDescent="0.25">
      <c r="A599" t="s">
        <v>243</v>
      </c>
      <c r="B599" t="s">
        <v>244</v>
      </c>
    </row>
    <row r="600" spans="1:2" s="3" customFormat="1" x14ac:dyDescent="0.25">
      <c r="A600" t="s">
        <v>882</v>
      </c>
      <c r="B600" t="s">
        <v>883</v>
      </c>
    </row>
    <row r="601" spans="1:2" s="3" customFormat="1" x14ac:dyDescent="0.25">
      <c r="A601" t="s">
        <v>884</v>
      </c>
      <c r="B601" t="s">
        <v>885</v>
      </c>
    </row>
    <row r="602" spans="1:2" s="3" customFormat="1" x14ac:dyDescent="0.25">
      <c r="A602" t="s">
        <v>234</v>
      </c>
      <c r="B602" t="s">
        <v>235</v>
      </c>
    </row>
    <row r="603" spans="1:2" s="3" customFormat="1" x14ac:dyDescent="0.25">
      <c r="A603" t="s">
        <v>224</v>
      </c>
      <c r="B603" t="s">
        <v>225</v>
      </c>
    </row>
    <row r="604" spans="1:2" s="3" customFormat="1" x14ac:dyDescent="0.25">
      <c r="A604" t="s">
        <v>230</v>
      </c>
      <c r="B604" t="s">
        <v>231</v>
      </c>
    </row>
    <row r="605" spans="1:2" s="3" customFormat="1" x14ac:dyDescent="0.25">
      <c r="A605" t="s">
        <v>888</v>
      </c>
      <c r="B605" t="s">
        <v>889</v>
      </c>
    </row>
    <row r="606" spans="1:2" s="3" customFormat="1" x14ac:dyDescent="0.25">
      <c r="A606" t="s">
        <v>243</v>
      </c>
      <c r="B606" t="s">
        <v>244</v>
      </c>
    </row>
    <row r="607" spans="1:2" s="3" customFormat="1" x14ac:dyDescent="0.25">
      <c r="A607" t="s">
        <v>890</v>
      </c>
      <c r="B607" t="s">
        <v>251</v>
      </c>
    </row>
    <row r="608" spans="1:2" s="3" customFormat="1" x14ac:dyDescent="0.25">
      <c r="A608" t="s">
        <v>246</v>
      </c>
      <c r="B608" t="s">
        <v>247</v>
      </c>
    </row>
    <row r="609" spans="1:2" s="3" customFormat="1" x14ac:dyDescent="0.25">
      <c r="A609" t="s">
        <v>234</v>
      </c>
      <c r="B609" t="s">
        <v>235</v>
      </c>
    </row>
    <row r="610" spans="1:2" s="3" customFormat="1" x14ac:dyDescent="0.25">
      <c r="A610" t="s">
        <v>891</v>
      </c>
      <c r="B610" t="s">
        <v>251</v>
      </c>
    </row>
    <row r="611" spans="1:2" s="3" customFormat="1" x14ac:dyDescent="0.25">
      <c r="A611" t="s">
        <v>892</v>
      </c>
      <c r="B611" t="s">
        <v>893</v>
      </c>
    </row>
    <row r="612" spans="1:2" s="3" customFormat="1" x14ac:dyDescent="0.25">
      <c r="A612" t="s">
        <v>224</v>
      </c>
      <c r="B612" t="s">
        <v>225</v>
      </c>
    </row>
    <row r="613" spans="1:2" s="3" customFormat="1" x14ac:dyDescent="0.25">
      <c r="A613" t="s">
        <v>230</v>
      </c>
      <c r="B613" t="s">
        <v>231</v>
      </c>
    </row>
    <row r="614" spans="1:2" s="3" customFormat="1" x14ac:dyDescent="0.25">
      <c r="A614" t="s">
        <v>896</v>
      </c>
      <c r="B614" t="s">
        <v>897</v>
      </c>
    </row>
    <row r="615" spans="1:2" s="3" customFormat="1" x14ac:dyDescent="0.25">
      <c r="A615" t="s">
        <v>246</v>
      </c>
      <c r="B615" t="s">
        <v>247</v>
      </c>
    </row>
    <row r="616" spans="1:2" s="3" customFormat="1" x14ac:dyDescent="0.25">
      <c r="A616" t="s">
        <v>243</v>
      </c>
      <c r="B616" t="s">
        <v>244</v>
      </c>
    </row>
    <row r="617" spans="1:2" s="3" customFormat="1" x14ac:dyDescent="0.25">
      <c r="A617" t="s">
        <v>898</v>
      </c>
      <c r="B617" t="s">
        <v>899</v>
      </c>
    </row>
    <row r="618" spans="1:2" s="3" customFormat="1" x14ac:dyDescent="0.25">
      <c r="A618" t="s">
        <v>224</v>
      </c>
      <c r="B618" t="s">
        <v>225</v>
      </c>
    </row>
    <row r="619" spans="1:2" s="3" customFormat="1" x14ac:dyDescent="0.25">
      <c r="A619" t="s">
        <v>230</v>
      </c>
      <c r="B619" t="s">
        <v>231</v>
      </c>
    </row>
    <row r="620" spans="1:2" s="3" customFormat="1" x14ac:dyDescent="0.25">
      <c r="A620" t="s">
        <v>902</v>
      </c>
      <c r="B620" t="s">
        <v>903</v>
      </c>
    </row>
    <row r="621" spans="1:2" s="3" customFormat="1" x14ac:dyDescent="0.25">
      <c r="A621" t="s">
        <v>234</v>
      </c>
      <c r="B621" t="s">
        <v>235</v>
      </c>
    </row>
    <row r="622" spans="1:2" s="3" customFormat="1" x14ac:dyDescent="0.25">
      <c r="A622" t="s">
        <v>243</v>
      </c>
      <c r="B622" t="s">
        <v>244</v>
      </c>
    </row>
    <row r="623" spans="1:2" s="3" customFormat="1" x14ac:dyDescent="0.25">
      <c r="A623" t="s">
        <v>246</v>
      </c>
      <c r="B623" t="s">
        <v>247</v>
      </c>
    </row>
    <row r="624" spans="1:2" s="3" customFormat="1" x14ac:dyDescent="0.25">
      <c r="A624" t="s">
        <v>904</v>
      </c>
      <c r="B624" t="s">
        <v>251</v>
      </c>
    </row>
    <row r="625" spans="1:2" s="3" customFormat="1" x14ac:dyDescent="0.25">
      <c r="A625" t="s">
        <v>246</v>
      </c>
      <c r="B625" t="s">
        <v>247</v>
      </c>
    </row>
    <row r="626" spans="1:2" s="3" customFormat="1" x14ac:dyDescent="0.25">
      <c r="A626" t="s">
        <v>905</v>
      </c>
      <c r="B626" t="s">
        <v>774</v>
      </c>
    </row>
    <row r="627" spans="1:2" s="3" customFormat="1" x14ac:dyDescent="0.25">
      <c r="A627" t="s">
        <v>243</v>
      </c>
      <c r="B627" t="s">
        <v>244</v>
      </c>
    </row>
    <row r="628" spans="1:2" s="3" customFormat="1" x14ac:dyDescent="0.25">
      <c r="A628" t="s">
        <v>549</v>
      </c>
      <c r="B628" t="s">
        <v>550</v>
      </c>
    </row>
    <row r="629" spans="1:2" s="3" customFormat="1" x14ac:dyDescent="0.25">
      <c r="A629" t="s">
        <v>906</v>
      </c>
      <c r="B629" t="s">
        <v>907</v>
      </c>
    </row>
    <row r="630" spans="1:2" s="3" customFormat="1" x14ac:dyDescent="0.25">
      <c r="A630" t="s">
        <v>908</v>
      </c>
      <c r="B630" t="s">
        <v>774</v>
      </c>
    </row>
    <row r="631" spans="1:2" s="3" customFormat="1" x14ac:dyDescent="0.25">
      <c r="A631" t="s">
        <v>224</v>
      </c>
      <c r="B631" t="s">
        <v>225</v>
      </c>
    </row>
    <row r="632" spans="1:2" s="3" customFormat="1" x14ac:dyDescent="0.25">
      <c r="A632" t="s">
        <v>230</v>
      </c>
      <c r="B632" t="s">
        <v>231</v>
      </c>
    </row>
    <row r="633" spans="1:2" s="3" customFormat="1" x14ac:dyDescent="0.25">
      <c r="A633" t="s">
        <v>833</v>
      </c>
      <c r="B633" t="s">
        <v>834</v>
      </c>
    </row>
    <row r="634" spans="1:2" s="3" customFormat="1" x14ac:dyDescent="0.25">
      <c r="A634" t="s">
        <v>912</v>
      </c>
      <c r="B634" t="s">
        <v>913</v>
      </c>
    </row>
    <row r="635" spans="1:2" s="3" customFormat="1" x14ac:dyDescent="0.25">
      <c r="A635" t="s">
        <v>542</v>
      </c>
      <c r="B635" t="s">
        <v>543</v>
      </c>
    </row>
    <row r="636" spans="1:2" s="3" customFormat="1" x14ac:dyDescent="0.25">
      <c r="A636" t="s">
        <v>234</v>
      </c>
      <c r="B636" t="s">
        <v>235</v>
      </c>
    </row>
    <row r="637" spans="1:2" s="3" customFormat="1" x14ac:dyDescent="0.25">
      <c r="A637" t="s">
        <v>234</v>
      </c>
      <c r="B637" t="s">
        <v>235</v>
      </c>
    </row>
    <row r="638" spans="1:2" s="3" customFormat="1" x14ac:dyDescent="0.25">
      <c r="A638" t="s">
        <v>224</v>
      </c>
      <c r="B638" t="s">
        <v>225</v>
      </c>
    </row>
    <row r="639" spans="1:2" s="3" customFormat="1" x14ac:dyDescent="0.25">
      <c r="A639" t="s">
        <v>230</v>
      </c>
      <c r="B639" t="s">
        <v>231</v>
      </c>
    </row>
    <row r="640" spans="1:2" s="3" customFormat="1" x14ac:dyDescent="0.25">
      <c r="A640" t="s">
        <v>916</v>
      </c>
      <c r="B640" t="s">
        <v>251</v>
      </c>
    </row>
    <row r="641" spans="1:2" s="3" customFormat="1" x14ac:dyDescent="0.25">
      <c r="A641" t="s">
        <v>917</v>
      </c>
      <c r="B641" t="s">
        <v>918</v>
      </c>
    </row>
    <row r="642" spans="1:2" s="3" customFormat="1" x14ac:dyDescent="0.25">
      <c r="A642" t="s">
        <v>919</v>
      </c>
      <c r="B642" t="s">
        <v>920</v>
      </c>
    </row>
    <row r="643" spans="1:2" s="3" customFormat="1" x14ac:dyDescent="0.25">
      <c r="A643" t="s">
        <v>246</v>
      </c>
      <c r="B643" t="s">
        <v>247</v>
      </c>
    </row>
    <row r="644" spans="1:2" s="3" customFormat="1" x14ac:dyDescent="0.25">
      <c r="A644" t="s">
        <v>243</v>
      </c>
      <c r="B644" t="s">
        <v>244</v>
      </c>
    </row>
    <row r="645" spans="1:2" s="3" customFormat="1" x14ac:dyDescent="0.25">
      <c r="A645" t="s">
        <v>243</v>
      </c>
      <c r="B645" t="s">
        <v>244</v>
      </c>
    </row>
    <row r="646" spans="1:2" s="3" customFormat="1" x14ac:dyDescent="0.25">
      <c r="A646" t="s">
        <v>246</v>
      </c>
      <c r="B646" t="s">
        <v>247</v>
      </c>
    </row>
    <row r="647" spans="1:2" s="3" customFormat="1" x14ac:dyDescent="0.25">
      <c r="A647" t="s">
        <v>234</v>
      </c>
      <c r="B647" t="s">
        <v>235</v>
      </c>
    </row>
    <row r="648" spans="1:2" s="3" customFormat="1" x14ac:dyDescent="0.25">
      <c r="A648" t="s">
        <v>921</v>
      </c>
      <c r="B648" t="s">
        <v>922</v>
      </c>
    </row>
    <row r="649" spans="1:2" s="3" customFormat="1" x14ac:dyDescent="0.25">
      <c r="A649" t="s">
        <v>224</v>
      </c>
      <c r="B649" t="s">
        <v>225</v>
      </c>
    </row>
    <row r="650" spans="1:2" s="3" customFormat="1" x14ac:dyDescent="0.25">
      <c r="A650" t="s">
        <v>230</v>
      </c>
      <c r="B650" t="s">
        <v>231</v>
      </c>
    </row>
    <row r="651" spans="1:2" s="3" customFormat="1" x14ac:dyDescent="0.25">
      <c r="A651" t="s">
        <v>925</v>
      </c>
      <c r="B651" t="s">
        <v>251</v>
      </c>
    </row>
    <row r="652" spans="1:2" s="3" customFormat="1" x14ac:dyDescent="0.25">
      <c r="A652" t="s">
        <v>234</v>
      </c>
      <c r="B652" t="s">
        <v>235</v>
      </c>
    </row>
    <row r="653" spans="1:2" s="3" customFormat="1" x14ac:dyDescent="0.25">
      <c r="A653" t="s">
        <v>926</v>
      </c>
      <c r="B653" t="s">
        <v>927</v>
      </c>
    </row>
    <row r="654" spans="1:2" s="3" customFormat="1" x14ac:dyDescent="0.25">
      <c r="A654" t="s">
        <v>224</v>
      </c>
      <c r="B654" t="s">
        <v>225</v>
      </c>
    </row>
    <row r="655" spans="1:2" s="3" customFormat="1" x14ac:dyDescent="0.25">
      <c r="A655" t="s">
        <v>230</v>
      </c>
      <c r="B655" t="s">
        <v>231</v>
      </c>
    </row>
    <row r="656" spans="1:2" s="3" customFormat="1" x14ac:dyDescent="0.25">
      <c r="A656" t="s">
        <v>930</v>
      </c>
      <c r="B656" t="s">
        <v>931</v>
      </c>
    </row>
    <row r="657" spans="1:2" s="3" customFormat="1" x14ac:dyDescent="0.25">
      <c r="A657" t="s">
        <v>932</v>
      </c>
      <c r="B657" t="s">
        <v>251</v>
      </c>
    </row>
    <row r="658" spans="1:2" s="3" customFormat="1" x14ac:dyDescent="0.25">
      <c r="A658" t="s">
        <v>246</v>
      </c>
      <c r="B658" t="s">
        <v>247</v>
      </c>
    </row>
    <row r="659" spans="1:2" s="3" customFormat="1" x14ac:dyDescent="0.25">
      <c r="A659" t="s">
        <v>243</v>
      </c>
      <c r="B659" t="s">
        <v>244</v>
      </c>
    </row>
    <row r="660" spans="1:2" s="3" customFormat="1" x14ac:dyDescent="0.25">
      <c r="A660" t="s">
        <v>243</v>
      </c>
      <c r="B660" t="s">
        <v>244</v>
      </c>
    </row>
    <row r="661" spans="1:2" s="3" customFormat="1" x14ac:dyDescent="0.25">
      <c r="A661" t="s">
        <v>933</v>
      </c>
      <c r="B661" t="s">
        <v>251</v>
      </c>
    </row>
    <row r="662" spans="1:2" s="3" customFormat="1" x14ac:dyDescent="0.25">
      <c r="A662" t="s">
        <v>246</v>
      </c>
      <c r="B662" t="s">
        <v>247</v>
      </c>
    </row>
    <row r="663" spans="1:2" s="3" customFormat="1" x14ac:dyDescent="0.25">
      <c r="A663" t="s">
        <v>234</v>
      </c>
      <c r="B663" t="s">
        <v>235</v>
      </c>
    </row>
    <row r="664" spans="1:2" s="3" customFormat="1" x14ac:dyDescent="0.25">
      <c r="A664" t="s">
        <v>934</v>
      </c>
      <c r="B664" t="s">
        <v>935</v>
      </c>
    </row>
    <row r="665" spans="1:2" s="3" customFormat="1" x14ac:dyDescent="0.25">
      <c r="A665" t="s">
        <v>224</v>
      </c>
      <c r="B665" t="s">
        <v>225</v>
      </c>
    </row>
    <row r="666" spans="1:2" s="3" customFormat="1" x14ac:dyDescent="0.25">
      <c r="A666" t="s">
        <v>230</v>
      </c>
      <c r="B666" t="s">
        <v>231</v>
      </c>
    </row>
    <row r="667" spans="1:2" s="3" customFormat="1" x14ac:dyDescent="0.25">
      <c r="A667" t="s">
        <v>938</v>
      </c>
      <c r="B667" t="s">
        <v>939</v>
      </c>
    </row>
    <row r="668" spans="1:2" s="3" customFormat="1" x14ac:dyDescent="0.25">
      <c r="A668" t="s">
        <v>224</v>
      </c>
      <c r="B668" t="s">
        <v>225</v>
      </c>
    </row>
    <row r="669" spans="1:2" s="3" customFormat="1" x14ac:dyDescent="0.25">
      <c r="A669" t="s">
        <v>230</v>
      </c>
      <c r="B669" t="s">
        <v>231</v>
      </c>
    </row>
    <row r="670" spans="1:2" s="3" customFormat="1" x14ac:dyDescent="0.25">
      <c r="A670" t="s">
        <v>942</v>
      </c>
      <c r="B670" t="s">
        <v>251</v>
      </c>
    </row>
    <row r="671" spans="1:2" s="3" customFormat="1" x14ac:dyDescent="0.25">
      <c r="A671" t="s">
        <v>234</v>
      </c>
      <c r="B671" t="s">
        <v>235</v>
      </c>
    </row>
    <row r="672" spans="1:2" s="3" customFormat="1" x14ac:dyDescent="0.25">
      <c r="A672" t="s">
        <v>943</v>
      </c>
      <c r="B672" t="s">
        <v>944</v>
      </c>
    </row>
    <row r="673" spans="1:2" s="3" customFormat="1" x14ac:dyDescent="0.25">
      <c r="A673" t="s">
        <v>945</v>
      </c>
      <c r="B673" t="s">
        <v>946</v>
      </c>
    </row>
    <row r="674" spans="1:2" s="3" customFormat="1" x14ac:dyDescent="0.25">
      <c r="A674" t="s">
        <v>243</v>
      </c>
      <c r="B674" t="s">
        <v>244</v>
      </c>
    </row>
    <row r="675" spans="1:2" s="3" customFormat="1" x14ac:dyDescent="0.25">
      <c r="A675" t="s">
        <v>246</v>
      </c>
      <c r="B675" t="s">
        <v>247</v>
      </c>
    </row>
    <row r="676" spans="1:2" s="3" customFormat="1" x14ac:dyDescent="0.25">
      <c r="A676" t="s">
        <v>947</v>
      </c>
      <c r="B676" t="s">
        <v>251</v>
      </c>
    </row>
    <row r="677" spans="1:2" s="3" customFormat="1" x14ac:dyDescent="0.25">
      <c r="A677" t="s">
        <v>234</v>
      </c>
      <c r="B677" t="s">
        <v>235</v>
      </c>
    </row>
    <row r="678" spans="1:2" s="3" customFormat="1" x14ac:dyDescent="0.25">
      <c r="A678" t="s">
        <v>246</v>
      </c>
      <c r="B678" t="s">
        <v>247</v>
      </c>
    </row>
    <row r="679" spans="1:2" s="3" customFormat="1" x14ac:dyDescent="0.25">
      <c r="A679" t="s">
        <v>948</v>
      </c>
      <c r="B679" t="s">
        <v>949</v>
      </c>
    </row>
    <row r="680" spans="1:2" s="3" customFormat="1" x14ac:dyDescent="0.25">
      <c r="A680" t="s">
        <v>224</v>
      </c>
      <c r="B680" t="s">
        <v>225</v>
      </c>
    </row>
    <row r="681" spans="1:2" s="3" customFormat="1" x14ac:dyDescent="0.25">
      <c r="A681" t="s">
        <v>230</v>
      </c>
      <c r="B681" t="s">
        <v>231</v>
      </c>
    </row>
    <row r="682" spans="1:2" s="3" customFormat="1" x14ac:dyDescent="0.25">
      <c r="A682" t="s">
        <v>243</v>
      </c>
      <c r="B682" t="s">
        <v>244</v>
      </c>
    </row>
    <row r="683" spans="1:2" s="3" customFormat="1" x14ac:dyDescent="0.25">
      <c r="A683" t="s">
        <v>952</v>
      </c>
      <c r="B683" t="s">
        <v>953</v>
      </c>
    </row>
    <row r="684" spans="1:2" s="3" customFormat="1" x14ac:dyDescent="0.25">
      <c r="A684" t="s">
        <v>246</v>
      </c>
      <c r="B684" t="s">
        <v>247</v>
      </c>
    </row>
    <row r="685" spans="1:2" s="3" customFormat="1" x14ac:dyDescent="0.25">
      <c r="A685" t="s">
        <v>224</v>
      </c>
      <c r="B685" t="s">
        <v>225</v>
      </c>
    </row>
    <row r="686" spans="1:2" s="3" customFormat="1" x14ac:dyDescent="0.25">
      <c r="A686" t="s">
        <v>230</v>
      </c>
      <c r="B686" t="s">
        <v>231</v>
      </c>
    </row>
    <row r="687" spans="1:2" s="3" customFormat="1" x14ac:dyDescent="0.25">
      <c r="A687" t="s">
        <v>243</v>
      </c>
      <c r="B687" t="s">
        <v>244</v>
      </c>
    </row>
    <row r="688" spans="1:2" s="3" customFormat="1" x14ac:dyDescent="0.25">
      <c r="A688" t="s">
        <v>956</v>
      </c>
      <c r="B688" t="s">
        <v>957</v>
      </c>
    </row>
    <row r="689" spans="1:2" s="3" customFormat="1" x14ac:dyDescent="0.25">
      <c r="A689" t="s">
        <v>958</v>
      </c>
      <c r="B689" t="s">
        <v>251</v>
      </c>
    </row>
    <row r="690" spans="1:2" s="3" customFormat="1" x14ac:dyDescent="0.25">
      <c r="A690" t="s">
        <v>959</v>
      </c>
      <c r="B690" t="s">
        <v>960</v>
      </c>
    </row>
    <row r="691" spans="1:2" s="3" customFormat="1" x14ac:dyDescent="0.25">
      <c r="A691" t="s">
        <v>234</v>
      </c>
      <c r="B691" t="s">
        <v>235</v>
      </c>
    </row>
    <row r="692" spans="1:2" s="3" customFormat="1" x14ac:dyDescent="0.25">
      <c r="A692" t="s">
        <v>961</v>
      </c>
      <c r="B692" t="s">
        <v>962</v>
      </c>
    </row>
    <row r="693" spans="1:2" s="3" customFormat="1" x14ac:dyDescent="0.25">
      <c r="A693" t="s">
        <v>243</v>
      </c>
      <c r="B693" t="s">
        <v>244</v>
      </c>
    </row>
    <row r="694" spans="1:2" s="3" customFormat="1" x14ac:dyDescent="0.25">
      <c r="A694" t="s">
        <v>963</v>
      </c>
      <c r="B694" t="s">
        <v>251</v>
      </c>
    </row>
    <row r="695" spans="1:2" s="3" customFormat="1" x14ac:dyDescent="0.25">
      <c r="A695" t="s">
        <v>224</v>
      </c>
      <c r="B695" t="s">
        <v>225</v>
      </c>
    </row>
    <row r="696" spans="1:2" s="3" customFormat="1" x14ac:dyDescent="0.25">
      <c r="A696" t="s">
        <v>230</v>
      </c>
      <c r="B696" t="s">
        <v>231</v>
      </c>
    </row>
    <row r="697" spans="1:2" s="3" customFormat="1" x14ac:dyDescent="0.25">
      <c r="A697" t="s">
        <v>246</v>
      </c>
      <c r="B697" t="s">
        <v>247</v>
      </c>
    </row>
    <row r="698" spans="1:2" s="3" customFormat="1" x14ac:dyDescent="0.25">
      <c r="A698" t="s">
        <v>234</v>
      </c>
      <c r="B698" t="s">
        <v>235</v>
      </c>
    </row>
    <row r="699" spans="1:2" s="3" customFormat="1" x14ac:dyDescent="0.25">
      <c r="A699" t="s">
        <v>966</v>
      </c>
      <c r="B699" t="s">
        <v>967</v>
      </c>
    </row>
    <row r="700" spans="1:2" s="3" customFormat="1" x14ac:dyDescent="0.25">
      <c r="A700" t="s">
        <v>968</v>
      </c>
      <c r="B700" t="s">
        <v>969</v>
      </c>
    </row>
    <row r="701" spans="1:2" s="3" customFormat="1" x14ac:dyDescent="0.25">
      <c r="A701" t="s">
        <v>234</v>
      </c>
      <c r="B701" t="s">
        <v>235</v>
      </c>
    </row>
    <row r="702" spans="1:2" s="3" customFormat="1" x14ac:dyDescent="0.25">
      <c r="A702" t="s">
        <v>224</v>
      </c>
      <c r="B702" t="s">
        <v>225</v>
      </c>
    </row>
    <row r="703" spans="1:2" s="3" customFormat="1" x14ac:dyDescent="0.25">
      <c r="A703" t="s">
        <v>230</v>
      </c>
      <c r="B703" t="s">
        <v>231</v>
      </c>
    </row>
    <row r="704" spans="1:2" s="3" customFormat="1" x14ac:dyDescent="0.25">
      <c r="A704" t="s">
        <v>972</v>
      </c>
      <c r="B704" t="s">
        <v>973</v>
      </c>
    </row>
    <row r="705" spans="1:2" s="3" customFormat="1" x14ac:dyDescent="0.25">
      <c r="A705" t="s">
        <v>975</v>
      </c>
      <c r="B705" t="s">
        <v>976</v>
      </c>
    </row>
    <row r="706" spans="1:2" s="3" customFormat="1" x14ac:dyDescent="0.25">
      <c r="A706" t="s">
        <v>977</v>
      </c>
      <c r="B706" t="s">
        <v>251</v>
      </c>
    </row>
    <row r="707" spans="1:2" s="3" customFormat="1" x14ac:dyDescent="0.25">
      <c r="A707" t="s">
        <v>246</v>
      </c>
      <c r="B707" t="s">
        <v>247</v>
      </c>
    </row>
    <row r="708" spans="1:2" s="3" customFormat="1" x14ac:dyDescent="0.25">
      <c r="A708" t="s">
        <v>243</v>
      </c>
      <c r="B708" t="s">
        <v>244</v>
      </c>
    </row>
    <row r="709" spans="1:2" s="3" customFormat="1" x14ac:dyDescent="0.25">
      <c r="A709" t="s">
        <v>978</v>
      </c>
      <c r="B709" t="s">
        <v>979</v>
      </c>
    </row>
    <row r="710" spans="1:2" s="3" customFormat="1" x14ac:dyDescent="0.25">
      <c r="A710" t="s">
        <v>246</v>
      </c>
      <c r="B710" t="s">
        <v>247</v>
      </c>
    </row>
    <row r="711" spans="1:2" s="3" customFormat="1" x14ac:dyDescent="0.25">
      <c r="A711" t="s">
        <v>243</v>
      </c>
      <c r="B711" t="s">
        <v>244</v>
      </c>
    </row>
    <row r="712" spans="1:2" s="3" customFormat="1" x14ac:dyDescent="0.25">
      <c r="A712" t="s">
        <v>980</v>
      </c>
      <c r="B712" t="s">
        <v>251</v>
      </c>
    </row>
    <row r="713" spans="1:2" s="3" customFormat="1" x14ac:dyDescent="0.25">
      <c r="A713" t="s">
        <v>224</v>
      </c>
      <c r="B713" t="s">
        <v>225</v>
      </c>
    </row>
    <row r="714" spans="1:2" s="3" customFormat="1" x14ac:dyDescent="0.25">
      <c r="A714" t="s">
        <v>230</v>
      </c>
      <c r="B714" t="s">
        <v>231</v>
      </c>
    </row>
    <row r="715" spans="1:2" s="3" customFormat="1" x14ac:dyDescent="0.25">
      <c r="A715" t="s">
        <v>983</v>
      </c>
      <c r="B715" t="s">
        <v>984</v>
      </c>
    </row>
    <row r="716" spans="1:2" s="3" customFormat="1" x14ac:dyDescent="0.25">
      <c r="A716" t="s">
        <v>234</v>
      </c>
      <c r="B716" t="s">
        <v>235</v>
      </c>
    </row>
    <row r="717" spans="1:2" s="3" customFormat="1" x14ac:dyDescent="0.25">
      <c r="A717" t="s">
        <v>985</v>
      </c>
      <c r="B717" t="s">
        <v>986</v>
      </c>
    </row>
    <row r="718" spans="1:2" s="3" customFormat="1" x14ac:dyDescent="0.25">
      <c r="A718" t="s">
        <v>243</v>
      </c>
      <c r="B718" t="s">
        <v>244</v>
      </c>
    </row>
    <row r="719" spans="1:2" s="3" customFormat="1" x14ac:dyDescent="0.25">
      <c r="A719" t="s">
        <v>234</v>
      </c>
      <c r="B719" t="s">
        <v>235</v>
      </c>
    </row>
    <row r="720" spans="1:2" s="3" customFormat="1" x14ac:dyDescent="0.25">
      <c r="A720" t="s">
        <v>987</v>
      </c>
      <c r="B720" t="s">
        <v>988</v>
      </c>
    </row>
    <row r="721" spans="1:2" s="3" customFormat="1" x14ac:dyDescent="0.25">
      <c r="A721" t="s">
        <v>224</v>
      </c>
      <c r="B721" t="s">
        <v>225</v>
      </c>
    </row>
    <row r="722" spans="1:2" s="3" customFormat="1" x14ac:dyDescent="0.25">
      <c r="A722" t="s">
        <v>230</v>
      </c>
      <c r="B722" t="s">
        <v>231</v>
      </c>
    </row>
    <row r="723" spans="1:2" s="3" customFormat="1" x14ac:dyDescent="0.25">
      <c r="A723" t="s">
        <v>552</v>
      </c>
      <c r="B723" t="s">
        <v>553</v>
      </c>
    </row>
    <row r="724" spans="1:2" s="3" customFormat="1" x14ac:dyDescent="0.25">
      <c r="A724" t="s">
        <v>246</v>
      </c>
      <c r="B724" t="s">
        <v>247</v>
      </c>
    </row>
    <row r="725" spans="1:2" s="3" customFormat="1" x14ac:dyDescent="0.25">
      <c r="A725" t="s">
        <v>991</v>
      </c>
      <c r="B725" t="s">
        <v>251</v>
      </c>
    </row>
    <row r="726" spans="1:2" s="3" customFormat="1" x14ac:dyDescent="0.25">
      <c r="A726" t="s">
        <v>992</v>
      </c>
      <c r="B726" t="s">
        <v>993</v>
      </c>
    </row>
    <row r="727" spans="1:2" s="3" customFormat="1" x14ac:dyDescent="0.25">
      <c r="A727" t="s">
        <v>994</v>
      </c>
      <c r="B727" t="s">
        <v>995</v>
      </c>
    </row>
    <row r="728" spans="1:2" s="3" customFormat="1" x14ac:dyDescent="0.25">
      <c r="A728" t="s">
        <v>224</v>
      </c>
      <c r="B728" t="s">
        <v>225</v>
      </c>
    </row>
    <row r="729" spans="1:2" s="3" customFormat="1" x14ac:dyDescent="0.25">
      <c r="A729" t="s">
        <v>230</v>
      </c>
      <c r="B729" t="s">
        <v>231</v>
      </c>
    </row>
    <row r="730" spans="1:2" s="3" customFormat="1" x14ac:dyDescent="0.25">
      <c r="A730" t="s">
        <v>234</v>
      </c>
      <c r="B730" t="s">
        <v>235</v>
      </c>
    </row>
    <row r="731" spans="1:2" s="3" customFormat="1" x14ac:dyDescent="0.25">
      <c r="A731" t="s">
        <v>246</v>
      </c>
      <c r="B731" t="s">
        <v>247</v>
      </c>
    </row>
    <row r="732" spans="1:2" s="3" customFormat="1" x14ac:dyDescent="0.25">
      <c r="A732" t="s">
        <v>243</v>
      </c>
      <c r="B732" t="s">
        <v>244</v>
      </c>
    </row>
    <row r="733" spans="1:2" s="3" customFormat="1" x14ac:dyDescent="0.25">
      <c r="A733" t="s">
        <v>998</v>
      </c>
      <c r="B733" t="s">
        <v>251</v>
      </c>
    </row>
    <row r="734" spans="1:2" s="3" customFormat="1" x14ac:dyDescent="0.25">
      <c r="A734" t="s">
        <v>999</v>
      </c>
      <c r="B734" t="s">
        <v>1000</v>
      </c>
    </row>
    <row r="735" spans="1:2" s="3" customFormat="1" x14ac:dyDescent="0.25">
      <c r="A735" t="s">
        <v>224</v>
      </c>
      <c r="B735" t="s">
        <v>225</v>
      </c>
    </row>
    <row r="736" spans="1:2" s="3" customFormat="1" x14ac:dyDescent="0.25">
      <c r="A736" t="s">
        <v>230</v>
      </c>
      <c r="B736" t="s">
        <v>231</v>
      </c>
    </row>
    <row r="737" spans="1:2" s="3" customFormat="1" x14ac:dyDescent="0.25">
      <c r="A737" t="s">
        <v>1003</v>
      </c>
      <c r="B737" t="s">
        <v>1004</v>
      </c>
    </row>
    <row r="738" spans="1:2" s="3" customFormat="1" x14ac:dyDescent="0.25">
      <c r="A738" t="s">
        <v>234</v>
      </c>
      <c r="B738" t="s">
        <v>235</v>
      </c>
    </row>
    <row r="739" spans="1:2" s="3" customFormat="1" x14ac:dyDescent="0.25">
      <c r="A739" t="s">
        <v>246</v>
      </c>
      <c r="B739" t="s">
        <v>247</v>
      </c>
    </row>
    <row r="740" spans="1:2" s="3" customFormat="1" x14ac:dyDescent="0.25">
      <c r="A740" t="s">
        <v>243</v>
      </c>
      <c r="B740" t="s">
        <v>244</v>
      </c>
    </row>
    <row r="741" spans="1:2" s="3" customFormat="1" x14ac:dyDescent="0.25">
      <c r="A741" t="s">
        <v>243</v>
      </c>
      <c r="B741" t="s">
        <v>244</v>
      </c>
    </row>
    <row r="742" spans="1:2" s="3" customFormat="1" x14ac:dyDescent="0.25">
      <c r="A742" t="s">
        <v>1005</v>
      </c>
      <c r="B742" t="s">
        <v>1006</v>
      </c>
    </row>
    <row r="743" spans="1:2" s="3" customFormat="1" x14ac:dyDescent="0.25">
      <c r="A743" t="s">
        <v>234</v>
      </c>
      <c r="B743" t="s">
        <v>235</v>
      </c>
    </row>
    <row r="744" spans="1:2" s="3" customFormat="1" x14ac:dyDescent="0.25">
      <c r="A744" t="s">
        <v>224</v>
      </c>
      <c r="B744" t="s">
        <v>225</v>
      </c>
    </row>
    <row r="745" spans="1:2" s="3" customFormat="1" x14ac:dyDescent="0.25">
      <c r="A745" t="s">
        <v>230</v>
      </c>
      <c r="B745" t="s">
        <v>231</v>
      </c>
    </row>
    <row r="746" spans="1:2" s="3" customFormat="1" x14ac:dyDescent="0.25">
      <c r="A746" t="s">
        <v>385</v>
      </c>
      <c r="B746" t="s">
        <v>386</v>
      </c>
    </row>
    <row r="747" spans="1:2" s="3" customFormat="1" x14ac:dyDescent="0.25">
      <c r="A747" t="s">
        <v>1010</v>
      </c>
      <c r="B747" t="s">
        <v>1011</v>
      </c>
    </row>
    <row r="748" spans="1:2" s="3" customFormat="1" x14ac:dyDescent="0.25">
      <c r="A748" t="s">
        <v>1012</v>
      </c>
      <c r="B748" t="s">
        <v>251</v>
      </c>
    </row>
    <row r="749" spans="1:2" s="3" customFormat="1" x14ac:dyDescent="0.25">
      <c r="A749" t="s">
        <v>1013</v>
      </c>
      <c r="B749" t="s">
        <v>1014</v>
      </c>
    </row>
    <row r="750" spans="1:2" s="3" customFormat="1" x14ac:dyDescent="0.25">
      <c r="A750" t="s">
        <v>246</v>
      </c>
      <c r="B750" t="s">
        <v>247</v>
      </c>
    </row>
    <row r="751" spans="1:2" s="3" customFormat="1" x14ac:dyDescent="0.25">
      <c r="A751" t="s">
        <v>246</v>
      </c>
      <c r="B751" t="s">
        <v>247</v>
      </c>
    </row>
    <row r="752" spans="1:2" s="3" customFormat="1" x14ac:dyDescent="0.25">
      <c r="A752" t="s">
        <v>1015</v>
      </c>
      <c r="B752" t="s">
        <v>1016</v>
      </c>
    </row>
    <row r="753" spans="1:2" s="3" customFormat="1" x14ac:dyDescent="0.25">
      <c r="A753" t="s">
        <v>234</v>
      </c>
      <c r="B753" t="s">
        <v>235</v>
      </c>
    </row>
    <row r="754" spans="1:2" s="3" customFormat="1" x14ac:dyDescent="0.25">
      <c r="A754" t="s">
        <v>243</v>
      </c>
      <c r="B754" t="s">
        <v>244</v>
      </c>
    </row>
    <row r="755" spans="1:2" s="3" customFormat="1" x14ac:dyDescent="0.25">
      <c r="A755" t="s">
        <v>224</v>
      </c>
      <c r="B755" t="s">
        <v>225</v>
      </c>
    </row>
    <row r="756" spans="1:2" s="3" customFormat="1" x14ac:dyDescent="0.25">
      <c r="A756" t="s">
        <v>230</v>
      </c>
      <c r="B756" t="s">
        <v>231</v>
      </c>
    </row>
    <row r="757" spans="1:2" s="3" customFormat="1" x14ac:dyDescent="0.25">
      <c r="A757" t="s">
        <v>1019</v>
      </c>
      <c r="B757" t="s">
        <v>251</v>
      </c>
    </row>
    <row r="758" spans="1:2" s="3" customFormat="1" x14ac:dyDescent="0.25">
      <c r="A758" t="s">
        <v>1020</v>
      </c>
      <c r="B758" t="s">
        <v>1021</v>
      </c>
    </row>
    <row r="759" spans="1:2" s="3" customFormat="1" x14ac:dyDescent="0.25">
      <c r="A759" t="s">
        <v>1022</v>
      </c>
      <c r="B759" t="s">
        <v>1023</v>
      </c>
    </row>
    <row r="760" spans="1:2" s="3" customFormat="1" x14ac:dyDescent="0.25">
      <c r="A760" t="s">
        <v>1024</v>
      </c>
      <c r="B760" t="s">
        <v>1025</v>
      </c>
    </row>
    <row r="761" spans="1:2" s="3" customFormat="1" x14ac:dyDescent="0.25">
      <c r="A761" t="s">
        <v>234</v>
      </c>
      <c r="B761" t="s">
        <v>235</v>
      </c>
    </row>
    <row r="762" spans="1:2" s="3" customFormat="1" x14ac:dyDescent="0.25">
      <c r="A762" t="s">
        <v>1026</v>
      </c>
      <c r="B762" t="s">
        <v>1027</v>
      </c>
    </row>
    <row r="763" spans="1:2" s="3" customFormat="1" x14ac:dyDescent="0.25">
      <c r="A763" t="s">
        <v>691</v>
      </c>
      <c r="B763" t="s">
        <v>1028</v>
      </c>
    </row>
    <row r="764" spans="1:2" s="3" customFormat="1" x14ac:dyDescent="0.25">
      <c r="A764" t="s">
        <v>737</v>
      </c>
      <c r="B764" t="s">
        <v>1029</v>
      </c>
    </row>
    <row r="765" spans="1:2" s="3" customFormat="1" x14ac:dyDescent="0.25">
      <c r="A765" t="s">
        <v>696</v>
      </c>
      <c r="B765" t="s">
        <v>1030</v>
      </c>
    </row>
    <row r="766" spans="1:2" s="3" customFormat="1" x14ac:dyDescent="0.25">
      <c r="A766" t="s">
        <v>224</v>
      </c>
      <c r="B766" t="s">
        <v>225</v>
      </c>
    </row>
    <row r="767" spans="1:2" s="3" customFormat="1" x14ac:dyDescent="0.25">
      <c r="A767" t="s">
        <v>230</v>
      </c>
      <c r="B767" t="s">
        <v>231</v>
      </c>
    </row>
    <row r="768" spans="1:2" s="3" customFormat="1" x14ac:dyDescent="0.25">
      <c r="A768" t="s">
        <v>684</v>
      </c>
      <c r="B768" t="s">
        <v>251</v>
      </c>
    </row>
    <row r="769" spans="1:2" s="3" customFormat="1" x14ac:dyDescent="0.25">
      <c r="A769" t="s">
        <v>1034</v>
      </c>
      <c r="B769" t="s">
        <v>1035</v>
      </c>
    </row>
    <row r="770" spans="1:2" s="3" customFormat="1" x14ac:dyDescent="0.25">
      <c r="A770" t="s">
        <v>243</v>
      </c>
      <c r="B770" t="s">
        <v>244</v>
      </c>
    </row>
    <row r="771" spans="1:2" s="3" customFormat="1" x14ac:dyDescent="0.25">
      <c r="A771" t="s">
        <v>1037</v>
      </c>
      <c r="B771" t="s">
        <v>1037</v>
      </c>
    </row>
    <row r="772" spans="1:2" s="3" customFormat="1" x14ac:dyDescent="0.25">
      <c r="A772" t="s">
        <v>1038</v>
      </c>
      <c r="B772" t="s">
        <v>1039</v>
      </c>
    </row>
    <row r="773" spans="1:2" s="3" customFormat="1" x14ac:dyDescent="0.25">
      <c r="A773" t="s">
        <v>246</v>
      </c>
      <c r="B773" t="s">
        <v>247</v>
      </c>
    </row>
    <row r="774" spans="1:2" s="3" customFormat="1" x14ac:dyDescent="0.25">
      <c r="A774" t="s">
        <v>669</v>
      </c>
      <c r="B774" t="s">
        <v>670</v>
      </c>
    </row>
    <row r="775" spans="1:2" s="3" customFormat="1" x14ac:dyDescent="0.25">
      <c r="A775" t="s">
        <v>1040</v>
      </c>
      <c r="B775" t="s">
        <v>1041</v>
      </c>
    </row>
    <row r="776" spans="1:2" s="3" customFormat="1" x14ac:dyDescent="0.25">
      <c r="A776" t="s">
        <v>1042</v>
      </c>
      <c r="B776" t="s">
        <v>1043</v>
      </c>
    </row>
    <row r="777" spans="1:2" s="3" customFormat="1" x14ac:dyDescent="0.25">
      <c r="A777" t="s">
        <v>1044</v>
      </c>
      <c r="B777" t="s">
        <v>1044</v>
      </c>
    </row>
    <row r="778" spans="1:2" s="3" customFormat="1" x14ac:dyDescent="0.25">
      <c r="A778" t="s">
        <v>243</v>
      </c>
      <c r="B778" t="s">
        <v>244</v>
      </c>
    </row>
    <row r="779" spans="1:2" s="3" customFormat="1" x14ac:dyDescent="0.25">
      <c r="A779" t="s">
        <v>234</v>
      </c>
      <c r="B779" t="s">
        <v>235</v>
      </c>
    </row>
    <row r="780" spans="1:2" s="3" customFormat="1" x14ac:dyDescent="0.25">
      <c r="A780" t="s">
        <v>1045</v>
      </c>
      <c r="B780" t="s">
        <v>1046</v>
      </c>
    </row>
    <row r="781" spans="1:2" s="3" customFormat="1" x14ac:dyDescent="0.25">
      <c r="A781" t="s">
        <v>224</v>
      </c>
      <c r="B781" t="s">
        <v>225</v>
      </c>
    </row>
    <row r="782" spans="1:2" s="3" customFormat="1" x14ac:dyDescent="0.25">
      <c r="A782" t="s">
        <v>230</v>
      </c>
      <c r="B782" t="s">
        <v>231</v>
      </c>
    </row>
    <row r="783" spans="1:2" s="3" customFormat="1" x14ac:dyDescent="0.25">
      <c r="A783" t="s">
        <v>246</v>
      </c>
      <c r="B783" t="s">
        <v>247</v>
      </c>
    </row>
    <row r="784" spans="1:2" s="3" customFormat="1" x14ac:dyDescent="0.25">
      <c r="A784" t="s">
        <v>1049</v>
      </c>
      <c r="B784" t="s">
        <v>1050</v>
      </c>
    </row>
    <row r="785" spans="1:2" s="3" customFormat="1" x14ac:dyDescent="0.25">
      <c r="A785" t="s">
        <v>1051</v>
      </c>
      <c r="B785" t="s">
        <v>251</v>
      </c>
    </row>
    <row r="786" spans="1:2" s="3" customFormat="1" x14ac:dyDescent="0.25">
      <c r="A786" t="s">
        <v>1052</v>
      </c>
      <c r="B786" t="s">
        <v>1053</v>
      </c>
    </row>
    <row r="787" spans="1:2" s="3" customFormat="1" x14ac:dyDescent="0.25">
      <c r="A787" t="s">
        <v>1054</v>
      </c>
      <c r="B787" t="s">
        <v>1055</v>
      </c>
    </row>
    <row r="788" spans="1:2" s="3" customFormat="1" x14ac:dyDescent="0.25">
      <c r="A788" t="s">
        <v>1056</v>
      </c>
      <c r="B788" t="s">
        <v>1057</v>
      </c>
    </row>
    <row r="789" spans="1:2" s="3" customFormat="1" x14ac:dyDescent="0.25">
      <c r="A789" t="s">
        <v>246</v>
      </c>
      <c r="B789" t="s">
        <v>247</v>
      </c>
    </row>
    <row r="790" spans="1:2" s="3" customFormat="1" x14ac:dyDescent="0.25">
      <c r="A790" t="s">
        <v>1058</v>
      </c>
      <c r="B790" t="s">
        <v>1059</v>
      </c>
    </row>
    <row r="791" spans="1:2" s="3" customFormat="1" x14ac:dyDescent="0.25">
      <c r="A791" t="s">
        <v>267</v>
      </c>
      <c r="B791" t="s">
        <v>268</v>
      </c>
    </row>
    <row r="792" spans="1:2" s="3" customFormat="1" x14ac:dyDescent="0.25">
      <c r="A792" t="s">
        <v>224</v>
      </c>
      <c r="B792" t="s">
        <v>225</v>
      </c>
    </row>
    <row r="793" spans="1:2" s="3" customFormat="1" x14ac:dyDescent="0.25">
      <c r="A793" t="s">
        <v>230</v>
      </c>
      <c r="B793" t="s">
        <v>231</v>
      </c>
    </row>
    <row r="794" spans="1:2" s="3" customFormat="1" x14ac:dyDescent="0.25">
      <c r="A794" t="s">
        <v>234</v>
      </c>
      <c r="B794" t="s">
        <v>235</v>
      </c>
    </row>
    <row r="795" spans="1:2" s="3" customFormat="1" x14ac:dyDescent="0.25">
      <c r="A795" t="s">
        <v>243</v>
      </c>
      <c r="B795" t="s">
        <v>244</v>
      </c>
    </row>
    <row r="796" spans="1:2" s="3" customFormat="1" x14ac:dyDescent="0.25">
      <c r="A796" t="s">
        <v>1062</v>
      </c>
      <c r="B796" t="s">
        <v>1063</v>
      </c>
    </row>
    <row r="797" spans="1:2" s="3" customFormat="1" x14ac:dyDescent="0.25">
      <c r="A797" t="s">
        <v>1064</v>
      </c>
      <c r="B797" t="s">
        <v>1065</v>
      </c>
    </row>
    <row r="798" spans="1:2" s="3" customFormat="1" x14ac:dyDescent="0.25">
      <c r="A798" t="s">
        <v>1066</v>
      </c>
      <c r="B798" t="s">
        <v>251</v>
      </c>
    </row>
    <row r="799" spans="1:2" s="3" customFormat="1" x14ac:dyDescent="0.25">
      <c r="A799" t="s">
        <v>224</v>
      </c>
      <c r="B799" t="s">
        <v>225</v>
      </c>
    </row>
    <row r="800" spans="1:2" s="3" customFormat="1" x14ac:dyDescent="0.25">
      <c r="A800" t="s">
        <v>230</v>
      </c>
      <c r="B800" t="s">
        <v>231</v>
      </c>
    </row>
    <row r="801" spans="1:2" s="3" customFormat="1" x14ac:dyDescent="0.25">
      <c r="A801" t="s">
        <v>243</v>
      </c>
      <c r="B801" t="s">
        <v>244</v>
      </c>
    </row>
    <row r="802" spans="1:2" s="3" customFormat="1" x14ac:dyDescent="0.25">
      <c r="A802" t="s">
        <v>246</v>
      </c>
      <c r="B802" t="s">
        <v>247</v>
      </c>
    </row>
    <row r="803" spans="1:2" s="3" customFormat="1" x14ac:dyDescent="0.25">
      <c r="A803" t="s">
        <v>1069</v>
      </c>
      <c r="B803" t="s">
        <v>251</v>
      </c>
    </row>
    <row r="804" spans="1:2" s="3" customFormat="1" x14ac:dyDescent="0.25">
      <c r="A804" t="s">
        <v>1064</v>
      </c>
      <c r="B804" t="s">
        <v>1065</v>
      </c>
    </row>
    <row r="805" spans="1:2" s="3" customFormat="1" x14ac:dyDescent="0.25">
      <c r="A805" t="s">
        <v>234</v>
      </c>
      <c r="B805" t="s">
        <v>235</v>
      </c>
    </row>
    <row r="806" spans="1:2" s="3" customFormat="1" x14ac:dyDescent="0.25">
      <c r="A806" t="s">
        <v>246</v>
      </c>
      <c r="B806" t="s">
        <v>247</v>
      </c>
    </row>
    <row r="807" spans="1:2" s="3" customFormat="1" x14ac:dyDescent="0.25">
      <c r="A807" t="s">
        <v>234</v>
      </c>
      <c r="B807" t="s">
        <v>235</v>
      </c>
    </row>
    <row r="808" spans="1:2" s="3" customFormat="1" x14ac:dyDescent="0.25">
      <c r="A808" t="s">
        <v>1070</v>
      </c>
      <c r="B808" t="s">
        <v>1071</v>
      </c>
    </row>
    <row r="809" spans="1:2" s="3" customFormat="1" x14ac:dyDescent="0.25">
      <c r="A809" t="s">
        <v>1072</v>
      </c>
      <c r="B809" t="s">
        <v>251</v>
      </c>
    </row>
    <row r="810" spans="1:2" s="3" customFormat="1" x14ac:dyDescent="0.25">
      <c r="A810" t="s">
        <v>224</v>
      </c>
      <c r="B810" t="s">
        <v>225</v>
      </c>
    </row>
    <row r="811" spans="1:2" s="3" customFormat="1" x14ac:dyDescent="0.25">
      <c r="A811" t="s">
        <v>230</v>
      </c>
      <c r="B811" t="s">
        <v>231</v>
      </c>
    </row>
    <row r="812" spans="1:2" s="3" customFormat="1" x14ac:dyDescent="0.25">
      <c r="A812" t="s">
        <v>243</v>
      </c>
      <c r="B812" t="s">
        <v>244</v>
      </c>
    </row>
    <row r="813" spans="1:2" s="3" customFormat="1" x14ac:dyDescent="0.25">
      <c r="A813" t="s">
        <v>1075</v>
      </c>
      <c r="B813" t="s">
        <v>1076</v>
      </c>
    </row>
    <row r="814" spans="1:2" s="3" customFormat="1" x14ac:dyDescent="0.25">
      <c r="A814" t="s">
        <v>1077</v>
      </c>
      <c r="B814" t="s">
        <v>1078</v>
      </c>
    </row>
    <row r="815" spans="1:2" s="3" customFormat="1" x14ac:dyDescent="0.25">
      <c r="A815" t="s">
        <v>1079</v>
      </c>
      <c r="B815" t="s">
        <v>1080</v>
      </c>
    </row>
    <row r="816" spans="1:2" s="3" customFormat="1" x14ac:dyDescent="0.25">
      <c r="A816" t="s">
        <v>1081</v>
      </c>
      <c r="B816" t="s">
        <v>1082</v>
      </c>
    </row>
    <row r="817" spans="1:2" s="3" customFormat="1" x14ac:dyDescent="0.25">
      <c r="A817" t="s">
        <v>246</v>
      </c>
      <c r="B817" t="s">
        <v>247</v>
      </c>
    </row>
    <row r="818" spans="1:2" s="3" customFormat="1" x14ac:dyDescent="0.25">
      <c r="A818" t="s">
        <v>1083</v>
      </c>
      <c r="B818" t="s">
        <v>1084</v>
      </c>
    </row>
    <row r="819" spans="1:2" s="3" customFormat="1" x14ac:dyDescent="0.25">
      <c r="A819" t="s">
        <v>1085</v>
      </c>
      <c r="B819" t="s">
        <v>1086</v>
      </c>
    </row>
    <row r="820" spans="1:2" s="3" customFormat="1" x14ac:dyDescent="0.25">
      <c r="A820" t="s">
        <v>1087</v>
      </c>
      <c r="B820" t="s">
        <v>1088</v>
      </c>
    </row>
    <row r="821" spans="1:2" s="3" customFormat="1" x14ac:dyDescent="0.25">
      <c r="A821" t="s">
        <v>1089</v>
      </c>
      <c r="B821" t="s">
        <v>1090</v>
      </c>
    </row>
    <row r="822" spans="1:2" s="3" customFormat="1" x14ac:dyDescent="0.25">
      <c r="A822" t="s">
        <v>1091</v>
      </c>
      <c r="B822" t="s">
        <v>1092</v>
      </c>
    </row>
    <row r="823" spans="1:2" s="3" customFormat="1" x14ac:dyDescent="0.25">
      <c r="A823" t="s">
        <v>1093</v>
      </c>
      <c r="B823" t="s">
        <v>1094</v>
      </c>
    </row>
    <row r="824" spans="1:2" s="3" customFormat="1" x14ac:dyDescent="0.25">
      <c r="A824" t="s">
        <v>1095</v>
      </c>
      <c r="B824" t="s">
        <v>1096</v>
      </c>
    </row>
    <row r="825" spans="1:2" s="3" customFormat="1" x14ac:dyDescent="0.25">
      <c r="A825" t="s">
        <v>1097</v>
      </c>
      <c r="B825" t="s">
        <v>1098</v>
      </c>
    </row>
    <row r="826" spans="1:2" s="3" customFormat="1" x14ac:dyDescent="0.25">
      <c r="A826" t="s">
        <v>1099</v>
      </c>
      <c r="B826" t="s">
        <v>1100</v>
      </c>
    </row>
    <row r="827" spans="1:2" s="3" customFormat="1" x14ac:dyDescent="0.25">
      <c r="A827" t="s">
        <v>1101</v>
      </c>
      <c r="B827" t="s">
        <v>1102</v>
      </c>
    </row>
    <row r="828" spans="1:2" s="3" customFormat="1" x14ac:dyDescent="0.25">
      <c r="A828" t="s">
        <v>1103</v>
      </c>
      <c r="B828" t="s">
        <v>1104</v>
      </c>
    </row>
    <row r="829" spans="1:2" s="3" customFormat="1" x14ac:dyDescent="0.25">
      <c r="A829" t="s">
        <v>224</v>
      </c>
      <c r="B829" t="s">
        <v>225</v>
      </c>
    </row>
    <row r="830" spans="1:2" s="3" customFormat="1" x14ac:dyDescent="0.25">
      <c r="A830" t="s">
        <v>230</v>
      </c>
      <c r="B830" t="s">
        <v>231</v>
      </c>
    </row>
    <row r="831" spans="1:2" s="3" customFormat="1" x14ac:dyDescent="0.25">
      <c r="A831" t="s">
        <v>1107</v>
      </c>
      <c r="B831" t="s">
        <v>1108</v>
      </c>
    </row>
    <row r="832" spans="1:2" s="3" customFormat="1" x14ac:dyDescent="0.25">
      <c r="A832" t="s">
        <v>1109</v>
      </c>
      <c r="B832" t="s">
        <v>251</v>
      </c>
    </row>
    <row r="833" spans="1:2" s="3" customFormat="1" x14ac:dyDescent="0.25">
      <c r="A833" t="s">
        <v>1110</v>
      </c>
      <c r="B833" t="s">
        <v>1111</v>
      </c>
    </row>
    <row r="834" spans="1:2" s="3" customFormat="1" x14ac:dyDescent="0.25">
      <c r="A834" t="s">
        <v>1112</v>
      </c>
      <c r="B834" t="s">
        <v>1113</v>
      </c>
    </row>
    <row r="835" spans="1:2" s="3" customFormat="1" x14ac:dyDescent="0.25">
      <c r="A835" t="s">
        <v>1114</v>
      </c>
      <c r="B835" t="s">
        <v>1115</v>
      </c>
    </row>
    <row r="836" spans="1:2" s="3" customFormat="1" x14ac:dyDescent="0.25">
      <c r="A836" t="s">
        <v>1116</v>
      </c>
      <c r="B836" t="s">
        <v>1117</v>
      </c>
    </row>
    <row r="837" spans="1:2" s="3" customFormat="1" x14ac:dyDescent="0.25">
      <c r="A837" t="s">
        <v>1118</v>
      </c>
      <c r="B837" t="s">
        <v>1119</v>
      </c>
    </row>
    <row r="838" spans="1:2" s="3" customFormat="1" x14ac:dyDescent="0.25">
      <c r="A838" t="s">
        <v>1120</v>
      </c>
      <c r="B838" t="s">
        <v>1121</v>
      </c>
    </row>
    <row r="839" spans="1:2" s="3" customFormat="1" x14ac:dyDescent="0.25">
      <c r="A839" t="s">
        <v>234</v>
      </c>
      <c r="B839" t="s">
        <v>235</v>
      </c>
    </row>
    <row r="840" spans="1:2" s="3" customFormat="1" x14ac:dyDescent="0.25">
      <c r="A840" t="s">
        <v>1122</v>
      </c>
      <c r="B840" t="s">
        <v>1123</v>
      </c>
    </row>
    <row r="841" spans="1:2" s="3" customFormat="1" x14ac:dyDescent="0.25">
      <c r="A841" t="s">
        <v>243</v>
      </c>
      <c r="B841" t="s">
        <v>244</v>
      </c>
    </row>
    <row r="842" spans="1:2" s="3" customFormat="1" x14ac:dyDescent="0.25">
      <c r="A842" t="s">
        <v>1124</v>
      </c>
      <c r="B842" t="s">
        <v>1125</v>
      </c>
    </row>
    <row r="843" spans="1:2" s="3" customFormat="1" x14ac:dyDescent="0.25">
      <c r="A843" t="s">
        <v>1126</v>
      </c>
      <c r="B843" t="s">
        <v>1127</v>
      </c>
    </row>
    <row r="844" spans="1:2" s="3" customFormat="1" x14ac:dyDescent="0.25">
      <c r="A844" t="s">
        <v>1128</v>
      </c>
      <c r="B844" t="s">
        <v>1129</v>
      </c>
    </row>
    <row r="845" spans="1:2" s="3" customFormat="1" x14ac:dyDescent="0.25">
      <c r="A845" t="s">
        <v>1130</v>
      </c>
      <c r="B845" t="s">
        <v>1131</v>
      </c>
    </row>
    <row r="846" spans="1:2" s="3" customFormat="1" x14ac:dyDescent="0.25">
      <c r="A846" t="s">
        <v>1132</v>
      </c>
      <c r="B846" t="s">
        <v>1133</v>
      </c>
    </row>
    <row r="847" spans="1:2" s="3" customFormat="1" x14ac:dyDescent="0.25">
      <c r="A847" t="s">
        <v>1134</v>
      </c>
      <c r="B847" t="s">
        <v>1135</v>
      </c>
    </row>
    <row r="848" spans="1:2" s="3" customFormat="1" x14ac:dyDescent="0.25">
      <c r="A848" t="s">
        <v>1136</v>
      </c>
      <c r="B848" t="s">
        <v>1137</v>
      </c>
    </row>
    <row r="849" spans="1:2" s="3" customFormat="1" x14ac:dyDescent="0.25">
      <c r="A849" t="s">
        <v>1138</v>
      </c>
      <c r="B849" t="s">
        <v>1139</v>
      </c>
    </row>
    <row r="850" spans="1:2" s="3" customFormat="1" x14ac:dyDescent="0.25">
      <c r="A850" t="s">
        <v>1140</v>
      </c>
      <c r="B850" t="s">
        <v>1141</v>
      </c>
    </row>
    <row r="851" spans="1:2" s="3" customFormat="1" x14ac:dyDescent="0.25">
      <c r="A851" t="s">
        <v>1142</v>
      </c>
      <c r="B851" t="s">
        <v>1143</v>
      </c>
    </row>
    <row r="852" spans="1:2" s="3" customFormat="1" x14ac:dyDescent="0.25">
      <c r="A852" t="s">
        <v>1144</v>
      </c>
      <c r="B852" t="s">
        <v>1145</v>
      </c>
    </row>
    <row r="853" spans="1:2" s="3" customFormat="1" x14ac:dyDescent="0.25">
      <c r="A853" t="s">
        <v>1146</v>
      </c>
      <c r="B853" t="s">
        <v>1147</v>
      </c>
    </row>
    <row r="854" spans="1:2" s="3" customFormat="1" x14ac:dyDescent="0.25">
      <c r="A854" t="s">
        <v>1148</v>
      </c>
      <c r="B854" t="s">
        <v>1149</v>
      </c>
    </row>
    <row r="855" spans="1:2" s="3" customFormat="1" x14ac:dyDescent="0.25">
      <c r="A855" t="s">
        <v>1150</v>
      </c>
      <c r="B855" t="s">
        <v>1151</v>
      </c>
    </row>
    <row r="856" spans="1:2" s="3" customFormat="1" x14ac:dyDescent="0.25">
      <c r="A856" t="s">
        <v>1152</v>
      </c>
      <c r="B856" t="s">
        <v>1153</v>
      </c>
    </row>
    <row r="857" spans="1:2" s="3" customFormat="1" x14ac:dyDescent="0.25">
      <c r="A857" t="s">
        <v>1154</v>
      </c>
      <c r="B857" t="s">
        <v>1155</v>
      </c>
    </row>
    <row r="858" spans="1:2" s="3" customFormat="1" x14ac:dyDescent="0.25">
      <c r="A858" t="s">
        <v>1156</v>
      </c>
      <c r="B858" t="s">
        <v>1157</v>
      </c>
    </row>
    <row r="859" spans="1:2" s="3" customFormat="1" x14ac:dyDescent="0.25">
      <c r="A859" t="s">
        <v>1158</v>
      </c>
      <c r="B859" t="s">
        <v>1159</v>
      </c>
    </row>
    <row r="860" spans="1:2" s="3" customFormat="1" x14ac:dyDescent="0.25">
      <c r="A860" t="s">
        <v>1160</v>
      </c>
      <c r="B860" t="s">
        <v>1161</v>
      </c>
    </row>
    <row r="861" spans="1:2" s="3" customFormat="1" x14ac:dyDescent="0.25">
      <c r="A861" t="s">
        <v>1162</v>
      </c>
      <c r="B861" t="s">
        <v>1163</v>
      </c>
    </row>
    <row r="862" spans="1:2" s="3" customFormat="1" x14ac:dyDescent="0.25">
      <c r="A862" t="s">
        <v>1164</v>
      </c>
      <c r="B862" t="s">
        <v>1165</v>
      </c>
    </row>
    <row r="863" spans="1:2" s="3" customFormat="1" x14ac:dyDescent="0.25">
      <c r="A863" t="s">
        <v>1166</v>
      </c>
      <c r="B863" t="s">
        <v>1167</v>
      </c>
    </row>
    <row r="864" spans="1:2" s="3" customFormat="1" x14ac:dyDescent="0.25">
      <c r="A864" t="s">
        <v>1168</v>
      </c>
      <c r="B864" t="s">
        <v>1169</v>
      </c>
    </row>
    <row r="865" spans="1:2" s="3" customFormat="1" x14ac:dyDescent="0.25">
      <c r="A865" t="s">
        <v>1170</v>
      </c>
      <c r="B865" t="s">
        <v>1171</v>
      </c>
    </row>
    <row r="866" spans="1:2" s="3" customFormat="1" x14ac:dyDescent="0.25">
      <c r="A866" t="s">
        <v>246</v>
      </c>
      <c r="B866" t="s">
        <v>247</v>
      </c>
    </row>
    <row r="867" spans="1:2" s="3" customFormat="1" x14ac:dyDescent="0.25">
      <c r="A867" t="s">
        <v>243</v>
      </c>
      <c r="B867" t="s">
        <v>244</v>
      </c>
    </row>
    <row r="868" spans="1:2" s="3" customFormat="1" x14ac:dyDescent="0.25">
      <c r="A868" t="s">
        <v>224</v>
      </c>
      <c r="B868" t="s">
        <v>225</v>
      </c>
    </row>
    <row r="869" spans="1:2" s="3" customFormat="1" x14ac:dyDescent="0.25">
      <c r="A869" t="s">
        <v>230</v>
      </c>
      <c r="B869" t="s">
        <v>231</v>
      </c>
    </row>
    <row r="870" spans="1:2" s="3" customFormat="1" x14ac:dyDescent="0.25">
      <c r="A870" t="s">
        <v>1174</v>
      </c>
      <c r="B870" t="s">
        <v>251</v>
      </c>
    </row>
    <row r="871" spans="1:2" s="3" customFormat="1" x14ac:dyDescent="0.25">
      <c r="A871" t="s">
        <v>1175</v>
      </c>
      <c r="B871" t="s">
        <v>1176</v>
      </c>
    </row>
    <row r="872" spans="1:2" s="3" customFormat="1" x14ac:dyDescent="0.25">
      <c r="A872" t="s">
        <v>234</v>
      </c>
      <c r="B872" t="s">
        <v>235</v>
      </c>
    </row>
    <row r="873" spans="1:2" s="3" customFormat="1" x14ac:dyDescent="0.25">
      <c r="A873" t="s">
        <v>1177</v>
      </c>
      <c r="B873" t="s">
        <v>1178</v>
      </c>
    </row>
    <row r="874" spans="1:2" s="3" customFormat="1" x14ac:dyDescent="0.25">
      <c r="A874" t="s">
        <v>243</v>
      </c>
      <c r="B874" t="s">
        <v>244</v>
      </c>
    </row>
    <row r="875" spans="1:2" s="3" customFormat="1" x14ac:dyDescent="0.25">
      <c r="A875" t="s">
        <v>1179</v>
      </c>
      <c r="B875" t="s">
        <v>1180</v>
      </c>
    </row>
    <row r="876" spans="1:2" s="3" customFormat="1" x14ac:dyDescent="0.25">
      <c r="A876" t="s">
        <v>224</v>
      </c>
      <c r="B876" t="s">
        <v>225</v>
      </c>
    </row>
    <row r="877" spans="1:2" s="3" customFormat="1" x14ac:dyDescent="0.25">
      <c r="A877" t="s">
        <v>230</v>
      </c>
      <c r="B877" t="s">
        <v>231</v>
      </c>
    </row>
    <row r="878" spans="1:2" s="3" customFormat="1" x14ac:dyDescent="0.25">
      <c r="A878" t="s">
        <v>246</v>
      </c>
      <c r="B878" t="s">
        <v>247</v>
      </c>
    </row>
    <row r="879" spans="1:2" s="3" customFormat="1" x14ac:dyDescent="0.25">
      <c r="A879" t="s">
        <v>234</v>
      </c>
      <c r="B879" t="s">
        <v>235</v>
      </c>
    </row>
    <row r="880" spans="1:2" s="3" customFormat="1" x14ac:dyDescent="0.25">
      <c r="A880" t="s">
        <v>1183</v>
      </c>
      <c r="B880" t="s">
        <v>251</v>
      </c>
    </row>
    <row r="881" spans="1:2" s="3" customFormat="1" x14ac:dyDescent="0.25">
      <c r="A881" t="s">
        <v>1184</v>
      </c>
      <c r="B881" t="s">
        <v>1185</v>
      </c>
    </row>
    <row r="882" spans="1:2" s="3" customFormat="1" x14ac:dyDescent="0.25">
      <c r="A882" t="s">
        <v>246</v>
      </c>
      <c r="B882" t="s">
        <v>247</v>
      </c>
    </row>
    <row r="883" spans="1:2" s="3" customFormat="1" x14ac:dyDescent="0.25">
      <c r="A883" t="s">
        <v>243</v>
      </c>
      <c r="B883" t="s">
        <v>244</v>
      </c>
    </row>
    <row r="884" spans="1:2" s="3" customFormat="1" x14ac:dyDescent="0.25">
      <c r="A884" t="s">
        <v>1186</v>
      </c>
      <c r="B884" t="s">
        <v>1187</v>
      </c>
    </row>
    <row r="885" spans="1:2" s="3" customFormat="1" x14ac:dyDescent="0.25">
      <c r="A885" t="s">
        <v>234</v>
      </c>
      <c r="B885" t="s">
        <v>235</v>
      </c>
    </row>
    <row r="886" spans="1:2" s="3" customFormat="1" x14ac:dyDescent="0.25">
      <c r="A886" t="s">
        <v>1188</v>
      </c>
      <c r="B886" t="s">
        <v>1189</v>
      </c>
    </row>
    <row r="887" spans="1:2" s="3" customFormat="1" x14ac:dyDescent="0.25">
      <c r="A887" t="s">
        <v>224</v>
      </c>
      <c r="B887" t="s">
        <v>225</v>
      </c>
    </row>
    <row r="888" spans="1:2" s="3" customFormat="1" x14ac:dyDescent="0.25">
      <c r="A888" t="s">
        <v>230</v>
      </c>
      <c r="B888" t="s">
        <v>231</v>
      </c>
    </row>
    <row r="889" spans="1:2" s="3" customFormat="1" x14ac:dyDescent="0.25">
      <c r="A889" t="s">
        <v>1192</v>
      </c>
      <c r="B889" t="s">
        <v>251</v>
      </c>
    </row>
    <row r="890" spans="1:2" s="3" customFormat="1" x14ac:dyDescent="0.25">
      <c r="A890" t="s">
        <v>224</v>
      </c>
      <c r="B890" t="s">
        <v>225</v>
      </c>
    </row>
    <row r="891" spans="1:2" s="3" customFormat="1" x14ac:dyDescent="0.25">
      <c r="A891" t="s">
        <v>230</v>
      </c>
      <c r="B891" t="s">
        <v>231</v>
      </c>
    </row>
    <row r="892" spans="1:2" s="3" customFormat="1" x14ac:dyDescent="0.25">
      <c r="A892" t="s">
        <v>234</v>
      </c>
      <c r="B892" t="s">
        <v>235</v>
      </c>
    </row>
    <row r="893" spans="1:2" s="3" customFormat="1" x14ac:dyDescent="0.25">
      <c r="A893" t="s">
        <v>1195</v>
      </c>
      <c r="B893" t="s">
        <v>1196</v>
      </c>
    </row>
    <row r="894" spans="1:2" s="3" customFormat="1" x14ac:dyDescent="0.25">
      <c r="A894" t="s">
        <v>572</v>
      </c>
      <c r="B894" t="s">
        <v>573</v>
      </c>
    </row>
    <row r="895" spans="1:2" s="3" customFormat="1" x14ac:dyDescent="0.25">
      <c r="A895" t="s">
        <v>243</v>
      </c>
      <c r="B895" t="s">
        <v>244</v>
      </c>
    </row>
    <row r="896" spans="1:2" s="3" customFormat="1" x14ac:dyDescent="0.25">
      <c r="A896" t="s">
        <v>246</v>
      </c>
      <c r="B896" t="s">
        <v>247</v>
      </c>
    </row>
    <row r="897" spans="1:2" s="3" customFormat="1" x14ac:dyDescent="0.25">
      <c r="A897" t="s">
        <v>1197</v>
      </c>
      <c r="B897" t="s">
        <v>1198</v>
      </c>
    </row>
    <row r="898" spans="1:2" s="3" customFormat="1" x14ac:dyDescent="0.25">
      <c r="A898" t="s">
        <v>243</v>
      </c>
      <c r="B898" t="s">
        <v>244</v>
      </c>
    </row>
    <row r="899" spans="1:2" s="3" customFormat="1" x14ac:dyDescent="0.25">
      <c r="A899" t="s">
        <v>366</v>
      </c>
      <c r="B899" t="s">
        <v>367</v>
      </c>
    </row>
    <row r="900" spans="1:2" s="3" customFormat="1" x14ac:dyDescent="0.25">
      <c r="A900" t="s">
        <v>246</v>
      </c>
      <c r="B900" t="s">
        <v>247</v>
      </c>
    </row>
    <row r="901" spans="1:2" s="3" customFormat="1" x14ac:dyDescent="0.25">
      <c r="A901" t="s">
        <v>224</v>
      </c>
      <c r="B901" t="s">
        <v>225</v>
      </c>
    </row>
    <row r="902" spans="1:2" s="3" customFormat="1" x14ac:dyDescent="0.25">
      <c r="A902" t="s">
        <v>230</v>
      </c>
      <c r="B902" t="s">
        <v>231</v>
      </c>
    </row>
    <row r="903" spans="1:2" s="3" customFormat="1" x14ac:dyDescent="0.25">
      <c r="A903" t="s">
        <v>1201</v>
      </c>
      <c r="B903" t="s">
        <v>1202</v>
      </c>
    </row>
    <row r="904" spans="1:2" s="3" customFormat="1" x14ac:dyDescent="0.25">
      <c r="A904" t="s">
        <v>1203</v>
      </c>
      <c r="B904" t="s">
        <v>1204</v>
      </c>
    </row>
    <row r="905" spans="1:2" s="3" customFormat="1" x14ac:dyDescent="0.25">
      <c r="A905" t="s">
        <v>234</v>
      </c>
      <c r="B905" t="s">
        <v>235</v>
      </c>
    </row>
    <row r="906" spans="1:2" s="3" customFormat="1" x14ac:dyDescent="0.25">
      <c r="A906" t="s">
        <v>224</v>
      </c>
      <c r="B906" t="s">
        <v>225</v>
      </c>
    </row>
    <row r="907" spans="1:2" s="3" customFormat="1" x14ac:dyDescent="0.25">
      <c r="A907" t="s">
        <v>230</v>
      </c>
      <c r="B907" t="s">
        <v>231</v>
      </c>
    </row>
    <row r="908" spans="1:2" s="3" customFormat="1" x14ac:dyDescent="0.25">
      <c r="A908" t="s">
        <v>1207</v>
      </c>
      <c r="B908" t="s">
        <v>1208</v>
      </c>
    </row>
    <row r="909" spans="1:2" s="3" customFormat="1" x14ac:dyDescent="0.25">
      <c r="A909" t="s">
        <v>1209</v>
      </c>
      <c r="B909" t="s">
        <v>251</v>
      </c>
    </row>
    <row r="910" spans="1:2" s="3" customFormat="1" x14ac:dyDescent="0.25">
      <c r="A910" t="s">
        <v>243</v>
      </c>
      <c r="B910" t="s">
        <v>244</v>
      </c>
    </row>
    <row r="911" spans="1:2" s="3" customFormat="1" x14ac:dyDescent="0.25">
      <c r="A911" t="s">
        <v>246</v>
      </c>
      <c r="B911" t="s">
        <v>247</v>
      </c>
    </row>
    <row r="912" spans="1:2" s="3" customFormat="1" x14ac:dyDescent="0.25">
      <c r="A912" t="s">
        <v>1210</v>
      </c>
      <c r="B912" t="s">
        <v>1211</v>
      </c>
    </row>
    <row r="913" spans="1:2" s="3" customFormat="1" x14ac:dyDescent="0.25">
      <c r="A913" t="s">
        <v>234</v>
      </c>
      <c r="B913" t="s">
        <v>235</v>
      </c>
    </row>
    <row r="914" spans="1:2" s="3" customFormat="1" x14ac:dyDescent="0.25">
      <c r="A914" t="s">
        <v>234</v>
      </c>
      <c r="B914" t="s">
        <v>235</v>
      </c>
    </row>
    <row r="915" spans="1:2" s="3" customFormat="1" x14ac:dyDescent="0.25">
      <c r="A915" t="s">
        <v>1212</v>
      </c>
      <c r="B915" t="s">
        <v>1213</v>
      </c>
    </row>
    <row r="916" spans="1:2" s="3" customFormat="1" x14ac:dyDescent="0.25">
      <c r="A916" t="s">
        <v>1214</v>
      </c>
      <c r="B916" t="s">
        <v>1215</v>
      </c>
    </row>
    <row r="917" spans="1:2" s="3" customFormat="1" x14ac:dyDescent="0.25">
      <c r="A917" t="s">
        <v>601</v>
      </c>
      <c r="B917" t="s">
        <v>602</v>
      </c>
    </row>
    <row r="918" spans="1:2" s="3" customFormat="1" x14ac:dyDescent="0.25">
      <c r="A918" t="s">
        <v>224</v>
      </c>
      <c r="B918" t="s">
        <v>225</v>
      </c>
    </row>
    <row r="919" spans="1:2" s="3" customFormat="1" x14ac:dyDescent="0.25">
      <c r="A919" t="s">
        <v>230</v>
      </c>
      <c r="B919" t="s">
        <v>231</v>
      </c>
    </row>
    <row r="920" spans="1:2" s="3" customFormat="1" x14ac:dyDescent="0.25">
      <c r="A920" t="s">
        <v>243</v>
      </c>
      <c r="B920" t="s">
        <v>244</v>
      </c>
    </row>
    <row r="921" spans="1:2" s="3" customFormat="1" x14ac:dyDescent="0.25">
      <c r="A921" t="s">
        <v>246</v>
      </c>
      <c r="B921" t="s">
        <v>247</v>
      </c>
    </row>
    <row r="922" spans="1:2" s="3" customFormat="1" x14ac:dyDescent="0.25">
      <c r="A922" t="s">
        <v>243</v>
      </c>
      <c r="B922" t="s">
        <v>244</v>
      </c>
    </row>
    <row r="923" spans="1:2" s="3" customFormat="1" x14ac:dyDescent="0.25">
      <c r="A923" t="s">
        <v>1218</v>
      </c>
      <c r="B923" t="s">
        <v>1219</v>
      </c>
    </row>
    <row r="924" spans="1:2" s="3" customFormat="1" x14ac:dyDescent="0.25">
      <c r="A924" t="s">
        <v>1220</v>
      </c>
      <c r="B924" t="s">
        <v>1221</v>
      </c>
    </row>
    <row r="925" spans="1:2" s="3" customFormat="1" x14ac:dyDescent="0.25">
      <c r="A925" t="s">
        <v>224</v>
      </c>
      <c r="B925" t="s">
        <v>225</v>
      </c>
    </row>
    <row r="926" spans="1:2" s="3" customFormat="1" x14ac:dyDescent="0.25">
      <c r="A926" t="s">
        <v>230</v>
      </c>
      <c r="B926" t="s">
        <v>231</v>
      </c>
    </row>
    <row r="927" spans="1:2" s="3" customFormat="1" x14ac:dyDescent="0.25">
      <c r="A927" t="s">
        <v>1064</v>
      </c>
      <c r="B927" t="s">
        <v>1065</v>
      </c>
    </row>
    <row r="928" spans="1:2" s="3" customFormat="1" x14ac:dyDescent="0.25">
      <c r="A928" t="s">
        <v>1225</v>
      </c>
      <c r="B928" t="s">
        <v>1226</v>
      </c>
    </row>
    <row r="929" spans="1:2" s="3" customFormat="1" x14ac:dyDescent="0.25">
      <c r="A929" t="s">
        <v>234</v>
      </c>
      <c r="B929" t="s">
        <v>235</v>
      </c>
    </row>
    <row r="930" spans="1:2" s="3" customFormat="1" x14ac:dyDescent="0.25">
      <c r="A930" t="s">
        <v>1227</v>
      </c>
      <c r="B930" t="s">
        <v>1228</v>
      </c>
    </row>
    <row r="931" spans="1:2" s="3" customFormat="1" x14ac:dyDescent="0.25">
      <c r="A931" t="s">
        <v>246</v>
      </c>
      <c r="B931" t="s">
        <v>247</v>
      </c>
    </row>
    <row r="932" spans="1:2" s="3" customFormat="1" x14ac:dyDescent="0.25">
      <c r="A932" t="s">
        <v>1229</v>
      </c>
      <c r="B932" t="s">
        <v>1230</v>
      </c>
    </row>
    <row r="933" spans="1:2" s="3" customFormat="1" x14ac:dyDescent="0.25">
      <c r="A933" t="s">
        <v>246</v>
      </c>
      <c r="B933" t="s">
        <v>247</v>
      </c>
    </row>
    <row r="934" spans="1:2" s="3" customFormat="1" x14ac:dyDescent="0.25">
      <c r="A934" t="s">
        <v>1231</v>
      </c>
      <c r="B934" t="s">
        <v>1232</v>
      </c>
    </row>
    <row r="935" spans="1:2" s="3" customFormat="1" x14ac:dyDescent="0.25">
      <c r="A935" t="s">
        <v>1233</v>
      </c>
      <c r="B935" t="s">
        <v>1234</v>
      </c>
    </row>
    <row r="936" spans="1:2" s="3" customFormat="1" x14ac:dyDescent="0.25">
      <c r="A936" t="s">
        <v>224</v>
      </c>
      <c r="B936" t="s">
        <v>225</v>
      </c>
    </row>
    <row r="937" spans="1:2" s="3" customFormat="1" x14ac:dyDescent="0.25">
      <c r="A937" t="s">
        <v>230</v>
      </c>
      <c r="B937" t="s">
        <v>231</v>
      </c>
    </row>
    <row r="938" spans="1:2" s="3" customFormat="1" x14ac:dyDescent="0.25">
      <c r="A938" t="s">
        <v>243</v>
      </c>
      <c r="B938" t="s">
        <v>244</v>
      </c>
    </row>
    <row r="939" spans="1:2" s="3" customFormat="1" x14ac:dyDescent="0.25">
      <c r="A939" t="s">
        <v>234</v>
      </c>
      <c r="B939" t="s">
        <v>235</v>
      </c>
    </row>
    <row r="940" spans="1:2" s="3" customFormat="1" x14ac:dyDescent="0.25">
      <c r="A940" t="s">
        <v>1237</v>
      </c>
      <c r="B940" t="s">
        <v>251</v>
      </c>
    </row>
    <row r="941" spans="1:2" s="3" customFormat="1" x14ac:dyDescent="0.25">
      <c r="A941" t="s">
        <v>234</v>
      </c>
      <c r="B941" t="s">
        <v>235</v>
      </c>
    </row>
    <row r="942" spans="1:2" s="3" customFormat="1" x14ac:dyDescent="0.25">
      <c r="A942" t="s">
        <v>224</v>
      </c>
      <c r="B942" t="s">
        <v>225</v>
      </c>
    </row>
    <row r="943" spans="1:2" s="3" customFormat="1" x14ac:dyDescent="0.25">
      <c r="A943" t="s">
        <v>230</v>
      </c>
      <c r="B943" t="s">
        <v>231</v>
      </c>
    </row>
    <row r="944" spans="1:2" s="3" customFormat="1" x14ac:dyDescent="0.25">
      <c r="A944" t="s">
        <v>1240</v>
      </c>
      <c r="B944" t="s">
        <v>1241</v>
      </c>
    </row>
    <row r="945" spans="1:2" s="3" customFormat="1" x14ac:dyDescent="0.25">
      <c r="A945" t="s">
        <v>1242</v>
      </c>
      <c r="B945" t="s">
        <v>1243</v>
      </c>
    </row>
    <row r="946" spans="1:2" s="3" customFormat="1" x14ac:dyDescent="0.25">
      <c r="A946" t="s">
        <v>243</v>
      </c>
      <c r="B946" t="s">
        <v>244</v>
      </c>
    </row>
    <row r="947" spans="1:2" s="3" customFormat="1" x14ac:dyDescent="0.25">
      <c r="A947" t="s">
        <v>246</v>
      </c>
      <c r="B947" t="s">
        <v>247</v>
      </c>
    </row>
    <row r="948" spans="1:2" s="3" customFormat="1" x14ac:dyDescent="0.25">
      <c r="A948" t="s">
        <v>246</v>
      </c>
      <c r="B948" t="s">
        <v>247</v>
      </c>
    </row>
    <row r="949" spans="1:2" s="3" customFormat="1" x14ac:dyDescent="0.25">
      <c r="A949" t="s">
        <v>243</v>
      </c>
      <c r="B949" t="s">
        <v>244</v>
      </c>
    </row>
    <row r="950" spans="1:2" s="3" customFormat="1" x14ac:dyDescent="0.25">
      <c r="A950" t="s">
        <v>224</v>
      </c>
      <c r="B950" t="s">
        <v>225</v>
      </c>
    </row>
    <row r="951" spans="1:2" s="3" customFormat="1" x14ac:dyDescent="0.25">
      <c r="A951" t="s">
        <v>230</v>
      </c>
      <c r="B951" t="s">
        <v>231</v>
      </c>
    </row>
    <row r="952" spans="1:2" s="3" customFormat="1" x14ac:dyDescent="0.25">
      <c r="A952" t="s">
        <v>234</v>
      </c>
      <c r="B952" t="s">
        <v>235</v>
      </c>
    </row>
    <row r="953" spans="1:2" s="3" customFormat="1" x14ac:dyDescent="0.25">
      <c r="A953" t="s">
        <v>1246</v>
      </c>
      <c r="B953" t="s">
        <v>251</v>
      </c>
    </row>
    <row r="954" spans="1:2" s="3" customFormat="1" x14ac:dyDescent="0.25">
      <c r="A954" t="s">
        <v>1247</v>
      </c>
      <c r="B954" t="s">
        <v>1248</v>
      </c>
    </row>
    <row r="955" spans="1:2" s="3" customFormat="1" x14ac:dyDescent="0.25">
      <c r="A955" t="s">
        <v>1249</v>
      </c>
      <c r="B955" t="s">
        <v>251</v>
      </c>
    </row>
    <row r="956" spans="1:2" s="3" customFormat="1" x14ac:dyDescent="0.25">
      <c r="A956" t="s">
        <v>234</v>
      </c>
      <c r="B956" t="s">
        <v>235</v>
      </c>
    </row>
    <row r="957" spans="1:2" s="3" customFormat="1" x14ac:dyDescent="0.25">
      <c r="A957" t="s">
        <v>243</v>
      </c>
      <c r="B957" t="s">
        <v>244</v>
      </c>
    </row>
    <row r="958" spans="1:2" s="3" customFormat="1" x14ac:dyDescent="0.25">
      <c r="A958" t="s">
        <v>224</v>
      </c>
      <c r="B958" t="s">
        <v>225</v>
      </c>
    </row>
    <row r="959" spans="1:2" s="3" customFormat="1" x14ac:dyDescent="0.25">
      <c r="A959" t="s">
        <v>230</v>
      </c>
      <c r="B959" t="s">
        <v>231</v>
      </c>
    </row>
    <row r="960" spans="1:2" s="3" customFormat="1" x14ac:dyDescent="0.25">
      <c r="A960" t="s">
        <v>1252</v>
      </c>
      <c r="B960" t="s">
        <v>1253</v>
      </c>
    </row>
    <row r="961" spans="1:2" s="3" customFormat="1" x14ac:dyDescent="0.25">
      <c r="A961" t="s">
        <v>1254</v>
      </c>
      <c r="B961" t="s">
        <v>1255</v>
      </c>
    </row>
    <row r="962" spans="1:2" s="3" customFormat="1" x14ac:dyDescent="0.25">
      <c r="A962" t="s">
        <v>246</v>
      </c>
      <c r="B962" t="s">
        <v>247</v>
      </c>
    </row>
    <row r="963" spans="1:2" s="3" customFormat="1" x14ac:dyDescent="0.25">
      <c r="A963" t="s">
        <v>1256</v>
      </c>
      <c r="B963" t="s">
        <v>251</v>
      </c>
    </row>
    <row r="964" spans="1:2" s="3" customFormat="1" x14ac:dyDescent="0.25">
      <c r="A964" t="s">
        <v>234</v>
      </c>
      <c r="B964" t="s">
        <v>235</v>
      </c>
    </row>
    <row r="965" spans="1:2" s="3" customFormat="1" x14ac:dyDescent="0.25">
      <c r="A965" t="s">
        <v>1257</v>
      </c>
      <c r="B965" t="s">
        <v>1258</v>
      </c>
    </row>
    <row r="966" spans="1:2" s="3" customFormat="1" x14ac:dyDescent="0.25">
      <c r="A966" t="s">
        <v>224</v>
      </c>
      <c r="B966" t="s">
        <v>225</v>
      </c>
    </row>
    <row r="967" spans="1:2" s="3" customFormat="1" x14ac:dyDescent="0.25">
      <c r="A967" t="s">
        <v>230</v>
      </c>
      <c r="B967" t="s">
        <v>231</v>
      </c>
    </row>
    <row r="968" spans="1:2" s="3" customFormat="1" x14ac:dyDescent="0.25">
      <c r="A968" t="s">
        <v>243</v>
      </c>
      <c r="B968" t="s">
        <v>244</v>
      </c>
    </row>
    <row r="969" spans="1:2" s="3" customFormat="1" x14ac:dyDescent="0.25">
      <c r="A969" t="s">
        <v>246</v>
      </c>
      <c r="B969" t="s">
        <v>247</v>
      </c>
    </row>
    <row r="970" spans="1:2" s="3" customFormat="1" x14ac:dyDescent="0.25">
      <c r="A970" t="s">
        <v>1261</v>
      </c>
      <c r="B970" t="s">
        <v>1262</v>
      </c>
    </row>
    <row r="971" spans="1:2" s="3" customFormat="1" x14ac:dyDescent="0.25">
      <c r="A971" t="s">
        <v>1263</v>
      </c>
      <c r="B971" t="s">
        <v>1264</v>
      </c>
    </row>
    <row r="972" spans="1:2" s="3" customFormat="1" x14ac:dyDescent="0.25">
      <c r="A972" t="s">
        <v>224</v>
      </c>
      <c r="B972" t="s">
        <v>225</v>
      </c>
    </row>
    <row r="973" spans="1:2" s="3" customFormat="1" x14ac:dyDescent="0.25">
      <c r="A973" t="s">
        <v>230</v>
      </c>
      <c r="B973" t="s">
        <v>231</v>
      </c>
    </row>
    <row r="974" spans="1:2" s="3" customFormat="1" x14ac:dyDescent="0.25">
      <c r="A974" t="s">
        <v>246</v>
      </c>
      <c r="B974" t="s">
        <v>247</v>
      </c>
    </row>
    <row r="975" spans="1:2" s="3" customFormat="1" x14ac:dyDescent="0.25">
      <c r="A975" t="s">
        <v>243</v>
      </c>
      <c r="B975" t="s">
        <v>244</v>
      </c>
    </row>
    <row r="976" spans="1:2" s="3" customFormat="1" x14ac:dyDescent="0.25">
      <c r="A976" t="s">
        <v>1267</v>
      </c>
      <c r="B976" t="s">
        <v>251</v>
      </c>
    </row>
    <row r="977" spans="1:2" s="3" customFormat="1" x14ac:dyDescent="0.25">
      <c r="A977" t="s">
        <v>1268</v>
      </c>
      <c r="B977" t="s">
        <v>1269</v>
      </c>
    </row>
    <row r="978" spans="1:2" s="3" customFormat="1" x14ac:dyDescent="0.25">
      <c r="A978" t="s">
        <v>234</v>
      </c>
      <c r="B978" t="s">
        <v>235</v>
      </c>
    </row>
    <row r="979" spans="1:2" s="3" customFormat="1" x14ac:dyDescent="0.25">
      <c r="A979" t="s">
        <v>243</v>
      </c>
      <c r="B979" t="s">
        <v>244</v>
      </c>
    </row>
    <row r="980" spans="1:2" s="3" customFormat="1" x14ac:dyDescent="0.25">
      <c r="A980" t="s">
        <v>652</v>
      </c>
      <c r="B980" t="s">
        <v>653</v>
      </c>
    </row>
    <row r="981" spans="1:2" s="3" customFormat="1" x14ac:dyDescent="0.25">
      <c r="A981" t="s">
        <v>224</v>
      </c>
      <c r="B981" t="s">
        <v>225</v>
      </c>
    </row>
    <row r="982" spans="1:2" s="3" customFormat="1" x14ac:dyDescent="0.25">
      <c r="A982" t="s">
        <v>230</v>
      </c>
      <c r="B982" t="s">
        <v>231</v>
      </c>
    </row>
    <row r="983" spans="1:2" s="3" customFormat="1" x14ac:dyDescent="0.25">
      <c r="A983" t="s">
        <v>385</v>
      </c>
      <c r="B983" t="s">
        <v>386</v>
      </c>
    </row>
    <row r="984" spans="1:2" s="3" customFormat="1" x14ac:dyDescent="0.25">
      <c r="A984" t="s">
        <v>1273</v>
      </c>
      <c r="B984" t="s">
        <v>1274</v>
      </c>
    </row>
    <row r="985" spans="1:2" s="3" customFormat="1" x14ac:dyDescent="0.25">
      <c r="A985" t="s">
        <v>1275</v>
      </c>
      <c r="B985" t="s">
        <v>1276</v>
      </c>
    </row>
    <row r="986" spans="1:2" s="3" customFormat="1" x14ac:dyDescent="0.25">
      <c r="A986" t="s">
        <v>234</v>
      </c>
      <c r="B986" t="s">
        <v>235</v>
      </c>
    </row>
    <row r="987" spans="1:2" s="3" customFormat="1" x14ac:dyDescent="0.25">
      <c r="A987" t="s">
        <v>383</v>
      </c>
      <c r="B987" t="s">
        <v>251</v>
      </c>
    </row>
    <row r="988" spans="1:2" s="3" customFormat="1" x14ac:dyDescent="0.25">
      <c r="A988" t="s">
        <v>658</v>
      </c>
      <c r="B988" t="s">
        <v>659</v>
      </c>
    </row>
    <row r="989" spans="1:2" s="3" customFormat="1" x14ac:dyDescent="0.25">
      <c r="A989" t="s">
        <v>246</v>
      </c>
      <c r="B989" t="s">
        <v>247</v>
      </c>
    </row>
    <row r="990" spans="1:2" s="3" customFormat="1" x14ac:dyDescent="0.25">
      <c r="A990" t="s">
        <v>243</v>
      </c>
      <c r="B990" t="s">
        <v>244</v>
      </c>
    </row>
    <row r="991" spans="1:2" s="3" customFormat="1" x14ac:dyDescent="0.25">
      <c r="A991" t="s">
        <v>246</v>
      </c>
      <c r="B991" t="s">
        <v>247</v>
      </c>
    </row>
    <row r="992" spans="1:2" s="3" customFormat="1" x14ac:dyDescent="0.25">
      <c r="A992" t="s">
        <v>224</v>
      </c>
      <c r="B992" t="s">
        <v>225</v>
      </c>
    </row>
    <row r="993" spans="1:2" s="3" customFormat="1" x14ac:dyDescent="0.25">
      <c r="A993" t="s">
        <v>230</v>
      </c>
      <c r="B993" t="s">
        <v>231</v>
      </c>
    </row>
    <row r="994" spans="1:2" s="3" customFormat="1" x14ac:dyDescent="0.25">
      <c r="A994" t="s">
        <v>1279</v>
      </c>
      <c r="B994" t="s">
        <v>1280</v>
      </c>
    </row>
    <row r="995" spans="1:2" s="3" customFormat="1" x14ac:dyDescent="0.25">
      <c r="A995" t="s">
        <v>740</v>
      </c>
      <c r="B995" t="s">
        <v>251</v>
      </c>
    </row>
    <row r="996" spans="1:2" s="3" customFormat="1" x14ac:dyDescent="0.25">
      <c r="A996" t="s">
        <v>1281</v>
      </c>
      <c r="B996" t="s">
        <v>1282</v>
      </c>
    </row>
    <row r="997" spans="1:2" s="3" customFormat="1" x14ac:dyDescent="0.25">
      <c r="A997" t="s">
        <v>234</v>
      </c>
      <c r="B997" t="s">
        <v>235</v>
      </c>
    </row>
    <row r="998" spans="1:2" s="3" customFormat="1" x14ac:dyDescent="0.25">
      <c r="A998" t="s">
        <v>246</v>
      </c>
      <c r="B998" t="s">
        <v>247</v>
      </c>
    </row>
    <row r="999" spans="1:2" s="3" customFormat="1" x14ac:dyDescent="0.25">
      <c r="A999" t="s">
        <v>243</v>
      </c>
      <c r="B999" t="s">
        <v>244</v>
      </c>
    </row>
    <row r="1000" spans="1:2" s="3" customFormat="1" x14ac:dyDescent="0.25">
      <c r="A1000" t="s">
        <v>234</v>
      </c>
      <c r="B1000" t="s">
        <v>235</v>
      </c>
    </row>
    <row r="1001" spans="1:2" s="3" customFormat="1" x14ac:dyDescent="0.25">
      <c r="A1001" t="s">
        <v>224</v>
      </c>
      <c r="B1001" t="s">
        <v>225</v>
      </c>
    </row>
    <row r="1002" spans="1:2" s="3" customFormat="1" x14ac:dyDescent="0.25">
      <c r="A1002" t="s">
        <v>230</v>
      </c>
      <c r="B1002" t="s">
        <v>231</v>
      </c>
    </row>
    <row r="1003" spans="1:2" s="3" customFormat="1" x14ac:dyDescent="0.25">
      <c r="A1003" t="s">
        <v>742</v>
      </c>
      <c r="B1003" t="s">
        <v>251</v>
      </c>
    </row>
    <row r="1004" spans="1:2" s="3" customFormat="1" x14ac:dyDescent="0.25">
      <c r="A1004" t="s">
        <v>1285</v>
      </c>
      <c r="B1004" t="s">
        <v>1286</v>
      </c>
    </row>
    <row r="1005" spans="1:2" s="3" customFormat="1" x14ac:dyDescent="0.25">
      <c r="A1005" t="s">
        <v>1287</v>
      </c>
      <c r="B1005" t="s">
        <v>1288</v>
      </c>
    </row>
    <row r="1006" spans="1:2" s="3" customFormat="1" x14ac:dyDescent="0.25">
      <c r="A1006" t="s">
        <v>1289</v>
      </c>
      <c r="B1006" t="s">
        <v>1290</v>
      </c>
    </row>
    <row r="1007" spans="1:2" s="3" customFormat="1" x14ac:dyDescent="0.25">
      <c r="A1007" t="s">
        <v>1291</v>
      </c>
      <c r="B1007" t="s">
        <v>251</v>
      </c>
    </row>
    <row r="1008" spans="1:2" s="3" customFormat="1" x14ac:dyDescent="0.25">
      <c r="A1008" t="s">
        <v>234</v>
      </c>
      <c r="B1008" t="s">
        <v>235</v>
      </c>
    </row>
    <row r="1009" spans="1:2" s="3" customFormat="1" x14ac:dyDescent="0.25">
      <c r="A1009" t="s">
        <v>224</v>
      </c>
      <c r="B1009" t="s">
        <v>225</v>
      </c>
    </row>
    <row r="1010" spans="1:2" s="3" customFormat="1" x14ac:dyDescent="0.25">
      <c r="A1010" t="s">
        <v>230</v>
      </c>
      <c r="B1010" t="s">
        <v>231</v>
      </c>
    </row>
    <row r="1011" spans="1:2" s="3" customFormat="1" x14ac:dyDescent="0.25">
      <c r="A1011" t="s">
        <v>243</v>
      </c>
      <c r="B1011" t="s">
        <v>244</v>
      </c>
    </row>
    <row r="1012" spans="1:2" s="3" customFormat="1" x14ac:dyDescent="0.25">
      <c r="A1012" t="s">
        <v>246</v>
      </c>
      <c r="B1012" t="s">
        <v>247</v>
      </c>
    </row>
    <row r="1013" spans="1:2" s="3" customFormat="1" x14ac:dyDescent="0.25">
      <c r="A1013" t="s">
        <v>1294</v>
      </c>
      <c r="B1013" t="s">
        <v>1295</v>
      </c>
    </row>
    <row r="1014" spans="1:2" s="3" customFormat="1" x14ac:dyDescent="0.25">
      <c r="A1014" t="s">
        <v>1296</v>
      </c>
      <c r="B1014" t="s">
        <v>1297</v>
      </c>
    </row>
    <row r="1015" spans="1:2" s="3" customFormat="1" x14ac:dyDescent="0.25">
      <c r="A1015" t="s">
        <v>1298</v>
      </c>
      <c r="B1015" t="s">
        <v>1299</v>
      </c>
    </row>
    <row r="1016" spans="1:2" s="3" customFormat="1" x14ac:dyDescent="0.25">
      <c r="A1016" t="s">
        <v>246</v>
      </c>
      <c r="B1016" t="s">
        <v>247</v>
      </c>
    </row>
    <row r="1017" spans="1:2" s="3" customFormat="1" x14ac:dyDescent="0.25">
      <c r="A1017" t="s">
        <v>234</v>
      </c>
      <c r="B1017" t="s">
        <v>235</v>
      </c>
    </row>
    <row r="1018" spans="1:2" s="3" customFormat="1" x14ac:dyDescent="0.25">
      <c r="A1018" t="s">
        <v>678</v>
      </c>
      <c r="B1018" t="s">
        <v>251</v>
      </c>
    </row>
    <row r="1019" spans="1:2" s="3" customFormat="1" x14ac:dyDescent="0.25">
      <c r="A1019" t="s">
        <v>224</v>
      </c>
      <c r="B1019" t="s">
        <v>225</v>
      </c>
    </row>
    <row r="1020" spans="1:2" s="3" customFormat="1" x14ac:dyDescent="0.25">
      <c r="A1020" t="s">
        <v>230</v>
      </c>
      <c r="B1020" t="s">
        <v>231</v>
      </c>
    </row>
    <row r="1021" spans="1:2" s="3" customFormat="1" x14ac:dyDescent="0.25">
      <c r="A1021" t="s">
        <v>243</v>
      </c>
      <c r="B1021" t="s">
        <v>244</v>
      </c>
    </row>
    <row r="1022" spans="1:2" s="3" customFormat="1" x14ac:dyDescent="0.25">
      <c r="A1022" t="s">
        <v>224</v>
      </c>
      <c r="B1022" t="s">
        <v>225</v>
      </c>
    </row>
    <row r="1023" spans="1:2" s="3" customFormat="1" x14ac:dyDescent="0.25">
      <c r="A1023" t="s">
        <v>230</v>
      </c>
      <c r="B1023" t="s">
        <v>231</v>
      </c>
    </row>
    <row r="1024" spans="1:2" s="3" customFormat="1" x14ac:dyDescent="0.25">
      <c r="A1024" t="s">
        <v>1304</v>
      </c>
      <c r="B1024" t="s">
        <v>1305</v>
      </c>
    </row>
    <row r="1025" spans="1:2" s="3" customFormat="1" x14ac:dyDescent="0.25">
      <c r="A1025" t="s">
        <v>234</v>
      </c>
      <c r="B1025" t="s">
        <v>235</v>
      </c>
    </row>
    <row r="1026" spans="1:2" s="3" customFormat="1" x14ac:dyDescent="0.25">
      <c r="A1026" t="s">
        <v>681</v>
      </c>
      <c r="B1026" t="s">
        <v>251</v>
      </c>
    </row>
    <row r="1027" spans="1:2" s="3" customFormat="1" x14ac:dyDescent="0.25">
      <c r="A1027" t="s">
        <v>1306</v>
      </c>
      <c r="B1027" t="s">
        <v>1307</v>
      </c>
    </row>
    <row r="1028" spans="1:2" s="3" customFormat="1" x14ac:dyDescent="0.25">
      <c r="A1028" t="s">
        <v>246</v>
      </c>
      <c r="B1028" t="s">
        <v>247</v>
      </c>
    </row>
    <row r="1029" spans="1:2" s="3" customFormat="1" x14ac:dyDescent="0.25">
      <c r="A1029" t="s">
        <v>243</v>
      </c>
      <c r="B1029" t="s">
        <v>244</v>
      </c>
    </row>
    <row r="1030" spans="1:2" s="3" customFormat="1" x14ac:dyDescent="0.25">
      <c r="A1030" t="s">
        <v>234</v>
      </c>
      <c r="B1030" t="s">
        <v>235</v>
      </c>
    </row>
    <row r="1031" spans="1:2" s="3" customFormat="1" x14ac:dyDescent="0.25">
      <c r="A1031" t="s">
        <v>246</v>
      </c>
      <c r="B1031" t="s">
        <v>247</v>
      </c>
    </row>
    <row r="1032" spans="1:2" s="3" customFormat="1" x14ac:dyDescent="0.25">
      <c r="A1032" t="s">
        <v>1308</v>
      </c>
      <c r="B1032" t="s">
        <v>1309</v>
      </c>
    </row>
    <row r="1033" spans="1:2" s="3" customFormat="1" x14ac:dyDescent="0.25">
      <c r="A1033" t="s">
        <v>457</v>
      </c>
      <c r="B1033" t="s">
        <v>251</v>
      </c>
    </row>
    <row r="1034" spans="1:2" s="3" customFormat="1" x14ac:dyDescent="0.25">
      <c r="A1034" t="s">
        <v>224</v>
      </c>
      <c r="B1034" t="s">
        <v>225</v>
      </c>
    </row>
    <row r="1035" spans="1:2" s="3" customFormat="1" x14ac:dyDescent="0.25">
      <c r="A1035" t="s">
        <v>230</v>
      </c>
      <c r="B1035" t="s">
        <v>231</v>
      </c>
    </row>
    <row r="1036" spans="1:2" s="3" customFormat="1" x14ac:dyDescent="0.25">
      <c r="A1036" t="s">
        <v>1312</v>
      </c>
      <c r="B1036" t="s">
        <v>1313</v>
      </c>
    </row>
    <row r="1037" spans="1:2" s="3" customFormat="1" x14ac:dyDescent="0.25">
      <c r="A1037" t="s">
        <v>243</v>
      </c>
      <c r="B1037" t="s">
        <v>244</v>
      </c>
    </row>
    <row r="1038" spans="1:2" s="3" customFormat="1" x14ac:dyDescent="0.25">
      <c r="A1038" t="s">
        <v>1314</v>
      </c>
      <c r="B1038" t="s">
        <v>1315</v>
      </c>
    </row>
    <row r="1039" spans="1:2" s="3" customFormat="1" x14ac:dyDescent="0.25">
      <c r="A1039" t="s">
        <v>246</v>
      </c>
      <c r="B1039" t="s">
        <v>247</v>
      </c>
    </row>
    <row r="1040" spans="1:2" s="3" customFormat="1" x14ac:dyDescent="0.25">
      <c r="A1040" t="s">
        <v>243</v>
      </c>
      <c r="B1040" t="s">
        <v>244</v>
      </c>
    </row>
    <row r="1041" spans="1:2" s="3" customFormat="1" x14ac:dyDescent="0.25">
      <c r="A1041" t="s">
        <v>224</v>
      </c>
      <c r="B1041" t="s">
        <v>225</v>
      </c>
    </row>
    <row r="1042" spans="1:2" s="3" customFormat="1" x14ac:dyDescent="0.25">
      <c r="A1042" t="s">
        <v>230</v>
      </c>
      <c r="B1042" t="s">
        <v>231</v>
      </c>
    </row>
    <row r="1043" spans="1:2" s="3" customFormat="1" x14ac:dyDescent="0.25">
      <c r="A1043" t="s">
        <v>1318</v>
      </c>
      <c r="B1043" t="s">
        <v>1319</v>
      </c>
    </row>
    <row r="1044" spans="1:2" s="3" customFormat="1" x14ac:dyDescent="0.25">
      <c r="A1044" t="s">
        <v>1320</v>
      </c>
      <c r="B1044" t="s">
        <v>251</v>
      </c>
    </row>
    <row r="1045" spans="1:2" s="3" customFormat="1" x14ac:dyDescent="0.25">
      <c r="A1045" t="s">
        <v>234</v>
      </c>
      <c r="B1045" t="s">
        <v>235</v>
      </c>
    </row>
    <row r="1046" spans="1:2" s="3" customFormat="1" x14ac:dyDescent="0.25">
      <c r="A1046" t="s">
        <v>1321</v>
      </c>
      <c r="B1046" t="s">
        <v>1322</v>
      </c>
    </row>
    <row r="1047" spans="1:2" s="3" customFormat="1" x14ac:dyDescent="0.25">
      <c r="A1047" t="s">
        <v>224</v>
      </c>
      <c r="B1047" t="s">
        <v>225</v>
      </c>
    </row>
    <row r="1048" spans="1:2" s="3" customFormat="1" x14ac:dyDescent="0.25">
      <c r="A1048" t="s">
        <v>230</v>
      </c>
      <c r="B1048" t="s">
        <v>231</v>
      </c>
    </row>
    <row r="1049" spans="1:2" s="3" customFormat="1" x14ac:dyDescent="0.25">
      <c r="A1049" t="s">
        <v>246</v>
      </c>
      <c r="B1049" t="s">
        <v>247</v>
      </c>
    </row>
    <row r="1050" spans="1:2" s="3" customFormat="1" x14ac:dyDescent="0.25">
      <c r="A1050" t="s">
        <v>1325</v>
      </c>
      <c r="B1050" t="s">
        <v>1326</v>
      </c>
    </row>
    <row r="1051" spans="1:2" s="3" customFormat="1" x14ac:dyDescent="0.25">
      <c r="A1051" t="s">
        <v>234</v>
      </c>
      <c r="B1051" t="s">
        <v>235</v>
      </c>
    </row>
    <row r="1052" spans="1:2" s="3" customFormat="1" x14ac:dyDescent="0.25">
      <c r="A1052" t="s">
        <v>243</v>
      </c>
      <c r="B1052" t="s">
        <v>244</v>
      </c>
    </row>
    <row r="1053" spans="1:2" s="3" customFormat="1" x14ac:dyDescent="0.25">
      <c r="A1053" t="s">
        <v>1327</v>
      </c>
      <c r="B1053" t="s">
        <v>251</v>
      </c>
    </row>
    <row r="1054" spans="1:2" s="3" customFormat="1" x14ac:dyDescent="0.25">
      <c r="A1054" t="s">
        <v>243</v>
      </c>
      <c r="B1054" t="s">
        <v>244</v>
      </c>
    </row>
    <row r="1055" spans="1:2" s="3" customFormat="1" x14ac:dyDescent="0.25">
      <c r="A1055" t="s">
        <v>1328</v>
      </c>
      <c r="B1055" t="s">
        <v>1329</v>
      </c>
    </row>
    <row r="1056" spans="1:2" s="3" customFormat="1" x14ac:dyDescent="0.25">
      <c r="A1056" t="s">
        <v>246</v>
      </c>
      <c r="B1056" t="s">
        <v>247</v>
      </c>
    </row>
    <row r="1057" spans="1:2" s="3" customFormat="1" x14ac:dyDescent="0.25">
      <c r="A1057" t="s">
        <v>1330</v>
      </c>
      <c r="B1057" t="s">
        <v>251</v>
      </c>
    </row>
    <row r="1058" spans="1:2" s="3" customFormat="1" x14ac:dyDescent="0.25">
      <c r="A1058" t="s">
        <v>224</v>
      </c>
      <c r="B1058" t="s">
        <v>225</v>
      </c>
    </row>
    <row r="1059" spans="1:2" s="3" customFormat="1" x14ac:dyDescent="0.25">
      <c r="A1059" t="s">
        <v>230</v>
      </c>
      <c r="B1059" t="s">
        <v>231</v>
      </c>
    </row>
    <row r="1060" spans="1:2" s="3" customFormat="1" x14ac:dyDescent="0.25">
      <c r="A1060" t="s">
        <v>1333</v>
      </c>
      <c r="B1060" t="s">
        <v>1334</v>
      </c>
    </row>
    <row r="1061" spans="1:2" s="3" customFormat="1" x14ac:dyDescent="0.25">
      <c r="A1061" t="s">
        <v>234</v>
      </c>
      <c r="B1061" t="s">
        <v>235</v>
      </c>
    </row>
    <row r="1062" spans="1:2" s="3" customFormat="1" x14ac:dyDescent="0.25">
      <c r="A1062" t="s">
        <v>556</v>
      </c>
      <c r="B1062" t="s">
        <v>557</v>
      </c>
    </row>
    <row r="1063" spans="1:2" s="3" customFormat="1" x14ac:dyDescent="0.25">
      <c r="A1063" t="s">
        <v>243</v>
      </c>
      <c r="B1063" t="s">
        <v>244</v>
      </c>
    </row>
    <row r="1064" spans="1:2" s="3" customFormat="1" x14ac:dyDescent="0.25">
      <c r="A1064" t="s">
        <v>224</v>
      </c>
      <c r="B1064" t="s">
        <v>225</v>
      </c>
    </row>
    <row r="1065" spans="1:2" s="3" customFormat="1" x14ac:dyDescent="0.25">
      <c r="A1065" t="s">
        <v>230</v>
      </c>
      <c r="B1065" t="s">
        <v>231</v>
      </c>
    </row>
    <row r="1066" spans="1:2" s="3" customFormat="1" x14ac:dyDescent="0.25">
      <c r="A1066" t="s">
        <v>234</v>
      </c>
      <c r="B1066" t="s">
        <v>235</v>
      </c>
    </row>
    <row r="1067" spans="1:2" s="3" customFormat="1" x14ac:dyDescent="0.25">
      <c r="A1067" t="s">
        <v>246</v>
      </c>
      <c r="B1067" t="s">
        <v>247</v>
      </c>
    </row>
    <row r="1068" spans="1:2" s="3" customFormat="1" x14ac:dyDescent="0.25">
      <c r="A1068" t="s">
        <v>1337</v>
      </c>
      <c r="B1068" t="s">
        <v>1338</v>
      </c>
    </row>
    <row r="1069" spans="1:2" s="3" customFormat="1" x14ac:dyDescent="0.25">
      <c r="A1069" t="s">
        <v>1339</v>
      </c>
      <c r="B1069" t="s">
        <v>1340</v>
      </c>
    </row>
    <row r="1070" spans="1:2" s="3" customFormat="1" x14ac:dyDescent="0.25">
      <c r="A1070" t="s">
        <v>246</v>
      </c>
      <c r="B1070" t="s">
        <v>247</v>
      </c>
    </row>
    <row r="1071" spans="1:2" s="3" customFormat="1" x14ac:dyDescent="0.25">
      <c r="A1071" t="s">
        <v>224</v>
      </c>
      <c r="B1071" t="s">
        <v>225</v>
      </c>
    </row>
    <row r="1072" spans="1:2" s="3" customFormat="1" x14ac:dyDescent="0.25">
      <c r="A1072" t="s">
        <v>230</v>
      </c>
      <c r="B1072" t="s">
        <v>231</v>
      </c>
    </row>
    <row r="1073" spans="1:2" s="3" customFormat="1" x14ac:dyDescent="0.25">
      <c r="A1073" t="s">
        <v>1343</v>
      </c>
      <c r="B1073" t="s">
        <v>1344</v>
      </c>
    </row>
    <row r="1074" spans="1:2" s="3" customFormat="1" x14ac:dyDescent="0.25">
      <c r="A1074" t="s">
        <v>1345</v>
      </c>
      <c r="B1074" t="s">
        <v>251</v>
      </c>
    </row>
    <row r="1075" spans="1:2" s="3" customFormat="1" x14ac:dyDescent="0.25">
      <c r="A1075" t="s">
        <v>234</v>
      </c>
      <c r="B1075" t="s">
        <v>235</v>
      </c>
    </row>
    <row r="1076" spans="1:2" s="3" customFormat="1" x14ac:dyDescent="0.25">
      <c r="A1076" t="s">
        <v>1346</v>
      </c>
      <c r="B1076" t="s">
        <v>1347</v>
      </c>
    </row>
    <row r="1077" spans="1:2" s="3" customFormat="1" x14ac:dyDescent="0.25">
      <c r="A1077" t="s">
        <v>243</v>
      </c>
      <c r="B1077" t="s">
        <v>244</v>
      </c>
    </row>
    <row r="1078" spans="1:2" s="3" customFormat="1" x14ac:dyDescent="0.25">
      <c r="A1078" t="s">
        <v>1348</v>
      </c>
      <c r="B1078" t="s">
        <v>1349</v>
      </c>
    </row>
    <row r="1079" spans="1:2" s="3" customFormat="1" x14ac:dyDescent="0.25">
      <c r="A1079" t="s">
        <v>234</v>
      </c>
      <c r="B1079" t="s">
        <v>235</v>
      </c>
    </row>
    <row r="1080" spans="1:2" s="3" customFormat="1" x14ac:dyDescent="0.25">
      <c r="A1080" t="s">
        <v>224</v>
      </c>
      <c r="B1080" t="s">
        <v>225</v>
      </c>
    </row>
    <row r="1081" spans="1:2" s="3" customFormat="1" x14ac:dyDescent="0.25">
      <c r="A1081" t="s">
        <v>230</v>
      </c>
      <c r="B1081" t="s">
        <v>231</v>
      </c>
    </row>
    <row r="1082" spans="1:2" s="3" customFormat="1" x14ac:dyDescent="0.25">
      <c r="A1082" t="s">
        <v>246</v>
      </c>
      <c r="B1082" t="s">
        <v>247</v>
      </c>
    </row>
    <row r="1083" spans="1:2" s="3" customFormat="1" x14ac:dyDescent="0.25">
      <c r="A1083" t="s">
        <v>243</v>
      </c>
      <c r="B1083" t="s">
        <v>244</v>
      </c>
    </row>
    <row r="1084" spans="1:2" s="3" customFormat="1" x14ac:dyDescent="0.25">
      <c r="A1084" t="s">
        <v>1352</v>
      </c>
      <c r="B1084" t="s">
        <v>1353</v>
      </c>
    </row>
    <row r="1085" spans="1:2" s="3" customFormat="1" x14ac:dyDescent="0.25">
      <c r="A1085" t="s">
        <v>1354</v>
      </c>
      <c r="B1085" t="s">
        <v>251</v>
      </c>
    </row>
    <row r="1086" spans="1:2" s="3" customFormat="1" x14ac:dyDescent="0.25">
      <c r="A1086" t="s">
        <v>1355</v>
      </c>
      <c r="B1086" t="s">
        <v>1356</v>
      </c>
    </row>
    <row r="1087" spans="1:2" s="3" customFormat="1" x14ac:dyDescent="0.25">
      <c r="A1087" t="s">
        <v>234</v>
      </c>
      <c r="B1087" t="s">
        <v>235</v>
      </c>
    </row>
    <row r="1088" spans="1:2" s="3" customFormat="1" x14ac:dyDescent="0.25">
      <c r="A1088" t="s">
        <v>246</v>
      </c>
      <c r="B1088" t="s">
        <v>247</v>
      </c>
    </row>
    <row r="1089" spans="1:2" s="3" customFormat="1" x14ac:dyDescent="0.25">
      <c r="A1089" t="s">
        <v>224</v>
      </c>
      <c r="B1089" t="s">
        <v>225</v>
      </c>
    </row>
    <row r="1090" spans="1:2" s="3" customFormat="1" x14ac:dyDescent="0.25">
      <c r="A1090" t="s">
        <v>230</v>
      </c>
      <c r="B1090" t="s">
        <v>231</v>
      </c>
    </row>
    <row r="1091" spans="1:2" s="3" customFormat="1" x14ac:dyDescent="0.25">
      <c r="A1091" t="s">
        <v>243</v>
      </c>
      <c r="B1091" t="s">
        <v>244</v>
      </c>
    </row>
    <row r="1092" spans="1:2" s="3" customFormat="1" x14ac:dyDescent="0.25">
      <c r="A1092" t="s">
        <v>1359</v>
      </c>
      <c r="B1092" t="s">
        <v>1360</v>
      </c>
    </row>
    <row r="1093" spans="1:2" s="3" customFormat="1" x14ac:dyDescent="0.25">
      <c r="A1093" t="s">
        <v>744</v>
      </c>
      <c r="B1093" t="s">
        <v>251</v>
      </c>
    </row>
    <row r="1094" spans="1:2" s="3" customFormat="1" x14ac:dyDescent="0.25">
      <c r="A1094" t="s">
        <v>224</v>
      </c>
      <c r="B1094" t="s">
        <v>225</v>
      </c>
    </row>
    <row r="1095" spans="1:2" s="3" customFormat="1" x14ac:dyDescent="0.25">
      <c r="A1095" t="s">
        <v>230</v>
      </c>
      <c r="B1095" t="s">
        <v>231</v>
      </c>
    </row>
    <row r="1096" spans="1:2" s="3" customFormat="1" x14ac:dyDescent="0.25">
      <c r="A1096" t="s">
        <v>1363</v>
      </c>
      <c r="B1096" t="s">
        <v>1364</v>
      </c>
    </row>
    <row r="1097" spans="1:2" s="3" customFormat="1" x14ac:dyDescent="0.25">
      <c r="A1097" t="s">
        <v>1365</v>
      </c>
      <c r="B1097" t="s">
        <v>251</v>
      </c>
    </row>
    <row r="1098" spans="1:2" s="3" customFormat="1" x14ac:dyDescent="0.25">
      <c r="A1098" t="s">
        <v>246</v>
      </c>
      <c r="B1098" t="s">
        <v>247</v>
      </c>
    </row>
    <row r="1099" spans="1:2" s="3" customFormat="1" x14ac:dyDescent="0.25">
      <c r="A1099" t="s">
        <v>234</v>
      </c>
      <c r="B1099" t="s">
        <v>235</v>
      </c>
    </row>
    <row r="1100" spans="1:2" s="3" customFormat="1" x14ac:dyDescent="0.25">
      <c r="A1100" t="s">
        <v>1366</v>
      </c>
      <c r="B1100" t="s">
        <v>1367</v>
      </c>
    </row>
    <row r="1101" spans="1:2" s="3" customFormat="1" x14ac:dyDescent="0.25">
      <c r="A1101" t="s">
        <v>243</v>
      </c>
      <c r="B1101" t="s">
        <v>244</v>
      </c>
    </row>
    <row r="1102" spans="1:2" s="3" customFormat="1" x14ac:dyDescent="0.25">
      <c r="A1102" t="s">
        <v>604</v>
      </c>
      <c r="B1102" t="s">
        <v>605</v>
      </c>
    </row>
    <row r="1103" spans="1:2" s="3" customFormat="1" x14ac:dyDescent="0.25">
      <c r="A1103" t="s">
        <v>234</v>
      </c>
      <c r="B1103" t="s">
        <v>235</v>
      </c>
    </row>
    <row r="1104" spans="1:2" s="3" customFormat="1" x14ac:dyDescent="0.25">
      <c r="A1104" t="s">
        <v>243</v>
      </c>
      <c r="B1104" t="s">
        <v>244</v>
      </c>
    </row>
    <row r="1105" spans="1:2" s="3" customFormat="1" x14ac:dyDescent="0.25">
      <c r="A1105" t="s">
        <v>1368</v>
      </c>
      <c r="B1105" t="s">
        <v>1369</v>
      </c>
    </row>
    <row r="1106" spans="1:2" s="3" customFormat="1" x14ac:dyDescent="0.25">
      <c r="A1106" t="s">
        <v>224</v>
      </c>
      <c r="B1106" t="s">
        <v>225</v>
      </c>
    </row>
    <row r="1107" spans="1:2" s="3" customFormat="1" x14ac:dyDescent="0.25">
      <c r="A1107" t="s">
        <v>230</v>
      </c>
      <c r="B1107" t="s">
        <v>231</v>
      </c>
    </row>
    <row r="1108" spans="1:2" s="3" customFormat="1" x14ac:dyDescent="0.25">
      <c r="A1108" t="s">
        <v>1372</v>
      </c>
      <c r="B1108" t="s">
        <v>1373</v>
      </c>
    </row>
    <row r="1109" spans="1:2" s="3" customFormat="1" x14ac:dyDescent="0.25">
      <c r="A1109" t="s">
        <v>246</v>
      </c>
      <c r="B1109" t="s">
        <v>247</v>
      </c>
    </row>
    <row r="1110" spans="1:2" s="3" customFormat="1" x14ac:dyDescent="0.25">
      <c r="A1110" t="s">
        <v>224</v>
      </c>
      <c r="B1110" t="s">
        <v>225</v>
      </c>
    </row>
    <row r="1111" spans="1:2" s="3" customFormat="1" x14ac:dyDescent="0.25">
      <c r="A1111" t="s">
        <v>230</v>
      </c>
      <c r="B1111" t="s">
        <v>231</v>
      </c>
    </row>
    <row r="1112" spans="1:2" s="3" customFormat="1" x14ac:dyDescent="0.25">
      <c r="A1112" t="s">
        <v>246</v>
      </c>
      <c r="B1112" t="s">
        <v>247</v>
      </c>
    </row>
    <row r="1113" spans="1:2" s="3" customFormat="1" x14ac:dyDescent="0.25">
      <c r="A1113" t="s">
        <v>1376</v>
      </c>
      <c r="B1113" t="s">
        <v>1377</v>
      </c>
    </row>
    <row r="1114" spans="1:2" s="3" customFormat="1" x14ac:dyDescent="0.25">
      <c r="A1114" t="s">
        <v>234</v>
      </c>
      <c r="B1114" t="s">
        <v>235</v>
      </c>
    </row>
    <row r="1115" spans="1:2" s="3" customFormat="1" x14ac:dyDescent="0.25">
      <c r="A1115" t="s">
        <v>243</v>
      </c>
      <c r="B1115" t="s">
        <v>244</v>
      </c>
    </row>
    <row r="1116" spans="1:2" s="3" customFormat="1" x14ac:dyDescent="0.25">
      <c r="A1116" t="s">
        <v>1378</v>
      </c>
      <c r="B1116" t="s">
        <v>1379</v>
      </c>
    </row>
    <row r="1117" spans="1:2" s="3" customFormat="1" x14ac:dyDescent="0.25">
      <c r="A1117" t="s">
        <v>623</v>
      </c>
      <c r="B1117" t="s">
        <v>624</v>
      </c>
    </row>
    <row r="1118" spans="1:2" s="3" customFormat="1" x14ac:dyDescent="0.25">
      <c r="A1118" t="s">
        <v>400</v>
      </c>
      <c r="B1118" t="s">
        <v>251</v>
      </c>
    </row>
    <row r="1119" spans="1:2" s="3" customFormat="1" x14ac:dyDescent="0.25">
      <c r="A1119" t="s">
        <v>234</v>
      </c>
      <c r="B1119" t="s">
        <v>235</v>
      </c>
    </row>
    <row r="1120" spans="1:2" s="3" customFormat="1" x14ac:dyDescent="0.25">
      <c r="A1120" t="s">
        <v>1380</v>
      </c>
      <c r="B1120" t="s">
        <v>1381</v>
      </c>
    </row>
    <row r="1121" spans="1:2" s="3" customFormat="1" x14ac:dyDescent="0.25">
      <c r="A1121" t="s">
        <v>243</v>
      </c>
      <c r="B1121" t="s">
        <v>244</v>
      </c>
    </row>
    <row r="1122" spans="1:2" s="3" customFormat="1" x14ac:dyDescent="0.25">
      <c r="A1122" t="s">
        <v>224</v>
      </c>
      <c r="B1122" t="s">
        <v>225</v>
      </c>
    </row>
    <row r="1123" spans="1:2" s="3" customFormat="1" x14ac:dyDescent="0.25">
      <c r="A1123" t="s">
        <v>230</v>
      </c>
      <c r="B1123" t="s">
        <v>231</v>
      </c>
    </row>
    <row r="1124" spans="1:2" s="3" customFormat="1" x14ac:dyDescent="0.25">
      <c r="A1124" t="s">
        <v>246</v>
      </c>
      <c r="B1124" t="s">
        <v>247</v>
      </c>
    </row>
    <row r="1125" spans="1:2" s="3" customFormat="1" x14ac:dyDescent="0.25">
      <c r="A1125" t="s">
        <v>1384</v>
      </c>
      <c r="B1125" t="s">
        <v>1385</v>
      </c>
    </row>
    <row r="1126" spans="1:2" s="3" customFormat="1" x14ac:dyDescent="0.25">
      <c r="A1126" t="s">
        <v>1386</v>
      </c>
      <c r="B1126" t="s">
        <v>1387</v>
      </c>
    </row>
    <row r="1127" spans="1:2" s="3" customFormat="1" x14ac:dyDescent="0.25">
      <c r="A1127" t="s">
        <v>246</v>
      </c>
      <c r="B1127" t="s">
        <v>247</v>
      </c>
    </row>
    <row r="1128" spans="1:2" s="3" customFormat="1" x14ac:dyDescent="0.25">
      <c r="A1128" t="s">
        <v>224</v>
      </c>
      <c r="B1128" t="s">
        <v>225</v>
      </c>
    </row>
    <row r="1129" spans="1:2" s="3" customFormat="1" x14ac:dyDescent="0.25">
      <c r="A1129" t="s">
        <v>230</v>
      </c>
      <c r="B1129" t="s">
        <v>231</v>
      </c>
    </row>
    <row r="1130" spans="1:2" s="3" customFormat="1" x14ac:dyDescent="0.25">
      <c r="A1130" t="s">
        <v>243</v>
      </c>
      <c r="B1130" t="s">
        <v>244</v>
      </c>
    </row>
    <row r="1131" spans="1:2" s="3" customFormat="1" x14ac:dyDescent="0.25">
      <c r="A1131" t="s">
        <v>1390</v>
      </c>
      <c r="B1131" t="s">
        <v>251</v>
      </c>
    </row>
    <row r="1132" spans="1:2" s="3" customFormat="1" x14ac:dyDescent="0.25">
      <c r="A1132" t="s">
        <v>1391</v>
      </c>
      <c r="B1132" t="s">
        <v>1392</v>
      </c>
    </row>
    <row r="1133" spans="1:2" s="3" customFormat="1" x14ac:dyDescent="0.25">
      <c r="A1133" t="s">
        <v>234</v>
      </c>
      <c r="B1133" t="s">
        <v>235</v>
      </c>
    </row>
    <row r="1134" spans="1:2" s="3" customFormat="1" x14ac:dyDescent="0.25">
      <c r="A1134" t="s">
        <v>1393</v>
      </c>
      <c r="B1134" t="s">
        <v>1394</v>
      </c>
    </row>
    <row r="1135" spans="1:2" s="3" customFormat="1" x14ac:dyDescent="0.25">
      <c r="A1135" t="s">
        <v>1395</v>
      </c>
      <c r="B1135" t="s">
        <v>1396</v>
      </c>
    </row>
    <row r="1136" spans="1:2" s="3" customFormat="1" x14ac:dyDescent="0.25">
      <c r="A1136" t="s">
        <v>246</v>
      </c>
      <c r="B1136" t="s">
        <v>247</v>
      </c>
    </row>
    <row r="1137" spans="1:2" s="3" customFormat="1" x14ac:dyDescent="0.25">
      <c r="A1137" t="s">
        <v>234</v>
      </c>
      <c r="B1137" t="s">
        <v>235</v>
      </c>
    </row>
    <row r="1138" spans="1:2" s="3" customFormat="1" x14ac:dyDescent="0.25">
      <c r="A1138" t="s">
        <v>873</v>
      </c>
      <c r="B1138" t="s">
        <v>874</v>
      </c>
    </row>
    <row r="1139" spans="1:2" s="3" customFormat="1" x14ac:dyDescent="0.25">
      <c r="A1139" t="s">
        <v>224</v>
      </c>
      <c r="B1139" t="s">
        <v>225</v>
      </c>
    </row>
    <row r="1140" spans="1:2" s="3" customFormat="1" x14ac:dyDescent="0.25">
      <c r="A1140" t="s">
        <v>230</v>
      </c>
      <c r="B1140" t="s">
        <v>231</v>
      </c>
    </row>
    <row r="1141" spans="1:2" s="3" customFormat="1" x14ac:dyDescent="0.25">
      <c r="A1141" t="s">
        <v>243</v>
      </c>
      <c r="B1141" t="s">
        <v>244</v>
      </c>
    </row>
    <row r="1142" spans="1:2" s="3" customFormat="1" x14ac:dyDescent="0.25">
      <c r="A1142" t="s">
        <v>1399</v>
      </c>
      <c r="B1142" t="s">
        <v>1400</v>
      </c>
    </row>
    <row r="1143" spans="1:2" s="3" customFormat="1" x14ac:dyDescent="0.25">
      <c r="A1143" t="s">
        <v>243</v>
      </c>
      <c r="B1143" t="s">
        <v>244</v>
      </c>
    </row>
    <row r="1144" spans="1:2" s="3" customFormat="1" x14ac:dyDescent="0.25">
      <c r="A1144" t="s">
        <v>246</v>
      </c>
      <c r="B1144" t="s">
        <v>247</v>
      </c>
    </row>
    <row r="1145" spans="1:2" s="3" customFormat="1" x14ac:dyDescent="0.25">
      <c r="A1145" t="s">
        <v>224</v>
      </c>
      <c r="B1145" t="s">
        <v>225</v>
      </c>
    </row>
    <row r="1146" spans="1:2" s="3" customFormat="1" x14ac:dyDescent="0.25">
      <c r="A1146" t="s">
        <v>230</v>
      </c>
      <c r="B1146" t="s">
        <v>231</v>
      </c>
    </row>
    <row r="1147" spans="1:2" s="3" customFormat="1" x14ac:dyDescent="0.25">
      <c r="A1147" t="s">
        <v>684</v>
      </c>
      <c r="B1147" t="s">
        <v>251</v>
      </c>
    </row>
    <row r="1148" spans="1:2" s="3" customFormat="1" x14ac:dyDescent="0.25">
      <c r="A1148" t="s">
        <v>234</v>
      </c>
      <c r="B1148" t="s">
        <v>235</v>
      </c>
    </row>
    <row r="1149" spans="1:2" s="3" customFormat="1" x14ac:dyDescent="0.25">
      <c r="A1149" t="s">
        <v>1403</v>
      </c>
      <c r="B1149" t="s">
        <v>1404</v>
      </c>
    </row>
    <row r="1150" spans="1:2" s="3" customFormat="1" x14ac:dyDescent="0.25">
      <c r="A1150" t="s">
        <v>234</v>
      </c>
      <c r="B1150" t="s">
        <v>235</v>
      </c>
    </row>
    <row r="1151" spans="1:2" s="3" customFormat="1" x14ac:dyDescent="0.25">
      <c r="A1151" t="s">
        <v>1405</v>
      </c>
      <c r="B1151" t="s">
        <v>1406</v>
      </c>
    </row>
    <row r="1152" spans="1:2" s="3" customFormat="1" x14ac:dyDescent="0.25">
      <c r="A1152" t="s">
        <v>1407</v>
      </c>
      <c r="B1152" t="s">
        <v>251</v>
      </c>
    </row>
    <row r="1153" spans="1:2" s="3" customFormat="1" x14ac:dyDescent="0.25">
      <c r="A1153" t="s">
        <v>243</v>
      </c>
      <c r="B1153" t="s">
        <v>244</v>
      </c>
    </row>
    <row r="1154" spans="1:2" s="3" customFormat="1" x14ac:dyDescent="0.25">
      <c r="A1154" t="s">
        <v>224</v>
      </c>
      <c r="B1154" t="s">
        <v>225</v>
      </c>
    </row>
    <row r="1155" spans="1:2" s="3" customFormat="1" x14ac:dyDescent="0.25">
      <c r="A1155" t="s">
        <v>230</v>
      </c>
      <c r="B1155" t="s">
        <v>231</v>
      </c>
    </row>
    <row r="1156" spans="1:2" s="3" customFormat="1" x14ac:dyDescent="0.25">
      <c r="A1156" t="s">
        <v>246</v>
      </c>
      <c r="B1156" t="s">
        <v>247</v>
      </c>
    </row>
    <row r="1157" spans="1:2" s="3" customFormat="1" x14ac:dyDescent="0.25">
      <c r="A1157" t="s">
        <v>1410</v>
      </c>
      <c r="B1157" t="s">
        <v>1411</v>
      </c>
    </row>
    <row r="1158" spans="1:2" s="3" customFormat="1" x14ac:dyDescent="0.25">
      <c r="A1158" t="s">
        <v>1412</v>
      </c>
      <c r="B1158" t="s">
        <v>1413</v>
      </c>
    </row>
    <row r="1159" spans="1:2" s="3" customFormat="1" x14ac:dyDescent="0.25">
      <c r="A1159" t="s">
        <v>1414</v>
      </c>
      <c r="B1159" t="s">
        <v>1415</v>
      </c>
    </row>
    <row r="1160" spans="1:2" s="3" customFormat="1" x14ac:dyDescent="0.25">
      <c r="A1160" t="s">
        <v>1416</v>
      </c>
      <c r="B1160" t="s">
        <v>251</v>
      </c>
    </row>
    <row r="1161" spans="1:2" s="3" customFormat="1" x14ac:dyDescent="0.25">
      <c r="A1161" t="s">
        <v>224</v>
      </c>
      <c r="B1161" t="s">
        <v>225</v>
      </c>
    </row>
    <row r="1162" spans="1:2" s="3" customFormat="1" x14ac:dyDescent="0.25">
      <c r="A1162" t="s">
        <v>230</v>
      </c>
      <c r="B1162" t="s">
        <v>231</v>
      </c>
    </row>
    <row r="1163" spans="1:2" s="3" customFormat="1" x14ac:dyDescent="0.25">
      <c r="A1163" t="s">
        <v>234</v>
      </c>
      <c r="B1163" t="s">
        <v>235</v>
      </c>
    </row>
    <row r="1164" spans="1:2" s="3" customFormat="1" x14ac:dyDescent="0.25">
      <c r="A1164" t="s">
        <v>246</v>
      </c>
      <c r="B1164" t="s">
        <v>247</v>
      </c>
    </row>
    <row r="1165" spans="1:2" s="3" customFormat="1" x14ac:dyDescent="0.25">
      <c r="A1165" t="s">
        <v>243</v>
      </c>
      <c r="B1165" t="s">
        <v>244</v>
      </c>
    </row>
    <row r="1166" spans="1:2" s="3" customFormat="1" x14ac:dyDescent="0.25">
      <c r="A1166" t="s">
        <v>1419</v>
      </c>
      <c r="B1166" t="s">
        <v>1420</v>
      </c>
    </row>
    <row r="1167" spans="1:2" s="3" customFormat="1" x14ac:dyDescent="0.25">
      <c r="A1167" t="s">
        <v>234</v>
      </c>
      <c r="B1167" t="s">
        <v>235</v>
      </c>
    </row>
    <row r="1168" spans="1:2" s="3" customFormat="1" x14ac:dyDescent="0.25">
      <c r="A1168" t="s">
        <v>1421</v>
      </c>
      <c r="B1168" t="s">
        <v>251</v>
      </c>
    </row>
    <row r="1169" spans="1:2" s="3" customFormat="1" x14ac:dyDescent="0.25">
      <c r="A1169" t="s">
        <v>1422</v>
      </c>
      <c r="B1169" t="s">
        <v>1423</v>
      </c>
    </row>
    <row r="1170" spans="1:2" s="3" customFormat="1" x14ac:dyDescent="0.25">
      <c r="A1170" t="s">
        <v>246</v>
      </c>
      <c r="B1170" t="s">
        <v>247</v>
      </c>
    </row>
    <row r="1171" spans="1:2" s="3" customFormat="1" x14ac:dyDescent="0.25">
      <c r="A1171" t="s">
        <v>224</v>
      </c>
      <c r="B1171" t="s">
        <v>225</v>
      </c>
    </row>
    <row r="1172" spans="1:2" s="3" customFormat="1" x14ac:dyDescent="0.25">
      <c r="A1172" t="s">
        <v>230</v>
      </c>
      <c r="B1172" t="s">
        <v>231</v>
      </c>
    </row>
    <row r="1173" spans="1:2" s="3" customFormat="1" x14ac:dyDescent="0.25">
      <c r="A1173" t="s">
        <v>243</v>
      </c>
      <c r="B1173" t="s">
        <v>244</v>
      </c>
    </row>
    <row r="1174" spans="1:2" s="3" customFormat="1" x14ac:dyDescent="0.25">
      <c r="A1174" t="s">
        <v>1426</v>
      </c>
      <c r="B1174" t="s">
        <v>1427</v>
      </c>
    </row>
    <row r="1175" spans="1:2" s="3" customFormat="1" x14ac:dyDescent="0.25">
      <c r="A1175" t="s">
        <v>224</v>
      </c>
      <c r="B1175" t="s">
        <v>225</v>
      </c>
    </row>
    <row r="1176" spans="1:2" s="3" customFormat="1" x14ac:dyDescent="0.25">
      <c r="A1176" t="s">
        <v>230</v>
      </c>
      <c r="B1176" t="s">
        <v>231</v>
      </c>
    </row>
    <row r="1177" spans="1:2" s="3" customFormat="1" x14ac:dyDescent="0.25">
      <c r="A1177" t="s">
        <v>246</v>
      </c>
      <c r="B1177" t="s">
        <v>247</v>
      </c>
    </row>
    <row r="1178" spans="1:2" s="3" customFormat="1" x14ac:dyDescent="0.25">
      <c r="A1178" t="s">
        <v>1430</v>
      </c>
      <c r="B1178" t="s">
        <v>1431</v>
      </c>
    </row>
    <row r="1179" spans="1:2" s="3" customFormat="1" x14ac:dyDescent="0.25">
      <c r="A1179" t="s">
        <v>243</v>
      </c>
      <c r="B1179" t="s">
        <v>244</v>
      </c>
    </row>
    <row r="1180" spans="1:2" s="3" customFormat="1" x14ac:dyDescent="0.25">
      <c r="A1180" t="s">
        <v>833</v>
      </c>
      <c r="B1180" t="s">
        <v>834</v>
      </c>
    </row>
    <row r="1181" spans="1:2" s="3" customFormat="1" x14ac:dyDescent="0.25">
      <c r="A1181" t="s">
        <v>234</v>
      </c>
      <c r="B1181" t="s">
        <v>235</v>
      </c>
    </row>
    <row r="1182" spans="1:2" s="3" customFormat="1" x14ac:dyDescent="0.25">
      <c r="A1182" t="s">
        <v>771</v>
      </c>
      <c r="B1182" t="s">
        <v>251</v>
      </c>
    </row>
    <row r="1183" spans="1:2" s="3" customFormat="1" x14ac:dyDescent="0.25">
      <c r="A1183" t="s">
        <v>234</v>
      </c>
      <c r="B1183" t="s">
        <v>235</v>
      </c>
    </row>
    <row r="1184" spans="1:2" s="3" customFormat="1" x14ac:dyDescent="0.25">
      <c r="A1184" t="s">
        <v>1432</v>
      </c>
      <c r="B1184" t="s">
        <v>1433</v>
      </c>
    </row>
    <row r="1185" spans="1:2" s="3" customFormat="1" x14ac:dyDescent="0.25">
      <c r="A1185" t="s">
        <v>1434</v>
      </c>
      <c r="B1185" t="s">
        <v>1435</v>
      </c>
    </row>
    <row r="1186" spans="1:2" s="3" customFormat="1" x14ac:dyDescent="0.25">
      <c r="A1186" t="s">
        <v>243</v>
      </c>
      <c r="B1186" t="s">
        <v>244</v>
      </c>
    </row>
    <row r="1187" spans="1:2" s="3" customFormat="1" x14ac:dyDescent="0.25">
      <c r="A1187" t="s">
        <v>246</v>
      </c>
      <c r="B1187" t="s">
        <v>247</v>
      </c>
    </row>
    <row r="1188" spans="1:2" s="3" customFormat="1" x14ac:dyDescent="0.25">
      <c r="A1188" t="s">
        <v>224</v>
      </c>
      <c r="B1188" t="s">
        <v>225</v>
      </c>
    </row>
    <row r="1189" spans="1:2" s="3" customFormat="1" x14ac:dyDescent="0.25">
      <c r="A1189" t="s">
        <v>230</v>
      </c>
      <c r="B1189" t="s">
        <v>231</v>
      </c>
    </row>
    <row r="1190" spans="1:2" s="3" customFormat="1" x14ac:dyDescent="0.25">
      <c r="A1190" t="s">
        <v>224</v>
      </c>
      <c r="B1190" t="s">
        <v>225</v>
      </c>
    </row>
    <row r="1191" spans="1:2" s="3" customFormat="1" x14ac:dyDescent="0.25">
      <c r="A1191" t="s">
        <v>230</v>
      </c>
      <c r="B1191" t="s">
        <v>231</v>
      </c>
    </row>
    <row r="1192" spans="1:2" s="3" customFormat="1" x14ac:dyDescent="0.25">
      <c r="A1192" t="s">
        <v>243</v>
      </c>
      <c r="B1192" t="s">
        <v>244</v>
      </c>
    </row>
    <row r="1193" spans="1:2" s="3" customFormat="1" x14ac:dyDescent="0.25">
      <c r="A1193" t="s">
        <v>246</v>
      </c>
      <c r="B1193" t="s">
        <v>247</v>
      </c>
    </row>
    <row r="1194" spans="1:2" s="3" customFormat="1" x14ac:dyDescent="0.25">
      <c r="A1194" t="s">
        <v>972</v>
      </c>
      <c r="B1194" t="s">
        <v>973</v>
      </c>
    </row>
    <row r="1195" spans="1:2" s="3" customFormat="1" x14ac:dyDescent="0.25">
      <c r="A1195" t="s">
        <v>1440</v>
      </c>
      <c r="B1195" t="s">
        <v>1441</v>
      </c>
    </row>
    <row r="1196" spans="1:2" s="3" customFormat="1" x14ac:dyDescent="0.25">
      <c r="A1196" t="s">
        <v>1442</v>
      </c>
      <c r="B1196" t="s">
        <v>1443</v>
      </c>
    </row>
    <row r="1197" spans="1:2" s="3" customFormat="1" x14ac:dyDescent="0.25">
      <c r="A1197" t="s">
        <v>234</v>
      </c>
      <c r="B1197" t="s">
        <v>235</v>
      </c>
    </row>
    <row r="1198" spans="1:2" s="3" customFormat="1" x14ac:dyDescent="0.25">
      <c r="A1198" t="s">
        <v>1444</v>
      </c>
      <c r="B1198" t="s">
        <v>1445</v>
      </c>
    </row>
    <row r="1199" spans="1:2" s="3" customFormat="1" x14ac:dyDescent="0.25">
      <c r="A1199" t="s">
        <v>246</v>
      </c>
      <c r="B1199" t="s">
        <v>247</v>
      </c>
    </row>
    <row r="1200" spans="1:2" s="3" customFormat="1" x14ac:dyDescent="0.25">
      <c r="A1200" t="s">
        <v>1446</v>
      </c>
      <c r="B1200" t="s">
        <v>1447</v>
      </c>
    </row>
    <row r="1201" spans="1:2" s="3" customFormat="1" x14ac:dyDescent="0.25">
      <c r="A1201" t="s">
        <v>404</v>
      </c>
      <c r="B1201" t="s">
        <v>251</v>
      </c>
    </row>
    <row r="1202" spans="1:2" s="3" customFormat="1" x14ac:dyDescent="0.25">
      <c r="A1202" t="s">
        <v>234</v>
      </c>
      <c r="B1202" t="s">
        <v>235</v>
      </c>
    </row>
    <row r="1203" spans="1:2" s="3" customFormat="1" x14ac:dyDescent="0.25">
      <c r="A1203" t="s">
        <v>243</v>
      </c>
      <c r="B1203" t="s">
        <v>244</v>
      </c>
    </row>
    <row r="1204" spans="1:2" s="3" customFormat="1" x14ac:dyDescent="0.25">
      <c r="A1204" t="s">
        <v>224</v>
      </c>
      <c r="B1204" t="s">
        <v>225</v>
      </c>
    </row>
    <row r="1205" spans="1:2" s="3" customFormat="1" x14ac:dyDescent="0.25">
      <c r="A1205" t="s">
        <v>230</v>
      </c>
      <c r="B1205" t="s">
        <v>231</v>
      </c>
    </row>
    <row r="1206" spans="1:2" s="3" customFormat="1" x14ac:dyDescent="0.25">
      <c r="A1206" t="s">
        <v>224</v>
      </c>
      <c r="B1206" t="s">
        <v>225</v>
      </c>
    </row>
    <row r="1207" spans="1:2" s="3" customFormat="1" x14ac:dyDescent="0.25">
      <c r="A1207" t="s">
        <v>230</v>
      </c>
      <c r="B1207" t="s">
        <v>231</v>
      </c>
    </row>
    <row r="1208" spans="1:2" s="3" customFormat="1" x14ac:dyDescent="0.25">
      <c r="A1208" t="s">
        <v>904</v>
      </c>
      <c r="B1208" t="s">
        <v>251</v>
      </c>
    </row>
    <row r="1209" spans="1:2" s="3" customFormat="1" x14ac:dyDescent="0.25">
      <c r="A1209" t="s">
        <v>1453</v>
      </c>
      <c r="B1209" t="s">
        <v>1454</v>
      </c>
    </row>
    <row r="1210" spans="1:2" s="3" customFormat="1" x14ac:dyDescent="0.25">
      <c r="A1210" t="s">
        <v>554</v>
      </c>
      <c r="B1210" t="s">
        <v>251</v>
      </c>
    </row>
    <row r="1211" spans="1:2" s="3" customFormat="1" x14ac:dyDescent="0.25">
      <c r="A1211" t="s">
        <v>1455</v>
      </c>
      <c r="B1211" t="s">
        <v>1456</v>
      </c>
    </row>
    <row r="1212" spans="1:2" s="3" customFormat="1" x14ac:dyDescent="0.25">
      <c r="A1212" t="s">
        <v>234</v>
      </c>
      <c r="B1212" t="s">
        <v>235</v>
      </c>
    </row>
    <row r="1213" spans="1:2" s="3" customFormat="1" x14ac:dyDescent="0.25">
      <c r="A1213" t="s">
        <v>246</v>
      </c>
      <c r="B1213" t="s">
        <v>247</v>
      </c>
    </row>
    <row r="1214" spans="1:2" s="3" customFormat="1" x14ac:dyDescent="0.25">
      <c r="A1214" t="s">
        <v>1457</v>
      </c>
      <c r="B1214" t="s">
        <v>1458</v>
      </c>
    </row>
    <row r="1215" spans="1:2" s="3" customFormat="1" x14ac:dyDescent="0.25">
      <c r="A1215" t="s">
        <v>1459</v>
      </c>
      <c r="B1215" t="s">
        <v>1460</v>
      </c>
    </row>
    <row r="1216" spans="1:2" s="3" customFormat="1" x14ac:dyDescent="0.25">
      <c r="A1216" t="s">
        <v>243</v>
      </c>
      <c r="B1216" t="s">
        <v>244</v>
      </c>
    </row>
    <row r="1217" spans="1:2" s="3" customFormat="1" x14ac:dyDescent="0.25">
      <c r="A1217" t="s">
        <v>1461</v>
      </c>
      <c r="B1217" t="s">
        <v>1462</v>
      </c>
    </row>
    <row r="1218" spans="1:2" s="3" customFormat="1" x14ac:dyDescent="0.25">
      <c r="A1218" t="s">
        <v>246</v>
      </c>
      <c r="B1218" t="s">
        <v>247</v>
      </c>
    </row>
    <row r="1219" spans="1:2" s="3" customFormat="1" x14ac:dyDescent="0.25">
      <c r="A1219" t="s">
        <v>1463</v>
      </c>
      <c r="B1219" t="s">
        <v>1464</v>
      </c>
    </row>
    <row r="1220" spans="1:2" s="3" customFormat="1" x14ac:dyDescent="0.25">
      <c r="A1220" t="s">
        <v>1034</v>
      </c>
      <c r="B1220" t="s">
        <v>251</v>
      </c>
    </row>
    <row r="1221" spans="1:2" s="3" customFormat="1" x14ac:dyDescent="0.25">
      <c r="A1221" t="s">
        <v>1465</v>
      </c>
      <c r="B1221" t="s">
        <v>1466</v>
      </c>
    </row>
    <row r="1222" spans="1:2" s="3" customFormat="1" x14ac:dyDescent="0.25">
      <c r="A1222" t="s">
        <v>243</v>
      </c>
      <c r="B1222" t="s">
        <v>244</v>
      </c>
    </row>
    <row r="1223" spans="1:2" s="3" customFormat="1" x14ac:dyDescent="0.25">
      <c r="A1223" t="s">
        <v>1467</v>
      </c>
      <c r="B1223" t="s">
        <v>1468</v>
      </c>
    </row>
    <row r="1224" spans="1:2" s="3" customFormat="1" x14ac:dyDescent="0.25">
      <c r="A1224" t="s">
        <v>230</v>
      </c>
      <c r="B1224" t="s">
        <v>231</v>
      </c>
    </row>
    <row r="1225" spans="1:2" s="3" customFormat="1" x14ac:dyDescent="0.25">
      <c r="A1225" t="s">
        <v>234</v>
      </c>
      <c r="B1225" t="s">
        <v>235</v>
      </c>
    </row>
    <row r="1226" spans="1:2" s="3" customFormat="1" x14ac:dyDescent="0.25">
      <c r="A1226" t="s">
        <v>1471</v>
      </c>
      <c r="B1226" t="s">
        <v>1472</v>
      </c>
    </row>
    <row r="1227" spans="1:2" s="3" customFormat="1" x14ac:dyDescent="0.25">
      <c r="A1227" t="s">
        <v>1473</v>
      </c>
      <c r="B1227" t="s">
        <v>1474</v>
      </c>
    </row>
    <row r="1228" spans="1:2" s="3" customFormat="1" x14ac:dyDescent="0.25">
      <c r="A1228" t="s">
        <v>243</v>
      </c>
      <c r="B1228" t="s">
        <v>244</v>
      </c>
    </row>
    <row r="1229" spans="1:2" s="3" customFormat="1" x14ac:dyDescent="0.25">
      <c r="A1229" t="s">
        <v>224</v>
      </c>
      <c r="B1229" t="s">
        <v>225</v>
      </c>
    </row>
    <row r="1230" spans="1:2" s="3" customFormat="1" x14ac:dyDescent="0.25">
      <c r="A1230" t="s">
        <v>230</v>
      </c>
      <c r="B1230" t="s">
        <v>231</v>
      </c>
    </row>
    <row r="1231" spans="1:2" s="3" customFormat="1" x14ac:dyDescent="0.25">
      <c r="A1231" t="s">
        <v>234</v>
      </c>
      <c r="B1231" t="s">
        <v>235</v>
      </c>
    </row>
    <row r="1232" spans="1:2" s="3" customFormat="1" x14ac:dyDescent="0.25">
      <c r="A1232" t="s">
        <v>246</v>
      </c>
      <c r="B1232" t="s">
        <v>247</v>
      </c>
    </row>
    <row r="1233" spans="1:2" s="3" customFormat="1" x14ac:dyDescent="0.25">
      <c r="A1233" t="s">
        <v>385</v>
      </c>
      <c r="B1233" t="s">
        <v>386</v>
      </c>
    </row>
    <row r="1234" spans="1:2" s="3" customFormat="1" x14ac:dyDescent="0.25">
      <c r="A1234" t="s">
        <v>1477</v>
      </c>
      <c r="B1234" t="s">
        <v>1478</v>
      </c>
    </row>
    <row r="1235" spans="1:2" s="3" customFormat="1" x14ac:dyDescent="0.25">
      <c r="A1235" t="s">
        <v>234</v>
      </c>
      <c r="B1235" t="s">
        <v>235</v>
      </c>
    </row>
    <row r="1236" spans="1:2" s="3" customFormat="1" x14ac:dyDescent="0.25">
      <c r="A1236" t="s">
        <v>1479</v>
      </c>
      <c r="B1236" t="s">
        <v>1480</v>
      </c>
    </row>
    <row r="1237" spans="1:2" s="3" customFormat="1" x14ac:dyDescent="0.25">
      <c r="A1237" t="s">
        <v>246</v>
      </c>
      <c r="B1237" t="s">
        <v>247</v>
      </c>
    </row>
    <row r="1238" spans="1:2" s="3" customFormat="1" x14ac:dyDescent="0.25">
      <c r="A1238" t="s">
        <v>224</v>
      </c>
      <c r="B1238" t="s">
        <v>225</v>
      </c>
    </row>
    <row r="1239" spans="1:2" s="3" customFormat="1" x14ac:dyDescent="0.25">
      <c r="A1239" t="s">
        <v>230</v>
      </c>
      <c r="B1239" t="s">
        <v>231</v>
      </c>
    </row>
    <row r="1240" spans="1:2" s="3" customFormat="1" x14ac:dyDescent="0.25">
      <c r="A1240" t="s">
        <v>243</v>
      </c>
      <c r="B1240" t="s">
        <v>244</v>
      </c>
    </row>
    <row r="1241" spans="1:2" s="3" customFormat="1" x14ac:dyDescent="0.25">
      <c r="A1241" t="s">
        <v>1483</v>
      </c>
      <c r="B1241" t="s">
        <v>251</v>
      </c>
    </row>
    <row r="1242" spans="1:2" s="3" customFormat="1" x14ac:dyDescent="0.25">
      <c r="A1242" t="s">
        <v>243</v>
      </c>
      <c r="B1242" t="s">
        <v>244</v>
      </c>
    </row>
    <row r="1243" spans="1:2" s="3" customFormat="1" x14ac:dyDescent="0.25">
      <c r="A1243" t="s">
        <v>224</v>
      </c>
      <c r="B1243" t="s">
        <v>225</v>
      </c>
    </row>
    <row r="1244" spans="1:2" s="3" customFormat="1" x14ac:dyDescent="0.25">
      <c r="A1244" t="s">
        <v>230</v>
      </c>
      <c r="B1244" t="s">
        <v>231</v>
      </c>
    </row>
    <row r="1245" spans="1:2" s="3" customFormat="1" x14ac:dyDescent="0.25">
      <c r="A1245" t="s">
        <v>1069</v>
      </c>
      <c r="B1245" t="s">
        <v>251</v>
      </c>
    </row>
    <row r="1246" spans="1:2" s="3" customFormat="1" x14ac:dyDescent="0.25">
      <c r="A1246" t="s">
        <v>1486</v>
      </c>
      <c r="B1246" t="s">
        <v>1487</v>
      </c>
    </row>
    <row r="1247" spans="1:2" s="3" customFormat="1" x14ac:dyDescent="0.25">
      <c r="A1247" t="s">
        <v>1488</v>
      </c>
      <c r="B1247" t="s">
        <v>1489</v>
      </c>
    </row>
    <row r="1248" spans="1:2" s="3" customFormat="1" x14ac:dyDescent="0.25">
      <c r="A1248" t="s">
        <v>542</v>
      </c>
      <c r="B1248" t="s">
        <v>543</v>
      </c>
    </row>
    <row r="1249" spans="1:2" s="3" customFormat="1" x14ac:dyDescent="0.25">
      <c r="A1249" t="s">
        <v>246</v>
      </c>
      <c r="B1249" t="s">
        <v>247</v>
      </c>
    </row>
    <row r="1250" spans="1:2" s="3" customFormat="1" x14ac:dyDescent="0.25">
      <c r="A1250" t="s">
        <v>234</v>
      </c>
      <c r="B1250" t="s">
        <v>235</v>
      </c>
    </row>
    <row r="1251" spans="1:2" s="3" customFormat="1" x14ac:dyDescent="0.25">
      <c r="A1251" t="s">
        <v>388</v>
      </c>
      <c r="B1251" t="s">
        <v>251</v>
      </c>
    </row>
    <row r="1252" spans="1:2" s="3" customFormat="1" x14ac:dyDescent="0.25">
      <c r="A1252" t="s">
        <v>246</v>
      </c>
      <c r="B1252" t="s">
        <v>247</v>
      </c>
    </row>
    <row r="1253" spans="1:2" s="3" customFormat="1" x14ac:dyDescent="0.25">
      <c r="A1253" t="s">
        <v>1490</v>
      </c>
      <c r="B1253" t="s">
        <v>1491</v>
      </c>
    </row>
    <row r="1254" spans="1:2" s="3" customFormat="1" x14ac:dyDescent="0.25">
      <c r="A1254" t="s">
        <v>234</v>
      </c>
      <c r="B1254" t="s">
        <v>235</v>
      </c>
    </row>
    <row r="1255" spans="1:2" s="3" customFormat="1" x14ac:dyDescent="0.25">
      <c r="A1255" t="s">
        <v>224</v>
      </c>
      <c r="B1255" t="s">
        <v>225</v>
      </c>
    </row>
    <row r="1256" spans="1:2" s="3" customFormat="1" x14ac:dyDescent="0.25">
      <c r="A1256" t="s">
        <v>230</v>
      </c>
      <c r="B1256" t="s">
        <v>231</v>
      </c>
    </row>
    <row r="1257" spans="1:2" s="3" customFormat="1" x14ac:dyDescent="0.25">
      <c r="A1257" t="s">
        <v>243</v>
      </c>
      <c r="B1257" t="s">
        <v>244</v>
      </c>
    </row>
    <row r="1258" spans="1:2" s="3" customFormat="1" x14ac:dyDescent="0.25">
      <c r="A1258" t="s">
        <v>1494</v>
      </c>
      <c r="B1258" t="s">
        <v>1495</v>
      </c>
    </row>
    <row r="1259" spans="1:2" s="3" customFormat="1" x14ac:dyDescent="0.25">
      <c r="A1259" t="s">
        <v>1496</v>
      </c>
      <c r="B1259" t="s">
        <v>1497</v>
      </c>
    </row>
    <row r="1260" spans="1:2" s="3" customFormat="1" x14ac:dyDescent="0.25">
      <c r="A1260" t="s">
        <v>1498</v>
      </c>
      <c r="B1260" t="s">
        <v>1499</v>
      </c>
    </row>
    <row r="1261" spans="1:2" s="3" customFormat="1" x14ac:dyDescent="0.25">
      <c r="A1261" t="s">
        <v>1500</v>
      </c>
      <c r="B1261" t="s">
        <v>1501</v>
      </c>
    </row>
    <row r="1262" spans="1:2" s="3" customFormat="1" x14ac:dyDescent="0.25">
      <c r="A1262" t="s">
        <v>856</v>
      </c>
      <c r="B1262" t="s">
        <v>251</v>
      </c>
    </row>
    <row r="1263" spans="1:2" s="3" customFormat="1" x14ac:dyDescent="0.25">
      <c r="A1263" t="s">
        <v>740</v>
      </c>
      <c r="B1263" t="s">
        <v>251</v>
      </c>
    </row>
    <row r="1264" spans="1:2" s="3" customFormat="1" x14ac:dyDescent="0.25">
      <c r="A1264" t="s">
        <v>833</v>
      </c>
      <c r="B1264" t="s">
        <v>834</v>
      </c>
    </row>
    <row r="1265" spans="1:2" s="3" customFormat="1" x14ac:dyDescent="0.25">
      <c r="A1265" t="s">
        <v>856</v>
      </c>
      <c r="B1265" t="s">
        <v>251</v>
      </c>
    </row>
    <row r="1266" spans="1:2" s="3" customFormat="1" x14ac:dyDescent="0.25">
      <c r="A1266" t="s">
        <v>224</v>
      </c>
      <c r="B1266" t="s">
        <v>225</v>
      </c>
    </row>
    <row r="1267" spans="1:2" s="3" customFormat="1" x14ac:dyDescent="0.25">
      <c r="A1267" t="s">
        <v>230</v>
      </c>
      <c r="B1267" t="s">
        <v>231</v>
      </c>
    </row>
    <row r="1268" spans="1:2" s="3" customFormat="1" x14ac:dyDescent="0.25">
      <c r="A1268" t="s">
        <v>246</v>
      </c>
      <c r="B1268" t="s">
        <v>247</v>
      </c>
    </row>
    <row r="1269" spans="1:2" s="3" customFormat="1" x14ac:dyDescent="0.25">
      <c r="A1269" t="s">
        <v>1507</v>
      </c>
      <c r="B1269" t="s">
        <v>1508</v>
      </c>
    </row>
    <row r="1270" spans="1:2" s="3" customFormat="1" x14ac:dyDescent="0.25">
      <c r="A1270" t="s">
        <v>1509</v>
      </c>
      <c r="B1270" t="s">
        <v>1510</v>
      </c>
    </row>
    <row r="1271" spans="1:2" s="3" customFormat="1" x14ac:dyDescent="0.25">
      <c r="A1271" t="s">
        <v>243</v>
      </c>
      <c r="B1271" t="s">
        <v>244</v>
      </c>
    </row>
    <row r="1272" spans="1:2" s="3" customFormat="1" x14ac:dyDescent="0.25">
      <c r="A1272" t="s">
        <v>1511</v>
      </c>
      <c r="B1272" t="s">
        <v>251</v>
      </c>
    </row>
    <row r="1273" spans="1:2" s="3" customFormat="1" x14ac:dyDescent="0.25">
      <c r="A1273" t="s">
        <v>234</v>
      </c>
      <c r="B1273" t="s">
        <v>235</v>
      </c>
    </row>
    <row r="1274" spans="1:2" s="3" customFormat="1" x14ac:dyDescent="0.25">
      <c r="A1274" t="s">
        <v>1512</v>
      </c>
      <c r="B1274" t="s">
        <v>1513</v>
      </c>
    </row>
    <row r="1275" spans="1:2" s="3" customFormat="1" x14ac:dyDescent="0.25">
      <c r="A1275" t="s">
        <v>246</v>
      </c>
      <c r="B1275" t="s">
        <v>247</v>
      </c>
    </row>
    <row r="1276" spans="1:2" s="3" customFormat="1" x14ac:dyDescent="0.25">
      <c r="A1276" t="s">
        <v>1514</v>
      </c>
      <c r="B1276" t="s">
        <v>251</v>
      </c>
    </row>
    <row r="1277" spans="1:2" s="3" customFormat="1" x14ac:dyDescent="0.25">
      <c r="A1277" t="s">
        <v>243</v>
      </c>
      <c r="B1277" t="s">
        <v>244</v>
      </c>
    </row>
    <row r="1278" spans="1:2" s="3" customFormat="1" x14ac:dyDescent="0.25">
      <c r="A1278" t="s">
        <v>1515</v>
      </c>
      <c r="B1278" t="s">
        <v>1516</v>
      </c>
    </row>
    <row r="1279" spans="1:2" s="3" customFormat="1" x14ac:dyDescent="0.25">
      <c r="A1279" t="s">
        <v>234</v>
      </c>
      <c r="B1279" t="s">
        <v>235</v>
      </c>
    </row>
    <row r="1280" spans="1:2" s="3" customFormat="1" x14ac:dyDescent="0.25">
      <c r="A1280" t="s">
        <v>224</v>
      </c>
      <c r="B1280" t="s">
        <v>225</v>
      </c>
    </row>
    <row r="1281" spans="1:2" s="3" customFormat="1" x14ac:dyDescent="0.25">
      <c r="A1281" t="s">
        <v>230</v>
      </c>
      <c r="B1281" t="s">
        <v>231</v>
      </c>
    </row>
    <row r="1282" spans="1:2" s="3" customFormat="1" x14ac:dyDescent="0.25">
      <c r="A1282" t="s">
        <v>224</v>
      </c>
      <c r="B1282" t="s">
        <v>225</v>
      </c>
    </row>
    <row r="1283" spans="1:2" s="3" customFormat="1" x14ac:dyDescent="0.25">
      <c r="A1283" t="s">
        <v>230</v>
      </c>
      <c r="B1283" t="s">
        <v>231</v>
      </c>
    </row>
    <row r="1284" spans="1:2" s="3" customFormat="1" x14ac:dyDescent="0.25">
      <c r="A1284" t="s">
        <v>1521</v>
      </c>
      <c r="B1284" t="s">
        <v>1522</v>
      </c>
    </row>
    <row r="1285" spans="1:2" s="3" customFormat="1" x14ac:dyDescent="0.25">
      <c r="A1285" t="s">
        <v>1523</v>
      </c>
      <c r="B1285" t="s">
        <v>251</v>
      </c>
    </row>
    <row r="1286" spans="1:2" s="3" customFormat="1" x14ac:dyDescent="0.25">
      <c r="A1286" t="s">
        <v>246</v>
      </c>
      <c r="B1286" t="s">
        <v>247</v>
      </c>
    </row>
    <row r="1287" spans="1:2" s="3" customFormat="1" x14ac:dyDescent="0.25">
      <c r="A1287" t="s">
        <v>1524</v>
      </c>
      <c r="B1287" t="s">
        <v>1525</v>
      </c>
    </row>
    <row r="1288" spans="1:2" s="3" customFormat="1" x14ac:dyDescent="0.25">
      <c r="A1288" t="s">
        <v>234</v>
      </c>
      <c r="B1288" t="s">
        <v>235</v>
      </c>
    </row>
    <row r="1289" spans="1:2" s="3" customFormat="1" x14ac:dyDescent="0.25">
      <c r="A1289" t="s">
        <v>243</v>
      </c>
      <c r="B1289" t="s">
        <v>244</v>
      </c>
    </row>
    <row r="1290" spans="1:2" s="3" customFormat="1" x14ac:dyDescent="0.25">
      <c r="A1290" t="s">
        <v>246</v>
      </c>
      <c r="B1290" t="s">
        <v>247</v>
      </c>
    </row>
    <row r="1291" spans="1:2" s="3" customFormat="1" x14ac:dyDescent="0.25">
      <c r="A1291" t="s">
        <v>243</v>
      </c>
      <c r="B1291" t="s">
        <v>244</v>
      </c>
    </row>
    <row r="1292" spans="1:2" s="3" customFormat="1" x14ac:dyDescent="0.25">
      <c r="A1292" t="s">
        <v>234</v>
      </c>
      <c r="B1292" t="s">
        <v>235</v>
      </c>
    </row>
    <row r="1293" spans="1:2" s="3" customFormat="1" x14ac:dyDescent="0.25">
      <c r="A1293" t="s">
        <v>1526</v>
      </c>
      <c r="B1293" t="s">
        <v>251</v>
      </c>
    </row>
    <row r="1294" spans="1:2" s="3" customFormat="1" x14ac:dyDescent="0.25">
      <c r="A1294" t="s">
        <v>1527</v>
      </c>
      <c r="B1294" t="s">
        <v>1528</v>
      </c>
    </row>
    <row r="1295" spans="1:2" s="3" customFormat="1" x14ac:dyDescent="0.25">
      <c r="A1295" t="s">
        <v>224</v>
      </c>
      <c r="B1295" t="s">
        <v>225</v>
      </c>
    </row>
    <row r="1296" spans="1:2" s="3" customFormat="1" x14ac:dyDescent="0.25">
      <c r="A1296" t="s">
        <v>230</v>
      </c>
      <c r="B1296" t="s">
        <v>231</v>
      </c>
    </row>
    <row r="1297" spans="1:2" s="3" customFormat="1" x14ac:dyDescent="0.25">
      <c r="A1297" t="s">
        <v>1531</v>
      </c>
      <c r="B1297" t="s">
        <v>1532</v>
      </c>
    </row>
    <row r="1298" spans="1:2" s="3" customFormat="1" x14ac:dyDescent="0.25">
      <c r="A1298" t="s">
        <v>1069</v>
      </c>
      <c r="B1298" t="s">
        <v>251</v>
      </c>
    </row>
    <row r="1299" spans="1:2" s="3" customFormat="1" x14ac:dyDescent="0.25">
      <c r="A1299" t="s">
        <v>224</v>
      </c>
      <c r="B1299" t="s">
        <v>225</v>
      </c>
    </row>
    <row r="1300" spans="1:2" s="3" customFormat="1" x14ac:dyDescent="0.25">
      <c r="A1300" t="s">
        <v>230</v>
      </c>
      <c r="B1300" t="s">
        <v>231</v>
      </c>
    </row>
    <row r="1301" spans="1:2" s="3" customFormat="1" x14ac:dyDescent="0.25">
      <c r="A1301" t="s">
        <v>1535</v>
      </c>
      <c r="B1301" t="s">
        <v>251</v>
      </c>
    </row>
    <row r="1302" spans="1:2" s="3" customFormat="1" x14ac:dyDescent="0.25">
      <c r="A1302" t="s">
        <v>246</v>
      </c>
      <c r="B1302" t="s">
        <v>247</v>
      </c>
    </row>
    <row r="1303" spans="1:2" s="3" customFormat="1" x14ac:dyDescent="0.25">
      <c r="A1303" t="s">
        <v>1536</v>
      </c>
      <c r="B1303" t="s">
        <v>1537</v>
      </c>
    </row>
    <row r="1304" spans="1:2" s="3" customFormat="1" x14ac:dyDescent="0.25">
      <c r="A1304" t="s">
        <v>1075</v>
      </c>
      <c r="B1304" t="s">
        <v>1076</v>
      </c>
    </row>
    <row r="1305" spans="1:2" s="3" customFormat="1" x14ac:dyDescent="0.25">
      <c r="A1305" t="s">
        <v>1538</v>
      </c>
      <c r="B1305" t="s">
        <v>1538</v>
      </c>
    </row>
    <row r="1306" spans="1:2" s="3" customFormat="1" x14ac:dyDescent="0.25">
      <c r="A1306" t="s">
        <v>228</v>
      </c>
      <c r="B1306" t="s">
        <v>1539</v>
      </c>
    </row>
    <row r="1307" spans="1:2" s="3" customFormat="1" x14ac:dyDescent="0.25">
      <c r="A1307" t="s">
        <v>234</v>
      </c>
      <c r="B1307" t="s">
        <v>235</v>
      </c>
    </row>
    <row r="1308" spans="1:2" s="3" customFormat="1" x14ac:dyDescent="0.25">
      <c r="A1308" t="s">
        <v>1540</v>
      </c>
      <c r="B1308" t="s">
        <v>1541</v>
      </c>
    </row>
    <row r="1309" spans="1:2" s="3" customFormat="1" x14ac:dyDescent="0.25">
      <c r="A1309" t="s">
        <v>1542</v>
      </c>
      <c r="B1309" t="s">
        <v>1543</v>
      </c>
    </row>
    <row r="1310" spans="1:2" s="3" customFormat="1" x14ac:dyDescent="0.25">
      <c r="A1310" t="s">
        <v>1544</v>
      </c>
      <c r="B1310" t="s">
        <v>1544</v>
      </c>
    </row>
    <row r="1311" spans="1:2" s="3" customFormat="1" x14ac:dyDescent="0.25">
      <c r="A1311" t="s">
        <v>243</v>
      </c>
      <c r="B1311" t="s">
        <v>244</v>
      </c>
    </row>
    <row r="1312" spans="1:2" s="3" customFormat="1" x14ac:dyDescent="0.25">
      <c r="A1312" t="s">
        <v>1538</v>
      </c>
      <c r="B1312" t="s">
        <v>1538</v>
      </c>
    </row>
    <row r="1313" spans="1:2" s="3" customFormat="1" x14ac:dyDescent="0.25">
      <c r="A1313" t="s">
        <v>228</v>
      </c>
      <c r="B1313" t="s">
        <v>1539</v>
      </c>
    </row>
    <row r="1314" spans="1:2" s="3" customFormat="1" x14ac:dyDescent="0.25">
      <c r="A1314" t="s">
        <v>1540</v>
      </c>
      <c r="B1314" t="s">
        <v>1541</v>
      </c>
    </row>
    <row r="1315" spans="1:2" s="3" customFormat="1" x14ac:dyDescent="0.25">
      <c r="A1315" t="s">
        <v>1075</v>
      </c>
      <c r="B1315" t="s">
        <v>1076</v>
      </c>
    </row>
    <row r="1316" spans="1:2" s="3" customFormat="1" x14ac:dyDescent="0.25">
      <c r="A1316" t="s">
        <v>1544</v>
      </c>
      <c r="B1316" t="s">
        <v>1544</v>
      </c>
    </row>
    <row r="1317" spans="1:2" s="3" customFormat="1" x14ac:dyDescent="0.25">
      <c r="A1317" t="s">
        <v>1536</v>
      </c>
      <c r="B1317" t="s">
        <v>1537</v>
      </c>
    </row>
    <row r="1318" spans="1:2" s="3" customFormat="1" x14ac:dyDescent="0.25">
      <c r="A1318" t="s">
        <v>1542</v>
      </c>
      <c r="B1318" t="s">
        <v>1543</v>
      </c>
    </row>
    <row r="1319" spans="1:2" s="3" customFormat="1" x14ac:dyDescent="0.25">
      <c r="A1319" t="s">
        <v>1535</v>
      </c>
      <c r="B1319" t="s">
        <v>251</v>
      </c>
    </row>
    <row r="1320" spans="1:2" s="3" customFormat="1" x14ac:dyDescent="0.25">
      <c r="A1320" t="s">
        <v>1069</v>
      </c>
      <c r="B1320" t="s">
        <v>251</v>
      </c>
    </row>
    <row r="1321" spans="1:2" s="3" customFormat="1" x14ac:dyDescent="0.25">
      <c r="A1321" t="s">
        <v>246</v>
      </c>
      <c r="B1321" t="s">
        <v>247</v>
      </c>
    </row>
    <row r="1322" spans="1:2" s="3" customFormat="1" x14ac:dyDescent="0.25">
      <c r="A1322" t="s">
        <v>1545</v>
      </c>
      <c r="B1322" t="s">
        <v>1546</v>
      </c>
    </row>
    <row r="1323" spans="1:2" s="3" customFormat="1" x14ac:dyDescent="0.25">
      <c r="A1323" t="s">
        <v>1547</v>
      </c>
      <c r="B1323" t="s">
        <v>1548</v>
      </c>
    </row>
    <row r="1324" spans="1:2" s="3" customFormat="1" x14ac:dyDescent="0.25">
      <c r="A1324" t="s">
        <v>224</v>
      </c>
      <c r="B1324" t="s">
        <v>225</v>
      </c>
    </row>
    <row r="1325" spans="1:2" s="3" customFormat="1" x14ac:dyDescent="0.25">
      <c r="A1325" t="s">
        <v>230</v>
      </c>
      <c r="B1325" t="s">
        <v>231</v>
      </c>
    </row>
    <row r="1326" spans="1:2" s="3" customFormat="1" x14ac:dyDescent="0.25">
      <c r="A1326" t="s">
        <v>243</v>
      </c>
      <c r="B1326" t="s">
        <v>244</v>
      </c>
    </row>
    <row r="1327" spans="1:2" s="3" customFormat="1" x14ac:dyDescent="0.25">
      <c r="A1327" t="s">
        <v>234</v>
      </c>
      <c r="B1327" t="s">
        <v>235</v>
      </c>
    </row>
    <row r="1328" spans="1:2" s="3" customFormat="1" x14ac:dyDescent="0.25">
      <c r="A1328" t="s">
        <v>1551</v>
      </c>
      <c r="B1328" t="s">
        <v>251</v>
      </c>
    </row>
    <row r="1329" spans="1:2" s="3" customFormat="1" x14ac:dyDescent="0.25">
      <c r="A1329" t="s">
        <v>246</v>
      </c>
      <c r="B1329" t="s">
        <v>247</v>
      </c>
    </row>
    <row r="1330" spans="1:2" s="3" customFormat="1" x14ac:dyDescent="0.25">
      <c r="A1330" t="s">
        <v>243</v>
      </c>
      <c r="B1330" t="s">
        <v>244</v>
      </c>
    </row>
    <row r="1331" spans="1:2" s="3" customFormat="1" x14ac:dyDescent="0.25">
      <c r="A1331" t="s">
        <v>234</v>
      </c>
      <c r="B1331" t="s">
        <v>235</v>
      </c>
    </row>
    <row r="1332" spans="1:2" s="3" customFormat="1" x14ac:dyDescent="0.25">
      <c r="A1332" t="s">
        <v>1552</v>
      </c>
      <c r="B1332" t="s">
        <v>251</v>
      </c>
    </row>
    <row r="1333" spans="1:2" s="3" customFormat="1" x14ac:dyDescent="0.25">
      <c r="A1333" t="s">
        <v>1553</v>
      </c>
      <c r="B1333" t="s">
        <v>1554</v>
      </c>
    </row>
    <row r="1334" spans="1:2" s="3" customFormat="1" x14ac:dyDescent="0.25">
      <c r="A1334" t="s">
        <v>1555</v>
      </c>
      <c r="B1334" t="s">
        <v>1556</v>
      </c>
    </row>
    <row r="1335" spans="1:2" s="3" customFormat="1" x14ac:dyDescent="0.25">
      <c r="A1335" t="s">
        <v>224</v>
      </c>
      <c r="B1335" t="s">
        <v>225</v>
      </c>
    </row>
    <row r="1336" spans="1:2" s="3" customFormat="1" x14ac:dyDescent="0.25">
      <c r="A1336" t="s">
        <v>230</v>
      </c>
      <c r="B1336" t="s">
        <v>231</v>
      </c>
    </row>
    <row r="1337" spans="1:2" s="3" customFormat="1" x14ac:dyDescent="0.25">
      <c r="A1337" t="s">
        <v>224</v>
      </c>
      <c r="B1337" t="s">
        <v>225</v>
      </c>
    </row>
    <row r="1338" spans="1:2" s="3" customFormat="1" x14ac:dyDescent="0.25">
      <c r="A1338" t="s">
        <v>230</v>
      </c>
      <c r="B1338" t="s">
        <v>231</v>
      </c>
    </row>
    <row r="1339" spans="1:2" s="3" customFormat="1" x14ac:dyDescent="0.25">
      <c r="A1339" t="s">
        <v>243</v>
      </c>
      <c r="B1339" t="s">
        <v>244</v>
      </c>
    </row>
    <row r="1340" spans="1:2" s="3" customFormat="1" x14ac:dyDescent="0.25">
      <c r="A1340" t="s">
        <v>1561</v>
      </c>
      <c r="B1340" t="s">
        <v>251</v>
      </c>
    </row>
    <row r="1341" spans="1:2" s="3" customFormat="1" x14ac:dyDescent="0.25">
      <c r="A1341" t="s">
        <v>1562</v>
      </c>
      <c r="B1341" t="s">
        <v>1563</v>
      </c>
    </row>
    <row r="1342" spans="1:2" s="3" customFormat="1" x14ac:dyDescent="0.25">
      <c r="A1342" t="s">
        <v>1564</v>
      </c>
      <c r="B1342" t="s">
        <v>1565</v>
      </c>
    </row>
    <row r="1343" spans="1:2" s="3" customFormat="1" x14ac:dyDescent="0.25">
      <c r="A1343" t="s">
        <v>246</v>
      </c>
      <c r="B1343" t="s">
        <v>247</v>
      </c>
    </row>
    <row r="1344" spans="1:2" s="3" customFormat="1" x14ac:dyDescent="0.25">
      <c r="A1344" t="s">
        <v>234</v>
      </c>
      <c r="B1344" t="s">
        <v>235</v>
      </c>
    </row>
    <row r="1345" spans="1:2" s="3" customFormat="1" x14ac:dyDescent="0.25">
      <c r="A1345" t="s">
        <v>1566</v>
      </c>
      <c r="B1345" t="s">
        <v>251</v>
      </c>
    </row>
    <row r="1346" spans="1:2" s="3" customFormat="1" x14ac:dyDescent="0.25">
      <c r="A1346" t="s">
        <v>246</v>
      </c>
      <c r="B1346" t="s">
        <v>247</v>
      </c>
    </row>
    <row r="1347" spans="1:2" s="3" customFormat="1" x14ac:dyDescent="0.25">
      <c r="A1347" t="s">
        <v>1567</v>
      </c>
      <c r="B1347" t="s">
        <v>1568</v>
      </c>
    </row>
    <row r="1348" spans="1:2" s="3" customFormat="1" x14ac:dyDescent="0.25">
      <c r="A1348" t="s">
        <v>1569</v>
      </c>
      <c r="B1348" t="s">
        <v>1570</v>
      </c>
    </row>
    <row r="1349" spans="1:2" s="3" customFormat="1" x14ac:dyDescent="0.25">
      <c r="A1349" t="s">
        <v>224</v>
      </c>
      <c r="B1349" t="s">
        <v>225</v>
      </c>
    </row>
    <row r="1350" spans="1:2" s="3" customFormat="1" x14ac:dyDescent="0.25">
      <c r="A1350" t="s">
        <v>230</v>
      </c>
      <c r="B1350" t="s">
        <v>231</v>
      </c>
    </row>
    <row r="1351" spans="1:2" s="3" customFormat="1" x14ac:dyDescent="0.25">
      <c r="A1351" t="s">
        <v>234</v>
      </c>
      <c r="B1351" t="s">
        <v>235</v>
      </c>
    </row>
    <row r="1352" spans="1:2" s="3" customFormat="1" x14ac:dyDescent="0.25">
      <c r="A1352" t="s">
        <v>243</v>
      </c>
      <c r="B1352" t="s">
        <v>244</v>
      </c>
    </row>
    <row r="1353" spans="1:2" s="3" customFormat="1" x14ac:dyDescent="0.25">
      <c r="A1353" t="s">
        <v>224</v>
      </c>
      <c r="B1353" t="s">
        <v>225</v>
      </c>
    </row>
    <row r="1354" spans="1:2" s="3" customFormat="1" x14ac:dyDescent="0.25">
      <c r="A1354" t="s">
        <v>230</v>
      </c>
      <c r="B1354" t="s">
        <v>231</v>
      </c>
    </row>
    <row r="1355" spans="1:2" s="3" customFormat="1" x14ac:dyDescent="0.25">
      <c r="A1355" t="s">
        <v>1575</v>
      </c>
      <c r="B1355" t="s">
        <v>1576</v>
      </c>
    </row>
    <row r="1356" spans="1:2" s="3" customFormat="1" x14ac:dyDescent="0.25">
      <c r="A1356" t="s">
        <v>1577</v>
      </c>
      <c r="B1356" t="s">
        <v>1578</v>
      </c>
    </row>
    <row r="1357" spans="1:2" s="3" customFormat="1" x14ac:dyDescent="0.25">
      <c r="A1357" t="s">
        <v>246</v>
      </c>
      <c r="B1357" t="s">
        <v>247</v>
      </c>
    </row>
    <row r="1358" spans="1:2" s="3" customFormat="1" x14ac:dyDescent="0.25">
      <c r="A1358" t="s">
        <v>390</v>
      </c>
      <c r="B1358" t="s">
        <v>391</v>
      </c>
    </row>
    <row r="1359" spans="1:2" s="3" customFormat="1" x14ac:dyDescent="0.25">
      <c r="A1359" t="s">
        <v>243</v>
      </c>
      <c r="B1359" t="s">
        <v>244</v>
      </c>
    </row>
    <row r="1360" spans="1:2" s="3" customFormat="1" x14ac:dyDescent="0.25">
      <c r="A1360" t="s">
        <v>234</v>
      </c>
      <c r="B1360" t="s">
        <v>235</v>
      </c>
    </row>
    <row r="1361" spans="1:3" s="3" customFormat="1" x14ac:dyDescent="0.25">
      <c r="A1361" t="s">
        <v>1579</v>
      </c>
      <c r="B1361" t="s">
        <v>1580</v>
      </c>
    </row>
    <row r="1362" spans="1:3" s="3" customFormat="1" x14ac:dyDescent="0.25">
      <c r="A1362" s="3" t="s">
        <v>1581</v>
      </c>
      <c r="B1362" s="3" t="s">
        <v>1582</v>
      </c>
    </row>
    <row r="1363" spans="1:3" s="3" customFormat="1" x14ac:dyDescent="0.25">
      <c r="A1363" s="3" t="s">
        <v>1583</v>
      </c>
      <c r="B1363" s="3" t="s">
        <v>1584</v>
      </c>
      <c r="C1363"/>
    </row>
    <row r="1364" spans="1:3" s="3" customFormat="1" x14ac:dyDescent="0.25">
      <c r="A1364" s="3" t="s">
        <v>1585</v>
      </c>
      <c r="B1364" s="3" t="s">
        <v>1586</v>
      </c>
      <c r="C1364"/>
    </row>
    <row r="1365" spans="1:3" s="3" customFormat="1" x14ac:dyDescent="0.25">
      <c r="A1365" s="3" t="s">
        <v>1587</v>
      </c>
      <c r="B1365" s="3" t="s">
        <v>1588</v>
      </c>
    </row>
    <row r="1366" spans="1:3" s="3" customFormat="1" x14ac:dyDescent="0.25">
      <c r="A1366" s="3" t="s">
        <v>1589</v>
      </c>
      <c r="B1366" s="3" t="s">
        <v>1590</v>
      </c>
    </row>
    <row r="1367" spans="1:3" s="3" customFormat="1" x14ac:dyDescent="0.25">
      <c r="A1367" s="3" t="s">
        <v>1591</v>
      </c>
      <c r="B1367" s="3" t="s">
        <v>1592</v>
      </c>
    </row>
    <row r="1368" spans="1:3" s="3" customFormat="1" x14ac:dyDescent="0.25">
      <c r="A1368" s="3" t="s">
        <v>1593</v>
      </c>
      <c r="B1368" s="3" t="s">
        <v>1594</v>
      </c>
    </row>
    <row r="1369" spans="1:3" s="3" customFormat="1" x14ac:dyDescent="0.25">
      <c r="A1369" s="3" t="s">
        <v>1595</v>
      </c>
      <c r="B1369" s="3" t="s">
        <v>1596</v>
      </c>
    </row>
    <row r="1370" spans="1:3" s="3" customFormat="1" x14ac:dyDescent="0.25">
      <c r="A1370" s="3" t="s">
        <v>1597</v>
      </c>
      <c r="B1370" s="3" t="s">
        <v>244</v>
      </c>
    </row>
    <row r="1371" spans="1:3" s="3" customFormat="1" x14ac:dyDescent="0.25">
      <c r="A1371" s="3" t="s">
        <v>1598</v>
      </c>
      <c r="B1371" s="3" t="s">
        <v>1599</v>
      </c>
    </row>
    <row r="1372" spans="1:3" s="3" customFormat="1" x14ac:dyDescent="0.25">
      <c r="A1372" s="3" t="s">
        <v>1600</v>
      </c>
      <c r="B1372" s="3" t="s">
        <v>1601</v>
      </c>
    </row>
    <row r="1373" spans="1:3" s="3" customFormat="1" x14ac:dyDescent="0.25">
      <c r="A1373" s="3" t="s">
        <v>1603</v>
      </c>
      <c r="B1373" s="3" t="s">
        <v>1604</v>
      </c>
    </row>
    <row r="1374" spans="1:3" s="3" customFormat="1" x14ac:dyDescent="0.25">
      <c r="A1374" s="3" t="s">
        <v>1605</v>
      </c>
      <c r="B1374" s="3" t="s">
        <v>1606</v>
      </c>
    </row>
    <row r="1375" spans="1:3" s="3" customFormat="1" x14ac:dyDescent="0.25">
      <c r="A1375" s="3" t="s">
        <v>1607</v>
      </c>
      <c r="B1375" s="3" t="s">
        <v>1608</v>
      </c>
    </row>
    <row r="1376" spans="1:3" s="3" customFormat="1" x14ac:dyDescent="0.25">
      <c r="A1376" s="3" t="s">
        <v>1610</v>
      </c>
      <c r="B1376" s="3" t="s">
        <v>1611</v>
      </c>
    </row>
    <row r="1377" spans="1:2" s="3" customFormat="1" x14ac:dyDescent="0.25">
      <c r="A1377" s="3" t="s">
        <v>1612</v>
      </c>
      <c r="B1377" s="3" t="s">
        <v>1028</v>
      </c>
    </row>
    <row r="1378" spans="1:2" s="3" customFormat="1" x14ac:dyDescent="0.25">
      <c r="A1378" s="3" t="s">
        <v>1613</v>
      </c>
      <c r="B1378" s="3" t="s">
        <v>235</v>
      </c>
    </row>
    <row r="1379" spans="1:2" s="3" customFormat="1" x14ac:dyDescent="0.25">
      <c r="A1379" s="3" t="s">
        <v>1614</v>
      </c>
      <c r="B1379" s="3" t="s">
        <v>1615</v>
      </c>
    </row>
    <row r="1380" spans="1:2" s="3" customFormat="1" x14ac:dyDescent="0.25">
      <c r="A1380" s="3" t="s">
        <v>1616</v>
      </c>
      <c r="B1380" s="3" t="s">
        <v>1617</v>
      </c>
    </row>
    <row r="1381" spans="1:2" s="3" customFormat="1" x14ac:dyDescent="0.25">
      <c r="A1381" s="3" t="s">
        <v>1618</v>
      </c>
      <c r="B1381" s="3" t="s">
        <v>1619</v>
      </c>
    </row>
    <row r="1382" spans="1:2" s="3" customFormat="1" x14ac:dyDescent="0.25">
      <c r="A1382" s="3" t="s">
        <v>1620</v>
      </c>
      <c r="B1382" s="3" t="s">
        <v>1620</v>
      </c>
    </row>
    <row r="1383" spans="1:2" s="3" customFormat="1" x14ac:dyDescent="0.25">
      <c r="A1383" s="3" t="s">
        <v>1621</v>
      </c>
      <c r="B1383" s="3" t="s">
        <v>1622</v>
      </c>
    </row>
    <row r="1384" spans="1:2" s="3" customFormat="1" x14ac:dyDescent="0.25">
      <c r="A1384" s="3" t="s">
        <v>733</v>
      </c>
      <c r="B1384" s="3" t="s">
        <v>1623</v>
      </c>
    </row>
    <row r="1385" spans="1:2" s="3" customFormat="1" x14ac:dyDescent="0.25">
      <c r="A1385" s="3" t="s">
        <v>1483</v>
      </c>
      <c r="B1385" s="3" t="s">
        <v>1625</v>
      </c>
    </row>
    <row r="1386" spans="1:2" s="3" customFormat="1" x14ac:dyDescent="0.25">
      <c r="A1386" s="3" t="s">
        <v>1627</v>
      </c>
      <c r="B1386" s="3" t="s">
        <v>1628</v>
      </c>
    </row>
    <row r="1387" spans="1:2" s="3" customFormat="1" x14ac:dyDescent="0.25">
      <c r="A1387" s="3" t="s">
        <v>1630</v>
      </c>
      <c r="B1387" s="3" t="s">
        <v>1631</v>
      </c>
    </row>
    <row r="1388" spans="1:2" s="3" customFormat="1" x14ac:dyDescent="0.25">
      <c r="A1388" s="3" t="s">
        <v>1632</v>
      </c>
      <c r="B1388" s="3" t="s">
        <v>1633</v>
      </c>
    </row>
    <row r="1389" spans="1:2" s="3" customFormat="1" x14ac:dyDescent="0.25">
      <c r="A1389" s="3" t="s">
        <v>837</v>
      </c>
      <c r="B1389" s="3" t="s">
        <v>838</v>
      </c>
    </row>
    <row r="1390" spans="1:2" s="3" customFormat="1" x14ac:dyDescent="0.25">
      <c r="A1390" s="3" t="s">
        <v>554</v>
      </c>
      <c r="B1390" s="3" t="s">
        <v>1634</v>
      </c>
    </row>
    <row r="1391" spans="1:2" s="3" customFormat="1" x14ac:dyDescent="0.25">
      <c r="A1391" s="3" t="s">
        <v>1636</v>
      </c>
      <c r="B1391" s="3" t="s">
        <v>1637</v>
      </c>
    </row>
    <row r="1392" spans="1:2" s="3" customFormat="1" x14ac:dyDescent="0.25">
      <c r="A1392" s="3" t="s">
        <v>1638</v>
      </c>
      <c r="B1392" s="3" t="s">
        <v>1639</v>
      </c>
    </row>
    <row r="1393" spans="1:2" s="3" customFormat="1" x14ac:dyDescent="0.25">
      <c r="A1393" s="3" t="s">
        <v>1640</v>
      </c>
      <c r="B1393" s="3" t="s">
        <v>1640</v>
      </c>
    </row>
    <row r="1394" spans="1:2" s="3" customFormat="1" x14ac:dyDescent="0.25">
      <c r="A1394" s="3" t="s">
        <v>684</v>
      </c>
      <c r="B1394" s="3" t="s">
        <v>1641</v>
      </c>
    </row>
    <row r="1395" spans="1:2" s="3" customFormat="1" x14ac:dyDescent="0.25">
      <c r="A1395" s="3" t="s">
        <v>1024</v>
      </c>
      <c r="B1395" s="3" t="s">
        <v>1643</v>
      </c>
    </row>
    <row r="1396" spans="1:2" s="3" customFormat="1" x14ac:dyDescent="0.25">
      <c r="A1396" s="3" t="s">
        <v>234</v>
      </c>
      <c r="B1396" s="3" t="s">
        <v>1644</v>
      </c>
    </row>
    <row r="1397" spans="1:2" s="3" customFormat="1" x14ac:dyDescent="0.25">
      <c r="A1397" s="3" t="s">
        <v>246</v>
      </c>
      <c r="B1397" s="3" t="s">
        <v>1645</v>
      </c>
    </row>
    <row r="1398" spans="1:2" s="3" customFormat="1" x14ac:dyDescent="0.25">
      <c r="A1398" s="3" t="s">
        <v>224</v>
      </c>
      <c r="B1398" s="3" t="s">
        <v>1646</v>
      </c>
    </row>
    <row r="1399" spans="1:2" s="3" customFormat="1" x14ac:dyDescent="0.25">
      <c r="A1399" s="3" t="s">
        <v>243</v>
      </c>
      <c r="B1399" s="3" t="s">
        <v>1648</v>
      </c>
    </row>
    <row r="1400" spans="1:2" s="3" customFormat="1" x14ac:dyDescent="0.25">
      <c r="A1400" s="3" t="s">
        <v>230</v>
      </c>
      <c r="B1400" s="3" t="s">
        <v>1649</v>
      </c>
    </row>
    <row r="1401" spans="1:2" s="3" customFormat="1" x14ac:dyDescent="0.25">
      <c r="A1401" s="3" t="s">
        <v>691</v>
      </c>
      <c r="B1401" s="3" t="s">
        <v>1028</v>
      </c>
    </row>
    <row r="1402" spans="1:2" s="3" customFormat="1" x14ac:dyDescent="0.25">
      <c r="A1402" s="3" t="s">
        <v>696</v>
      </c>
      <c r="B1402" s="3" t="s">
        <v>1611</v>
      </c>
    </row>
    <row r="1403" spans="1:2" s="3" customFormat="1" x14ac:dyDescent="0.25">
      <c r="A1403" s="3" t="s">
        <v>1651</v>
      </c>
      <c r="B1403" s="3" t="s">
        <v>1651</v>
      </c>
    </row>
    <row r="1404" spans="1:2" s="3" customFormat="1" x14ac:dyDescent="0.25">
      <c r="A1404" t="s">
        <v>1477</v>
      </c>
      <c r="B1404" t="s">
        <v>1478</v>
      </c>
    </row>
    <row r="1405" spans="1:2" s="3" customFormat="1" x14ac:dyDescent="0.25">
      <c r="A1405" t="s">
        <v>234</v>
      </c>
      <c r="B1405" t="s">
        <v>235</v>
      </c>
    </row>
    <row r="1406" spans="1:2" s="3" customFormat="1" x14ac:dyDescent="0.25">
      <c r="A1406" t="s">
        <v>1479</v>
      </c>
      <c r="B1406" t="s">
        <v>1480</v>
      </c>
    </row>
    <row r="1407" spans="1:2" s="3" customFormat="1" x14ac:dyDescent="0.25">
      <c r="A1407" t="s">
        <v>246</v>
      </c>
      <c r="B1407" t="s">
        <v>247</v>
      </c>
    </row>
    <row r="1408" spans="1:2" s="3" customFormat="1" x14ac:dyDescent="0.25">
      <c r="A1408" t="s">
        <v>224</v>
      </c>
      <c r="B1408" t="s">
        <v>225</v>
      </c>
    </row>
    <row r="1409" spans="1:2" s="3" customFormat="1" x14ac:dyDescent="0.25">
      <c r="A1409" t="s">
        <v>230</v>
      </c>
      <c r="B1409" t="s">
        <v>231</v>
      </c>
    </row>
    <row r="1410" spans="1:2" s="3" customFormat="1" x14ac:dyDescent="0.25">
      <c r="A1410" t="s">
        <v>243</v>
      </c>
      <c r="B1410" t="s">
        <v>244</v>
      </c>
    </row>
    <row r="1411" spans="1:2" s="3" customFormat="1" x14ac:dyDescent="0.25">
      <c r="A1411" t="s">
        <v>1483</v>
      </c>
      <c r="B1411" t="s">
        <v>251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P2129"/>
  <sheetViews>
    <sheetView tabSelected="1" topLeftCell="A2116" workbookViewId="0">
      <selection activeCell="A2108" sqref="A2108:M2129"/>
    </sheetView>
  </sheetViews>
  <sheetFormatPr baseColWidth="10" defaultRowHeight="15" x14ac:dyDescent="0.25"/>
  <cols>
    <col min="1" max="1" width="3.5703125" customWidth="1"/>
    <col min="4" max="4" width="21.140625" customWidth="1"/>
  </cols>
  <sheetData>
    <row r="1" spans="2:16" s="3" customFormat="1" ht="153.75" x14ac:dyDescent="0.25">
      <c r="B1" s="4" t="s">
        <v>208</v>
      </c>
      <c r="C1" s="4" t="s">
        <v>209</v>
      </c>
      <c r="D1" s="4" t="s">
        <v>210</v>
      </c>
      <c r="E1" s="4" t="s">
        <v>211</v>
      </c>
      <c r="F1" s="4" t="s">
        <v>212</v>
      </c>
      <c r="G1" s="4" t="s">
        <v>213</v>
      </c>
      <c r="H1" s="4" t="s">
        <v>214</v>
      </c>
      <c r="I1" s="4" t="s">
        <v>215</v>
      </c>
      <c r="J1" s="4" t="s">
        <v>216</v>
      </c>
      <c r="K1" s="4" t="s">
        <v>217</v>
      </c>
      <c r="L1" s="4" t="s">
        <v>218</v>
      </c>
      <c r="M1" s="4" t="s">
        <v>219</v>
      </c>
      <c r="N1" s="4" t="s">
        <v>220</v>
      </c>
      <c r="O1" s="4" t="s">
        <v>221</v>
      </c>
      <c r="P1" s="4" t="s">
        <v>222</v>
      </c>
    </row>
    <row r="2" spans="2:16" x14ac:dyDescent="0.25">
      <c r="B2" t="s">
        <v>1652</v>
      </c>
      <c r="C2" t="s">
        <v>223</v>
      </c>
      <c r="D2" t="s">
        <v>0</v>
      </c>
      <c r="E2" t="s">
        <v>241</v>
      </c>
      <c r="F2" t="str">
        <f>IFERROR(VLOOKUP(E2,Hoja3!$A$2:$B$1411,2,FALSE), "NULL")</f>
        <v>código de la acción</v>
      </c>
      <c r="H2" t="s">
        <v>240</v>
      </c>
      <c r="I2">
        <v>4</v>
      </c>
      <c r="K2" t="s">
        <v>232</v>
      </c>
      <c r="L2" t="s">
        <v>227</v>
      </c>
      <c r="M2" t="s">
        <v>227</v>
      </c>
    </row>
    <row r="3" spans="2:16" x14ac:dyDescent="0.25">
      <c r="B3" t="s">
        <v>1652</v>
      </c>
      <c r="C3" t="s">
        <v>223</v>
      </c>
      <c r="D3" t="s">
        <v>0</v>
      </c>
      <c r="E3" t="s">
        <v>224</v>
      </c>
      <c r="F3" t="str">
        <f>IFERROR(VLOOKUP(E3,Hoja3!$A$2:$B$1411,2,FALSE), "NULL")</f>
        <v>Código de usuario que ingreso la información</v>
      </c>
      <c r="H3" t="s">
        <v>226</v>
      </c>
      <c r="I3">
        <v>20</v>
      </c>
      <c r="K3" t="s">
        <v>227</v>
      </c>
      <c r="L3" t="s">
        <v>227</v>
      </c>
      <c r="M3" t="s">
        <v>232</v>
      </c>
      <c r="N3" t="s">
        <v>136</v>
      </c>
      <c r="O3" t="s">
        <v>228</v>
      </c>
      <c r="P3" t="s">
        <v>229</v>
      </c>
    </row>
    <row r="4" spans="2:16" x14ac:dyDescent="0.25">
      <c r="B4" t="s">
        <v>1652</v>
      </c>
      <c r="C4" t="s">
        <v>223</v>
      </c>
      <c r="D4" t="s">
        <v>0</v>
      </c>
      <c r="E4" t="s">
        <v>230</v>
      </c>
      <c r="F4" t="str">
        <f>IFERROR(VLOOKUP(E4,Hoja3!$A$2:$B$1411,2,FALSE), "NULL")</f>
        <v>Código de usuario que modificó la información</v>
      </c>
      <c r="H4" t="s">
        <v>226</v>
      </c>
      <c r="I4">
        <v>20</v>
      </c>
      <c r="K4" t="s">
        <v>232</v>
      </c>
      <c r="L4" t="s">
        <v>227</v>
      </c>
      <c r="M4" t="s">
        <v>232</v>
      </c>
      <c r="N4" t="s">
        <v>136</v>
      </c>
      <c r="O4" t="s">
        <v>228</v>
      </c>
      <c r="P4" t="s">
        <v>233</v>
      </c>
    </row>
    <row r="5" spans="2:16" x14ac:dyDescent="0.25">
      <c r="B5" t="s">
        <v>1652</v>
      </c>
      <c r="C5" t="s">
        <v>223</v>
      </c>
      <c r="D5" t="s">
        <v>0</v>
      </c>
      <c r="E5" t="s">
        <v>236</v>
      </c>
      <c r="F5" t="str">
        <f>IFERROR(VLOOKUP(E5,Hoja3!$A$2:$B$1411,2,FALSE), "NULL")</f>
        <v>Descripción de la acción</v>
      </c>
      <c r="H5" t="s">
        <v>226</v>
      </c>
      <c r="I5">
        <v>255</v>
      </c>
      <c r="K5" t="s">
        <v>232</v>
      </c>
      <c r="L5" t="s">
        <v>227</v>
      </c>
      <c r="M5" t="s">
        <v>227</v>
      </c>
    </row>
    <row r="6" spans="2:16" x14ac:dyDescent="0.25">
      <c r="B6" t="s">
        <v>1652</v>
      </c>
      <c r="C6" t="s">
        <v>223</v>
      </c>
      <c r="D6" t="s">
        <v>0</v>
      </c>
      <c r="E6" t="s">
        <v>246</v>
      </c>
      <c r="F6" t="str">
        <f>IFERROR(VLOOKUP(E6,Hoja3!$A$2:$B$1411,2,FALSE), "NULL")</f>
        <v>Fecha de ingreso</v>
      </c>
      <c r="H6" t="s">
        <v>245</v>
      </c>
      <c r="K6" t="s">
        <v>227</v>
      </c>
      <c r="L6" t="s">
        <v>227</v>
      </c>
      <c r="M6" t="s">
        <v>227</v>
      </c>
    </row>
    <row r="7" spans="2:16" x14ac:dyDescent="0.25">
      <c r="B7" t="s">
        <v>1652</v>
      </c>
      <c r="C7" t="s">
        <v>223</v>
      </c>
      <c r="D7" t="s">
        <v>0</v>
      </c>
      <c r="E7" t="s">
        <v>243</v>
      </c>
      <c r="F7" t="str">
        <f>IFERROR(VLOOKUP(E7,Hoja3!$A$2:$B$1411,2,FALSE), "NULL")</f>
        <v>Fecha de Ultima Modificación</v>
      </c>
      <c r="H7" t="s">
        <v>245</v>
      </c>
      <c r="K7" t="s">
        <v>232</v>
      </c>
      <c r="L7" t="s">
        <v>227</v>
      </c>
      <c r="M7" t="s">
        <v>227</v>
      </c>
    </row>
    <row r="8" spans="2:16" x14ac:dyDescent="0.25">
      <c r="B8" t="s">
        <v>1652</v>
      </c>
      <c r="C8" t="s">
        <v>223</v>
      </c>
      <c r="D8" t="s">
        <v>0</v>
      </c>
      <c r="E8" t="s">
        <v>238</v>
      </c>
      <c r="F8" t="str">
        <f>IFERROR(VLOOKUP(E8,Hoja3!$A$2:$B$1411,2,FALSE), "NULL")</f>
        <v>Identificador de la acción</v>
      </c>
      <c r="H8" t="s">
        <v>240</v>
      </c>
      <c r="I8">
        <v>4</v>
      </c>
      <c r="K8" t="s">
        <v>227</v>
      </c>
      <c r="L8" t="s">
        <v>232</v>
      </c>
      <c r="M8" t="s">
        <v>227</v>
      </c>
    </row>
    <row r="9" spans="2:16" x14ac:dyDescent="0.25">
      <c r="B9" t="s">
        <v>1652</v>
      </c>
      <c r="C9" t="s">
        <v>223</v>
      </c>
      <c r="D9" t="s">
        <v>0</v>
      </c>
      <c r="E9" t="s">
        <v>234</v>
      </c>
      <c r="F9" t="str">
        <f>IFERROR(VLOOKUP(E9,Hoja3!$A$2:$B$1411,2,FALSE), "NULL")</f>
        <v>Indicador método de inserción</v>
      </c>
      <c r="H9" t="s">
        <v>226</v>
      </c>
      <c r="I9">
        <v>30</v>
      </c>
      <c r="K9" t="s">
        <v>227</v>
      </c>
      <c r="L9" t="s">
        <v>227</v>
      </c>
      <c r="M9" t="s">
        <v>227</v>
      </c>
    </row>
    <row r="10" spans="2:16" x14ac:dyDescent="0.25">
      <c r="B10" t="s">
        <v>1652</v>
      </c>
      <c r="C10" t="s">
        <v>223</v>
      </c>
      <c r="D10" t="s">
        <v>0</v>
      </c>
      <c r="E10" t="s">
        <v>691</v>
      </c>
      <c r="F10" t="str">
        <f>IFERROR(VLOOKUP(E10,Hoja3!$A$2:$B$1411,2,FALSE), "NULL")</f>
        <v>Indicador de estado del registro, sus valores son 1 y 0. 1 indica que es la version actual del registro y 0 que es una version anterior.</v>
      </c>
      <c r="H10" t="s">
        <v>240</v>
      </c>
      <c r="I10">
        <v>4</v>
      </c>
      <c r="J10">
        <v>1</v>
      </c>
      <c r="K10" t="s">
        <v>227</v>
      </c>
      <c r="L10" t="s">
        <v>227</v>
      </c>
      <c r="M10" t="s">
        <v>227</v>
      </c>
    </row>
    <row r="11" spans="2:16" x14ac:dyDescent="0.25">
      <c r="B11" t="s">
        <v>1652</v>
      </c>
      <c r="C11" t="s">
        <v>223</v>
      </c>
      <c r="D11" t="s">
        <v>1</v>
      </c>
      <c r="E11" t="s">
        <v>691</v>
      </c>
      <c r="F11" t="str">
        <f>IFERROR(VLOOKUP(E11,Hoja3!$A$2:$B$1411,2,FALSE), "NULL")</f>
        <v>Indicador de estado del registro, sus valores son 1 y 0. 1 indica que es la version actual del registro y 0 que es una version anterior.</v>
      </c>
      <c r="H11" t="s">
        <v>240</v>
      </c>
      <c r="I11">
        <v>4</v>
      </c>
      <c r="J11">
        <v>1</v>
      </c>
      <c r="K11" t="s">
        <v>227</v>
      </c>
      <c r="L11" t="s">
        <v>227</v>
      </c>
      <c r="M11" t="s">
        <v>227</v>
      </c>
    </row>
    <row r="12" spans="2:16" x14ac:dyDescent="0.25">
      <c r="B12" t="s">
        <v>1652</v>
      </c>
      <c r="C12" t="s">
        <v>223</v>
      </c>
      <c r="D12" t="s">
        <v>1</v>
      </c>
      <c r="E12" t="s">
        <v>248</v>
      </c>
      <c r="F12" t="str">
        <f>IFERROR(VLOOKUP(E12,Hoja3!$A$2:$B$1411,2,FALSE), "NULL")</f>
        <v>Código de los estados de activo</v>
      </c>
      <c r="H12" t="s">
        <v>240</v>
      </c>
      <c r="I12">
        <v>4</v>
      </c>
      <c r="K12" t="s">
        <v>227</v>
      </c>
      <c r="L12" t="s">
        <v>232</v>
      </c>
      <c r="M12" t="s">
        <v>227</v>
      </c>
    </row>
    <row r="13" spans="2:16" x14ac:dyDescent="0.25">
      <c r="B13" t="s">
        <v>1652</v>
      </c>
      <c r="C13" t="s">
        <v>223</v>
      </c>
      <c r="D13" t="s">
        <v>1</v>
      </c>
      <c r="E13" t="s">
        <v>224</v>
      </c>
      <c r="F13" t="str">
        <f>IFERROR(VLOOKUP(E13,Hoja3!$A$2:$B$1411,2,FALSE), "NULL")</f>
        <v>Código de usuario que ingreso la información</v>
      </c>
      <c r="H13" t="s">
        <v>226</v>
      </c>
      <c r="I13">
        <v>20</v>
      </c>
      <c r="K13" t="s">
        <v>227</v>
      </c>
      <c r="L13" t="s">
        <v>227</v>
      </c>
      <c r="M13" t="s">
        <v>232</v>
      </c>
      <c r="N13" t="s">
        <v>136</v>
      </c>
      <c r="O13" t="s">
        <v>228</v>
      </c>
      <c r="P13" t="s">
        <v>254</v>
      </c>
    </row>
    <row r="14" spans="2:16" x14ac:dyDescent="0.25">
      <c r="B14" t="s">
        <v>1652</v>
      </c>
      <c r="C14" t="s">
        <v>223</v>
      </c>
      <c r="D14" t="s">
        <v>1</v>
      </c>
      <c r="E14" t="s">
        <v>230</v>
      </c>
      <c r="F14" t="str">
        <f>IFERROR(VLOOKUP(E14,Hoja3!$A$2:$B$1411,2,FALSE), "NULL")</f>
        <v>Código de usuario que modificó la información</v>
      </c>
      <c r="H14" t="s">
        <v>226</v>
      </c>
      <c r="I14">
        <v>20</v>
      </c>
      <c r="K14" t="s">
        <v>232</v>
      </c>
      <c r="L14" t="s">
        <v>227</v>
      </c>
      <c r="M14" t="s">
        <v>232</v>
      </c>
      <c r="N14" t="s">
        <v>136</v>
      </c>
      <c r="O14" t="s">
        <v>228</v>
      </c>
      <c r="P14" t="s">
        <v>255</v>
      </c>
    </row>
    <row r="15" spans="2:16" x14ac:dyDescent="0.25">
      <c r="B15" t="s">
        <v>1652</v>
      </c>
      <c r="C15" t="s">
        <v>223</v>
      </c>
      <c r="D15" t="s">
        <v>1</v>
      </c>
      <c r="E15" t="s">
        <v>252</v>
      </c>
      <c r="F15" t="str">
        <f>IFERROR(VLOOKUP(E15,Hoja3!$A$2:$B$1411,2,FALSE), "NULL")</f>
        <v>Descripción de los estados de activo</v>
      </c>
      <c r="H15" t="s">
        <v>226</v>
      </c>
      <c r="I15">
        <v>255</v>
      </c>
      <c r="K15" t="s">
        <v>232</v>
      </c>
      <c r="L15" t="s">
        <v>227</v>
      </c>
      <c r="M15" t="s">
        <v>227</v>
      </c>
    </row>
    <row r="16" spans="2:16" x14ac:dyDescent="0.25">
      <c r="B16" t="s">
        <v>1652</v>
      </c>
      <c r="C16" t="s">
        <v>223</v>
      </c>
      <c r="D16" t="s">
        <v>1</v>
      </c>
      <c r="E16" t="s">
        <v>246</v>
      </c>
      <c r="F16" t="str">
        <f>IFERROR(VLOOKUP(E16,Hoja3!$A$2:$B$1411,2,FALSE), "NULL")</f>
        <v>Fecha de ingreso</v>
      </c>
      <c r="H16" t="s">
        <v>245</v>
      </c>
      <c r="K16" t="s">
        <v>227</v>
      </c>
      <c r="L16" t="s">
        <v>227</v>
      </c>
      <c r="M16" t="s">
        <v>227</v>
      </c>
    </row>
    <row r="17" spans="2:16" x14ac:dyDescent="0.25">
      <c r="B17" t="s">
        <v>1652</v>
      </c>
      <c r="C17" t="s">
        <v>223</v>
      </c>
      <c r="D17" t="s">
        <v>1</v>
      </c>
      <c r="E17" t="s">
        <v>243</v>
      </c>
      <c r="F17" t="str">
        <f>IFERROR(VLOOKUP(E17,Hoja3!$A$2:$B$1411,2,FALSE), "NULL")</f>
        <v>Fecha de Ultima Modificación</v>
      </c>
      <c r="H17" t="s">
        <v>245</v>
      </c>
      <c r="K17" t="s">
        <v>232</v>
      </c>
      <c r="L17" t="s">
        <v>227</v>
      </c>
      <c r="M17" t="s">
        <v>227</v>
      </c>
    </row>
    <row r="18" spans="2:16" x14ac:dyDescent="0.25">
      <c r="B18" t="s">
        <v>1652</v>
      </c>
      <c r="C18" t="s">
        <v>223</v>
      </c>
      <c r="D18" t="s">
        <v>1</v>
      </c>
      <c r="E18" t="s">
        <v>250</v>
      </c>
      <c r="F18" t="str">
        <f>IFERROR(VLOOKUP(E18,Hoja3!$A$2:$B$1411,2,FALSE), "NULL")</f>
        <v>Identificador único de la tabla</v>
      </c>
      <c r="H18" t="s">
        <v>240</v>
      </c>
      <c r="I18">
        <v>4</v>
      </c>
      <c r="K18" t="s">
        <v>227</v>
      </c>
      <c r="L18" t="s">
        <v>232</v>
      </c>
      <c r="M18" t="s">
        <v>227</v>
      </c>
    </row>
    <row r="19" spans="2:16" x14ac:dyDescent="0.25">
      <c r="B19" t="s">
        <v>1652</v>
      </c>
      <c r="C19" t="s">
        <v>223</v>
      </c>
      <c r="D19" t="s">
        <v>1</v>
      </c>
      <c r="E19" t="s">
        <v>234</v>
      </c>
      <c r="F19" t="str">
        <f>IFERROR(VLOOKUP(E19,Hoja3!$A$2:$B$1411,2,FALSE), "NULL")</f>
        <v>Indicador método de inserción</v>
      </c>
      <c r="H19" t="s">
        <v>226</v>
      </c>
      <c r="I19">
        <v>30</v>
      </c>
      <c r="K19" t="s">
        <v>227</v>
      </c>
      <c r="L19" t="s">
        <v>227</v>
      </c>
      <c r="M19" t="s">
        <v>227</v>
      </c>
    </row>
    <row r="20" spans="2:16" x14ac:dyDescent="0.25">
      <c r="B20" t="s">
        <v>1652</v>
      </c>
      <c r="C20" t="s">
        <v>223</v>
      </c>
      <c r="D20" t="s">
        <v>2</v>
      </c>
      <c r="E20" t="s">
        <v>267</v>
      </c>
      <c r="F20" t="str">
        <f>IFERROR(VLOOKUP(E20,Hoja3!$A$2:$B$1411,2,FALSE), "NULL")</f>
        <v>Código de la pantalla</v>
      </c>
      <c r="H20" t="s">
        <v>240</v>
      </c>
      <c r="I20">
        <v>4</v>
      </c>
      <c r="K20" t="s">
        <v>232</v>
      </c>
      <c r="L20" t="s">
        <v>227</v>
      </c>
      <c r="M20" t="s">
        <v>227</v>
      </c>
    </row>
    <row r="21" spans="2:16" x14ac:dyDescent="0.25">
      <c r="B21" t="s">
        <v>1652</v>
      </c>
      <c r="C21" t="s">
        <v>223</v>
      </c>
      <c r="D21" t="s">
        <v>2</v>
      </c>
      <c r="E21" t="s">
        <v>224</v>
      </c>
      <c r="F21" t="str">
        <f>IFERROR(VLOOKUP(E21,Hoja3!$A$2:$B$1411,2,FALSE), "NULL")</f>
        <v>Código de usuario que ingreso la información</v>
      </c>
      <c r="H21" t="s">
        <v>226</v>
      </c>
      <c r="I21">
        <v>20</v>
      </c>
      <c r="K21" t="s">
        <v>227</v>
      </c>
      <c r="L21" t="s">
        <v>227</v>
      </c>
      <c r="M21" t="s">
        <v>232</v>
      </c>
      <c r="N21" t="s">
        <v>136</v>
      </c>
      <c r="O21" t="s">
        <v>228</v>
      </c>
      <c r="P21" t="s">
        <v>256</v>
      </c>
    </row>
    <row r="22" spans="2:16" x14ac:dyDescent="0.25">
      <c r="B22" t="s">
        <v>1652</v>
      </c>
      <c r="C22" t="s">
        <v>223</v>
      </c>
      <c r="D22" t="s">
        <v>2</v>
      </c>
      <c r="E22" t="s">
        <v>230</v>
      </c>
      <c r="F22" t="str">
        <f>IFERROR(VLOOKUP(E22,Hoja3!$A$2:$B$1411,2,FALSE), "NULL")</f>
        <v>Código de usuario que modificó la información</v>
      </c>
      <c r="H22" t="s">
        <v>226</v>
      </c>
      <c r="I22">
        <v>20</v>
      </c>
      <c r="K22" t="s">
        <v>232</v>
      </c>
      <c r="L22" t="s">
        <v>227</v>
      </c>
      <c r="M22" t="s">
        <v>232</v>
      </c>
      <c r="N22" t="s">
        <v>136</v>
      </c>
      <c r="O22" t="s">
        <v>228</v>
      </c>
      <c r="P22" t="s">
        <v>257</v>
      </c>
    </row>
    <row r="23" spans="2:16" x14ac:dyDescent="0.25">
      <c r="B23" t="s">
        <v>1652</v>
      </c>
      <c r="C23" t="s">
        <v>223</v>
      </c>
      <c r="D23" t="s">
        <v>2</v>
      </c>
      <c r="E23" t="s">
        <v>275</v>
      </c>
      <c r="F23" t="str">
        <f>IFERROR(VLOOKUP(E23,Hoja3!$A$2:$B$1411,2,FALSE), "NULL")</f>
        <v>Nombre de la propiedad de la hoja de estilo</v>
      </c>
      <c r="H23" t="s">
        <v>226</v>
      </c>
      <c r="I23">
        <v>50</v>
      </c>
      <c r="K23" t="s">
        <v>232</v>
      </c>
      <c r="L23" t="s">
        <v>227</v>
      </c>
      <c r="M23" t="s">
        <v>227</v>
      </c>
    </row>
    <row r="24" spans="2:16" x14ac:dyDescent="0.25">
      <c r="B24" t="s">
        <v>1652</v>
      </c>
      <c r="C24" t="s">
        <v>223</v>
      </c>
      <c r="D24" t="s">
        <v>2</v>
      </c>
      <c r="E24" t="s">
        <v>295</v>
      </c>
      <c r="F24" t="str">
        <f>IFERROR(VLOOKUP(E24,Hoja3!$A$2:$B$1411,2,FALSE), "NULL")</f>
        <v>Descripción de la columna</v>
      </c>
      <c r="H24" t="s">
        <v>226</v>
      </c>
      <c r="I24">
        <v>500</v>
      </c>
      <c r="K24" t="s">
        <v>232</v>
      </c>
      <c r="L24" t="s">
        <v>227</v>
      </c>
      <c r="M24" t="s">
        <v>227</v>
      </c>
    </row>
    <row r="25" spans="2:16" x14ac:dyDescent="0.25">
      <c r="B25" t="s">
        <v>1652</v>
      </c>
      <c r="C25" t="s">
        <v>223</v>
      </c>
      <c r="D25" t="s">
        <v>2</v>
      </c>
      <c r="E25" t="s">
        <v>246</v>
      </c>
      <c r="F25" t="str">
        <f>IFERROR(VLOOKUP(E25,Hoja3!$A$2:$B$1411,2,FALSE), "NULL")</f>
        <v>Fecha de ingreso</v>
      </c>
      <c r="H25" t="s">
        <v>245</v>
      </c>
      <c r="K25" t="s">
        <v>227</v>
      </c>
      <c r="L25" t="s">
        <v>227</v>
      </c>
      <c r="M25" t="s">
        <v>227</v>
      </c>
    </row>
    <row r="26" spans="2:16" x14ac:dyDescent="0.25">
      <c r="B26" t="s">
        <v>1652</v>
      </c>
      <c r="C26" t="s">
        <v>223</v>
      </c>
      <c r="D26" t="s">
        <v>2</v>
      </c>
      <c r="E26" t="s">
        <v>243</v>
      </c>
      <c r="F26" t="str">
        <f>IFERROR(VLOOKUP(E26,Hoja3!$A$2:$B$1411,2,FALSE), "NULL")</f>
        <v>Fecha de Ultima Modificación</v>
      </c>
      <c r="H26" t="s">
        <v>245</v>
      </c>
      <c r="K26" t="s">
        <v>232</v>
      </c>
      <c r="L26" t="s">
        <v>227</v>
      </c>
      <c r="M26" t="s">
        <v>227</v>
      </c>
    </row>
    <row r="27" spans="2:16" x14ac:dyDescent="0.25">
      <c r="B27" t="s">
        <v>1652</v>
      </c>
      <c r="C27" t="s">
        <v>223</v>
      </c>
      <c r="D27" t="s">
        <v>2</v>
      </c>
      <c r="E27" t="s">
        <v>265</v>
      </c>
      <c r="F27" t="str">
        <f>IFERROR(VLOOKUP(E27,Hoja3!$A$2:$B$1411,2,FALSE), "NULL")</f>
        <v>Nombre del conjunto de objetos a validar</v>
      </c>
      <c r="H27" t="s">
        <v>226</v>
      </c>
      <c r="I27">
        <v>50</v>
      </c>
      <c r="K27" t="s">
        <v>232</v>
      </c>
      <c r="L27" t="s">
        <v>227</v>
      </c>
      <c r="M27" t="s">
        <v>227</v>
      </c>
    </row>
    <row r="28" spans="2:16" x14ac:dyDescent="0.25">
      <c r="B28" t="s">
        <v>1652</v>
      </c>
      <c r="C28" t="s">
        <v>223</v>
      </c>
      <c r="D28" t="s">
        <v>2</v>
      </c>
      <c r="E28" t="s">
        <v>309</v>
      </c>
      <c r="F28" t="str">
        <f>IFERROR(VLOOKUP(E28,Hoja3!$A$2:$B$1411,2,FALSE), "NULL")</f>
        <v>Identificador único de la tabla</v>
      </c>
      <c r="H28" t="s">
        <v>240</v>
      </c>
      <c r="I28">
        <v>4</v>
      </c>
      <c r="K28" t="s">
        <v>227</v>
      </c>
      <c r="L28" t="s">
        <v>232</v>
      </c>
      <c r="M28" t="s">
        <v>227</v>
      </c>
    </row>
    <row r="29" spans="2:16" x14ac:dyDescent="0.25">
      <c r="B29" t="s">
        <v>1652</v>
      </c>
      <c r="C29" t="s">
        <v>223</v>
      </c>
      <c r="D29" t="s">
        <v>2</v>
      </c>
      <c r="E29" t="s">
        <v>234</v>
      </c>
      <c r="F29" t="str">
        <f>IFERROR(VLOOKUP(E29,Hoja3!$A$2:$B$1411,2,FALSE), "NULL")</f>
        <v>Indicador método de inserción</v>
      </c>
      <c r="H29" t="s">
        <v>226</v>
      </c>
      <c r="I29">
        <v>30</v>
      </c>
      <c r="K29" t="s">
        <v>227</v>
      </c>
      <c r="L29" t="s">
        <v>227</v>
      </c>
      <c r="M29" t="s">
        <v>227</v>
      </c>
    </row>
    <row r="30" spans="2:16" x14ac:dyDescent="0.25">
      <c r="B30" t="s">
        <v>1652</v>
      </c>
      <c r="C30" t="s">
        <v>223</v>
      </c>
      <c r="D30" t="s">
        <v>2</v>
      </c>
      <c r="E30" t="s">
        <v>260</v>
      </c>
      <c r="F30" t="str">
        <f>IFERROR(VLOOKUP(E30,Hoja3!$A$2:$B$1411,2,FALSE), "NULL")</f>
        <v>Indicador de si el objeto se puede modificar</v>
      </c>
      <c r="H30" t="s">
        <v>262</v>
      </c>
      <c r="I30">
        <v>1</v>
      </c>
      <c r="K30" t="s">
        <v>232</v>
      </c>
      <c r="L30" t="s">
        <v>227</v>
      </c>
      <c r="M30" t="s">
        <v>227</v>
      </c>
    </row>
    <row r="31" spans="2:16" x14ac:dyDescent="0.25">
      <c r="B31" t="s">
        <v>1652</v>
      </c>
      <c r="C31" t="s">
        <v>223</v>
      </c>
      <c r="D31" t="s">
        <v>2</v>
      </c>
      <c r="E31" t="s">
        <v>305</v>
      </c>
      <c r="F31" t="str">
        <f>IFERROR(VLOOKUP(E31,Hoja3!$A$2:$B$1411,2,FALSE), "NULL")</f>
        <v>Indicador de si el objeto es requerido</v>
      </c>
      <c r="H31" t="s">
        <v>262</v>
      </c>
      <c r="I31">
        <v>1</v>
      </c>
      <c r="K31" t="s">
        <v>232</v>
      </c>
      <c r="L31" t="s">
        <v>227</v>
      </c>
      <c r="M31" t="s">
        <v>227</v>
      </c>
    </row>
    <row r="32" spans="2:16" x14ac:dyDescent="0.25">
      <c r="B32" t="s">
        <v>1652</v>
      </c>
      <c r="C32" t="s">
        <v>223</v>
      </c>
      <c r="D32" t="s">
        <v>2</v>
      </c>
      <c r="E32" t="s">
        <v>283</v>
      </c>
      <c r="F32" t="str">
        <f>IFERROR(VLOOKUP(E32,Hoja3!$A$2:$B$1411,2,FALSE), "NULL")</f>
        <v>Indicador de si el objeto tiene valor por defecto</v>
      </c>
      <c r="H32" t="s">
        <v>262</v>
      </c>
      <c r="I32">
        <v>1</v>
      </c>
      <c r="K32" t="s">
        <v>232</v>
      </c>
      <c r="L32" t="s">
        <v>227</v>
      </c>
      <c r="M32" t="s">
        <v>227</v>
      </c>
    </row>
    <row r="33" spans="2:13" x14ac:dyDescent="0.25">
      <c r="B33" t="s">
        <v>1652</v>
      </c>
      <c r="C33" t="s">
        <v>223</v>
      </c>
      <c r="D33" t="s">
        <v>2</v>
      </c>
      <c r="E33" t="s">
        <v>299</v>
      </c>
      <c r="F33" t="str">
        <f>IFERROR(VLOOKUP(E33,Hoja3!$A$2:$B$1411,2,FALSE), "NULL")</f>
        <v>Indicador de si el objeto es visible</v>
      </c>
      <c r="H33" t="s">
        <v>262</v>
      </c>
      <c r="I33">
        <v>1</v>
      </c>
      <c r="K33" t="s">
        <v>232</v>
      </c>
      <c r="L33" t="s">
        <v>227</v>
      </c>
      <c r="M33" t="s">
        <v>227</v>
      </c>
    </row>
    <row r="34" spans="2:13" x14ac:dyDescent="0.25">
      <c r="B34" t="s">
        <v>1652</v>
      </c>
      <c r="C34" t="s">
        <v>223</v>
      </c>
      <c r="D34" t="s">
        <v>2</v>
      </c>
      <c r="E34" t="s">
        <v>287</v>
      </c>
      <c r="F34" t="str">
        <f>IFERROR(VLOOKUP(E34,Hoja3!$A$2:$B$1411,2,FALSE), "NULL")</f>
        <v>Indica la longitud máxima de la propiedad</v>
      </c>
      <c r="H34" t="s">
        <v>240</v>
      </c>
      <c r="I34">
        <v>4</v>
      </c>
      <c r="K34" t="s">
        <v>232</v>
      </c>
      <c r="L34" t="s">
        <v>227</v>
      </c>
      <c r="M34" t="s">
        <v>227</v>
      </c>
    </row>
    <row r="35" spans="2:13" x14ac:dyDescent="0.25">
      <c r="B35" t="s">
        <v>1652</v>
      </c>
      <c r="C35" t="s">
        <v>223</v>
      </c>
      <c r="D35" t="s">
        <v>2</v>
      </c>
      <c r="E35" t="s">
        <v>273</v>
      </c>
      <c r="F35" t="str">
        <f>IFERROR(VLOOKUP(E35,Hoja3!$A$2:$B$1411,2,FALSE), "NULL")</f>
        <v>Máscara de la propiedad</v>
      </c>
      <c r="H35" t="s">
        <v>226</v>
      </c>
      <c r="I35">
        <v>50</v>
      </c>
      <c r="K35" t="s">
        <v>232</v>
      </c>
      <c r="L35" t="s">
        <v>227</v>
      </c>
      <c r="M35" t="s">
        <v>227</v>
      </c>
    </row>
    <row r="36" spans="2:13" x14ac:dyDescent="0.25">
      <c r="B36" t="s">
        <v>1652</v>
      </c>
      <c r="C36" t="s">
        <v>223</v>
      </c>
      <c r="D36" t="s">
        <v>2</v>
      </c>
      <c r="E36" t="s">
        <v>291</v>
      </c>
      <c r="F36" t="str">
        <f>IFERROR(VLOOKUP(E36,Hoja3!$A$2:$B$1411,2,FALSE), "NULL")</f>
        <v>Nombre del procedimiento del servicio web</v>
      </c>
      <c r="H36" t="s">
        <v>226</v>
      </c>
      <c r="I36">
        <v>70</v>
      </c>
      <c r="K36" t="s">
        <v>232</v>
      </c>
      <c r="L36" t="s">
        <v>227</v>
      </c>
      <c r="M36" t="s">
        <v>227</v>
      </c>
    </row>
    <row r="37" spans="2:13" x14ac:dyDescent="0.25">
      <c r="B37" t="s">
        <v>1652</v>
      </c>
      <c r="C37" t="s">
        <v>223</v>
      </c>
      <c r="D37" t="s">
        <v>2</v>
      </c>
      <c r="E37" t="s">
        <v>301</v>
      </c>
      <c r="F37" t="str">
        <f>IFERROR(VLOOKUP(E37,Hoja3!$A$2:$B$1411,2,FALSE), "NULL")</f>
        <v>Nombre de la propiedad de la columna</v>
      </c>
      <c r="H37" t="s">
        <v>226</v>
      </c>
      <c r="I37">
        <v>500</v>
      </c>
      <c r="K37" t="s">
        <v>232</v>
      </c>
      <c r="L37" t="s">
        <v>227</v>
      </c>
      <c r="M37" t="s">
        <v>227</v>
      </c>
    </row>
    <row r="38" spans="2:13" x14ac:dyDescent="0.25">
      <c r="B38" t="s">
        <v>1652</v>
      </c>
      <c r="C38" t="s">
        <v>223</v>
      </c>
      <c r="D38" t="s">
        <v>2</v>
      </c>
      <c r="E38" t="s">
        <v>281</v>
      </c>
      <c r="F38" t="str">
        <f>IFERROR(VLOOKUP(E38,Hoja3!$A$2:$B$1411,2,FALSE), "NULL")</f>
        <v>Nombre de la propiedad de la clase</v>
      </c>
      <c r="H38" t="s">
        <v>226</v>
      </c>
      <c r="I38">
        <v>100</v>
      </c>
      <c r="K38" t="s">
        <v>232</v>
      </c>
      <c r="L38" t="s">
        <v>227</v>
      </c>
      <c r="M38" t="s">
        <v>227</v>
      </c>
    </row>
    <row r="39" spans="2:13" x14ac:dyDescent="0.25">
      <c r="B39" t="s">
        <v>1652</v>
      </c>
      <c r="C39" t="s">
        <v>223</v>
      </c>
      <c r="D39" t="s">
        <v>2</v>
      </c>
      <c r="E39" t="s">
        <v>271</v>
      </c>
      <c r="F39" t="str">
        <f>IFERROR(VLOOKUP(E39,Hoja3!$A$2:$B$1411,2,FALSE), "NULL")</f>
        <v>Nombre de la propiedad asociada</v>
      </c>
      <c r="H39" t="s">
        <v>226</v>
      </c>
      <c r="I39">
        <v>100</v>
      </c>
      <c r="K39" t="s">
        <v>232</v>
      </c>
      <c r="L39" t="s">
        <v>227</v>
      </c>
      <c r="M39" t="s">
        <v>227</v>
      </c>
    </row>
    <row r="40" spans="2:13" x14ac:dyDescent="0.25">
      <c r="B40" t="s">
        <v>1652</v>
      </c>
      <c r="C40" t="s">
        <v>223</v>
      </c>
      <c r="D40" t="s">
        <v>2</v>
      </c>
      <c r="E40" t="s">
        <v>289</v>
      </c>
      <c r="F40" t="str">
        <f>IFERROR(VLOOKUP(E40,Hoja3!$A$2:$B$1411,2,FALSE), "NULL")</f>
        <v>Nombre del servicio web</v>
      </c>
      <c r="H40" t="s">
        <v>226</v>
      </c>
      <c r="I40">
        <v>255</v>
      </c>
      <c r="K40" t="s">
        <v>232</v>
      </c>
      <c r="L40" t="s">
        <v>227</v>
      </c>
      <c r="M40" t="s">
        <v>227</v>
      </c>
    </row>
    <row r="41" spans="2:13" x14ac:dyDescent="0.25">
      <c r="B41" t="s">
        <v>1652</v>
      </c>
      <c r="C41" t="s">
        <v>223</v>
      </c>
      <c r="D41" t="s">
        <v>2</v>
      </c>
      <c r="E41" t="s">
        <v>285</v>
      </c>
      <c r="F41" t="str">
        <f>IFERROR(VLOOKUP(E41,Hoja3!$A$2:$B$1411,2,FALSE), "NULL")</f>
        <v>descripción de la pestaña donde se encuentra el control</v>
      </c>
      <c r="H41" t="s">
        <v>226</v>
      </c>
      <c r="I41">
        <v>100</v>
      </c>
      <c r="K41" t="s">
        <v>232</v>
      </c>
      <c r="L41" t="s">
        <v>227</v>
      </c>
      <c r="M41" t="s">
        <v>227</v>
      </c>
    </row>
    <row r="42" spans="2:13" x14ac:dyDescent="0.25">
      <c r="B42" t="s">
        <v>1652</v>
      </c>
      <c r="C42" t="s">
        <v>223</v>
      </c>
      <c r="D42" t="s">
        <v>2</v>
      </c>
      <c r="E42" t="s">
        <v>258</v>
      </c>
      <c r="F42" t="str">
        <f>IFERROR(VLOOKUP(E42,Hoja3!$A$2:$B$1411,2,FALSE), "NULL")</f>
        <v>Consecutivo que indica el orden de los controles</v>
      </c>
      <c r="H42" t="s">
        <v>240</v>
      </c>
      <c r="I42">
        <v>4</v>
      </c>
      <c r="K42" t="s">
        <v>232</v>
      </c>
      <c r="L42" t="s">
        <v>227</v>
      </c>
      <c r="M42" t="s">
        <v>227</v>
      </c>
    </row>
    <row r="43" spans="2:13" x14ac:dyDescent="0.25">
      <c r="B43" t="s">
        <v>1652</v>
      </c>
      <c r="C43" t="s">
        <v>223</v>
      </c>
      <c r="D43" t="s">
        <v>2</v>
      </c>
      <c r="E43" t="s">
        <v>293</v>
      </c>
      <c r="F43" t="str">
        <f>IFERROR(VLOOKUP(E43,Hoja3!$A$2:$B$1411,2,FALSE), "NULL")</f>
        <v>Código de la pestaña donde se encuentra el control</v>
      </c>
      <c r="H43" t="s">
        <v>226</v>
      </c>
      <c r="I43">
        <v>10</v>
      </c>
      <c r="K43" t="s">
        <v>232</v>
      </c>
      <c r="L43" t="s">
        <v>227</v>
      </c>
      <c r="M43" t="s">
        <v>227</v>
      </c>
    </row>
    <row r="44" spans="2:13" x14ac:dyDescent="0.25">
      <c r="B44" t="s">
        <v>1652</v>
      </c>
      <c r="C44" t="s">
        <v>223</v>
      </c>
      <c r="D44" t="s">
        <v>2</v>
      </c>
      <c r="E44" t="s">
        <v>279</v>
      </c>
      <c r="F44" t="str">
        <f>IFERROR(VLOOKUP(E44,Hoja3!$A$2:$B$1411,2,FALSE), "NULL")</f>
        <v>Descripción del servicio del web</v>
      </c>
      <c r="H44" t="s">
        <v>226</v>
      </c>
      <c r="I44">
        <v>255</v>
      </c>
      <c r="K44" t="s">
        <v>232</v>
      </c>
      <c r="L44" t="s">
        <v>227</v>
      </c>
      <c r="M44" t="s">
        <v>227</v>
      </c>
    </row>
    <row r="45" spans="2:13" x14ac:dyDescent="0.25">
      <c r="B45" t="s">
        <v>1652</v>
      </c>
      <c r="C45" t="s">
        <v>223</v>
      </c>
      <c r="D45" t="s">
        <v>2</v>
      </c>
      <c r="E45" t="s">
        <v>310</v>
      </c>
      <c r="F45" t="str">
        <f>IFERROR(VLOOKUP(E45,Hoja3!$A$2:$B$1411,2,FALSE), "NULL")</f>
        <v xml:space="preserve">Indica el tipo de control </v>
      </c>
      <c r="H45" t="s">
        <v>226</v>
      </c>
      <c r="I45">
        <v>25</v>
      </c>
      <c r="K45" t="s">
        <v>232</v>
      </c>
      <c r="L45" t="s">
        <v>227</v>
      </c>
      <c r="M45" t="s">
        <v>227</v>
      </c>
    </row>
    <row r="46" spans="2:13" x14ac:dyDescent="0.25">
      <c r="B46" t="s">
        <v>1652</v>
      </c>
      <c r="C46" t="s">
        <v>223</v>
      </c>
      <c r="D46" t="s">
        <v>2</v>
      </c>
      <c r="E46" t="s">
        <v>307</v>
      </c>
      <c r="F46" t="str">
        <f>IFERROR(VLOOKUP(E46,Hoja3!$A$2:$B$1411,2,FALSE), "NULL")</f>
        <v>Indica el tipo de objeto</v>
      </c>
      <c r="H46" t="s">
        <v>226</v>
      </c>
      <c r="I46">
        <v>15</v>
      </c>
      <c r="K46" t="s">
        <v>232</v>
      </c>
      <c r="L46" t="s">
        <v>227</v>
      </c>
      <c r="M46" t="s">
        <v>227</v>
      </c>
    </row>
    <row r="47" spans="2:13" x14ac:dyDescent="0.25">
      <c r="B47" t="s">
        <v>1652</v>
      </c>
      <c r="C47" t="s">
        <v>223</v>
      </c>
      <c r="D47" t="s">
        <v>2</v>
      </c>
      <c r="E47" t="s">
        <v>277</v>
      </c>
      <c r="F47" t="str">
        <f>IFERROR(VLOOKUP(E47,Hoja3!$A$2:$B$1411,2,FALSE), "NULL")</f>
        <v>Indica al valor por defecto</v>
      </c>
      <c r="H47" t="s">
        <v>226</v>
      </c>
      <c r="I47">
        <v>255</v>
      </c>
      <c r="K47" t="s">
        <v>232</v>
      </c>
      <c r="L47" t="s">
        <v>227</v>
      </c>
      <c r="M47" t="s">
        <v>227</v>
      </c>
    </row>
    <row r="48" spans="2:13" x14ac:dyDescent="0.25">
      <c r="B48" t="s">
        <v>1652</v>
      </c>
      <c r="C48" t="s">
        <v>223</v>
      </c>
      <c r="D48" t="s">
        <v>2</v>
      </c>
      <c r="E48" t="s">
        <v>269</v>
      </c>
      <c r="F48" t="str">
        <f>IFERROR(VLOOKUP(E48,Hoja3!$A$2:$B$1411,2,FALSE), "NULL")</f>
        <v>Valor de la máscara</v>
      </c>
      <c r="H48" t="s">
        <v>226</v>
      </c>
      <c r="I48">
        <v>100</v>
      </c>
      <c r="K48" t="s">
        <v>232</v>
      </c>
      <c r="L48" t="s">
        <v>227</v>
      </c>
      <c r="M48" t="s">
        <v>227</v>
      </c>
    </row>
    <row r="49" spans="2:16" x14ac:dyDescent="0.25">
      <c r="B49" t="s">
        <v>1652</v>
      </c>
      <c r="C49" t="s">
        <v>223</v>
      </c>
      <c r="D49" t="s">
        <v>2</v>
      </c>
      <c r="E49" t="s">
        <v>303</v>
      </c>
      <c r="F49" t="str">
        <f>IFERROR(VLOOKUP(E49,Hoja3!$A$2:$B$1411,2,FALSE), "NULL")</f>
        <v>Valor máximo de la propiedad</v>
      </c>
      <c r="H49" t="s">
        <v>226</v>
      </c>
      <c r="I49">
        <v>100</v>
      </c>
      <c r="K49" t="s">
        <v>232</v>
      </c>
      <c r="L49" t="s">
        <v>227</v>
      </c>
      <c r="M49" t="s">
        <v>227</v>
      </c>
    </row>
    <row r="50" spans="2:16" x14ac:dyDescent="0.25">
      <c r="B50" t="s">
        <v>1652</v>
      </c>
      <c r="C50" t="s">
        <v>223</v>
      </c>
      <c r="D50" t="s">
        <v>2</v>
      </c>
      <c r="E50" t="s">
        <v>263</v>
      </c>
      <c r="F50" t="str">
        <f>IFERROR(VLOOKUP(E50,Hoja3!$A$2:$B$1411,2,FALSE), "NULL")</f>
        <v>Valor mínimo de la propiedad</v>
      </c>
      <c r="H50" t="s">
        <v>226</v>
      </c>
      <c r="I50">
        <v>100</v>
      </c>
      <c r="K50" t="s">
        <v>232</v>
      </c>
      <c r="L50" t="s">
        <v>227</v>
      </c>
      <c r="M50" t="s">
        <v>227</v>
      </c>
    </row>
    <row r="51" spans="2:16" x14ac:dyDescent="0.25">
      <c r="B51" t="s">
        <v>1652</v>
      </c>
      <c r="C51" t="s">
        <v>223</v>
      </c>
      <c r="D51" t="s">
        <v>2</v>
      </c>
      <c r="E51" t="s">
        <v>297</v>
      </c>
      <c r="F51" t="str">
        <f>IFERROR(VLOOKUP(E51,Hoja3!$A$2:$B$1411,2,FALSE), "NULL")</f>
        <v>Indica el valor del servicio web</v>
      </c>
      <c r="H51" t="s">
        <v>226</v>
      </c>
      <c r="I51">
        <v>255</v>
      </c>
      <c r="K51" t="s">
        <v>232</v>
      </c>
      <c r="L51" t="s">
        <v>227</v>
      </c>
      <c r="M51" t="s">
        <v>227</v>
      </c>
    </row>
    <row r="52" spans="2:16" x14ac:dyDescent="0.25">
      <c r="B52" t="s">
        <v>1652</v>
      </c>
      <c r="C52" t="s">
        <v>223</v>
      </c>
      <c r="D52" t="s">
        <v>3</v>
      </c>
      <c r="E52" t="s">
        <v>314</v>
      </c>
      <c r="F52" t="str">
        <f>IFERROR(VLOOKUP(E52,Hoja3!$A$2:$B$1411,2,FALSE), "NULL")</f>
        <v>Código del aplicable</v>
      </c>
      <c r="H52" t="s">
        <v>240</v>
      </c>
      <c r="I52">
        <v>4</v>
      </c>
      <c r="K52" t="s">
        <v>227</v>
      </c>
      <c r="L52" t="s">
        <v>232</v>
      </c>
      <c r="M52" t="s">
        <v>227</v>
      </c>
    </row>
    <row r="53" spans="2:16" x14ac:dyDescent="0.25">
      <c r="B53" t="s">
        <v>1652</v>
      </c>
      <c r="C53" t="s">
        <v>223</v>
      </c>
      <c r="D53" t="s">
        <v>3</v>
      </c>
      <c r="E53" t="s">
        <v>224</v>
      </c>
      <c r="F53" t="str">
        <f>IFERROR(VLOOKUP(E53,Hoja3!$A$2:$B$1411,2,FALSE), "NULL")</f>
        <v>Código de usuario que ingreso la información</v>
      </c>
      <c r="H53" t="s">
        <v>226</v>
      </c>
      <c r="I53">
        <v>20</v>
      </c>
      <c r="K53" t="s">
        <v>227</v>
      </c>
      <c r="L53" t="s">
        <v>227</v>
      </c>
      <c r="M53" t="s">
        <v>232</v>
      </c>
      <c r="N53" t="s">
        <v>136</v>
      </c>
      <c r="O53" t="s">
        <v>228</v>
      </c>
      <c r="P53" t="s">
        <v>317</v>
      </c>
    </row>
    <row r="54" spans="2:16" x14ac:dyDescent="0.25">
      <c r="B54" t="s">
        <v>1652</v>
      </c>
      <c r="C54" t="s">
        <v>223</v>
      </c>
      <c r="D54" t="s">
        <v>3</v>
      </c>
      <c r="E54" t="s">
        <v>230</v>
      </c>
      <c r="F54" t="str">
        <f>IFERROR(VLOOKUP(E54,Hoja3!$A$2:$B$1411,2,FALSE), "NULL")</f>
        <v>Código de usuario que modificó la información</v>
      </c>
      <c r="H54" t="s">
        <v>226</v>
      </c>
      <c r="I54">
        <v>20</v>
      </c>
      <c r="K54" t="s">
        <v>232</v>
      </c>
      <c r="L54" t="s">
        <v>227</v>
      </c>
      <c r="M54" t="s">
        <v>232</v>
      </c>
      <c r="N54" t="s">
        <v>136</v>
      </c>
      <c r="O54" t="s">
        <v>228</v>
      </c>
      <c r="P54" t="s">
        <v>318</v>
      </c>
    </row>
    <row r="55" spans="2:16" x14ac:dyDescent="0.25">
      <c r="B55" t="s">
        <v>1652</v>
      </c>
      <c r="C55" t="s">
        <v>223</v>
      </c>
      <c r="D55" t="s">
        <v>3</v>
      </c>
      <c r="E55" t="s">
        <v>312</v>
      </c>
      <c r="F55" t="str">
        <f>IFERROR(VLOOKUP(E55,Hoja3!$A$2:$B$1411,2,FALSE), "NULL")</f>
        <v xml:space="preserve"> Descripción del aplicable</v>
      </c>
      <c r="H55" t="s">
        <v>226</v>
      </c>
      <c r="I55">
        <v>255</v>
      </c>
      <c r="K55" t="s">
        <v>232</v>
      </c>
      <c r="L55" t="s">
        <v>227</v>
      </c>
      <c r="M55" t="s">
        <v>227</v>
      </c>
    </row>
    <row r="56" spans="2:16" x14ac:dyDescent="0.25">
      <c r="B56" t="s">
        <v>1652</v>
      </c>
      <c r="C56" t="s">
        <v>223</v>
      </c>
      <c r="D56" t="s">
        <v>3</v>
      </c>
      <c r="E56" t="s">
        <v>246</v>
      </c>
      <c r="F56" t="str">
        <f>IFERROR(VLOOKUP(E56,Hoja3!$A$2:$B$1411,2,FALSE), "NULL")</f>
        <v>Fecha de ingreso</v>
      </c>
      <c r="H56" t="s">
        <v>245</v>
      </c>
      <c r="K56" t="s">
        <v>227</v>
      </c>
      <c r="L56" t="s">
        <v>227</v>
      </c>
      <c r="M56" t="s">
        <v>227</v>
      </c>
    </row>
    <row r="57" spans="2:16" x14ac:dyDescent="0.25">
      <c r="B57" t="s">
        <v>1652</v>
      </c>
      <c r="C57" t="s">
        <v>223</v>
      </c>
      <c r="D57" t="s">
        <v>3</v>
      </c>
      <c r="E57" t="s">
        <v>243</v>
      </c>
      <c r="F57" t="str">
        <f>IFERROR(VLOOKUP(E57,Hoja3!$A$2:$B$1411,2,FALSE), "NULL")</f>
        <v>Fecha de Ultima Modificación</v>
      </c>
      <c r="H57" t="s">
        <v>245</v>
      </c>
      <c r="K57" t="s">
        <v>232</v>
      </c>
      <c r="L57" t="s">
        <v>227</v>
      </c>
      <c r="M57" t="s">
        <v>227</v>
      </c>
    </row>
    <row r="58" spans="2:16" x14ac:dyDescent="0.25">
      <c r="B58" t="s">
        <v>1652</v>
      </c>
      <c r="C58" t="s">
        <v>223</v>
      </c>
      <c r="D58" t="s">
        <v>3</v>
      </c>
      <c r="E58" t="s">
        <v>316</v>
      </c>
      <c r="F58" t="str">
        <f>IFERROR(VLOOKUP(E58,Hoja3!$A$2:$B$1411,2,FALSE), "NULL")</f>
        <v>Identificador único de la tabla</v>
      </c>
      <c r="H58" t="s">
        <v>240</v>
      </c>
      <c r="I58">
        <v>4</v>
      </c>
      <c r="K58" t="s">
        <v>227</v>
      </c>
      <c r="L58" t="s">
        <v>232</v>
      </c>
      <c r="M58" t="s">
        <v>227</v>
      </c>
    </row>
    <row r="59" spans="2:16" x14ac:dyDescent="0.25">
      <c r="B59" t="s">
        <v>1652</v>
      </c>
      <c r="C59" t="s">
        <v>223</v>
      </c>
      <c r="D59" t="s">
        <v>3</v>
      </c>
      <c r="E59" t="s">
        <v>234</v>
      </c>
      <c r="F59" t="str">
        <f>IFERROR(VLOOKUP(E59,Hoja3!$A$2:$B$1411,2,FALSE), "NULL")</f>
        <v>Indicador método de inserción</v>
      </c>
      <c r="H59" t="s">
        <v>226</v>
      </c>
      <c r="I59">
        <v>30</v>
      </c>
      <c r="K59" t="s">
        <v>227</v>
      </c>
      <c r="L59" t="s">
        <v>227</v>
      </c>
      <c r="M59" t="s">
        <v>227</v>
      </c>
    </row>
    <row r="60" spans="2:16" x14ac:dyDescent="0.25">
      <c r="B60" t="s">
        <v>1652</v>
      </c>
      <c r="C60" t="s">
        <v>223</v>
      </c>
      <c r="D60" t="s">
        <v>3</v>
      </c>
      <c r="E60" t="s">
        <v>691</v>
      </c>
      <c r="F60" t="str">
        <f>IFERROR(VLOOKUP(E60,Hoja3!$A$2:$B$1411,2,FALSE), "NULL")</f>
        <v>Indicador de estado del registro, sus valores son 1 y 0. 1 indica que es la version actual del registro y 0 que es una version anterior.</v>
      </c>
      <c r="H60" t="s">
        <v>240</v>
      </c>
      <c r="I60">
        <v>4</v>
      </c>
      <c r="J60">
        <v>1</v>
      </c>
      <c r="K60" t="s">
        <v>227</v>
      </c>
      <c r="L60" t="s">
        <v>227</v>
      </c>
      <c r="M60" t="s">
        <v>227</v>
      </c>
    </row>
    <row r="61" spans="2:16" x14ac:dyDescent="0.25">
      <c r="B61" t="s">
        <v>1652</v>
      </c>
      <c r="C61" t="s">
        <v>223</v>
      </c>
      <c r="D61" t="s">
        <v>151</v>
      </c>
      <c r="E61" t="s">
        <v>1653</v>
      </c>
      <c r="F61" t="str">
        <f>IFERROR(VLOOKUP(E61,Hoja3!$A$2:$B$1411,2,FALSE), "NULL")</f>
        <v>NULL</v>
      </c>
      <c r="H61" t="s">
        <v>240</v>
      </c>
      <c r="I61">
        <v>4</v>
      </c>
      <c r="K61" t="s">
        <v>232</v>
      </c>
      <c r="L61" t="s">
        <v>227</v>
      </c>
      <c r="M61" t="s">
        <v>227</v>
      </c>
    </row>
    <row r="62" spans="2:16" x14ac:dyDescent="0.25">
      <c r="B62" t="s">
        <v>1652</v>
      </c>
      <c r="C62" t="s">
        <v>223</v>
      </c>
      <c r="D62" t="s">
        <v>151</v>
      </c>
      <c r="E62" t="s">
        <v>224</v>
      </c>
      <c r="F62" t="str">
        <f>IFERROR(VLOOKUP(E62,Hoja3!$A$2:$B$1411,2,FALSE), "NULL")</f>
        <v>Código de usuario que ingreso la información</v>
      </c>
      <c r="H62" t="s">
        <v>226</v>
      </c>
      <c r="I62">
        <v>20</v>
      </c>
      <c r="K62" t="s">
        <v>232</v>
      </c>
      <c r="L62" t="s">
        <v>227</v>
      </c>
      <c r="M62" t="s">
        <v>232</v>
      </c>
      <c r="N62" t="s">
        <v>136</v>
      </c>
      <c r="O62" t="s">
        <v>228</v>
      </c>
      <c r="P62" t="s">
        <v>1654</v>
      </c>
    </row>
    <row r="63" spans="2:16" x14ac:dyDescent="0.25">
      <c r="B63" t="s">
        <v>1652</v>
      </c>
      <c r="C63" t="s">
        <v>223</v>
      </c>
      <c r="D63" t="s">
        <v>151</v>
      </c>
      <c r="E63" t="s">
        <v>230</v>
      </c>
      <c r="F63" t="str">
        <f>IFERROR(VLOOKUP(E63,Hoja3!$A$2:$B$1411,2,FALSE), "NULL")</f>
        <v>Código de usuario que modificó la información</v>
      </c>
      <c r="H63" t="s">
        <v>226</v>
      </c>
      <c r="I63">
        <v>20</v>
      </c>
      <c r="K63" t="s">
        <v>232</v>
      </c>
      <c r="L63" t="s">
        <v>227</v>
      </c>
      <c r="M63" t="s">
        <v>232</v>
      </c>
      <c r="N63" t="s">
        <v>136</v>
      </c>
      <c r="O63" t="s">
        <v>228</v>
      </c>
      <c r="P63" t="s">
        <v>1655</v>
      </c>
    </row>
    <row r="64" spans="2:16" x14ac:dyDescent="0.25">
      <c r="B64" t="s">
        <v>1652</v>
      </c>
      <c r="C64" t="s">
        <v>223</v>
      </c>
      <c r="D64" t="s">
        <v>151</v>
      </c>
      <c r="E64" t="s">
        <v>1656</v>
      </c>
      <c r="F64" t="str">
        <f>IFERROR(VLOOKUP(E64,Hoja3!$A$2:$B$1411,2,FALSE), "NULL")</f>
        <v>NULL</v>
      </c>
      <c r="H64" t="s">
        <v>226</v>
      </c>
      <c r="I64">
        <v>200</v>
      </c>
      <c r="K64" t="s">
        <v>232</v>
      </c>
      <c r="L64" t="s">
        <v>227</v>
      </c>
      <c r="M64" t="s">
        <v>227</v>
      </c>
    </row>
    <row r="65" spans="2:13" x14ac:dyDescent="0.25">
      <c r="B65" t="s">
        <v>1652</v>
      </c>
      <c r="C65" t="s">
        <v>223</v>
      </c>
      <c r="D65" t="s">
        <v>151</v>
      </c>
      <c r="E65" t="s">
        <v>246</v>
      </c>
      <c r="F65" t="str">
        <f>IFERROR(VLOOKUP(E65,Hoja3!$A$2:$B$1411,2,FALSE), "NULL")</f>
        <v>Fecha de ingreso</v>
      </c>
      <c r="H65" t="s">
        <v>245</v>
      </c>
      <c r="K65" t="s">
        <v>232</v>
      </c>
      <c r="L65" t="s">
        <v>227</v>
      </c>
      <c r="M65" t="s">
        <v>227</v>
      </c>
    </row>
    <row r="66" spans="2:13" x14ac:dyDescent="0.25">
      <c r="B66" t="s">
        <v>1652</v>
      </c>
      <c r="C66" t="s">
        <v>223</v>
      </c>
      <c r="D66" t="s">
        <v>151</v>
      </c>
      <c r="E66" t="s">
        <v>243</v>
      </c>
      <c r="F66" t="str">
        <f>IFERROR(VLOOKUP(E66,Hoja3!$A$2:$B$1411,2,FALSE), "NULL")</f>
        <v>Fecha de Ultima Modificación</v>
      </c>
      <c r="H66" t="s">
        <v>245</v>
      </c>
      <c r="K66" t="s">
        <v>232</v>
      </c>
      <c r="L66" t="s">
        <v>227</v>
      </c>
      <c r="M66" t="s">
        <v>227</v>
      </c>
    </row>
    <row r="67" spans="2:13" x14ac:dyDescent="0.25">
      <c r="B67" t="s">
        <v>1652</v>
      </c>
      <c r="C67" t="s">
        <v>223</v>
      </c>
      <c r="D67" t="s">
        <v>151</v>
      </c>
      <c r="E67" t="s">
        <v>1657</v>
      </c>
      <c r="F67" t="str">
        <f>IFERROR(VLOOKUP(E67,Hoja3!$A$2:$B$1411,2,FALSE), "NULL")</f>
        <v>NULL</v>
      </c>
      <c r="H67" t="s">
        <v>262</v>
      </c>
      <c r="I67">
        <v>1</v>
      </c>
      <c r="K67" t="s">
        <v>232</v>
      </c>
      <c r="L67" t="s">
        <v>227</v>
      </c>
      <c r="M67" t="s">
        <v>227</v>
      </c>
    </row>
    <row r="68" spans="2:13" x14ac:dyDescent="0.25">
      <c r="B68" t="s">
        <v>1652</v>
      </c>
      <c r="C68" t="s">
        <v>223</v>
      </c>
      <c r="D68" t="s">
        <v>151</v>
      </c>
      <c r="E68" t="s">
        <v>1658</v>
      </c>
      <c r="F68" t="str">
        <f>IFERROR(VLOOKUP(E68,Hoja3!$A$2:$B$1411,2,FALSE), "NULL")</f>
        <v>NULL</v>
      </c>
      <c r="H68" t="s">
        <v>240</v>
      </c>
      <c r="I68">
        <v>4</v>
      </c>
      <c r="K68" t="s">
        <v>227</v>
      </c>
      <c r="L68" t="s">
        <v>232</v>
      </c>
      <c r="M68" t="s">
        <v>227</v>
      </c>
    </row>
    <row r="69" spans="2:13" x14ac:dyDescent="0.25">
      <c r="B69" t="s">
        <v>1652</v>
      </c>
      <c r="C69" t="s">
        <v>223</v>
      </c>
      <c r="D69" t="s">
        <v>151</v>
      </c>
      <c r="E69" t="s">
        <v>234</v>
      </c>
      <c r="F69" t="str">
        <f>IFERROR(VLOOKUP(E69,Hoja3!$A$2:$B$1411,2,FALSE), "NULL")</f>
        <v>Indicador método de inserción</v>
      </c>
      <c r="H69" t="s">
        <v>226</v>
      </c>
      <c r="I69">
        <v>30</v>
      </c>
      <c r="K69" t="s">
        <v>232</v>
      </c>
      <c r="L69" t="s">
        <v>227</v>
      </c>
      <c r="M69" t="s">
        <v>227</v>
      </c>
    </row>
    <row r="70" spans="2:13" x14ac:dyDescent="0.25">
      <c r="B70" t="s">
        <v>1652</v>
      </c>
      <c r="C70" t="s">
        <v>223</v>
      </c>
      <c r="D70" t="s">
        <v>151</v>
      </c>
      <c r="E70" t="s">
        <v>1659</v>
      </c>
      <c r="F70" t="str">
        <f>IFERROR(VLOOKUP(E70,Hoja3!$A$2:$B$1411,2,FALSE), "NULL")</f>
        <v>NULL</v>
      </c>
      <c r="H70" t="s">
        <v>226</v>
      </c>
      <c r="I70">
        <v>200</v>
      </c>
      <c r="K70" t="s">
        <v>232</v>
      </c>
      <c r="L70" t="s">
        <v>227</v>
      </c>
      <c r="M70" t="s">
        <v>227</v>
      </c>
    </row>
    <row r="71" spans="2:13" x14ac:dyDescent="0.25">
      <c r="B71" t="s">
        <v>1652</v>
      </c>
      <c r="C71" t="s">
        <v>223</v>
      </c>
      <c r="D71" t="s">
        <v>151</v>
      </c>
      <c r="E71" t="s">
        <v>1660</v>
      </c>
      <c r="F71" t="str">
        <f>IFERROR(VLOOKUP(E71,Hoja3!$A$2:$B$1411,2,FALSE), "NULL")</f>
        <v>NULL</v>
      </c>
      <c r="H71" t="s">
        <v>226</v>
      </c>
      <c r="I71">
        <v>200</v>
      </c>
      <c r="K71" t="s">
        <v>232</v>
      </c>
      <c r="L71" t="s">
        <v>227</v>
      </c>
      <c r="M71" t="s">
        <v>227</v>
      </c>
    </row>
    <row r="72" spans="2:13" x14ac:dyDescent="0.25">
      <c r="B72" t="s">
        <v>1652</v>
      </c>
      <c r="C72" t="s">
        <v>223</v>
      </c>
      <c r="D72" t="s">
        <v>151</v>
      </c>
      <c r="E72" t="s">
        <v>1661</v>
      </c>
      <c r="F72" t="str">
        <f>IFERROR(VLOOKUP(E72,Hoja3!$A$2:$B$1411,2,FALSE), "NULL")</f>
        <v>NULL</v>
      </c>
      <c r="H72" t="s">
        <v>226</v>
      </c>
      <c r="I72">
        <v>1000</v>
      </c>
      <c r="K72" t="s">
        <v>232</v>
      </c>
      <c r="L72" t="s">
        <v>227</v>
      </c>
      <c r="M72" t="s">
        <v>227</v>
      </c>
    </row>
    <row r="73" spans="2:13" x14ac:dyDescent="0.25">
      <c r="B73" t="s">
        <v>1652</v>
      </c>
      <c r="C73" t="s">
        <v>223</v>
      </c>
      <c r="D73" t="s">
        <v>152</v>
      </c>
      <c r="E73" t="s">
        <v>792</v>
      </c>
      <c r="F73" t="str">
        <f>IFERROR(VLOOKUP(E73,Hoja3!$A$2:$B$1411,2,FALSE), "NULL")</f>
        <v>Codigo Bien</v>
      </c>
      <c r="H73" t="s">
        <v>226</v>
      </c>
      <c r="I73">
        <v>17</v>
      </c>
      <c r="K73" t="s">
        <v>227</v>
      </c>
      <c r="L73" t="s">
        <v>227</v>
      </c>
      <c r="M73" t="s">
        <v>227</v>
      </c>
    </row>
    <row r="74" spans="2:13" x14ac:dyDescent="0.25">
      <c r="B74" t="s">
        <v>1652</v>
      </c>
      <c r="C74" t="s">
        <v>223</v>
      </c>
      <c r="D74" t="s">
        <v>152</v>
      </c>
      <c r="E74" t="s">
        <v>1662</v>
      </c>
      <c r="F74" t="str">
        <f>IFERROR(VLOOKUP(E74,Hoja3!$A$2:$B$1411,2,FALSE), "NULL")</f>
        <v>NULL</v>
      </c>
      <c r="H74" t="s">
        <v>245</v>
      </c>
      <c r="K74" t="s">
        <v>232</v>
      </c>
      <c r="L74" t="s">
        <v>227</v>
      </c>
      <c r="M74" t="s">
        <v>227</v>
      </c>
    </row>
    <row r="75" spans="2:13" x14ac:dyDescent="0.25">
      <c r="B75" t="s">
        <v>1652</v>
      </c>
      <c r="C75" t="s">
        <v>223</v>
      </c>
      <c r="D75" t="s">
        <v>152</v>
      </c>
      <c r="E75" t="s">
        <v>1663</v>
      </c>
      <c r="F75" t="str">
        <f>IFERROR(VLOOKUP(E75,Hoja3!$A$2:$B$1411,2,FALSE), "NULL")</f>
        <v>NULL</v>
      </c>
      <c r="H75" t="s">
        <v>245</v>
      </c>
      <c r="K75" t="s">
        <v>232</v>
      </c>
      <c r="L75" t="s">
        <v>227</v>
      </c>
      <c r="M75" t="s">
        <v>227</v>
      </c>
    </row>
    <row r="76" spans="2:13" x14ac:dyDescent="0.25">
      <c r="B76" t="s">
        <v>1652</v>
      </c>
      <c r="C76" t="s">
        <v>223</v>
      </c>
      <c r="D76" t="s">
        <v>152</v>
      </c>
      <c r="E76" t="s">
        <v>788</v>
      </c>
      <c r="F76" t="str">
        <f>IFERROR(VLOOKUP(E76,Hoja3!$A$2:$B$1411,2,FALSE), "NULL")</f>
        <v>Formato Identificacion Vehiculo</v>
      </c>
      <c r="H76" t="s">
        <v>240</v>
      </c>
      <c r="I76">
        <v>4</v>
      </c>
      <c r="K76" t="s">
        <v>232</v>
      </c>
      <c r="L76" t="s">
        <v>227</v>
      </c>
      <c r="M76" t="s">
        <v>227</v>
      </c>
    </row>
    <row r="77" spans="2:13" x14ac:dyDescent="0.25">
      <c r="B77" t="s">
        <v>1652</v>
      </c>
      <c r="C77" t="s">
        <v>223</v>
      </c>
      <c r="D77" t="s">
        <v>152</v>
      </c>
      <c r="E77" t="s">
        <v>434</v>
      </c>
      <c r="F77" t="str">
        <f>IFERROR(VLOOKUP(E77,Hoja3!$A$2:$B$1411,2,FALSE), "NULL")</f>
        <v>Identificador único de la tabla</v>
      </c>
      <c r="H77" t="s">
        <v>240</v>
      </c>
      <c r="I77">
        <v>4</v>
      </c>
      <c r="K77" t="s">
        <v>232</v>
      </c>
      <c r="L77" t="s">
        <v>227</v>
      </c>
      <c r="M77" t="s">
        <v>227</v>
      </c>
    </row>
    <row r="78" spans="2:13" x14ac:dyDescent="0.25">
      <c r="B78" t="s">
        <v>1652</v>
      </c>
      <c r="C78" t="s">
        <v>223</v>
      </c>
      <c r="D78" t="s">
        <v>152</v>
      </c>
      <c r="E78" t="s">
        <v>441</v>
      </c>
      <c r="F78" t="str">
        <f>IFERROR(VLOOKUP(E78,Hoja3!$A$2:$B$1411,2,FALSE), "NULL")</f>
        <v>Identificador único de la tabla</v>
      </c>
      <c r="H78" t="s">
        <v>240</v>
      </c>
      <c r="I78">
        <v>4</v>
      </c>
      <c r="K78" t="s">
        <v>232</v>
      </c>
      <c r="L78" t="s">
        <v>227</v>
      </c>
      <c r="M78" t="s">
        <v>227</v>
      </c>
    </row>
    <row r="79" spans="2:13" x14ac:dyDescent="0.25">
      <c r="B79" t="s">
        <v>1652</v>
      </c>
      <c r="C79" t="s">
        <v>223</v>
      </c>
      <c r="D79" t="s">
        <v>152</v>
      </c>
      <c r="E79" t="s">
        <v>460</v>
      </c>
      <c r="F79" t="str">
        <f>IFERROR(VLOOKUP(E79,Hoja3!$A$2:$B$1411,2,FALSE), "NULL")</f>
        <v>Identificador único de la tabla</v>
      </c>
      <c r="H79" t="s">
        <v>240</v>
      </c>
      <c r="I79">
        <v>4</v>
      </c>
      <c r="K79" t="s">
        <v>232</v>
      </c>
      <c r="L79" t="s">
        <v>227</v>
      </c>
      <c r="M79" t="s">
        <v>227</v>
      </c>
    </row>
    <row r="80" spans="2:13" x14ac:dyDescent="0.25">
      <c r="B80" t="s">
        <v>1652</v>
      </c>
      <c r="C80" t="s">
        <v>223</v>
      </c>
      <c r="D80" t="s">
        <v>152</v>
      </c>
      <c r="E80" t="s">
        <v>467</v>
      </c>
      <c r="F80" t="str">
        <f>IFERROR(VLOOKUP(E80,Hoja3!$A$2:$B$1411,2,FALSE), "NULL")</f>
        <v>Identificador único de la tabla</v>
      </c>
      <c r="H80" t="s">
        <v>240</v>
      </c>
      <c r="I80">
        <v>4</v>
      </c>
      <c r="K80" t="s">
        <v>232</v>
      </c>
      <c r="L80" t="s">
        <v>227</v>
      </c>
      <c r="M80" t="s">
        <v>227</v>
      </c>
    </row>
    <row r="81" spans="2:13" x14ac:dyDescent="0.25">
      <c r="B81" t="s">
        <v>1652</v>
      </c>
      <c r="C81" t="s">
        <v>223</v>
      </c>
      <c r="D81" t="s">
        <v>152</v>
      </c>
      <c r="E81" t="s">
        <v>470</v>
      </c>
      <c r="F81" t="str">
        <f>IFERROR(VLOOKUP(E81,Hoja3!$A$2:$B$1411,2,FALSE), "NULL")</f>
        <v>Identificador único de la tabla</v>
      </c>
      <c r="H81" t="s">
        <v>240</v>
      </c>
      <c r="I81">
        <v>4</v>
      </c>
      <c r="K81" t="s">
        <v>232</v>
      </c>
      <c r="L81" t="s">
        <v>227</v>
      </c>
      <c r="M81" t="s">
        <v>227</v>
      </c>
    </row>
    <row r="82" spans="2:13" x14ac:dyDescent="0.25">
      <c r="B82" t="s">
        <v>1652</v>
      </c>
      <c r="C82" t="s">
        <v>223</v>
      </c>
      <c r="D82" t="s">
        <v>152</v>
      </c>
      <c r="E82" t="s">
        <v>479</v>
      </c>
      <c r="F82" t="str">
        <f>IFERROR(VLOOKUP(E82,Hoja3!$A$2:$B$1411,2,FALSE), "NULL")</f>
        <v>Identificador único de la tabla</v>
      </c>
      <c r="H82" t="s">
        <v>240</v>
      </c>
      <c r="I82">
        <v>4</v>
      </c>
      <c r="K82" t="s">
        <v>232</v>
      </c>
      <c r="L82" t="s">
        <v>227</v>
      </c>
      <c r="M82" t="s">
        <v>227</v>
      </c>
    </row>
    <row r="83" spans="2:13" x14ac:dyDescent="0.25">
      <c r="B83" t="s">
        <v>1652</v>
      </c>
      <c r="C83" t="s">
        <v>223</v>
      </c>
      <c r="D83" t="s">
        <v>152</v>
      </c>
      <c r="E83" t="s">
        <v>366</v>
      </c>
      <c r="F83" t="str">
        <f>IFERROR(VLOOKUP(E83,Hoja3!$A$2:$B$1411,2,FALSE), "NULL")</f>
        <v>Identificador único de la tabla PROVINCIAS</v>
      </c>
      <c r="H83" t="s">
        <v>240</v>
      </c>
      <c r="I83">
        <v>4</v>
      </c>
      <c r="K83" t="s">
        <v>232</v>
      </c>
      <c r="L83" t="s">
        <v>227</v>
      </c>
      <c r="M83" t="s">
        <v>227</v>
      </c>
    </row>
    <row r="84" spans="2:13" x14ac:dyDescent="0.25">
      <c r="B84" t="s">
        <v>1652</v>
      </c>
      <c r="C84" t="s">
        <v>223</v>
      </c>
      <c r="D84" t="s">
        <v>152</v>
      </c>
      <c r="E84" t="s">
        <v>457</v>
      </c>
      <c r="F84" t="str">
        <f>IFERROR(VLOOKUP(E84,Hoja3!$A$2:$B$1411,2,FALSE), "NULL")</f>
        <v>Identificador del tipo de bien</v>
      </c>
      <c r="H84" t="s">
        <v>240</v>
      </c>
      <c r="I84">
        <v>4</v>
      </c>
      <c r="K84" t="s">
        <v>232</v>
      </c>
      <c r="L84" t="s">
        <v>227</v>
      </c>
      <c r="M84" t="s">
        <v>227</v>
      </c>
    </row>
    <row r="85" spans="2:13" x14ac:dyDescent="0.25">
      <c r="B85" t="s">
        <v>1652</v>
      </c>
      <c r="C85" t="s">
        <v>223</v>
      </c>
      <c r="D85" t="s">
        <v>152</v>
      </c>
      <c r="E85" t="s">
        <v>1664</v>
      </c>
      <c r="F85" t="str">
        <f>IFERROR(VLOOKUP(E85,Hoja3!$A$2:$B$1411,2,FALSE), "NULL")</f>
        <v>NULL</v>
      </c>
      <c r="H85" t="s">
        <v>226</v>
      </c>
      <c r="I85">
        <v>3</v>
      </c>
      <c r="K85" t="s">
        <v>232</v>
      </c>
      <c r="L85" t="s">
        <v>227</v>
      </c>
      <c r="M85" t="s">
        <v>227</v>
      </c>
    </row>
    <row r="86" spans="2:13" x14ac:dyDescent="0.25">
      <c r="B86" t="s">
        <v>1652</v>
      </c>
      <c r="C86" t="s">
        <v>223</v>
      </c>
      <c r="D86" t="s">
        <v>152</v>
      </c>
      <c r="E86" t="s">
        <v>1665</v>
      </c>
      <c r="F86" t="str">
        <f>IFERROR(VLOOKUP(E86,Hoja3!$A$2:$B$1411,2,FALSE), "NULL")</f>
        <v>NULL</v>
      </c>
      <c r="H86" t="s">
        <v>1629</v>
      </c>
      <c r="I86" t="s">
        <v>695</v>
      </c>
      <c r="K86" t="s">
        <v>232</v>
      </c>
      <c r="L86" t="s">
        <v>227</v>
      </c>
      <c r="M86" t="s">
        <v>227</v>
      </c>
    </row>
    <row r="87" spans="2:13" x14ac:dyDescent="0.25">
      <c r="B87" t="s">
        <v>1652</v>
      </c>
      <c r="C87" t="s">
        <v>223</v>
      </c>
      <c r="D87" t="s">
        <v>153</v>
      </c>
      <c r="E87" t="s">
        <v>1666</v>
      </c>
      <c r="F87" t="str">
        <f>IFERROR(VLOOKUP(E87,Hoja3!$A$2:$B$1411,2,FALSE), "NULL")</f>
        <v>NULL</v>
      </c>
      <c r="H87" t="s">
        <v>226</v>
      </c>
      <c r="I87">
        <v>2</v>
      </c>
      <c r="K87" t="s">
        <v>232</v>
      </c>
      <c r="L87" t="s">
        <v>227</v>
      </c>
      <c r="M87" t="s">
        <v>227</v>
      </c>
    </row>
    <row r="88" spans="2:13" x14ac:dyDescent="0.25">
      <c r="B88" t="s">
        <v>1652</v>
      </c>
      <c r="C88" t="s">
        <v>223</v>
      </c>
      <c r="D88" t="s">
        <v>154</v>
      </c>
      <c r="E88" t="s">
        <v>1667</v>
      </c>
      <c r="F88" t="str">
        <f>IFERROR(VLOOKUP(E88,Hoja3!$A$2:$B$1411,2,FALSE), "NULL")</f>
        <v>NULL</v>
      </c>
      <c r="H88" t="s">
        <v>226</v>
      </c>
      <c r="I88">
        <v>-1</v>
      </c>
      <c r="K88" t="s">
        <v>232</v>
      </c>
      <c r="L88" t="s">
        <v>227</v>
      </c>
      <c r="M88" t="s">
        <v>227</v>
      </c>
    </row>
    <row r="89" spans="2:13" x14ac:dyDescent="0.25">
      <c r="B89" t="s">
        <v>1652</v>
      </c>
      <c r="C89" t="s">
        <v>223</v>
      </c>
      <c r="D89" t="s">
        <v>155</v>
      </c>
      <c r="E89" t="s">
        <v>1667</v>
      </c>
      <c r="F89" t="str">
        <f>IFERROR(VLOOKUP(E89,Hoja3!$A$2:$B$1411,2,FALSE), "NULL")</f>
        <v>NULL</v>
      </c>
      <c r="H89" t="s">
        <v>226</v>
      </c>
      <c r="I89">
        <v>-1</v>
      </c>
      <c r="K89" t="s">
        <v>232</v>
      </c>
      <c r="L89" t="s">
        <v>227</v>
      </c>
      <c r="M89" t="s">
        <v>227</v>
      </c>
    </row>
    <row r="90" spans="2:13" x14ac:dyDescent="0.25">
      <c r="B90" t="s">
        <v>1652</v>
      </c>
      <c r="C90" t="s">
        <v>223</v>
      </c>
      <c r="D90" t="s">
        <v>155</v>
      </c>
      <c r="E90" t="s">
        <v>1668</v>
      </c>
      <c r="F90" t="str">
        <f>IFERROR(VLOOKUP(E90,Hoja3!$A$2:$B$1411,2,FALSE), "NULL")</f>
        <v>NULL</v>
      </c>
      <c r="H90" t="s">
        <v>226</v>
      </c>
      <c r="I90">
        <v>-1</v>
      </c>
      <c r="K90" t="s">
        <v>232</v>
      </c>
      <c r="L90" t="s">
        <v>227</v>
      </c>
      <c r="M90" t="s">
        <v>227</v>
      </c>
    </row>
    <row r="91" spans="2:13" x14ac:dyDescent="0.25">
      <c r="B91" t="s">
        <v>1652</v>
      </c>
      <c r="C91" t="s">
        <v>223</v>
      </c>
      <c r="D91" t="s">
        <v>157</v>
      </c>
      <c r="E91" t="s">
        <v>730</v>
      </c>
      <c r="F91" t="str">
        <f>IFERROR(VLOOKUP(E91,Hoja3!$A$2:$B$1411,2,FALSE), "NULL")</f>
        <v>Identificaro unico de la garantia operación</v>
      </c>
      <c r="H91" t="s">
        <v>240</v>
      </c>
      <c r="I91">
        <v>4</v>
      </c>
      <c r="K91" t="s">
        <v>227</v>
      </c>
      <c r="L91" t="s">
        <v>232</v>
      </c>
      <c r="M91" t="s">
        <v>227</v>
      </c>
    </row>
    <row r="92" spans="2:13" x14ac:dyDescent="0.25">
      <c r="B92" t="s">
        <v>1652</v>
      </c>
      <c r="C92" t="s">
        <v>223</v>
      </c>
      <c r="D92" t="s">
        <v>157</v>
      </c>
      <c r="E92" t="s">
        <v>1669</v>
      </c>
      <c r="F92" t="str">
        <f>IFERROR(VLOOKUP(E92,Hoja3!$A$2:$B$1411,2,FALSE), "NULL")</f>
        <v>NULL</v>
      </c>
      <c r="H92" t="s">
        <v>1629</v>
      </c>
      <c r="I92" t="s">
        <v>1670</v>
      </c>
      <c r="K92" t="s">
        <v>232</v>
      </c>
      <c r="L92" t="s">
        <v>227</v>
      </c>
      <c r="M92" t="s">
        <v>227</v>
      </c>
    </row>
    <row r="93" spans="2:13" x14ac:dyDescent="0.25">
      <c r="B93" t="s">
        <v>1652</v>
      </c>
      <c r="C93" t="s">
        <v>223</v>
      </c>
      <c r="D93" t="s">
        <v>158</v>
      </c>
      <c r="E93" t="s">
        <v>1671</v>
      </c>
      <c r="F93" t="str">
        <f>IFERROR(VLOOKUP(E93,Hoja3!$A$2:$B$1411,2,FALSE), "NULL")</f>
        <v>NULL</v>
      </c>
      <c r="H93" t="s">
        <v>245</v>
      </c>
      <c r="K93" t="s">
        <v>227</v>
      </c>
      <c r="L93" t="s">
        <v>227</v>
      </c>
      <c r="M93" t="s">
        <v>227</v>
      </c>
    </row>
    <row r="94" spans="2:13" x14ac:dyDescent="0.25">
      <c r="B94" t="s">
        <v>1652</v>
      </c>
      <c r="C94" t="s">
        <v>223</v>
      </c>
      <c r="D94" t="s">
        <v>158</v>
      </c>
      <c r="E94" t="s">
        <v>1672</v>
      </c>
      <c r="F94" t="str">
        <f>IFERROR(VLOOKUP(E94,Hoja3!$A$2:$B$1411,2,FALSE), "NULL")</f>
        <v>NULL</v>
      </c>
      <c r="H94" t="s">
        <v>240</v>
      </c>
      <c r="I94">
        <v>4</v>
      </c>
      <c r="K94" t="s">
        <v>232</v>
      </c>
      <c r="L94" t="s">
        <v>227</v>
      </c>
      <c r="M94" t="s">
        <v>227</v>
      </c>
    </row>
    <row r="95" spans="2:13" x14ac:dyDescent="0.25">
      <c r="B95" t="s">
        <v>1652</v>
      </c>
      <c r="C95" t="s">
        <v>223</v>
      </c>
      <c r="D95" t="s">
        <v>158</v>
      </c>
      <c r="E95" t="s">
        <v>1673</v>
      </c>
      <c r="F95" t="str">
        <f>IFERROR(VLOOKUP(E95,Hoja3!$A$2:$B$1411,2,FALSE), "NULL")</f>
        <v>NULL</v>
      </c>
      <c r="H95" t="s">
        <v>240</v>
      </c>
      <c r="I95">
        <v>4</v>
      </c>
      <c r="K95" t="s">
        <v>227</v>
      </c>
      <c r="L95" t="s">
        <v>227</v>
      </c>
      <c r="M95" t="s">
        <v>227</v>
      </c>
    </row>
    <row r="96" spans="2:13" x14ac:dyDescent="0.25">
      <c r="B96" t="s">
        <v>1652</v>
      </c>
      <c r="C96" t="s">
        <v>223</v>
      </c>
      <c r="D96" t="s">
        <v>158</v>
      </c>
      <c r="E96" t="s">
        <v>1308</v>
      </c>
      <c r="F96" t="str">
        <f>IFERROR(VLOOKUP(E96,Hoja3!$A$2:$B$1411,2,FALSE), "NULL")</f>
        <v>Código de los tipos de bienes</v>
      </c>
      <c r="H96" t="s">
        <v>240</v>
      </c>
      <c r="I96">
        <v>4</v>
      </c>
      <c r="K96" t="s">
        <v>227</v>
      </c>
      <c r="L96" t="s">
        <v>227</v>
      </c>
      <c r="M96" t="s">
        <v>227</v>
      </c>
    </row>
    <row r="97" spans="2:13" x14ac:dyDescent="0.25">
      <c r="B97" t="s">
        <v>1652</v>
      </c>
      <c r="C97" t="s">
        <v>223</v>
      </c>
      <c r="D97" t="s">
        <v>158</v>
      </c>
      <c r="E97" t="s">
        <v>1674</v>
      </c>
      <c r="F97" t="str">
        <f>IFERROR(VLOOKUP(E97,Hoja3!$A$2:$B$1411,2,FALSE), "NULL")</f>
        <v>NULL</v>
      </c>
      <c r="H97" t="s">
        <v>240</v>
      </c>
      <c r="I97">
        <v>4</v>
      </c>
      <c r="K97" t="s">
        <v>227</v>
      </c>
      <c r="L97" t="s">
        <v>227</v>
      </c>
      <c r="M97" t="s">
        <v>227</v>
      </c>
    </row>
    <row r="98" spans="2:13" x14ac:dyDescent="0.25">
      <c r="B98" t="s">
        <v>1652</v>
      </c>
      <c r="C98" t="s">
        <v>223</v>
      </c>
      <c r="D98" t="s">
        <v>158</v>
      </c>
      <c r="E98" t="s">
        <v>1662</v>
      </c>
      <c r="F98" t="str">
        <f>IFERROR(VLOOKUP(E98,Hoja3!$A$2:$B$1411,2,FALSE), "NULL")</f>
        <v>NULL</v>
      </c>
      <c r="H98" t="s">
        <v>245</v>
      </c>
      <c r="K98" t="s">
        <v>232</v>
      </c>
      <c r="L98" t="s">
        <v>227</v>
      </c>
      <c r="M98" t="s">
        <v>227</v>
      </c>
    </row>
    <row r="99" spans="2:13" x14ac:dyDescent="0.25">
      <c r="B99" t="s">
        <v>1652</v>
      </c>
      <c r="C99" t="s">
        <v>223</v>
      </c>
      <c r="D99" t="s">
        <v>158</v>
      </c>
      <c r="E99" t="s">
        <v>752</v>
      </c>
      <c r="F99" t="str">
        <f>IFERROR(VLOOKUP(E99,Hoja3!$A$2:$B$1411,2,FALSE), "NULL")</f>
        <v>Fecha Ultima Tasacion Garantia</v>
      </c>
      <c r="H99" t="s">
        <v>245</v>
      </c>
      <c r="K99" t="s">
        <v>232</v>
      </c>
      <c r="L99" t="s">
        <v>227</v>
      </c>
      <c r="M99" t="s">
        <v>227</v>
      </c>
    </row>
    <row r="100" spans="2:13" x14ac:dyDescent="0.25">
      <c r="B100" t="s">
        <v>1652</v>
      </c>
      <c r="C100" t="s">
        <v>223</v>
      </c>
      <c r="D100" t="s">
        <v>158</v>
      </c>
      <c r="E100" t="s">
        <v>460</v>
      </c>
      <c r="F100" t="str">
        <f>IFERROR(VLOOKUP(E100,Hoja3!$A$2:$B$1411,2,FALSE), "NULL")</f>
        <v>Identificador único de la tabla</v>
      </c>
      <c r="H100" t="s">
        <v>240</v>
      </c>
      <c r="I100">
        <v>4</v>
      </c>
      <c r="K100" t="s">
        <v>232</v>
      </c>
      <c r="L100" t="s">
        <v>227</v>
      </c>
      <c r="M100" t="s">
        <v>227</v>
      </c>
    </row>
    <row r="101" spans="2:13" x14ac:dyDescent="0.25">
      <c r="B101" t="s">
        <v>1652</v>
      </c>
      <c r="C101" t="s">
        <v>223</v>
      </c>
      <c r="D101" t="s">
        <v>158</v>
      </c>
      <c r="E101" t="s">
        <v>733</v>
      </c>
      <c r="F101" t="str">
        <f>IFERROR(VLOOKUP(E101,Hoja3!$A$2:$B$1411,2,FALSE), "NULL")</f>
        <v>Identificador único de la tabla</v>
      </c>
      <c r="H101" t="s">
        <v>240</v>
      </c>
      <c r="I101">
        <v>4</v>
      </c>
      <c r="K101" t="s">
        <v>227</v>
      </c>
      <c r="L101" t="s">
        <v>232</v>
      </c>
      <c r="M101" t="s">
        <v>227</v>
      </c>
    </row>
    <row r="102" spans="2:13" x14ac:dyDescent="0.25">
      <c r="B102" t="s">
        <v>1652</v>
      </c>
      <c r="C102" t="s">
        <v>223</v>
      </c>
      <c r="D102" t="s">
        <v>158</v>
      </c>
      <c r="E102" t="s">
        <v>1675</v>
      </c>
      <c r="F102" t="str">
        <f>IFERROR(VLOOKUP(E102,Hoja3!$A$2:$B$1411,2,FALSE), "NULL")</f>
        <v>NULL</v>
      </c>
      <c r="H102" t="s">
        <v>226</v>
      </c>
      <c r="I102">
        <v>3</v>
      </c>
      <c r="K102" t="s">
        <v>232</v>
      </c>
      <c r="L102" t="s">
        <v>227</v>
      </c>
      <c r="M102" t="s">
        <v>227</v>
      </c>
    </row>
    <row r="103" spans="2:13" x14ac:dyDescent="0.25">
      <c r="B103" t="s">
        <v>1652</v>
      </c>
      <c r="C103" t="s">
        <v>223</v>
      </c>
      <c r="D103" t="s">
        <v>158</v>
      </c>
      <c r="E103" t="s">
        <v>1665</v>
      </c>
      <c r="F103" t="str">
        <f>IFERROR(VLOOKUP(E103,Hoja3!$A$2:$B$1411,2,FALSE), "NULL")</f>
        <v>NULL</v>
      </c>
      <c r="H103" t="s">
        <v>1629</v>
      </c>
      <c r="I103" t="s">
        <v>695</v>
      </c>
      <c r="K103" t="s">
        <v>232</v>
      </c>
      <c r="L103" t="s">
        <v>227</v>
      </c>
      <c r="M103" t="s">
        <v>227</v>
      </c>
    </row>
    <row r="104" spans="2:13" x14ac:dyDescent="0.25">
      <c r="B104" t="s">
        <v>1652</v>
      </c>
      <c r="C104" t="s">
        <v>223</v>
      </c>
      <c r="D104" t="s">
        <v>158</v>
      </c>
      <c r="E104" t="s">
        <v>1676</v>
      </c>
      <c r="F104" t="str">
        <f>IFERROR(VLOOKUP(E104,Hoja3!$A$2:$B$1411,2,FALSE), "NULL")</f>
        <v>NULL</v>
      </c>
      <c r="H104" t="s">
        <v>1629</v>
      </c>
      <c r="I104" t="s">
        <v>695</v>
      </c>
      <c r="K104" t="s">
        <v>232</v>
      </c>
      <c r="L104" t="s">
        <v>227</v>
      </c>
      <c r="M104" t="s">
        <v>227</v>
      </c>
    </row>
    <row r="105" spans="2:13" x14ac:dyDescent="0.25">
      <c r="B105" t="s">
        <v>1652</v>
      </c>
      <c r="C105" t="s">
        <v>223</v>
      </c>
      <c r="D105" t="s">
        <v>158</v>
      </c>
      <c r="E105" t="s">
        <v>786</v>
      </c>
      <c r="F105" t="str">
        <f>IFERROR(VLOOKUP(E105,Hoja3!$A$2:$B$1411,2,FALSE), "NULL")</f>
        <v>Monto Tasacion Actualizada No Terreno</v>
      </c>
      <c r="H105" t="s">
        <v>1629</v>
      </c>
      <c r="I105" t="s">
        <v>695</v>
      </c>
      <c r="K105" t="s">
        <v>232</v>
      </c>
      <c r="L105" t="s">
        <v>227</v>
      </c>
      <c r="M105" t="s">
        <v>227</v>
      </c>
    </row>
    <row r="106" spans="2:13" x14ac:dyDescent="0.25">
      <c r="B106" t="s">
        <v>1652</v>
      </c>
      <c r="C106" t="s">
        <v>223</v>
      </c>
      <c r="D106" t="s">
        <v>158</v>
      </c>
      <c r="E106" t="s">
        <v>796</v>
      </c>
      <c r="F106" t="str">
        <f>IFERROR(VLOOKUP(E106,Hoja3!$A$2:$B$1411,2,FALSE), "NULL")</f>
        <v>Monto Ultima Tasacion No Terreno</v>
      </c>
      <c r="H106" t="s">
        <v>540</v>
      </c>
      <c r="I106" t="s">
        <v>695</v>
      </c>
      <c r="K106" t="s">
        <v>227</v>
      </c>
      <c r="L106" t="s">
        <v>227</v>
      </c>
      <c r="M106" t="s">
        <v>227</v>
      </c>
    </row>
    <row r="107" spans="2:13" x14ac:dyDescent="0.25">
      <c r="B107" t="s">
        <v>1652</v>
      </c>
      <c r="C107" t="s">
        <v>223</v>
      </c>
      <c r="D107" t="s">
        <v>158</v>
      </c>
      <c r="E107" t="s">
        <v>1677</v>
      </c>
      <c r="F107" t="str">
        <f>IFERROR(VLOOKUP(E107,Hoja3!$A$2:$B$1411,2,FALSE), "NULL")</f>
        <v>NULL</v>
      </c>
      <c r="H107" t="s">
        <v>1629</v>
      </c>
      <c r="I107" t="s">
        <v>1678</v>
      </c>
      <c r="K107" t="s">
        <v>232</v>
      </c>
      <c r="L107" t="s">
        <v>227</v>
      </c>
      <c r="M107" t="s">
        <v>227</v>
      </c>
    </row>
    <row r="108" spans="2:13" x14ac:dyDescent="0.25">
      <c r="B108" t="s">
        <v>1652</v>
      </c>
      <c r="C108" t="s">
        <v>223</v>
      </c>
      <c r="D108" t="s">
        <v>158</v>
      </c>
      <c r="E108" t="s">
        <v>1679</v>
      </c>
      <c r="F108" t="str">
        <f>IFERROR(VLOOKUP(E108,Hoja3!$A$2:$B$1411,2,FALSE), "NULL")</f>
        <v>NULL</v>
      </c>
      <c r="H108" t="s">
        <v>1629</v>
      </c>
      <c r="I108" t="s">
        <v>1678</v>
      </c>
      <c r="K108" t="s">
        <v>232</v>
      </c>
      <c r="L108" t="s">
        <v>227</v>
      </c>
      <c r="M108" t="s">
        <v>227</v>
      </c>
    </row>
    <row r="109" spans="2:13" x14ac:dyDescent="0.25">
      <c r="B109" t="s">
        <v>1652</v>
      </c>
      <c r="C109" t="s">
        <v>223</v>
      </c>
      <c r="D109" t="s">
        <v>158</v>
      </c>
      <c r="E109" t="s">
        <v>1680</v>
      </c>
      <c r="F109" t="str">
        <f>IFERROR(VLOOKUP(E109,Hoja3!$A$2:$B$1411,2,FALSE), "NULL")</f>
        <v>NULL</v>
      </c>
      <c r="H109" t="s">
        <v>1629</v>
      </c>
      <c r="I109" t="s">
        <v>1678</v>
      </c>
      <c r="K109" t="s">
        <v>232</v>
      </c>
      <c r="L109" t="s">
        <v>227</v>
      </c>
      <c r="M109" t="s">
        <v>227</v>
      </c>
    </row>
    <row r="110" spans="2:13" x14ac:dyDescent="0.25">
      <c r="B110" t="s">
        <v>1652</v>
      </c>
      <c r="C110" t="s">
        <v>223</v>
      </c>
      <c r="D110" t="s">
        <v>158</v>
      </c>
      <c r="E110" t="s">
        <v>1681</v>
      </c>
      <c r="F110" t="str">
        <f>IFERROR(VLOOKUP(E110,Hoja3!$A$2:$B$1411,2,FALSE), "NULL")</f>
        <v>NULL</v>
      </c>
      <c r="H110" t="s">
        <v>1629</v>
      </c>
      <c r="I110" t="s">
        <v>1678</v>
      </c>
      <c r="K110" t="s">
        <v>232</v>
      </c>
      <c r="L110" t="s">
        <v>227</v>
      </c>
      <c r="M110" t="s">
        <v>227</v>
      </c>
    </row>
    <row r="111" spans="2:13" x14ac:dyDescent="0.25">
      <c r="B111" t="s">
        <v>1652</v>
      </c>
      <c r="C111" t="s">
        <v>223</v>
      </c>
      <c r="D111" t="s">
        <v>158</v>
      </c>
      <c r="E111" t="s">
        <v>1682</v>
      </c>
      <c r="F111" t="str">
        <f>IFERROR(VLOOKUP(E111,Hoja3!$A$2:$B$1411,2,FALSE), "NULL")</f>
        <v>NULL</v>
      </c>
      <c r="H111" t="s">
        <v>240</v>
      </c>
      <c r="I111">
        <v>4</v>
      </c>
      <c r="K111" t="s">
        <v>227</v>
      </c>
      <c r="L111" t="s">
        <v>227</v>
      </c>
      <c r="M111" t="s">
        <v>227</v>
      </c>
    </row>
    <row r="112" spans="2:13" x14ac:dyDescent="0.25">
      <c r="B112" t="s">
        <v>1652</v>
      </c>
      <c r="C112" t="s">
        <v>223</v>
      </c>
      <c r="D112" t="s">
        <v>159</v>
      </c>
      <c r="E112" t="s">
        <v>1673</v>
      </c>
      <c r="F112" t="str">
        <f>IFERROR(VLOOKUP(E112,Hoja3!$A$2:$B$1411,2,FALSE), "NULL")</f>
        <v>NULL</v>
      </c>
      <c r="H112" t="s">
        <v>240</v>
      </c>
      <c r="I112">
        <v>4</v>
      </c>
      <c r="K112" t="s">
        <v>227</v>
      </c>
      <c r="L112" t="s">
        <v>227</v>
      </c>
      <c r="M112" t="s">
        <v>227</v>
      </c>
    </row>
    <row r="113" spans="2:13" x14ac:dyDescent="0.25">
      <c r="B113" t="s">
        <v>1652</v>
      </c>
      <c r="C113" t="s">
        <v>223</v>
      </c>
      <c r="D113" t="s">
        <v>159</v>
      </c>
      <c r="E113" t="s">
        <v>1662</v>
      </c>
      <c r="F113" t="str">
        <f>IFERROR(VLOOKUP(E113,Hoja3!$A$2:$B$1411,2,FALSE), "NULL")</f>
        <v>NULL</v>
      </c>
      <c r="H113" t="s">
        <v>245</v>
      </c>
      <c r="K113" t="s">
        <v>232</v>
      </c>
      <c r="L113" t="s">
        <v>227</v>
      </c>
      <c r="M113" t="s">
        <v>227</v>
      </c>
    </row>
    <row r="114" spans="2:13" x14ac:dyDescent="0.25">
      <c r="B114" t="s">
        <v>1652</v>
      </c>
      <c r="C114" t="s">
        <v>223</v>
      </c>
      <c r="D114" t="s">
        <v>159</v>
      </c>
      <c r="E114" t="s">
        <v>752</v>
      </c>
      <c r="F114" t="str">
        <f>IFERROR(VLOOKUP(E114,Hoja3!$A$2:$B$1411,2,FALSE), "NULL")</f>
        <v>Fecha Ultima Tasacion Garantia</v>
      </c>
      <c r="H114" t="s">
        <v>245</v>
      </c>
      <c r="K114" t="s">
        <v>232</v>
      </c>
      <c r="L114" t="s">
        <v>227</v>
      </c>
      <c r="M114" t="s">
        <v>227</v>
      </c>
    </row>
    <row r="115" spans="2:13" x14ac:dyDescent="0.25">
      <c r="B115" t="s">
        <v>1652</v>
      </c>
      <c r="C115" t="s">
        <v>223</v>
      </c>
      <c r="D115" t="s">
        <v>159</v>
      </c>
      <c r="E115" t="s">
        <v>733</v>
      </c>
      <c r="F115" t="str">
        <f>IFERROR(VLOOKUP(E115,Hoja3!$A$2:$B$1411,2,FALSE), "NULL")</f>
        <v>Identificador único de la tabla</v>
      </c>
      <c r="H115" t="s">
        <v>240</v>
      </c>
      <c r="I115">
        <v>4</v>
      </c>
      <c r="K115" t="s">
        <v>227</v>
      </c>
      <c r="L115" t="s">
        <v>232</v>
      </c>
      <c r="M115" t="s">
        <v>227</v>
      </c>
    </row>
    <row r="116" spans="2:13" x14ac:dyDescent="0.25">
      <c r="B116" t="s">
        <v>1652</v>
      </c>
      <c r="C116" t="s">
        <v>223</v>
      </c>
      <c r="D116" t="s">
        <v>159</v>
      </c>
      <c r="E116" t="s">
        <v>1675</v>
      </c>
      <c r="F116" t="str">
        <f>IFERROR(VLOOKUP(E116,Hoja3!$A$2:$B$1411,2,FALSE), "NULL")</f>
        <v>NULL</v>
      </c>
      <c r="H116" t="s">
        <v>226</v>
      </c>
      <c r="I116">
        <v>3</v>
      </c>
      <c r="K116" t="s">
        <v>232</v>
      </c>
      <c r="L116" t="s">
        <v>227</v>
      </c>
      <c r="M116" t="s">
        <v>227</v>
      </c>
    </row>
    <row r="117" spans="2:13" x14ac:dyDescent="0.25">
      <c r="B117" t="s">
        <v>1652</v>
      </c>
      <c r="C117" t="s">
        <v>223</v>
      </c>
      <c r="D117" t="s">
        <v>159</v>
      </c>
      <c r="E117" t="s">
        <v>1665</v>
      </c>
      <c r="F117" t="str">
        <f>IFERROR(VLOOKUP(E117,Hoja3!$A$2:$B$1411,2,FALSE), "NULL")</f>
        <v>NULL</v>
      </c>
      <c r="H117" t="s">
        <v>1629</v>
      </c>
      <c r="I117" t="s">
        <v>695</v>
      </c>
      <c r="K117" t="s">
        <v>232</v>
      </c>
      <c r="L117" t="s">
        <v>227</v>
      </c>
      <c r="M117" t="s">
        <v>227</v>
      </c>
    </row>
    <row r="118" spans="2:13" x14ac:dyDescent="0.25">
      <c r="B118" t="s">
        <v>1652</v>
      </c>
      <c r="C118" t="s">
        <v>223</v>
      </c>
      <c r="D118" t="s">
        <v>159</v>
      </c>
      <c r="E118" t="s">
        <v>806</v>
      </c>
      <c r="F118" t="str">
        <f>IFERROR(VLOOKUP(E118,Hoja3!$A$2:$B$1411,2,FALSE), "NULL")</f>
        <v>Monto Tasacion Actualizada Terreno</v>
      </c>
      <c r="H118" t="s">
        <v>1629</v>
      </c>
      <c r="I118" t="s">
        <v>695</v>
      </c>
      <c r="K118" t="s">
        <v>232</v>
      </c>
      <c r="L118" t="s">
        <v>227</v>
      </c>
      <c r="M118" t="s">
        <v>227</v>
      </c>
    </row>
    <row r="119" spans="2:13" x14ac:dyDescent="0.25">
      <c r="B119" t="s">
        <v>1652</v>
      </c>
      <c r="C119" t="s">
        <v>223</v>
      </c>
      <c r="D119" t="s">
        <v>159</v>
      </c>
      <c r="E119" t="s">
        <v>780</v>
      </c>
      <c r="F119" t="str">
        <f>IFERROR(VLOOKUP(E119,Hoja3!$A$2:$B$1411,2,FALSE), "NULL")</f>
        <v>Monto Ultima Tasacion Terreno</v>
      </c>
      <c r="H119" t="s">
        <v>1629</v>
      </c>
      <c r="I119" t="s">
        <v>695</v>
      </c>
      <c r="K119" t="s">
        <v>227</v>
      </c>
      <c r="L119" t="s">
        <v>227</v>
      </c>
      <c r="M119" t="s">
        <v>227</v>
      </c>
    </row>
    <row r="120" spans="2:13" x14ac:dyDescent="0.25">
      <c r="B120" t="s">
        <v>1652</v>
      </c>
      <c r="C120" t="s">
        <v>223</v>
      </c>
      <c r="D120" t="s">
        <v>159</v>
      </c>
      <c r="E120" t="s">
        <v>1679</v>
      </c>
      <c r="F120" t="str">
        <f>IFERROR(VLOOKUP(E120,Hoja3!$A$2:$B$1411,2,FALSE), "NULL")</f>
        <v>NULL</v>
      </c>
      <c r="H120" t="s">
        <v>1629</v>
      </c>
      <c r="I120" t="s">
        <v>1678</v>
      </c>
      <c r="K120" t="s">
        <v>232</v>
      </c>
      <c r="L120" t="s">
        <v>227</v>
      </c>
      <c r="M120" t="s">
        <v>227</v>
      </c>
    </row>
    <row r="121" spans="2:13" x14ac:dyDescent="0.25">
      <c r="B121" t="s">
        <v>1652</v>
      </c>
      <c r="C121" t="s">
        <v>223</v>
      </c>
      <c r="D121" t="s">
        <v>159</v>
      </c>
      <c r="E121" t="s">
        <v>1680</v>
      </c>
      <c r="F121" t="str">
        <f>IFERROR(VLOOKUP(E121,Hoja3!$A$2:$B$1411,2,FALSE), "NULL")</f>
        <v>NULL</v>
      </c>
      <c r="H121" t="s">
        <v>1629</v>
      </c>
      <c r="I121" t="s">
        <v>1678</v>
      </c>
      <c r="K121" t="s">
        <v>232</v>
      </c>
      <c r="L121" t="s">
        <v>227</v>
      </c>
      <c r="M121" t="s">
        <v>227</v>
      </c>
    </row>
    <row r="122" spans="2:13" x14ac:dyDescent="0.25">
      <c r="B122" t="s">
        <v>1652</v>
      </c>
      <c r="C122" t="s">
        <v>223</v>
      </c>
      <c r="D122" t="s">
        <v>159</v>
      </c>
      <c r="E122" t="s">
        <v>1681</v>
      </c>
      <c r="F122" t="str">
        <f>IFERROR(VLOOKUP(E122,Hoja3!$A$2:$B$1411,2,FALSE), "NULL")</f>
        <v>NULL</v>
      </c>
      <c r="H122" t="s">
        <v>1629</v>
      </c>
      <c r="I122" t="s">
        <v>1678</v>
      </c>
      <c r="K122" t="s">
        <v>232</v>
      </c>
      <c r="L122" t="s">
        <v>227</v>
      </c>
      <c r="M122" t="s">
        <v>227</v>
      </c>
    </row>
    <row r="123" spans="2:13" x14ac:dyDescent="0.25">
      <c r="B123" t="s">
        <v>1652</v>
      </c>
      <c r="C123" t="s">
        <v>223</v>
      </c>
      <c r="D123" t="s">
        <v>160</v>
      </c>
      <c r="E123" t="s">
        <v>453</v>
      </c>
      <c r="F123" t="str">
        <f>IFERROR(VLOOKUP(E123,Hoja3!$A$2:$B$1411,2,FALSE), "NULL")</f>
        <v>Código de clase de tipo de bien</v>
      </c>
      <c r="H123" t="s">
        <v>240</v>
      </c>
      <c r="I123">
        <v>4</v>
      </c>
      <c r="K123" t="s">
        <v>232</v>
      </c>
      <c r="L123" t="s">
        <v>232</v>
      </c>
      <c r="M123" t="s">
        <v>227</v>
      </c>
    </row>
    <row r="124" spans="2:13" x14ac:dyDescent="0.25">
      <c r="B124" t="s">
        <v>1652</v>
      </c>
      <c r="C124" t="s">
        <v>223</v>
      </c>
      <c r="D124" t="s">
        <v>160</v>
      </c>
      <c r="E124" t="s">
        <v>1308</v>
      </c>
      <c r="F124" t="str">
        <f>IFERROR(VLOOKUP(E124,Hoja3!$A$2:$B$1411,2,FALSE), "NULL")</f>
        <v>Código de los tipos de bienes</v>
      </c>
      <c r="H124" t="s">
        <v>240</v>
      </c>
      <c r="I124">
        <v>4</v>
      </c>
      <c r="K124" t="s">
        <v>232</v>
      </c>
      <c r="L124" t="s">
        <v>232</v>
      </c>
      <c r="M124" t="s">
        <v>227</v>
      </c>
    </row>
    <row r="125" spans="2:13" x14ac:dyDescent="0.25">
      <c r="B125" t="s">
        <v>1652</v>
      </c>
      <c r="C125" t="s">
        <v>223</v>
      </c>
      <c r="D125" t="s">
        <v>160</v>
      </c>
      <c r="E125" t="s">
        <v>1308</v>
      </c>
      <c r="F125" t="str">
        <f>IFERROR(VLOOKUP(E125,Hoja3!$A$2:$B$1411,2,FALSE), "NULL")</f>
        <v>Código de los tipos de bienes</v>
      </c>
      <c r="H125" t="s">
        <v>240</v>
      </c>
      <c r="I125">
        <v>4</v>
      </c>
      <c r="K125" t="s">
        <v>232</v>
      </c>
      <c r="L125" t="s">
        <v>232</v>
      </c>
      <c r="M125" t="s">
        <v>227</v>
      </c>
    </row>
    <row r="126" spans="2:13" x14ac:dyDescent="0.25">
      <c r="B126" t="s">
        <v>1652</v>
      </c>
      <c r="C126" t="s">
        <v>223</v>
      </c>
      <c r="D126" t="s">
        <v>160</v>
      </c>
      <c r="E126" t="s">
        <v>730</v>
      </c>
      <c r="F126" t="str">
        <f>IFERROR(VLOOKUP(E126,Hoja3!$A$2:$B$1411,2,FALSE), "NULL")</f>
        <v>Identificaro unico de la garantia operación</v>
      </c>
      <c r="H126" t="s">
        <v>240</v>
      </c>
      <c r="I126">
        <v>4</v>
      </c>
      <c r="K126" t="s">
        <v>227</v>
      </c>
      <c r="L126" t="s">
        <v>232</v>
      </c>
      <c r="M126" t="s">
        <v>227</v>
      </c>
    </row>
    <row r="127" spans="2:13" x14ac:dyDescent="0.25">
      <c r="B127" t="s">
        <v>1652</v>
      </c>
      <c r="C127" t="s">
        <v>223</v>
      </c>
      <c r="D127" t="s">
        <v>160</v>
      </c>
      <c r="E127" t="s">
        <v>1683</v>
      </c>
      <c r="F127" t="str">
        <f>IFERROR(VLOOKUP(E127,Hoja3!$A$2:$B$1411,2,FALSE), "NULL")</f>
        <v>NULL</v>
      </c>
      <c r="H127" t="s">
        <v>1629</v>
      </c>
      <c r="I127" t="s">
        <v>710</v>
      </c>
      <c r="K127" t="s">
        <v>232</v>
      </c>
      <c r="L127" t="s">
        <v>227</v>
      </c>
      <c r="M127" t="s">
        <v>227</v>
      </c>
    </row>
    <row r="128" spans="2:13" x14ac:dyDescent="0.25">
      <c r="B128" t="s">
        <v>1652</v>
      </c>
      <c r="C128" t="s">
        <v>223</v>
      </c>
      <c r="D128" t="s">
        <v>160</v>
      </c>
      <c r="E128" t="s">
        <v>1684</v>
      </c>
      <c r="F128" t="str">
        <f>IFERROR(VLOOKUP(E128,Hoja3!$A$2:$B$1411,2,FALSE), "NULL")</f>
        <v>NULL</v>
      </c>
      <c r="H128" t="s">
        <v>240</v>
      </c>
      <c r="I128">
        <v>4</v>
      </c>
      <c r="K128" t="s">
        <v>227</v>
      </c>
      <c r="L128" t="s">
        <v>227</v>
      </c>
      <c r="M128" t="s">
        <v>227</v>
      </c>
    </row>
    <row r="129" spans="2:13" x14ac:dyDescent="0.25">
      <c r="B129" t="s">
        <v>1652</v>
      </c>
      <c r="C129" t="s">
        <v>223</v>
      </c>
      <c r="D129" t="s">
        <v>160</v>
      </c>
      <c r="E129" t="s">
        <v>1685</v>
      </c>
      <c r="F129" t="str">
        <f>IFERROR(VLOOKUP(E129,Hoja3!$A$2:$B$1411,2,FALSE), "NULL")</f>
        <v>NULL</v>
      </c>
      <c r="H129" t="s">
        <v>240</v>
      </c>
      <c r="I129">
        <v>4</v>
      </c>
      <c r="K129" t="s">
        <v>227</v>
      </c>
      <c r="L129" t="s">
        <v>227</v>
      </c>
      <c r="M129" t="s">
        <v>227</v>
      </c>
    </row>
    <row r="130" spans="2:13" x14ac:dyDescent="0.25">
      <c r="B130" t="s">
        <v>1652</v>
      </c>
      <c r="C130" t="s">
        <v>223</v>
      </c>
      <c r="D130" t="s">
        <v>160</v>
      </c>
      <c r="E130" t="s">
        <v>1686</v>
      </c>
      <c r="F130" t="str">
        <f>IFERROR(VLOOKUP(E130,Hoja3!$A$2:$B$1411,2,FALSE), "NULL")</f>
        <v>NULL</v>
      </c>
      <c r="H130" t="s">
        <v>240</v>
      </c>
      <c r="I130">
        <v>4</v>
      </c>
      <c r="K130" t="s">
        <v>227</v>
      </c>
      <c r="L130" t="s">
        <v>227</v>
      </c>
      <c r="M130" t="s">
        <v>227</v>
      </c>
    </row>
    <row r="131" spans="2:13" x14ac:dyDescent="0.25">
      <c r="B131" t="s">
        <v>1652</v>
      </c>
      <c r="C131" t="s">
        <v>223</v>
      </c>
      <c r="D131" t="s">
        <v>160</v>
      </c>
      <c r="E131" t="s">
        <v>1687</v>
      </c>
      <c r="F131" t="str">
        <f>IFERROR(VLOOKUP(E131,Hoja3!$A$2:$B$1411,2,FALSE), "NULL")</f>
        <v>NULL</v>
      </c>
      <c r="H131" t="s">
        <v>240</v>
      </c>
      <c r="I131">
        <v>4</v>
      </c>
      <c r="K131" t="s">
        <v>227</v>
      </c>
      <c r="L131" t="s">
        <v>227</v>
      </c>
      <c r="M131" t="s">
        <v>227</v>
      </c>
    </row>
    <row r="132" spans="2:13" x14ac:dyDescent="0.25">
      <c r="B132" t="s">
        <v>1652</v>
      </c>
      <c r="C132" t="s">
        <v>223</v>
      </c>
      <c r="D132" t="s">
        <v>160</v>
      </c>
      <c r="E132" t="s">
        <v>1688</v>
      </c>
      <c r="F132" t="str">
        <f>IFERROR(VLOOKUP(E132,Hoja3!$A$2:$B$1411,2,FALSE), "NULL")</f>
        <v>NULL</v>
      </c>
      <c r="H132" t="s">
        <v>240</v>
      </c>
      <c r="I132">
        <v>4</v>
      </c>
      <c r="K132" t="s">
        <v>227</v>
      </c>
      <c r="L132" t="s">
        <v>227</v>
      </c>
      <c r="M132" t="s">
        <v>227</v>
      </c>
    </row>
    <row r="133" spans="2:13" x14ac:dyDescent="0.25">
      <c r="B133" t="s">
        <v>1652</v>
      </c>
      <c r="C133" t="s">
        <v>223</v>
      </c>
      <c r="D133" t="s">
        <v>160</v>
      </c>
      <c r="E133" t="s">
        <v>1689</v>
      </c>
      <c r="F133" t="str">
        <f>IFERROR(VLOOKUP(E133,Hoja3!$A$2:$B$1411,2,FALSE), "NULL")</f>
        <v>NULL</v>
      </c>
      <c r="H133" t="s">
        <v>240</v>
      </c>
      <c r="I133">
        <v>4</v>
      </c>
      <c r="K133" t="s">
        <v>227</v>
      </c>
      <c r="L133" t="s">
        <v>227</v>
      </c>
      <c r="M133" t="s">
        <v>227</v>
      </c>
    </row>
    <row r="134" spans="2:13" x14ac:dyDescent="0.25">
      <c r="B134" t="s">
        <v>1652</v>
      </c>
      <c r="C134" t="s">
        <v>223</v>
      </c>
      <c r="D134" t="s">
        <v>160</v>
      </c>
      <c r="E134" t="s">
        <v>1690</v>
      </c>
      <c r="F134" t="str">
        <f>IFERROR(VLOOKUP(E134,Hoja3!$A$2:$B$1411,2,FALSE), "NULL")</f>
        <v>NULL</v>
      </c>
      <c r="H134" t="s">
        <v>240</v>
      </c>
      <c r="I134">
        <v>4</v>
      </c>
      <c r="K134" t="s">
        <v>227</v>
      </c>
      <c r="L134" t="s">
        <v>227</v>
      </c>
      <c r="M134" t="s">
        <v>227</v>
      </c>
    </row>
    <row r="135" spans="2:13" x14ac:dyDescent="0.25">
      <c r="B135" t="s">
        <v>1652</v>
      </c>
      <c r="C135" t="s">
        <v>223</v>
      </c>
      <c r="D135" t="s">
        <v>160</v>
      </c>
      <c r="E135" t="s">
        <v>1691</v>
      </c>
      <c r="F135" t="str">
        <f>IFERROR(VLOOKUP(E135,Hoja3!$A$2:$B$1411,2,FALSE), "NULL")</f>
        <v>NULL</v>
      </c>
      <c r="H135" t="s">
        <v>240</v>
      </c>
      <c r="I135">
        <v>4</v>
      </c>
      <c r="K135" t="s">
        <v>227</v>
      </c>
      <c r="L135" t="s">
        <v>227</v>
      </c>
      <c r="M135" t="s">
        <v>227</v>
      </c>
    </row>
    <row r="136" spans="2:13" x14ac:dyDescent="0.25">
      <c r="B136" t="s">
        <v>1652</v>
      </c>
      <c r="C136" t="s">
        <v>223</v>
      </c>
      <c r="D136" t="s">
        <v>160</v>
      </c>
      <c r="E136" t="s">
        <v>1692</v>
      </c>
      <c r="F136" t="str">
        <f>IFERROR(VLOOKUP(E136,Hoja3!$A$2:$B$1411,2,FALSE), "NULL")</f>
        <v>NULL</v>
      </c>
      <c r="H136" t="s">
        <v>240</v>
      </c>
      <c r="I136">
        <v>4</v>
      </c>
      <c r="K136" t="s">
        <v>227</v>
      </c>
      <c r="L136" t="s">
        <v>227</v>
      </c>
      <c r="M136" t="s">
        <v>227</v>
      </c>
    </row>
    <row r="137" spans="2:13" x14ac:dyDescent="0.25">
      <c r="B137" t="s">
        <v>1652</v>
      </c>
      <c r="C137" t="s">
        <v>223</v>
      </c>
      <c r="D137" t="s">
        <v>160</v>
      </c>
      <c r="E137" t="s">
        <v>1693</v>
      </c>
      <c r="F137" t="str">
        <f>IFERROR(VLOOKUP(E137,Hoja3!$A$2:$B$1411,2,FALSE), "NULL")</f>
        <v>NULL</v>
      </c>
      <c r="H137" t="s">
        <v>240</v>
      </c>
      <c r="I137">
        <v>4</v>
      </c>
      <c r="K137" t="s">
        <v>227</v>
      </c>
      <c r="L137" t="s">
        <v>227</v>
      </c>
      <c r="M137" t="s">
        <v>227</v>
      </c>
    </row>
    <row r="138" spans="2:13" x14ac:dyDescent="0.25">
      <c r="B138" t="s">
        <v>1652</v>
      </c>
      <c r="C138" t="s">
        <v>223</v>
      </c>
      <c r="D138" t="s">
        <v>162</v>
      </c>
      <c r="E138" t="s">
        <v>730</v>
      </c>
      <c r="F138" t="str">
        <f>IFERROR(VLOOKUP(E138,Hoja3!$A$2:$B$1411,2,FALSE), "NULL")</f>
        <v>Identificaro unico de la garantia operación</v>
      </c>
      <c r="H138" t="s">
        <v>240</v>
      </c>
      <c r="I138">
        <v>4</v>
      </c>
      <c r="K138" t="s">
        <v>227</v>
      </c>
      <c r="L138" t="s">
        <v>232</v>
      </c>
      <c r="M138" t="s">
        <v>227</v>
      </c>
    </row>
    <row r="139" spans="2:13" x14ac:dyDescent="0.25">
      <c r="B139" t="s">
        <v>1652</v>
      </c>
      <c r="C139" t="s">
        <v>223</v>
      </c>
      <c r="D139" t="s">
        <v>162</v>
      </c>
      <c r="E139" t="s">
        <v>1683</v>
      </c>
      <c r="F139" t="str">
        <f>IFERROR(VLOOKUP(E139,Hoja3!$A$2:$B$1411,2,FALSE), "NULL")</f>
        <v>NULL</v>
      </c>
      <c r="H139" t="s">
        <v>1629</v>
      </c>
      <c r="I139" t="s">
        <v>710</v>
      </c>
      <c r="K139" t="s">
        <v>232</v>
      </c>
      <c r="L139" t="s">
        <v>227</v>
      </c>
      <c r="M139" t="s">
        <v>227</v>
      </c>
    </row>
    <row r="140" spans="2:13" x14ac:dyDescent="0.25">
      <c r="B140" t="s">
        <v>1652</v>
      </c>
      <c r="C140" t="s">
        <v>223</v>
      </c>
      <c r="D140" t="s">
        <v>163</v>
      </c>
      <c r="E140" t="s">
        <v>453</v>
      </c>
      <c r="F140" t="str">
        <f>IFERROR(VLOOKUP(E140,Hoja3!$A$2:$B$1411,2,FALSE), "NULL")</f>
        <v>Código de clase de tipo de bien</v>
      </c>
      <c r="H140" t="s">
        <v>240</v>
      </c>
      <c r="I140">
        <v>4</v>
      </c>
      <c r="K140" t="s">
        <v>227</v>
      </c>
      <c r="L140" t="s">
        <v>232</v>
      </c>
      <c r="M140" t="s">
        <v>227</v>
      </c>
    </row>
    <row r="141" spans="2:13" x14ac:dyDescent="0.25">
      <c r="B141" t="s">
        <v>1652</v>
      </c>
      <c r="C141" t="s">
        <v>223</v>
      </c>
      <c r="D141" t="s">
        <v>163</v>
      </c>
      <c r="E141" t="s">
        <v>1308</v>
      </c>
      <c r="F141" t="str">
        <f>IFERROR(VLOOKUP(E141,Hoja3!$A$2:$B$1411,2,FALSE), "NULL")</f>
        <v>Código de los tipos de bienes</v>
      </c>
      <c r="H141" t="s">
        <v>240</v>
      </c>
      <c r="I141">
        <v>4</v>
      </c>
      <c r="K141" t="s">
        <v>227</v>
      </c>
      <c r="L141" t="s">
        <v>232</v>
      </c>
      <c r="M141" t="s">
        <v>227</v>
      </c>
    </row>
    <row r="142" spans="2:13" x14ac:dyDescent="0.25">
      <c r="B142" t="s">
        <v>1652</v>
      </c>
      <c r="C142" t="s">
        <v>223</v>
      </c>
      <c r="D142" t="s">
        <v>163</v>
      </c>
      <c r="E142" t="s">
        <v>730</v>
      </c>
      <c r="F142" t="str">
        <f>IFERROR(VLOOKUP(E142,Hoja3!$A$2:$B$1411,2,FALSE), "NULL")</f>
        <v>Identificaro unico de la garantia operación</v>
      </c>
      <c r="H142" t="s">
        <v>240</v>
      </c>
      <c r="I142">
        <v>4</v>
      </c>
      <c r="K142" t="s">
        <v>227</v>
      </c>
      <c r="L142" t="s">
        <v>232</v>
      </c>
      <c r="M142" t="s">
        <v>227</v>
      </c>
    </row>
    <row r="143" spans="2:13" x14ac:dyDescent="0.25">
      <c r="B143" t="s">
        <v>1652</v>
      </c>
      <c r="C143" t="s">
        <v>223</v>
      </c>
      <c r="D143" t="s">
        <v>163</v>
      </c>
      <c r="E143" t="s">
        <v>1694</v>
      </c>
      <c r="F143" t="str">
        <f>IFERROR(VLOOKUP(E143,Hoja3!$A$2:$B$1411,2,FALSE), "NULL")</f>
        <v>NULL</v>
      </c>
      <c r="H143" t="s">
        <v>1629</v>
      </c>
      <c r="I143" t="s">
        <v>710</v>
      </c>
      <c r="K143" t="s">
        <v>232</v>
      </c>
      <c r="L143" t="s">
        <v>227</v>
      </c>
      <c r="M143" t="s">
        <v>227</v>
      </c>
    </row>
    <row r="144" spans="2:13" x14ac:dyDescent="0.25">
      <c r="B144" t="s">
        <v>1652</v>
      </c>
      <c r="C144" t="s">
        <v>223</v>
      </c>
      <c r="D144" t="s">
        <v>163</v>
      </c>
      <c r="E144" t="s">
        <v>1684</v>
      </c>
      <c r="F144" t="str">
        <f>IFERROR(VLOOKUP(E144,Hoja3!$A$2:$B$1411,2,FALSE), "NULL")</f>
        <v>NULL</v>
      </c>
      <c r="H144" t="s">
        <v>240</v>
      </c>
      <c r="I144">
        <v>4</v>
      </c>
      <c r="K144" t="s">
        <v>227</v>
      </c>
      <c r="L144" t="s">
        <v>227</v>
      </c>
      <c r="M144" t="s">
        <v>227</v>
      </c>
    </row>
    <row r="145" spans="2:13" x14ac:dyDescent="0.25">
      <c r="B145" t="s">
        <v>1652</v>
      </c>
      <c r="C145" t="s">
        <v>223</v>
      </c>
      <c r="D145" t="s">
        <v>163</v>
      </c>
      <c r="E145" t="s">
        <v>1686</v>
      </c>
      <c r="F145" t="str">
        <f>IFERROR(VLOOKUP(E145,Hoja3!$A$2:$B$1411,2,FALSE), "NULL")</f>
        <v>NULL</v>
      </c>
      <c r="H145" t="s">
        <v>240</v>
      </c>
      <c r="I145">
        <v>4</v>
      </c>
      <c r="K145" t="s">
        <v>227</v>
      </c>
      <c r="L145" t="s">
        <v>227</v>
      </c>
      <c r="M145" t="s">
        <v>227</v>
      </c>
    </row>
    <row r="146" spans="2:13" x14ac:dyDescent="0.25">
      <c r="B146" t="s">
        <v>1652</v>
      </c>
      <c r="C146" t="s">
        <v>223</v>
      </c>
      <c r="D146" t="s">
        <v>163</v>
      </c>
      <c r="E146" t="s">
        <v>1687</v>
      </c>
      <c r="F146" t="str">
        <f>IFERROR(VLOOKUP(E146,Hoja3!$A$2:$B$1411,2,FALSE), "NULL")</f>
        <v>NULL</v>
      </c>
      <c r="H146" t="s">
        <v>240</v>
      </c>
      <c r="I146">
        <v>4</v>
      </c>
      <c r="K146" t="s">
        <v>227</v>
      </c>
      <c r="L146" t="s">
        <v>227</v>
      </c>
      <c r="M146" t="s">
        <v>227</v>
      </c>
    </row>
    <row r="147" spans="2:13" x14ac:dyDescent="0.25">
      <c r="B147" t="s">
        <v>1652</v>
      </c>
      <c r="C147" t="s">
        <v>223</v>
      </c>
      <c r="D147" t="s">
        <v>163</v>
      </c>
      <c r="E147" t="s">
        <v>1688</v>
      </c>
      <c r="F147" t="str">
        <f>IFERROR(VLOOKUP(E147,Hoja3!$A$2:$B$1411,2,FALSE), "NULL")</f>
        <v>NULL</v>
      </c>
      <c r="H147" t="s">
        <v>240</v>
      </c>
      <c r="I147">
        <v>4</v>
      </c>
      <c r="K147" t="s">
        <v>227</v>
      </c>
      <c r="L147" t="s">
        <v>227</v>
      </c>
      <c r="M147" t="s">
        <v>227</v>
      </c>
    </row>
    <row r="148" spans="2:13" x14ac:dyDescent="0.25">
      <c r="B148" t="s">
        <v>1652</v>
      </c>
      <c r="C148" t="s">
        <v>223</v>
      </c>
      <c r="D148" t="s">
        <v>163</v>
      </c>
      <c r="E148" t="s">
        <v>1689</v>
      </c>
      <c r="F148" t="str">
        <f>IFERROR(VLOOKUP(E148,Hoja3!$A$2:$B$1411,2,FALSE), "NULL")</f>
        <v>NULL</v>
      </c>
      <c r="H148" t="s">
        <v>240</v>
      </c>
      <c r="I148">
        <v>4</v>
      </c>
      <c r="K148" t="s">
        <v>227</v>
      </c>
      <c r="L148" t="s">
        <v>227</v>
      </c>
      <c r="M148" t="s">
        <v>227</v>
      </c>
    </row>
    <row r="149" spans="2:13" x14ac:dyDescent="0.25">
      <c r="B149" t="s">
        <v>1652</v>
      </c>
      <c r="C149" t="s">
        <v>223</v>
      </c>
      <c r="D149" t="s">
        <v>163</v>
      </c>
      <c r="E149" t="s">
        <v>1690</v>
      </c>
      <c r="F149" t="str">
        <f>IFERROR(VLOOKUP(E149,Hoja3!$A$2:$B$1411,2,FALSE), "NULL")</f>
        <v>NULL</v>
      </c>
      <c r="H149" t="s">
        <v>240</v>
      </c>
      <c r="I149">
        <v>4</v>
      </c>
      <c r="K149" t="s">
        <v>227</v>
      </c>
      <c r="L149" t="s">
        <v>227</v>
      </c>
      <c r="M149" t="s">
        <v>227</v>
      </c>
    </row>
    <row r="150" spans="2:13" x14ac:dyDescent="0.25">
      <c r="B150" t="s">
        <v>1652</v>
      </c>
      <c r="C150" t="s">
        <v>223</v>
      </c>
      <c r="D150" t="s">
        <v>164</v>
      </c>
      <c r="E150" t="s">
        <v>730</v>
      </c>
      <c r="F150" t="str">
        <f>IFERROR(VLOOKUP(E150,Hoja3!$A$2:$B$1411,2,FALSE), "NULL")</f>
        <v>Identificaro unico de la garantia operación</v>
      </c>
      <c r="H150" t="s">
        <v>240</v>
      </c>
      <c r="I150">
        <v>4</v>
      </c>
      <c r="K150" t="s">
        <v>227</v>
      </c>
      <c r="L150" t="s">
        <v>232</v>
      </c>
      <c r="M150" t="s">
        <v>227</v>
      </c>
    </row>
    <row r="151" spans="2:13" x14ac:dyDescent="0.25">
      <c r="B151" t="s">
        <v>1652</v>
      </c>
      <c r="C151" t="s">
        <v>223</v>
      </c>
      <c r="D151" t="s">
        <v>164</v>
      </c>
      <c r="E151" t="s">
        <v>1694</v>
      </c>
      <c r="F151" t="str">
        <f>IFERROR(VLOOKUP(E151,Hoja3!$A$2:$B$1411,2,FALSE), "NULL")</f>
        <v>NULL</v>
      </c>
      <c r="H151" t="s">
        <v>1629</v>
      </c>
      <c r="I151" t="s">
        <v>710</v>
      </c>
      <c r="K151" t="s">
        <v>232</v>
      </c>
      <c r="L151" t="s">
        <v>227</v>
      </c>
      <c r="M151" t="s">
        <v>227</v>
      </c>
    </row>
    <row r="152" spans="2:13" x14ac:dyDescent="0.25">
      <c r="B152" t="s">
        <v>1652</v>
      </c>
      <c r="C152" t="s">
        <v>223</v>
      </c>
      <c r="D152" t="s">
        <v>165</v>
      </c>
      <c r="E152" t="s">
        <v>1695</v>
      </c>
      <c r="F152" t="str">
        <f>IFERROR(VLOOKUP(E152,Hoja3!$A$2:$B$1411,2,FALSE), "NULL")</f>
        <v>NULL</v>
      </c>
      <c r="H152" t="s">
        <v>240</v>
      </c>
      <c r="I152">
        <v>4</v>
      </c>
      <c r="K152" t="s">
        <v>232</v>
      </c>
      <c r="L152" t="s">
        <v>232</v>
      </c>
      <c r="M152" t="s">
        <v>227</v>
      </c>
    </row>
    <row r="153" spans="2:13" x14ac:dyDescent="0.25">
      <c r="B153" t="s">
        <v>1652</v>
      </c>
      <c r="C153" t="s">
        <v>223</v>
      </c>
      <c r="D153" t="s">
        <v>165</v>
      </c>
      <c r="E153" t="s">
        <v>400</v>
      </c>
      <c r="F153" t="str">
        <f>IFERROR(VLOOKUP(E153,Hoja3!$A$2:$B$1411,2,FALSE), "NULL")</f>
        <v>Identificador único de la tabla</v>
      </c>
      <c r="H153" t="s">
        <v>240</v>
      </c>
      <c r="I153">
        <v>4</v>
      </c>
      <c r="K153" t="s">
        <v>232</v>
      </c>
      <c r="L153" t="s">
        <v>232</v>
      </c>
      <c r="M153" t="s">
        <v>227</v>
      </c>
    </row>
    <row r="154" spans="2:13" x14ac:dyDescent="0.25">
      <c r="B154" t="s">
        <v>1652</v>
      </c>
      <c r="C154" t="s">
        <v>223</v>
      </c>
      <c r="D154" t="s">
        <v>166</v>
      </c>
      <c r="E154" t="s">
        <v>1695</v>
      </c>
      <c r="F154" t="str">
        <f>IFERROR(VLOOKUP(E154,Hoja3!$A$2:$B$1411,2,FALSE), "NULL")</f>
        <v>NULL</v>
      </c>
      <c r="H154" t="s">
        <v>240</v>
      </c>
      <c r="I154">
        <v>4</v>
      </c>
      <c r="K154" t="s">
        <v>232</v>
      </c>
      <c r="L154" t="s">
        <v>232</v>
      </c>
      <c r="M154" t="s">
        <v>227</v>
      </c>
    </row>
    <row r="155" spans="2:13" x14ac:dyDescent="0.25">
      <c r="B155" t="s">
        <v>1652</v>
      </c>
      <c r="C155" t="s">
        <v>223</v>
      </c>
      <c r="D155" t="s">
        <v>166</v>
      </c>
      <c r="E155" t="s">
        <v>400</v>
      </c>
      <c r="F155" t="str">
        <f>IFERROR(VLOOKUP(E155,Hoja3!$A$2:$B$1411,2,FALSE), "NULL")</f>
        <v>Identificador único de la tabla</v>
      </c>
      <c r="H155" t="s">
        <v>240</v>
      </c>
      <c r="I155">
        <v>4</v>
      </c>
      <c r="K155" t="s">
        <v>232</v>
      </c>
      <c r="L155" t="s">
        <v>232</v>
      </c>
      <c r="M155" t="s">
        <v>227</v>
      </c>
    </row>
    <row r="156" spans="2:13" x14ac:dyDescent="0.25">
      <c r="B156" t="s">
        <v>1652</v>
      </c>
      <c r="C156" t="s">
        <v>223</v>
      </c>
      <c r="D156" t="s">
        <v>167</v>
      </c>
      <c r="E156" t="s">
        <v>1695</v>
      </c>
      <c r="F156" t="str">
        <f>IFERROR(VLOOKUP(E156,Hoja3!$A$2:$B$1411,2,FALSE), "NULL")</f>
        <v>NULL</v>
      </c>
      <c r="H156" t="s">
        <v>240</v>
      </c>
      <c r="I156">
        <v>4</v>
      </c>
      <c r="K156" t="s">
        <v>232</v>
      </c>
      <c r="L156" t="s">
        <v>232</v>
      </c>
      <c r="M156" t="s">
        <v>227</v>
      </c>
    </row>
    <row r="157" spans="2:13" x14ac:dyDescent="0.25">
      <c r="B157" t="s">
        <v>1652</v>
      </c>
      <c r="C157" t="s">
        <v>223</v>
      </c>
      <c r="D157" t="s">
        <v>167</v>
      </c>
      <c r="E157" t="s">
        <v>400</v>
      </c>
      <c r="F157" t="str">
        <f>IFERROR(VLOOKUP(E157,Hoja3!$A$2:$B$1411,2,FALSE), "NULL")</f>
        <v>Identificador único de la tabla</v>
      </c>
      <c r="H157" t="s">
        <v>240</v>
      </c>
      <c r="I157">
        <v>4</v>
      </c>
      <c r="K157" t="s">
        <v>232</v>
      </c>
      <c r="L157" t="s">
        <v>232</v>
      </c>
      <c r="M157" t="s">
        <v>227</v>
      </c>
    </row>
    <row r="158" spans="2:13" x14ac:dyDescent="0.25">
      <c r="B158" t="s">
        <v>1652</v>
      </c>
      <c r="C158" t="s">
        <v>223</v>
      </c>
      <c r="D158" t="s">
        <v>167</v>
      </c>
      <c r="E158" t="s">
        <v>1696</v>
      </c>
      <c r="F158" t="str">
        <f>IFERROR(VLOOKUP(E158,Hoja3!$A$2:$B$1411,2,FALSE), "NULL")</f>
        <v>NULL</v>
      </c>
      <c r="H158" t="s">
        <v>1629</v>
      </c>
      <c r="I158" t="s">
        <v>695</v>
      </c>
      <c r="K158" t="s">
        <v>232</v>
      </c>
      <c r="L158" t="s">
        <v>227</v>
      </c>
      <c r="M158" t="s">
        <v>227</v>
      </c>
    </row>
    <row r="159" spans="2:13" x14ac:dyDescent="0.25">
      <c r="B159" t="s">
        <v>1652</v>
      </c>
      <c r="C159" t="s">
        <v>223</v>
      </c>
      <c r="D159" t="s">
        <v>168</v>
      </c>
      <c r="E159" t="s">
        <v>1695</v>
      </c>
      <c r="F159" t="str">
        <f>IFERROR(VLOOKUP(E159,Hoja3!$A$2:$B$1411,2,FALSE), "NULL")</f>
        <v>NULL</v>
      </c>
      <c r="H159" t="s">
        <v>240</v>
      </c>
      <c r="I159">
        <v>4</v>
      </c>
      <c r="K159" t="s">
        <v>232</v>
      </c>
      <c r="L159" t="s">
        <v>232</v>
      </c>
      <c r="M159" t="s">
        <v>227</v>
      </c>
    </row>
    <row r="160" spans="2:13" x14ac:dyDescent="0.25">
      <c r="B160" t="s">
        <v>1652</v>
      </c>
      <c r="C160" t="s">
        <v>223</v>
      </c>
      <c r="D160" t="s">
        <v>168</v>
      </c>
      <c r="E160" t="s">
        <v>400</v>
      </c>
      <c r="F160" t="str">
        <f>IFERROR(VLOOKUP(E160,Hoja3!$A$2:$B$1411,2,FALSE), "NULL")</f>
        <v>Identificador único de la tabla</v>
      </c>
      <c r="H160" t="s">
        <v>240</v>
      </c>
      <c r="I160">
        <v>4</v>
      </c>
      <c r="K160" t="s">
        <v>232</v>
      </c>
      <c r="L160" t="s">
        <v>232</v>
      </c>
      <c r="M160" t="s">
        <v>227</v>
      </c>
    </row>
    <row r="161" spans="2:13" x14ac:dyDescent="0.25">
      <c r="B161" t="s">
        <v>1652</v>
      </c>
      <c r="C161" t="s">
        <v>223</v>
      </c>
      <c r="D161" t="s">
        <v>169</v>
      </c>
      <c r="E161" t="s">
        <v>1695</v>
      </c>
      <c r="F161" t="str">
        <f>IFERROR(VLOOKUP(E161,Hoja3!$A$2:$B$1411,2,FALSE), "NULL")</f>
        <v>NULL</v>
      </c>
      <c r="H161" t="s">
        <v>240</v>
      </c>
      <c r="I161">
        <v>4</v>
      </c>
      <c r="K161" t="s">
        <v>232</v>
      </c>
      <c r="L161" t="s">
        <v>232</v>
      </c>
      <c r="M161" t="s">
        <v>227</v>
      </c>
    </row>
    <row r="162" spans="2:13" x14ac:dyDescent="0.25">
      <c r="B162" t="s">
        <v>1652</v>
      </c>
      <c r="C162" t="s">
        <v>223</v>
      </c>
      <c r="D162" t="s">
        <v>169</v>
      </c>
      <c r="E162" t="s">
        <v>737</v>
      </c>
      <c r="F162" t="str">
        <f>IFERROR(VLOOKUP(E162,Hoja3!$A$2:$B$1411,2,FALSE), "NULL")</f>
        <v>Identificador unico de la operación</v>
      </c>
      <c r="H162" t="s">
        <v>240</v>
      </c>
      <c r="I162">
        <v>4</v>
      </c>
      <c r="K162" t="s">
        <v>232</v>
      </c>
      <c r="L162" t="s">
        <v>232</v>
      </c>
      <c r="M162" t="s">
        <v>227</v>
      </c>
    </row>
    <row r="163" spans="2:13" x14ac:dyDescent="0.25">
      <c r="B163" t="s">
        <v>1652</v>
      </c>
      <c r="C163" t="s">
        <v>223</v>
      </c>
      <c r="D163" t="s">
        <v>169</v>
      </c>
      <c r="E163" t="s">
        <v>737</v>
      </c>
      <c r="F163" t="str">
        <f>IFERROR(VLOOKUP(E163,Hoja3!$A$2:$B$1411,2,FALSE), "NULL")</f>
        <v>Identificador unico de la operación</v>
      </c>
      <c r="H163" t="s">
        <v>240</v>
      </c>
      <c r="I163">
        <v>4</v>
      </c>
      <c r="K163" t="s">
        <v>232</v>
      </c>
      <c r="L163" t="s">
        <v>232</v>
      </c>
      <c r="M163" t="s">
        <v>227</v>
      </c>
    </row>
    <row r="164" spans="2:13" x14ac:dyDescent="0.25">
      <c r="B164" t="s">
        <v>1652</v>
      </c>
      <c r="C164" t="s">
        <v>223</v>
      </c>
      <c r="D164" t="s">
        <v>169</v>
      </c>
      <c r="E164" t="s">
        <v>400</v>
      </c>
      <c r="F164" t="str">
        <f>IFERROR(VLOOKUP(E164,Hoja3!$A$2:$B$1411,2,FALSE), "NULL")</f>
        <v>Identificador único de la tabla</v>
      </c>
      <c r="H164" t="s">
        <v>240</v>
      </c>
      <c r="I164">
        <v>4</v>
      </c>
      <c r="K164" t="s">
        <v>232</v>
      </c>
      <c r="L164" t="s">
        <v>232</v>
      </c>
      <c r="M164" t="s">
        <v>227</v>
      </c>
    </row>
    <row r="165" spans="2:13" x14ac:dyDescent="0.25">
      <c r="B165" t="s">
        <v>1652</v>
      </c>
      <c r="C165" t="s">
        <v>223</v>
      </c>
      <c r="D165" t="s">
        <v>169</v>
      </c>
      <c r="E165" t="s">
        <v>1697</v>
      </c>
      <c r="F165" t="str">
        <f>IFERROR(VLOOKUP(E165,Hoja3!$A$2:$B$1411,2,FALSE), "NULL")</f>
        <v>NULL</v>
      </c>
      <c r="H165" t="s">
        <v>1629</v>
      </c>
      <c r="I165" t="s">
        <v>695</v>
      </c>
      <c r="K165" t="s">
        <v>232</v>
      </c>
      <c r="L165" t="s">
        <v>227</v>
      </c>
      <c r="M165" t="s">
        <v>227</v>
      </c>
    </row>
    <row r="166" spans="2:13" x14ac:dyDescent="0.25">
      <c r="B166" t="s">
        <v>1652</v>
      </c>
      <c r="C166" t="s">
        <v>223</v>
      </c>
      <c r="D166" t="s">
        <v>169</v>
      </c>
      <c r="E166" t="s">
        <v>1698</v>
      </c>
      <c r="F166" t="str">
        <f>IFERROR(VLOOKUP(E166,Hoja3!$A$2:$B$1411,2,FALSE), "NULL")</f>
        <v>NULL</v>
      </c>
      <c r="H166" t="s">
        <v>1629</v>
      </c>
      <c r="I166" t="s">
        <v>695</v>
      </c>
      <c r="K166" t="s">
        <v>232</v>
      </c>
      <c r="L166" t="s">
        <v>227</v>
      </c>
      <c r="M166" t="s">
        <v>227</v>
      </c>
    </row>
    <row r="167" spans="2:13" x14ac:dyDescent="0.25">
      <c r="B167" t="s">
        <v>1652</v>
      </c>
      <c r="C167" t="s">
        <v>223</v>
      </c>
      <c r="D167" t="s">
        <v>170</v>
      </c>
      <c r="E167" t="s">
        <v>1695</v>
      </c>
      <c r="F167" t="str">
        <f>IFERROR(VLOOKUP(E167,Hoja3!$A$2:$B$1411,2,FALSE), "NULL")</f>
        <v>NULL</v>
      </c>
      <c r="H167" t="s">
        <v>240</v>
      </c>
      <c r="I167">
        <v>4</v>
      </c>
      <c r="K167" t="s">
        <v>232</v>
      </c>
      <c r="L167" t="s">
        <v>232</v>
      </c>
      <c r="M167" t="s">
        <v>227</v>
      </c>
    </row>
    <row r="168" spans="2:13" x14ac:dyDescent="0.25">
      <c r="B168" t="s">
        <v>1652</v>
      </c>
      <c r="C168" t="s">
        <v>223</v>
      </c>
      <c r="D168" t="s">
        <v>170</v>
      </c>
      <c r="E168" t="s">
        <v>400</v>
      </c>
      <c r="F168" t="str">
        <f>IFERROR(VLOOKUP(E168,Hoja3!$A$2:$B$1411,2,FALSE), "NULL")</f>
        <v>Identificador único de la tabla</v>
      </c>
      <c r="H168" t="s">
        <v>240</v>
      </c>
      <c r="I168">
        <v>4</v>
      </c>
      <c r="K168" t="s">
        <v>232</v>
      </c>
      <c r="L168" t="s">
        <v>232</v>
      </c>
      <c r="M168" t="s">
        <v>227</v>
      </c>
    </row>
    <row r="169" spans="2:13" x14ac:dyDescent="0.25">
      <c r="B169" t="s">
        <v>1652</v>
      </c>
      <c r="C169" t="s">
        <v>223</v>
      </c>
      <c r="D169" t="s">
        <v>171</v>
      </c>
      <c r="E169" t="s">
        <v>1695</v>
      </c>
      <c r="F169" t="str">
        <f>IFERROR(VLOOKUP(E169,Hoja3!$A$2:$B$1411,2,FALSE), "NULL")</f>
        <v>NULL</v>
      </c>
      <c r="H169" t="s">
        <v>240</v>
      </c>
      <c r="I169">
        <v>4</v>
      </c>
      <c r="K169" t="s">
        <v>232</v>
      </c>
      <c r="L169" t="s">
        <v>232</v>
      </c>
      <c r="M169" t="s">
        <v>227</v>
      </c>
    </row>
    <row r="170" spans="2:13" x14ac:dyDescent="0.25">
      <c r="B170" t="s">
        <v>1652</v>
      </c>
      <c r="C170" t="s">
        <v>223</v>
      </c>
      <c r="D170" t="s">
        <v>171</v>
      </c>
      <c r="E170" t="s">
        <v>737</v>
      </c>
      <c r="F170" t="str">
        <f>IFERROR(VLOOKUP(E170,Hoja3!$A$2:$B$1411,2,FALSE), "NULL")</f>
        <v>Identificador unico de la operación</v>
      </c>
      <c r="H170" t="s">
        <v>240</v>
      </c>
      <c r="I170">
        <v>4</v>
      </c>
      <c r="K170" t="s">
        <v>232</v>
      </c>
      <c r="L170" t="s">
        <v>232</v>
      </c>
      <c r="M170" t="s">
        <v>227</v>
      </c>
    </row>
    <row r="171" spans="2:13" x14ac:dyDescent="0.25">
      <c r="B171" t="s">
        <v>1652</v>
      </c>
      <c r="C171" t="s">
        <v>223</v>
      </c>
      <c r="D171" t="s">
        <v>171</v>
      </c>
      <c r="E171" t="s">
        <v>737</v>
      </c>
      <c r="F171" t="str">
        <f>IFERROR(VLOOKUP(E171,Hoja3!$A$2:$B$1411,2,FALSE), "NULL")</f>
        <v>Identificador unico de la operación</v>
      </c>
      <c r="H171" t="s">
        <v>240</v>
      </c>
      <c r="I171">
        <v>4</v>
      </c>
      <c r="K171" t="s">
        <v>232</v>
      </c>
      <c r="L171" t="s">
        <v>232</v>
      </c>
      <c r="M171" t="s">
        <v>227</v>
      </c>
    </row>
    <row r="172" spans="2:13" x14ac:dyDescent="0.25">
      <c r="B172" t="s">
        <v>1652</v>
      </c>
      <c r="C172" t="s">
        <v>223</v>
      </c>
      <c r="D172" t="s">
        <v>171</v>
      </c>
      <c r="E172" t="s">
        <v>400</v>
      </c>
      <c r="F172" t="str">
        <f>IFERROR(VLOOKUP(E172,Hoja3!$A$2:$B$1411,2,FALSE), "NULL")</f>
        <v>Identificador único de la tabla</v>
      </c>
      <c r="H172" t="s">
        <v>240</v>
      </c>
      <c r="I172">
        <v>4</v>
      </c>
      <c r="K172" t="s">
        <v>232</v>
      </c>
      <c r="L172" t="s">
        <v>232</v>
      </c>
      <c r="M172" t="s">
        <v>227</v>
      </c>
    </row>
    <row r="173" spans="2:13" x14ac:dyDescent="0.25">
      <c r="B173" t="s">
        <v>1652</v>
      </c>
      <c r="C173" t="s">
        <v>223</v>
      </c>
      <c r="D173" t="s">
        <v>171</v>
      </c>
      <c r="E173" t="s">
        <v>1697</v>
      </c>
      <c r="F173" t="str">
        <f>IFERROR(VLOOKUP(E173,Hoja3!$A$2:$B$1411,2,FALSE), "NULL")</f>
        <v>NULL</v>
      </c>
      <c r="H173" t="s">
        <v>1629</v>
      </c>
      <c r="I173" t="s">
        <v>695</v>
      </c>
      <c r="K173" t="s">
        <v>232</v>
      </c>
      <c r="L173" t="s">
        <v>227</v>
      </c>
      <c r="M173" t="s">
        <v>227</v>
      </c>
    </row>
    <row r="174" spans="2:13" x14ac:dyDescent="0.25">
      <c r="B174" t="s">
        <v>1652</v>
      </c>
      <c r="C174" t="s">
        <v>223</v>
      </c>
      <c r="D174" t="s">
        <v>173</v>
      </c>
      <c r="E174" t="s">
        <v>1695</v>
      </c>
      <c r="F174" t="str">
        <f>IFERROR(VLOOKUP(E174,Hoja3!$A$2:$B$1411,2,FALSE), "NULL")</f>
        <v>NULL</v>
      </c>
      <c r="H174" t="s">
        <v>240</v>
      </c>
      <c r="I174">
        <v>4</v>
      </c>
      <c r="K174" t="s">
        <v>232</v>
      </c>
      <c r="L174" t="s">
        <v>232</v>
      </c>
      <c r="M174" t="s">
        <v>227</v>
      </c>
    </row>
    <row r="175" spans="2:13" x14ac:dyDescent="0.25">
      <c r="B175" t="s">
        <v>1652</v>
      </c>
      <c r="C175" t="s">
        <v>223</v>
      </c>
      <c r="D175" t="s">
        <v>173</v>
      </c>
      <c r="E175" t="s">
        <v>737</v>
      </c>
      <c r="F175" t="str">
        <f>IFERROR(VLOOKUP(E175,Hoja3!$A$2:$B$1411,2,FALSE), "NULL")</f>
        <v>Identificador unico de la operación</v>
      </c>
      <c r="H175" t="s">
        <v>240</v>
      </c>
      <c r="I175">
        <v>4</v>
      </c>
      <c r="K175" t="s">
        <v>232</v>
      </c>
      <c r="L175" t="s">
        <v>232</v>
      </c>
      <c r="M175" t="s">
        <v>227</v>
      </c>
    </row>
    <row r="176" spans="2:13" x14ac:dyDescent="0.25">
      <c r="B176" t="s">
        <v>1652</v>
      </c>
      <c r="C176" t="s">
        <v>223</v>
      </c>
      <c r="D176" t="s">
        <v>173</v>
      </c>
      <c r="E176" t="s">
        <v>400</v>
      </c>
      <c r="F176" t="str">
        <f>IFERROR(VLOOKUP(E176,Hoja3!$A$2:$B$1411,2,FALSE), "NULL")</f>
        <v>Identificador único de la tabla</v>
      </c>
      <c r="H176" t="s">
        <v>240</v>
      </c>
      <c r="I176">
        <v>4</v>
      </c>
      <c r="K176" t="s">
        <v>232</v>
      </c>
      <c r="L176" t="s">
        <v>232</v>
      </c>
      <c r="M176" t="s">
        <v>227</v>
      </c>
    </row>
    <row r="177" spans="2:13" x14ac:dyDescent="0.25">
      <c r="B177" t="s">
        <v>1652</v>
      </c>
      <c r="C177" t="s">
        <v>223</v>
      </c>
      <c r="D177" t="s">
        <v>173</v>
      </c>
      <c r="E177" t="s">
        <v>711</v>
      </c>
      <c r="F177" t="str">
        <f>IFERROR(VLOOKUP(E177,Hoja3!$A$2:$B$1411,2,FALSE), "NULL")</f>
        <v>Monto grado gravamen</v>
      </c>
      <c r="H177" t="s">
        <v>1629</v>
      </c>
      <c r="I177" t="s">
        <v>695</v>
      </c>
      <c r="K177" t="s">
        <v>232</v>
      </c>
      <c r="L177" t="s">
        <v>227</v>
      </c>
      <c r="M177" t="s">
        <v>227</v>
      </c>
    </row>
    <row r="178" spans="2:13" x14ac:dyDescent="0.25">
      <c r="B178" t="s">
        <v>1652</v>
      </c>
      <c r="C178" t="s">
        <v>223</v>
      </c>
      <c r="D178" t="s">
        <v>173</v>
      </c>
      <c r="E178" t="s">
        <v>1699</v>
      </c>
      <c r="F178" t="str">
        <f>IFERROR(VLOOKUP(E178,Hoja3!$A$2:$B$1411,2,FALSE), "NULL")</f>
        <v>NULL</v>
      </c>
      <c r="H178" t="s">
        <v>1629</v>
      </c>
      <c r="I178" t="s">
        <v>695</v>
      </c>
      <c r="K178" t="s">
        <v>232</v>
      </c>
      <c r="L178" t="s">
        <v>227</v>
      </c>
      <c r="M178" t="s">
        <v>227</v>
      </c>
    </row>
    <row r="179" spans="2:13" x14ac:dyDescent="0.25">
      <c r="B179" t="s">
        <v>1652</v>
      </c>
      <c r="C179" t="s">
        <v>223</v>
      </c>
      <c r="D179" t="s">
        <v>174</v>
      </c>
      <c r="E179" t="s">
        <v>1695</v>
      </c>
      <c r="F179" t="str">
        <f>IFERROR(VLOOKUP(E179,Hoja3!$A$2:$B$1411,2,FALSE), "NULL")</f>
        <v>NULL</v>
      </c>
      <c r="H179" t="s">
        <v>240</v>
      </c>
      <c r="I179">
        <v>4</v>
      </c>
      <c r="K179" t="s">
        <v>232</v>
      </c>
      <c r="L179" t="s">
        <v>232</v>
      </c>
      <c r="M179" t="s">
        <v>227</v>
      </c>
    </row>
    <row r="180" spans="2:13" x14ac:dyDescent="0.25">
      <c r="B180" t="s">
        <v>1652</v>
      </c>
      <c r="C180" t="s">
        <v>223</v>
      </c>
      <c r="D180" t="s">
        <v>174</v>
      </c>
      <c r="E180" t="s">
        <v>400</v>
      </c>
      <c r="F180" t="str">
        <f>IFERROR(VLOOKUP(E180,Hoja3!$A$2:$B$1411,2,FALSE), "NULL")</f>
        <v>Identificador único de la tabla</v>
      </c>
      <c r="H180" t="s">
        <v>240</v>
      </c>
      <c r="I180">
        <v>4</v>
      </c>
      <c r="K180" t="s">
        <v>232</v>
      </c>
      <c r="L180" t="s">
        <v>232</v>
      </c>
      <c r="M180" t="s">
        <v>227</v>
      </c>
    </row>
    <row r="181" spans="2:13" x14ac:dyDescent="0.25">
      <c r="B181" t="s">
        <v>1652</v>
      </c>
      <c r="C181" t="s">
        <v>223</v>
      </c>
      <c r="D181" t="s">
        <v>174</v>
      </c>
      <c r="E181" t="s">
        <v>1700</v>
      </c>
      <c r="F181" t="str">
        <f>IFERROR(VLOOKUP(E181,Hoja3!$A$2:$B$1411,2,FALSE), "NULL")</f>
        <v>NULL</v>
      </c>
      <c r="H181" t="s">
        <v>1629</v>
      </c>
      <c r="I181" t="s">
        <v>695</v>
      </c>
      <c r="K181" t="s">
        <v>232</v>
      </c>
      <c r="L181" t="s">
        <v>227</v>
      </c>
      <c r="M181" t="s">
        <v>227</v>
      </c>
    </row>
    <row r="182" spans="2:13" x14ac:dyDescent="0.25">
      <c r="B182" t="s">
        <v>1652</v>
      </c>
      <c r="C182" t="s">
        <v>223</v>
      </c>
      <c r="D182" t="s">
        <v>175</v>
      </c>
      <c r="E182" t="s">
        <v>1695</v>
      </c>
      <c r="F182" t="str">
        <f>IFERROR(VLOOKUP(E182,Hoja3!$A$2:$B$1411,2,FALSE), "NULL")</f>
        <v>NULL</v>
      </c>
      <c r="H182" t="s">
        <v>240</v>
      </c>
      <c r="I182">
        <v>4</v>
      </c>
      <c r="K182" t="s">
        <v>232</v>
      </c>
      <c r="L182" t="s">
        <v>232</v>
      </c>
      <c r="M182" t="s">
        <v>227</v>
      </c>
    </row>
    <row r="183" spans="2:13" x14ac:dyDescent="0.25">
      <c r="B183" t="s">
        <v>1652</v>
      </c>
      <c r="C183" t="s">
        <v>223</v>
      </c>
      <c r="D183" t="s">
        <v>175</v>
      </c>
      <c r="E183" t="s">
        <v>737</v>
      </c>
      <c r="F183" t="str">
        <f>IFERROR(VLOOKUP(E183,Hoja3!$A$2:$B$1411,2,FALSE), "NULL")</f>
        <v>Identificador unico de la operación</v>
      </c>
      <c r="H183" t="s">
        <v>240</v>
      </c>
      <c r="I183">
        <v>4</v>
      </c>
      <c r="K183" t="s">
        <v>232</v>
      </c>
      <c r="L183" t="s">
        <v>232</v>
      </c>
      <c r="M183" t="s">
        <v>227</v>
      </c>
    </row>
    <row r="184" spans="2:13" x14ac:dyDescent="0.25">
      <c r="B184" t="s">
        <v>1652</v>
      </c>
      <c r="C184" t="s">
        <v>223</v>
      </c>
      <c r="D184" t="s">
        <v>175</v>
      </c>
      <c r="E184" t="s">
        <v>400</v>
      </c>
      <c r="F184" t="str">
        <f>IFERROR(VLOOKUP(E184,Hoja3!$A$2:$B$1411,2,FALSE), "NULL")</f>
        <v>Identificador único de la tabla</v>
      </c>
      <c r="H184" t="s">
        <v>240</v>
      </c>
      <c r="I184">
        <v>4</v>
      </c>
      <c r="K184" t="s">
        <v>232</v>
      </c>
      <c r="L184" t="s">
        <v>232</v>
      </c>
      <c r="M184" t="s">
        <v>227</v>
      </c>
    </row>
    <row r="185" spans="2:13" x14ac:dyDescent="0.25">
      <c r="B185" t="s">
        <v>1652</v>
      </c>
      <c r="C185" t="s">
        <v>223</v>
      </c>
      <c r="D185" t="s">
        <v>175</v>
      </c>
      <c r="E185" t="s">
        <v>1701</v>
      </c>
      <c r="F185" t="str">
        <f>IFERROR(VLOOKUP(E185,Hoja3!$A$2:$B$1411,2,FALSE), "NULL")</f>
        <v>NULL</v>
      </c>
      <c r="H185" t="s">
        <v>1629</v>
      </c>
      <c r="I185" t="s">
        <v>695</v>
      </c>
      <c r="K185" t="s">
        <v>232</v>
      </c>
      <c r="L185" t="s">
        <v>227</v>
      </c>
      <c r="M185" t="s">
        <v>227</v>
      </c>
    </row>
    <row r="186" spans="2:13" x14ac:dyDescent="0.25">
      <c r="B186" t="s">
        <v>1652</v>
      </c>
      <c r="C186" t="s">
        <v>223</v>
      </c>
      <c r="D186" t="s">
        <v>176</v>
      </c>
      <c r="E186" t="s">
        <v>1695</v>
      </c>
      <c r="F186" t="str">
        <f>IFERROR(VLOOKUP(E186,Hoja3!$A$2:$B$1411,2,FALSE), "NULL")</f>
        <v>NULL</v>
      </c>
      <c r="H186" t="s">
        <v>240</v>
      </c>
      <c r="I186">
        <v>4</v>
      </c>
      <c r="K186" t="s">
        <v>232</v>
      </c>
      <c r="L186" t="s">
        <v>232</v>
      </c>
      <c r="M186" t="s">
        <v>227</v>
      </c>
    </row>
    <row r="187" spans="2:13" x14ac:dyDescent="0.25">
      <c r="B187" t="s">
        <v>1652</v>
      </c>
      <c r="C187" t="s">
        <v>223</v>
      </c>
      <c r="D187" t="s">
        <v>176</v>
      </c>
      <c r="E187" t="s">
        <v>737</v>
      </c>
      <c r="F187" t="str">
        <f>IFERROR(VLOOKUP(E187,Hoja3!$A$2:$B$1411,2,FALSE), "NULL")</f>
        <v>Identificador unico de la operación</v>
      </c>
      <c r="H187" t="s">
        <v>240</v>
      </c>
      <c r="I187">
        <v>4</v>
      </c>
      <c r="K187" t="s">
        <v>232</v>
      </c>
      <c r="L187" t="s">
        <v>232</v>
      </c>
      <c r="M187" t="s">
        <v>227</v>
      </c>
    </row>
    <row r="188" spans="2:13" x14ac:dyDescent="0.25">
      <c r="B188" t="s">
        <v>1652</v>
      </c>
      <c r="C188" t="s">
        <v>223</v>
      </c>
      <c r="D188" t="s">
        <v>176</v>
      </c>
      <c r="E188" t="s">
        <v>400</v>
      </c>
      <c r="F188" t="str">
        <f>IFERROR(VLOOKUP(E188,Hoja3!$A$2:$B$1411,2,FALSE), "NULL")</f>
        <v>Identificador único de la tabla</v>
      </c>
      <c r="H188" t="s">
        <v>240</v>
      </c>
      <c r="I188">
        <v>4</v>
      </c>
      <c r="K188" t="s">
        <v>232</v>
      </c>
      <c r="L188" t="s">
        <v>232</v>
      </c>
      <c r="M188" t="s">
        <v>227</v>
      </c>
    </row>
    <row r="189" spans="2:13" x14ac:dyDescent="0.25">
      <c r="B189" t="s">
        <v>1652</v>
      </c>
      <c r="C189" t="s">
        <v>223</v>
      </c>
      <c r="D189" t="s">
        <v>176</v>
      </c>
      <c r="E189" t="s">
        <v>1702</v>
      </c>
      <c r="F189" t="str">
        <f>IFERROR(VLOOKUP(E189,Hoja3!$A$2:$B$1411,2,FALSE), "NULL")</f>
        <v>NULL</v>
      </c>
      <c r="H189" t="s">
        <v>1629</v>
      </c>
      <c r="I189" t="s">
        <v>1703</v>
      </c>
      <c r="K189" t="s">
        <v>232</v>
      </c>
      <c r="L189" t="s">
        <v>227</v>
      </c>
      <c r="M189" t="s">
        <v>227</v>
      </c>
    </row>
    <row r="190" spans="2:13" x14ac:dyDescent="0.25">
      <c r="B190" t="s">
        <v>1652</v>
      </c>
      <c r="C190" t="s">
        <v>223</v>
      </c>
      <c r="D190" t="s">
        <v>177</v>
      </c>
      <c r="E190" t="s">
        <v>1695</v>
      </c>
      <c r="F190" t="str">
        <f>IFERROR(VLOOKUP(E190,Hoja3!$A$2:$B$1411,2,FALSE), "NULL")</f>
        <v>NULL</v>
      </c>
      <c r="H190" t="s">
        <v>240</v>
      </c>
      <c r="I190">
        <v>4</v>
      </c>
      <c r="K190" t="s">
        <v>232</v>
      </c>
      <c r="L190" t="s">
        <v>232</v>
      </c>
      <c r="M190" t="s">
        <v>227</v>
      </c>
    </row>
    <row r="191" spans="2:13" x14ac:dyDescent="0.25">
      <c r="B191" t="s">
        <v>1652</v>
      </c>
      <c r="C191" t="s">
        <v>223</v>
      </c>
      <c r="D191" t="s">
        <v>177</v>
      </c>
      <c r="E191" t="s">
        <v>737</v>
      </c>
      <c r="F191" t="str">
        <f>IFERROR(VLOOKUP(E191,Hoja3!$A$2:$B$1411,2,FALSE), "NULL")</f>
        <v>Identificador unico de la operación</v>
      </c>
      <c r="H191" t="s">
        <v>240</v>
      </c>
      <c r="I191">
        <v>4</v>
      </c>
      <c r="K191" t="s">
        <v>232</v>
      </c>
      <c r="L191" t="s">
        <v>232</v>
      </c>
      <c r="M191" t="s">
        <v>227</v>
      </c>
    </row>
    <row r="192" spans="2:13" x14ac:dyDescent="0.25">
      <c r="B192" t="s">
        <v>1652</v>
      </c>
      <c r="C192" t="s">
        <v>223</v>
      </c>
      <c r="D192" t="s">
        <v>177</v>
      </c>
      <c r="E192" t="s">
        <v>400</v>
      </c>
      <c r="F192" t="str">
        <f>IFERROR(VLOOKUP(E192,Hoja3!$A$2:$B$1411,2,FALSE), "NULL")</f>
        <v>Identificador único de la tabla</v>
      </c>
      <c r="H192" t="s">
        <v>240</v>
      </c>
      <c r="I192">
        <v>4</v>
      </c>
      <c r="K192" t="s">
        <v>232</v>
      </c>
      <c r="L192" t="s">
        <v>232</v>
      </c>
      <c r="M192" t="s">
        <v>227</v>
      </c>
    </row>
    <row r="193" spans="2:13" x14ac:dyDescent="0.25">
      <c r="B193" t="s">
        <v>1652</v>
      </c>
      <c r="C193" t="s">
        <v>223</v>
      </c>
      <c r="D193" t="s">
        <v>177</v>
      </c>
      <c r="E193" t="s">
        <v>1697</v>
      </c>
      <c r="F193" t="str">
        <f>IFERROR(VLOOKUP(E193,Hoja3!$A$2:$B$1411,2,FALSE), "NULL")</f>
        <v>NULL</v>
      </c>
      <c r="H193" t="s">
        <v>1629</v>
      </c>
      <c r="I193" t="s">
        <v>695</v>
      </c>
      <c r="K193" t="s">
        <v>232</v>
      </c>
      <c r="L193" t="s">
        <v>227</v>
      </c>
      <c r="M193" t="s">
        <v>227</v>
      </c>
    </row>
    <row r="194" spans="2:13" x14ac:dyDescent="0.25">
      <c r="B194" t="s">
        <v>1652</v>
      </c>
      <c r="C194" t="s">
        <v>223</v>
      </c>
      <c r="D194" t="s">
        <v>177</v>
      </c>
      <c r="E194" t="s">
        <v>1696</v>
      </c>
      <c r="F194" t="str">
        <f>IFERROR(VLOOKUP(E194,Hoja3!$A$2:$B$1411,2,FALSE), "NULL")</f>
        <v>NULL</v>
      </c>
      <c r="H194" t="s">
        <v>1629</v>
      </c>
      <c r="I194" t="s">
        <v>695</v>
      </c>
      <c r="K194" t="s">
        <v>232</v>
      </c>
      <c r="L194" t="s">
        <v>227</v>
      </c>
      <c r="M194" t="s">
        <v>227</v>
      </c>
    </row>
    <row r="195" spans="2:13" x14ac:dyDescent="0.25">
      <c r="B195" t="s">
        <v>1652</v>
      </c>
      <c r="C195" t="s">
        <v>223</v>
      </c>
      <c r="D195" t="s">
        <v>178</v>
      </c>
      <c r="E195" t="s">
        <v>737</v>
      </c>
      <c r="F195" t="str">
        <f>IFERROR(VLOOKUP(E195,Hoja3!$A$2:$B$1411,2,FALSE), "NULL")</f>
        <v>Identificador unico de la operación</v>
      </c>
      <c r="H195" t="s">
        <v>240</v>
      </c>
      <c r="I195">
        <v>4</v>
      </c>
      <c r="K195" t="s">
        <v>232</v>
      </c>
      <c r="L195" t="s">
        <v>232</v>
      </c>
      <c r="M195" t="s">
        <v>227</v>
      </c>
    </row>
    <row r="196" spans="2:13" x14ac:dyDescent="0.25">
      <c r="B196" t="s">
        <v>1652</v>
      </c>
      <c r="C196" t="s">
        <v>223</v>
      </c>
      <c r="D196" t="s">
        <v>180</v>
      </c>
      <c r="E196" t="s">
        <v>737</v>
      </c>
      <c r="F196" t="str">
        <f>IFERROR(VLOOKUP(E196,Hoja3!$A$2:$B$1411,2,FALSE), "NULL")</f>
        <v>Identificador unico de la operación</v>
      </c>
      <c r="H196" t="s">
        <v>240</v>
      </c>
      <c r="I196">
        <v>4</v>
      </c>
      <c r="K196" t="s">
        <v>232</v>
      </c>
      <c r="L196" t="s">
        <v>232</v>
      </c>
      <c r="M196" t="s">
        <v>227</v>
      </c>
    </row>
    <row r="197" spans="2:13" x14ac:dyDescent="0.25">
      <c r="B197" t="s">
        <v>1652</v>
      </c>
      <c r="C197" t="s">
        <v>223</v>
      </c>
      <c r="D197" t="s">
        <v>182</v>
      </c>
      <c r="E197" t="s">
        <v>737</v>
      </c>
      <c r="F197" t="str">
        <f>IFERROR(VLOOKUP(E197,Hoja3!$A$2:$B$1411,2,FALSE), "NULL")</f>
        <v>Identificador unico de la operación</v>
      </c>
      <c r="H197" t="s">
        <v>240</v>
      </c>
      <c r="I197">
        <v>4</v>
      </c>
      <c r="K197" t="s">
        <v>232</v>
      </c>
      <c r="L197" t="s">
        <v>232</v>
      </c>
      <c r="M197" t="s">
        <v>227</v>
      </c>
    </row>
    <row r="198" spans="2:13" x14ac:dyDescent="0.25">
      <c r="B198" t="s">
        <v>1652</v>
      </c>
      <c r="C198" t="s">
        <v>223</v>
      </c>
      <c r="D198" t="s">
        <v>182</v>
      </c>
      <c r="E198" t="s">
        <v>1696</v>
      </c>
      <c r="F198" t="str">
        <f>IFERROR(VLOOKUP(E198,Hoja3!$A$2:$B$1411,2,FALSE), "NULL")</f>
        <v>NULL</v>
      </c>
      <c r="H198" t="s">
        <v>1629</v>
      </c>
      <c r="I198" t="s">
        <v>695</v>
      </c>
      <c r="K198" t="s">
        <v>232</v>
      </c>
      <c r="L198" t="s">
        <v>227</v>
      </c>
      <c r="M198" t="s">
        <v>227</v>
      </c>
    </row>
    <row r="199" spans="2:13" x14ac:dyDescent="0.25">
      <c r="B199" t="s">
        <v>1652</v>
      </c>
      <c r="C199" t="s">
        <v>223</v>
      </c>
      <c r="D199" t="s">
        <v>183</v>
      </c>
      <c r="E199" t="s">
        <v>737</v>
      </c>
      <c r="F199" t="str">
        <f>IFERROR(VLOOKUP(E199,Hoja3!$A$2:$B$1411,2,FALSE), "NULL")</f>
        <v>Identificador unico de la operación</v>
      </c>
      <c r="H199" t="s">
        <v>240</v>
      </c>
      <c r="I199">
        <v>4</v>
      </c>
      <c r="K199" t="s">
        <v>232</v>
      </c>
      <c r="L199" t="s">
        <v>232</v>
      </c>
      <c r="M199" t="s">
        <v>227</v>
      </c>
    </row>
    <row r="200" spans="2:13" x14ac:dyDescent="0.25">
      <c r="B200" t="s">
        <v>1652</v>
      </c>
      <c r="C200" t="s">
        <v>223</v>
      </c>
      <c r="D200" t="s">
        <v>184</v>
      </c>
      <c r="E200" t="s">
        <v>737</v>
      </c>
      <c r="F200" t="str">
        <f>IFERROR(VLOOKUP(E200,Hoja3!$A$2:$B$1411,2,FALSE), "NULL")</f>
        <v>Identificador unico de la operación</v>
      </c>
      <c r="H200" t="s">
        <v>240</v>
      </c>
      <c r="I200">
        <v>4</v>
      </c>
      <c r="K200" t="s">
        <v>232</v>
      </c>
      <c r="L200" t="s">
        <v>232</v>
      </c>
      <c r="M200" t="s">
        <v>227</v>
      </c>
    </row>
    <row r="201" spans="2:13" x14ac:dyDescent="0.25">
      <c r="B201" t="s">
        <v>1652</v>
      </c>
      <c r="C201" t="s">
        <v>223</v>
      </c>
      <c r="D201" t="s">
        <v>184</v>
      </c>
      <c r="E201" t="s">
        <v>1698</v>
      </c>
      <c r="F201" t="str">
        <f>IFERROR(VLOOKUP(E201,Hoja3!$A$2:$B$1411,2,FALSE), "NULL")</f>
        <v>NULL</v>
      </c>
      <c r="H201" t="s">
        <v>1629</v>
      </c>
      <c r="I201" t="s">
        <v>695</v>
      </c>
      <c r="K201" t="s">
        <v>232</v>
      </c>
      <c r="L201" t="s">
        <v>227</v>
      </c>
      <c r="M201" t="s">
        <v>227</v>
      </c>
    </row>
    <row r="202" spans="2:13" x14ac:dyDescent="0.25">
      <c r="B202" t="s">
        <v>1652</v>
      </c>
      <c r="C202" t="s">
        <v>223</v>
      </c>
      <c r="D202" t="s">
        <v>185</v>
      </c>
      <c r="E202" t="s">
        <v>1695</v>
      </c>
      <c r="F202" t="str">
        <f>IFERROR(VLOOKUP(E202,Hoja3!$A$2:$B$1411,2,FALSE), "NULL")</f>
        <v>NULL</v>
      </c>
      <c r="H202" t="s">
        <v>240</v>
      </c>
      <c r="I202">
        <v>4</v>
      </c>
      <c r="K202" t="s">
        <v>232</v>
      </c>
      <c r="L202" t="s">
        <v>227</v>
      </c>
      <c r="M202" t="s">
        <v>227</v>
      </c>
    </row>
    <row r="203" spans="2:13" x14ac:dyDescent="0.25">
      <c r="B203" t="s">
        <v>1652</v>
      </c>
      <c r="C203" t="s">
        <v>223</v>
      </c>
      <c r="D203" t="s">
        <v>185</v>
      </c>
      <c r="E203" t="s">
        <v>737</v>
      </c>
      <c r="F203" t="str">
        <f>IFERROR(VLOOKUP(E203,Hoja3!$A$2:$B$1411,2,FALSE), "NULL")</f>
        <v>Identificador unico de la operación</v>
      </c>
      <c r="H203" t="s">
        <v>240</v>
      </c>
      <c r="I203">
        <v>4</v>
      </c>
      <c r="K203" t="s">
        <v>232</v>
      </c>
      <c r="L203" t="s">
        <v>232</v>
      </c>
      <c r="M203" t="s">
        <v>227</v>
      </c>
    </row>
    <row r="204" spans="2:13" x14ac:dyDescent="0.25">
      <c r="B204" t="s">
        <v>1652</v>
      </c>
      <c r="C204" t="s">
        <v>223</v>
      </c>
      <c r="D204" t="s">
        <v>185</v>
      </c>
      <c r="E204" t="s">
        <v>400</v>
      </c>
      <c r="F204" t="str">
        <f>IFERROR(VLOOKUP(E204,Hoja3!$A$2:$B$1411,2,FALSE), "NULL")</f>
        <v>Identificador único de la tabla</v>
      </c>
      <c r="H204" t="s">
        <v>240</v>
      </c>
      <c r="I204">
        <v>4</v>
      </c>
      <c r="K204" t="s">
        <v>232</v>
      </c>
      <c r="L204" t="s">
        <v>227</v>
      </c>
      <c r="M204" t="s">
        <v>227</v>
      </c>
    </row>
    <row r="205" spans="2:13" x14ac:dyDescent="0.25">
      <c r="B205" t="s">
        <v>1652</v>
      </c>
      <c r="C205" t="s">
        <v>223</v>
      </c>
      <c r="D205" t="s">
        <v>185</v>
      </c>
      <c r="E205" t="s">
        <v>1704</v>
      </c>
      <c r="F205" t="str">
        <f>IFERROR(VLOOKUP(E205,Hoja3!$A$2:$B$1411,2,FALSE), "NULL")</f>
        <v>NULL</v>
      </c>
      <c r="H205" t="s">
        <v>1629</v>
      </c>
      <c r="I205" t="s">
        <v>695</v>
      </c>
      <c r="K205" t="s">
        <v>232</v>
      </c>
      <c r="L205" t="s">
        <v>227</v>
      </c>
      <c r="M205" t="s">
        <v>227</v>
      </c>
    </row>
    <row r="206" spans="2:13" x14ac:dyDescent="0.25">
      <c r="B206" t="s">
        <v>1652</v>
      </c>
      <c r="C206" t="s">
        <v>223</v>
      </c>
      <c r="D206" t="s">
        <v>185</v>
      </c>
      <c r="E206" t="s">
        <v>1705</v>
      </c>
      <c r="F206" t="str">
        <f>IFERROR(VLOOKUP(E206,Hoja3!$A$2:$B$1411,2,FALSE), "NULL")</f>
        <v>NULL</v>
      </c>
      <c r="H206" t="s">
        <v>1629</v>
      </c>
      <c r="I206" t="s">
        <v>695</v>
      </c>
      <c r="K206" t="s">
        <v>232</v>
      </c>
      <c r="L206" t="s">
        <v>227</v>
      </c>
      <c r="M206" t="s">
        <v>227</v>
      </c>
    </row>
    <row r="207" spans="2:13" x14ac:dyDescent="0.25">
      <c r="B207" t="s">
        <v>1652</v>
      </c>
      <c r="C207" t="s">
        <v>223</v>
      </c>
      <c r="D207" t="s">
        <v>185</v>
      </c>
      <c r="E207" t="s">
        <v>1696</v>
      </c>
      <c r="F207" t="str">
        <f>IFERROR(VLOOKUP(E207,Hoja3!$A$2:$B$1411,2,FALSE), "NULL")</f>
        <v>NULL</v>
      </c>
      <c r="H207" t="s">
        <v>1629</v>
      </c>
      <c r="I207" t="s">
        <v>695</v>
      </c>
      <c r="K207" t="s">
        <v>232</v>
      </c>
      <c r="L207" t="s">
        <v>227</v>
      </c>
      <c r="M207" t="s">
        <v>227</v>
      </c>
    </row>
    <row r="208" spans="2:13" x14ac:dyDescent="0.25">
      <c r="B208" t="s">
        <v>1652</v>
      </c>
      <c r="C208" t="s">
        <v>223</v>
      </c>
      <c r="D208" t="s">
        <v>186</v>
      </c>
      <c r="E208" t="s">
        <v>737</v>
      </c>
      <c r="F208" t="str">
        <f>IFERROR(VLOOKUP(E208,Hoja3!$A$2:$B$1411,2,FALSE), "NULL")</f>
        <v>Identificador unico de la operación</v>
      </c>
      <c r="H208" t="s">
        <v>240</v>
      </c>
      <c r="I208">
        <v>4</v>
      </c>
      <c r="K208" t="s">
        <v>232</v>
      </c>
      <c r="L208" t="s">
        <v>232</v>
      </c>
      <c r="M208" t="s">
        <v>227</v>
      </c>
    </row>
    <row r="209" spans="2:13" x14ac:dyDescent="0.25">
      <c r="B209" t="s">
        <v>1652</v>
      </c>
      <c r="C209" t="s">
        <v>223</v>
      </c>
      <c r="D209" t="s">
        <v>186</v>
      </c>
      <c r="E209" t="s">
        <v>1704</v>
      </c>
      <c r="F209" t="str">
        <f>IFERROR(VLOOKUP(E209,Hoja3!$A$2:$B$1411,2,FALSE), "NULL")</f>
        <v>NULL</v>
      </c>
      <c r="H209" t="s">
        <v>1629</v>
      </c>
      <c r="I209" t="s">
        <v>695</v>
      </c>
      <c r="K209" t="s">
        <v>232</v>
      </c>
      <c r="L209" t="s">
        <v>227</v>
      </c>
      <c r="M209" t="s">
        <v>227</v>
      </c>
    </row>
    <row r="210" spans="2:13" x14ac:dyDescent="0.25">
      <c r="B210" t="s">
        <v>1652</v>
      </c>
      <c r="C210" t="s">
        <v>223</v>
      </c>
      <c r="D210" t="s">
        <v>187</v>
      </c>
      <c r="E210" t="s">
        <v>1695</v>
      </c>
      <c r="F210" t="str">
        <f>IFERROR(VLOOKUP(E210,Hoja3!$A$2:$B$1411,2,FALSE), "NULL")</f>
        <v>NULL</v>
      </c>
      <c r="H210" t="s">
        <v>240</v>
      </c>
      <c r="I210">
        <v>4</v>
      </c>
      <c r="K210" t="s">
        <v>232</v>
      </c>
      <c r="L210" t="s">
        <v>232</v>
      </c>
      <c r="M210" t="s">
        <v>227</v>
      </c>
    </row>
    <row r="211" spans="2:13" x14ac:dyDescent="0.25">
      <c r="B211" t="s">
        <v>1652</v>
      </c>
      <c r="C211" t="s">
        <v>223</v>
      </c>
      <c r="D211" t="s">
        <v>187</v>
      </c>
      <c r="E211" t="s">
        <v>737</v>
      </c>
      <c r="F211" t="str">
        <f>IFERROR(VLOOKUP(E211,Hoja3!$A$2:$B$1411,2,FALSE), "NULL")</f>
        <v>Identificador unico de la operación</v>
      </c>
      <c r="H211" t="s">
        <v>240</v>
      </c>
      <c r="I211">
        <v>4</v>
      </c>
      <c r="K211" t="s">
        <v>232</v>
      </c>
      <c r="L211" t="s">
        <v>232</v>
      </c>
      <c r="M211" t="s">
        <v>227</v>
      </c>
    </row>
    <row r="212" spans="2:13" x14ac:dyDescent="0.25">
      <c r="B212" t="s">
        <v>1652</v>
      </c>
      <c r="C212" t="s">
        <v>223</v>
      </c>
      <c r="D212" t="s">
        <v>187</v>
      </c>
      <c r="E212" t="s">
        <v>400</v>
      </c>
      <c r="F212" t="str">
        <f>IFERROR(VLOOKUP(E212,Hoja3!$A$2:$B$1411,2,FALSE), "NULL")</f>
        <v>Identificador único de la tabla</v>
      </c>
      <c r="H212" t="s">
        <v>240</v>
      </c>
      <c r="I212">
        <v>4</v>
      </c>
      <c r="K212" t="s">
        <v>232</v>
      </c>
      <c r="L212" t="s">
        <v>232</v>
      </c>
      <c r="M212" t="s">
        <v>227</v>
      </c>
    </row>
    <row r="213" spans="2:13" x14ac:dyDescent="0.25">
      <c r="B213" t="s">
        <v>1652</v>
      </c>
      <c r="C213" t="s">
        <v>223</v>
      </c>
      <c r="D213" t="s">
        <v>187</v>
      </c>
      <c r="E213" t="s">
        <v>1698</v>
      </c>
      <c r="F213" t="str">
        <f>IFERROR(VLOOKUP(E213,Hoja3!$A$2:$B$1411,2,FALSE), "NULL")</f>
        <v>NULL</v>
      </c>
      <c r="H213" t="s">
        <v>1629</v>
      </c>
      <c r="I213" t="s">
        <v>695</v>
      </c>
      <c r="K213" t="s">
        <v>232</v>
      </c>
      <c r="L213" t="s">
        <v>227</v>
      </c>
      <c r="M213" t="s">
        <v>227</v>
      </c>
    </row>
    <row r="214" spans="2:13" x14ac:dyDescent="0.25">
      <c r="B214" t="s">
        <v>1652</v>
      </c>
      <c r="C214" t="s">
        <v>223</v>
      </c>
      <c r="D214" t="s">
        <v>188</v>
      </c>
      <c r="E214" t="s">
        <v>737</v>
      </c>
      <c r="F214" t="str">
        <f>IFERROR(VLOOKUP(E214,Hoja3!$A$2:$B$1411,2,FALSE), "NULL")</f>
        <v>Identificador unico de la operación</v>
      </c>
      <c r="H214" t="s">
        <v>240</v>
      </c>
      <c r="I214">
        <v>4</v>
      </c>
      <c r="K214" t="s">
        <v>232</v>
      </c>
      <c r="L214" t="s">
        <v>232</v>
      </c>
      <c r="M214" t="s">
        <v>227</v>
      </c>
    </row>
    <row r="215" spans="2:13" x14ac:dyDescent="0.25">
      <c r="B215" t="s">
        <v>1652</v>
      </c>
      <c r="C215" t="s">
        <v>223</v>
      </c>
      <c r="D215" t="s">
        <v>189</v>
      </c>
      <c r="E215" t="s">
        <v>1695</v>
      </c>
      <c r="F215" t="str">
        <f>IFERROR(VLOOKUP(E215,Hoja3!$A$2:$B$1411,2,FALSE), "NULL")</f>
        <v>NULL</v>
      </c>
      <c r="H215" t="s">
        <v>240</v>
      </c>
      <c r="I215">
        <v>4</v>
      </c>
      <c r="K215" t="s">
        <v>232</v>
      </c>
      <c r="L215" t="s">
        <v>232</v>
      </c>
      <c r="M215" t="s">
        <v>227</v>
      </c>
    </row>
    <row r="216" spans="2:13" x14ac:dyDescent="0.25">
      <c r="B216" t="s">
        <v>1652</v>
      </c>
      <c r="C216" t="s">
        <v>223</v>
      </c>
      <c r="D216" t="s">
        <v>189</v>
      </c>
      <c r="E216" t="s">
        <v>400</v>
      </c>
      <c r="F216" t="str">
        <f>IFERROR(VLOOKUP(E216,Hoja3!$A$2:$B$1411,2,FALSE), "NULL")</f>
        <v>Identificador único de la tabla</v>
      </c>
      <c r="H216" t="s">
        <v>240</v>
      </c>
      <c r="I216">
        <v>4</v>
      </c>
      <c r="K216" t="s">
        <v>232</v>
      </c>
      <c r="L216" t="s">
        <v>232</v>
      </c>
      <c r="M216" t="s">
        <v>227</v>
      </c>
    </row>
    <row r="217" spans="2:13" x14ac:dyDescent="0.25">
      <c r="B217" t="s">
        <v>1652</v>
      </c>
      <c r="C217" t="s">
        <v>223</v>
      </c>
      <c r="D217" t="s">
        <v>189</v>
      </c>
      <c r="E217" t="s">
        <v>1698</v>
      </c>
      <c r="F217" t="str">
        <f>IFERROR(VLOOKUP(E217,Hoja3!$A$2:$B$1411,2,FALSE), "NULL")</f>
        <v>NULL</v>
      </c>
      <c r="H217" t="s">
        <v>1629</v>
      </c>
      <c r="I217" t="s">
        <v>695</v>
      </c>
      <c r="K217" t="s">
        <v>232</v>
      </c>
      <c r="L217" t="s">
        <v>227</v>
      </c>
      <c r="M217" t="s">
        <v>227</v>
      </c>
    </row>
    <row r="218" spans="2:13" x14ac:dyDescent="0.25">
      <c r="B218" t="s">
        <v>1652</v>
      </c>
      <c r="C218" t="s">
        <v>223</v>
      </c>
      <c r="D218" t="s">
        <v>191</v>
      </c>
      <c r="E218" t="s">
        <v>737</v>
      </c>
      <c r="F218" t="str">
        <f>IFERROR(VLOOKUP(E218,Hoja3!$A$2:$B$1411,2,FALSE), "NULL")</f>
        <v>Identificador unico de la operación</v>
      </c>
      <c r="H218" t="s">
        <v>240</v>
      </c>
      <c r="I218">
        <v>4</v>
      </c>
      <c r="K218" t="s">
        <v>232</v>
      </c>
      <c r="L218" t="s">
        <v>232</v>
      </c>
      <c r="M218" t="s">
        <v>227</v>
      </c>
    </row>
    <row r="219" spans="2:13" x14ac:dyDescent="0.25">
      <c r="B219" t="s">
        <v>1652</v>
      </c>
      <c r="C219" t="s">
        <v>223</v>
      </c>
      <c r="D219" t="s">
        <v>191</v>
      </c>
      <c r="E219" t="s">
        <v>1701</v>
      </c>
      <c r="F219" t="str">
        <f>IFERROR(VLOOKUP(E219,Hoja3!$A$2:$B$1411,2,FALSE), "NULL")</f>
        <v>NULL</v>
      </c>
      <c r="H219" t="s">
        <v>1629</v>
      </c>
      <c r="I219" t="s">
        <v>695</v>
      </c>
      <c r="K219" t="s">
        <v>232</v>
      </c>
      <c r="L219" t="s">
        <v>227</v>
      </c>
      <c r="M219" t="s">
        <v>227</v>
      </c>
    </row>
    <row r="220" spans="2:13" x14ac:dyDescent="0.25">
      <c r="B220" t="s">
        <v>1652</v>
      </c>
      <c r="C220" t="s">
        <v>223</v>
      </c>
      <c r="D220" t="s">
        <v>192</v>
      </c>
      <c r="E220" t="s">
        <v>737</v>
      </c>
      <c r="F220" t="str">
        <f>IFERROR(VLOOKUP(E220,Hoja3!$A$2:$B$1411,2,FALSE), "NULL")</f>
        <v>Identificador unico de la operación</v>
      </c>
      <c r="H220" t="s">
        <v>240</v>
      </c>
      <c r="I220">
        <v>4</v>
      </c>
      <c r="K220" t="s">
        <v>232</v>
      </c>
      <c r="L220" t="s">
        <v>232</v>
      </c>
      <c r="M220" t="s">
        <v>227</v>
      </c>
    </row>
    <row r="221" spans="2:13" x14ac:dyDescent="0.25">
      <c r="B221" t="s">
        <v>1652</v>
      </c>
      <c r="C221" t="s">
        <v>223</v>
      </c>
      <c r="D221" t="s">
        <v>192</v>
      </c>
      <c r="E221" t="s">
        <v>1697</v>
      </c>
      <c r="F221" t="str">
        <f>IFERROR(VLOOKUP(E221,Hoja3!$A$2:$B$1411,2,FALSE), "NULL")</f>
        <v>NULL</v>
      </c>
      <c r="H221" t="s">
        <v>1629</v>
      </c>
      <c r="I221" t="s">
        <v>695</v>
      </c>
      <c r="K221" t="s">
        <v>232</v>
      </c>
      <c r="L221" t="s">
        <v>227</v>
      </c>
      <c r="M221" t="s">
        <v>227</v>
      </c>
    </row>
    <row r="222" spans="2:13" x14ac:dyDescent="0.25">
      <c r="B222" t="s">
        <v>1652</v>
      </c>
      <c r="C222" t="s">
        <v>223</v>
      </c>
      <c r="D222" t="s">
        <v>193</v>
      </c>
      <c r="E222" t="s">
        <v>1706</v>
      </c>
      <c r="F222" t="str">
        <f>IFERROR(VLOOKUP(E222,Hoja3!$A$2:$B$1411,2,FALSE), "NULL")</f>
        <v>NULL</v>
      </c>
      <c r="H222" t="s">
        <v>1629</v>
      </c>
      <c r="I222" t="s">
        <v>695</v>
      </c>
      <c r="K222" t="s">
        <v>232</v>
      </c>
      <c r="L222" t="s">
        <v>227</v>
      </c>
      <c r="M222" t="s">
        <v>227</v>
      </c>
    </row>
    <row r="223" spans="2:13" x14ac:dyDescent="0.25">
      <c r="B223" t="s">
        <v>1652</v>
      </c>
      <c r="C223" t="s">
        <v>223</v>
      </c>
      <c r="D223" t="s">
        <v>193</v>
      </c>
      <c r="E223" t="s">
        <v>1696</v>
      </c>
      <c r="F223" t="str">
        <f>IFERROR(VLOOKUP(E223,Hoja3!$A$2:$B$1411,2,FALSE), "NULL")</f>
        <v>NULL</v>
      </c>
      <c r="H223" t="s">
        <v>1629</v>
      </c>
      <c r="I223" t="s">
        <v>695</v>
      </c>
      <c r="K223" t="s">
        <v>232</v>
      </c>
      <c r="L223" t="s">
        <v>227</v>
      </c>
      <c r="M223" t="s">
        <v>227</v>
      </c>
    </row>
    <row r="224" spans="2:13" x14ac:dyDescent="0.25">
      <c r="B224" t="s">
        <v>1652</v>
      </c>
      <c r="C224" t="s">
        <v>223</v>
      </c>
      <c r="D224" t="s">
        <v>193</v>
      </c>
      <c r="E224" t="s">
        <v>1707</v>
      </c>
      <c r="F224" t="str">
        <f>IFERROR(VLOOKUP(E224,Hoja3!$A$2:$B$1411,2,FALSE), "NULL")</f>
        <v>NULL</v>
      </c>
      <c r="H224" t="s">
        <v>1629</v>
      </c>
      <c r="I224" t="s">
        <v>695</v>
      </c>
      <c r="K224" t="s">
        <v>232</v>
      </c>
      <c r="L224" t="s">
        <v>227</v>
      </c>
      <c r="M224" t="s">
        <v>227</v>
      </c>
    </row>
    <row r="225" spans="2:16" x14ac:dyDescent="0.25">
      <c r="B225" t="s">
        <v>1652</v>
      </c>
      <c r="C225" t="s">
        <v>223</v>
      </c>
      <c r="D225" t="s">
        <v>193</v>
      </c>
      <c r="E225" t="s">
        <v>1708</v>
      </c>
      <c r="F225" t="str">
        <f>IFERROR(VLOOKUP(E225,Hoja3!$A$2:$B$1411,2,FALSE), "NULL")</f>
        <v>NULL</v>
      </c>
      <c r="H225" t="s">
        <v>1629</v>
      </c>
      <c r="I225" t="s">
        <v>695</v>
      </c>
      <c r="K225" t="s">
        <v>232</v>
      </c>
      <c r="L225" t="s">
        <v>227</v>
      </c>
      <c r="M225" t="s">
        <v>227</v>
      </c>
    </row>
    <row r="226" spans="2:16" x14ac:dyDescent="0.25">
      <c r="B226" t="s">
        <v>1652</v>
      </c>
      <c r="C226" t="s">
        <v>223</v>
      </c>
      <c r="D226" t="s">
        <v>4</v>
      </c>
      <c r="E226" t="s">
        <v>324</v>
      </c>
      <c r="F226" t="str">
        <f>IFERROR(VLOOKUP(E226,Hoja3!$A$2:$B$1411,2,FALSE), "NULL")</f>
        <v>Código de los bienes a valorar</v>
      </c>
      <c r="H226" t="s">
        <v>240</v>
      </c>
      <c r="I226">
        <v>4</v>
      </c>
      <c r="K226" t="s">
        <v>227</v>
      </c>
      <c r="L226" t="s">
        <v>232</v>
      </c>
      <c r="M226" t="s">
        <v>227</v>
      </c>
    </row>
    <row r="227" spans="2:16" x14ac:dyDescent="0.25">
      <c r="B227" t="s">
        <v>1652</v>
      </c>
      <c r="C227" t="s">
        <v>223</v>
      </c>
      <c r="D227" t="s">
        <v>4</v>
      </c>
      <c r="E227" t="s">
        <v>224</v>
      </c>
      <c r="F227" t="str">
        <f>IFERROR(VLOOKUP(E227,Hoja3!$A$2:$B$1411,2,FALSE), "NULL")</f>
        <v>Código de usuario que ingreso la información</v>
      </c>
      <c r="H227" t="s">
        <v>226</v>
      </c>
      <c r="I227">
        <v>20</v>
      </c>
      <c r="K227" t="s">
        <v>227</v>
      </c>
      <c r="L227" t="s">
        <v>227</v>
      </c>
      <c r="M227" t="s">
        <v>232</v>
      </c>
      <c r="N227" t="s">
        <v>136</v>
      </c>
      <c r="O227" t="s">
        <v>228</v>
      </c>
      <c r="P227" t="s">
        <v>319</v>
      </c>
    </row>
    <row r="228" spans="2:16" x14ac:dyDescent="0.25">
      <c r="B228" t="s">
        <v>1652</v>
      </c>
      <c r="C228" t="s">
        <v>223</v>
      </c>
      <c r="D228" t="s">
        <v>4</v>
      </c>
      <c r="E228" t="s">
        <v>230</v>
      </c>
      <c r="F228" t="str">
        <f>IFERROR(VLOOKUP(E228,Hoja3!$A$2:$B$1411,2,FALSE), "NULL")</f>
        <v>Código de usuario que modificó la información</v>
      </c>
      <c r="H228" t="s">
        <v>226</v>
      </c>
      <c r="I228">
        <v>20</v>
      </c>
      <c r="K228" t="s">
        <v>232</v>
      </c>
      <c r="L228" t="s">
        <v>227</v>
      </c>
      <c r="M228" t="s">
        <v>232</v>
      </c>
      <c r="N228" t="s">
        <v>136</v>
      </c>
      <c r="O228" t="s">
        <v>228</v>
      </c>
      <c r="P228" t="s">
        <v>320</v>
      </c>
    </row>
    <row r="229" spans="2:16" x14ac:dyDescent="0.25">
      <c r="B229" t="s">
        <v>1652</v>
      </c>
      <c r="C229" t="s">
        <v>223</v>
      </c>
      <c r="D229" t="s">
        <v>4</v>
      </c>
      <c r="E229" t="s">
        <v>322</v>
      </c>
      <c r="F229" t="str">
        <f>IFERROR(VLOOKUP(E229,Hoja3!$A$2:$B$1411,2,FALSE), "NULL")</f>
        <v xml:space="preserve"> Descripción de los bienes a valorar</v>
      </c>
      <c r="H229" t="s">
        <v>226</v>
      </c>
      <c r="I229">
        <v>255</v>
      </c>
      <c r="K229" t="s">
        <v>232</v>
      </c>
      <c r="L229" t="s">
        <v>227</v>
      </c>
      <c r="M229" t="s">
        <v>227</v>
      </c>
    </row>
    <row r="230" spans="2:16" x14ac:dyDescent="0.25">
      <c r="B230" t="s">
        <v>1652</v>
      </c>
      <c r="C230" t="s">
        <v>223</v>
      </c>
      <c r="D230" t="s">
        <v>4</v>
      </c>
      <c r="E230" t="s">
        <v>246</v>
      </c>
      <c r="F230" t="str">
        <f>IFERROR(VLOOKUP(E230,Hoja3!$A$2:$B$1411,2,FALSE), "NULL")</f>
        <v>Fecha de ingreso</v>
      </c>
      <c r="H230" t="s">
        <v>245</v>
      </c>
      <c r="K230" t="s">
        <v>227</v>
      </c>
      <c r="L230" t="s">
        <v>227</v>
      </c>
      <c r="M230" t="s">
        <v>227</v>
      </c>
    </row>
    <row r="231" spans="2:16" x14ac:dyDescent="0.25">
      <c r="B231" t="s">
        <v>1652</v>
      </c>
      <c r="C231" t="s">
        <v>223</v>
      </c>
      <c r="D231" t="s">
        <v>4</v>
      </c>
      <c r="E231" t="s">
        <v>243</v>
      </c>
      <c r="F231" t="str">
        <f>IFERROR(VLOOKUP(E231,Hoja3!$A$2:$B$1411,2,FALSE), "NULL")</f>
        <v>Fecha de Ultima Modificación</v>
      </c>
      <c r="H231" t="s">
        <v>245</v>
      </c>
      <c r="K231" t="s">
        <v>232</v>
      </c>
      <c r="L231" t="s">
        <v>227</v>
      </c>
      <c r="M231" t="s">
        <v>227</v>
      </c>
    </row>
    <row r="232" spans="2:16" x14ac:dyDescent="0.25">
      <c r="B232" t="s">
        <v>1652</v>
      </c>
      <c r="C232" t="s">
        <v>223</v>
      </c>
      <c r="D232" t="s">
        <v>4</v>
      </c>
      <c r="E232" t="s">
        <v>321</v>
      </c>
      <c r="F232" t="str">
        <f>IFERROR(VLOOKUP(E232,Hoja3!$A$2:$B$1411,2,FALSE), "NULL")</f>
        <v>Identificador único de la tabla</v>
      </c>
      <c r="H232" t="s">
        <v>240</v>
      </c>
      <c r="I232">
        <v>4</v>
      </c>
      <c r="K232" t="s">
        <v>227</v>
      </c>
      <c r="L232" t="s">
        <v>232</v>
      </c>
      <c r="M232" t="s">
        <v>227</v>
      </c>
    </row>
    <row r="233" spans="2:16" x14ac:dyDescent="0.25">
      <c r="B233" t="s">
        <v>1652</v>
      </c>
      <c r="C233" t="s">
        <v>223</v>
      </c>
      <c r="D233" t="s">
        <v>4</v>
      </c>
      <c r="E233" t="s">
        <v>234</v>
      </c>
      <c r="F233" t="str">
        <f>IFERROR(VLOOKUP(E233,Hoja3!$A$2:$B$1411,2,FALSE), "NULL")</f>
        <v>Indicador método de inserción</v>
      </c>
      <c r="H233" t="s">
        <v>226</v>
      </c>
      <c r="I233">
        <v>30</v>
      </c>
      <c r="K233" t="s">
        <v>227</v>
      </c>
      <c r="L233" t="s">
        <v>227</v>
      </c>
      <c r="M233" t="s">
        <v>227</v>
      </c>
    </row>
    <row r="234" spans="2:16" x14ac:dyDescent="0.25">
      <c r="B234" t="s">
        <v>1652</v>
      </c>
      <c r="C234" t="s">
        <v>223</v>
      </c>
      <c r="D234" t="s">
        <v>4</v>
      </c>
      <c r="E234" t="s">
        <v>691</v>
      </c>
      <c r="F234" t="str">
        <f>IFERROR(VLOOKUP(E234,Hoja3!$A$2:$B$1411,2,FALSE), "NULL")</f>
        <v>Indicador de estado del registro, sus valores son 1 y 0. 1 indica que es la version actual del registro y 0 que es una version anterior.</v>
      </c>
      <c r="H234" t="s">
        <v>240</v>
      </c>
      <c r="I234">
        <v>4</v>
      </c>
      <c r="J234">
        <v>1</v>
      </c>
      <c r="K234" t="s">
        <v>227</v>
      </c>
      <c r="L234" t="s">
        <v>227</v>
      </c>
      <c r="M234" t="s">
        <v>227</v>
      </c>
    </row>
    <row r="235" spans="2:16" x14ac:dyDescent="0.25">
      <c r="B235" t="s">
        <v>1652</v>
      </c>
      <c r="C235" t="s">
        <v>223</v>
      </c>
      <c r="D235" t="s">
        <v>194</v>
      </c>
      <c r="E235" t="s">
        <v>1709</v>
      </c>
      <c r="F235" t="str">
        <f>IFERROR(VLOOKUP(E235,Hoja3!$A$2:$B$1411,2,FALSE), "NULL")</f>
        <v>NULL</v>
      </c>
      <c r="H235" t="s">
        <v>245</v>
      </c>
      <c r="K235" t="s">
        <v>232</v>
      </c>
      <c r="L235" t="s">
        <v>227</v>
      </c>
      <c r="M235" t="s">
        <v>227</v>
      </c>
    </row>
    <row r="236" spans="2:16" x14ac:dyDescent="0.25">
      <c r="B236" t="s">
        <v>1652</v>
      </c>
      <c r="C236" t="s">
        <v>223</v>
      </c>
      <c r="D236" t="s">
        <v>194</v>
      </c>
      <c r="E236" t="s">
        <v>1710</v>
      </c>
      <c r="F236" t="str">
        <f>IFERROR(VLOOKUP(E236,Hoja3!$A$2:$B$1411,2,FALSE), "NULL")</f>
        <v>NULL</v>
      </c>
      <c r="H236" t="s">
        <v>245</v>
      </c>
      <c r="K236" t="s">
        <v>232</v>
      </c>
      <c r="L236" t="s">
        <v>227</v>
      </c>
      <c r="M236" t="s">
        <v>227</v>
      </c>
    </row>
    <row r="237" spans="2:16" x14ac:dyDescent="0.25">
      <c r="B237" t="s">
        <v>1652</v>
      </c>
      <c r="C237" t="s">
        <v>223</v>
      </c>
      <c r="D237" t="s">
        <v>194</v>
      </c>
      <c r="E237" t="s">
        <v>1711</v>
      </c>
      <c r="F237" t="str">
        <f>IFERROR(VLOOKUP(E237,Hoja3!$A$2:$B$1411,2,FALSE), "NULL")</f>
        <v>NULL</v>
      </c>
      <c r="H237" t="s">
        <v>240</v>
      </c>
      <c r="I237">
        <v>4</v>
      </c>
      <c r="K237" t="s">
        <v>227</v>
      </c>
      <c r="L237" t="s">
        <v>232</v>
      </c>
      <c r="M237" t="s">
        <v>227</v>
      </c>
    </row>
    <row r="238" spans="2:16" x14ac:dyDescent="0.25">
      <c r="B238" t="s">
        <v>1652</v>
      </c>
      <c r="C238" t="s">
        <v>223</v>
      </c>
      <c r="D238" t="s">
        <v>194</v>
      </c>
      <c r="E238" t="s">
        <v>1712</v>
      </c>
      <c r="F238" t="str">
        <f>IFERROR(VLOOKUP(E238,Hoja3!$A$2:$B$1411,2,FALSE), "NULL")</f>
        <v>NULL</v>
      </c>
      <c r="H238" t="s">
        <v>240</v>
      </c>
      <c r="I238">
        <v>4</v>
      </c>
      <c r="K238" t="s">
        <v>232</v>
      </c>
      <c r="L238" t="s">
        <v>227</v>
      </c>
      <c r="M238" t="s">
        <v>232</v>
      </c>
      <c r="N238" t="s">
        <v>147</v>
      </c>
      <c r="O238" t="s">
        <v>1712</v>
      </c>
      <c r="P238" t="s">
        <v>1713</v>
      </c>
    </row>
    <row r="239" spans="2:16" x14ac:dyDescent="0.25">
      <c r="B239" t="s">
        <v>1652</v>
      </c>
      <c r="C239" t="s">
        <v>223</v>
      </c>
      <c r="D239" t="s">
        <v>194</v>
      </c>
      <c r="E239" t="s">
        <v>1714</v>
      </c>
      <c r="F239" t="str">
        <f>IFERROR(VLOOKUP(E239,Hoja3!$A$2:$B$1411,2,FALSE), "NULL")</f>
        <v>NULL</v>
      </c>
      <c r="H239" t="s">
        <v>240</v>
      </c>
      <c r="I239">
        <v>4</v>
      </c>
      <c r="K239" t="s">
        <v>232</v>
      </c>
      <c r="L239" t="s">
        <v>227</v>
      </c>
      <c r="M239" t="s">
        <v>232</v>
      </c>
      <c r="N239" t="s">
        <v>202</v>
      </c>
      <c r="O239" t="s">
        <v>1714</v>
      </c>
      <c r="P239" t="s">
        <v>1715</v>
      </c>
    </row>
    <row r="240" spans="2:16" x14ac:dyDescent="0.25">
      <c r="B240" t="s">
        <v>1652</v>
      </c>
      <c r="C240" t="s">
        <v>223</v>
      </c>
      <c r="D240" t="s">
        <v>195</v>
      </c>
      <c r="E240" t="s">
        <v>1716</v>
      </c>
      <c r="F240" t="str">
        <f>IFERROR(VLOOKUP(E240,Hoja3!$A$2:$B$1411,2,FALSE), "NULL")</f>
        <v>NULL</v>
      </c>
      <c r="H240" t="s">
        <v>1717</v>
      </c>
      <c r="I240">
        <v>1</v>
      </c>
      <c r="K240" t="s">
        <v>232</v>
      </c>
      <c r="L240" t="s">
        <v>227</v>
      </c>
      <c r="M240" t="s">
        <v>227</v>
      </c>
    </row>
    <row r="241" spans="2:13" x14ac:dyDescent="0.25">
      <c r="B241" t="s">
        <v>1652</v>
      </c>
      <c r="C241" t="s">
        <v>223</v>
      </c>
      <c r="D241" t="s">
        <v>195</v>
      </c>
      <c r="E241" t="s">
        <v>1718</v>
      </c>
      <c r="F241" t="str">
        <f>IFERROR(VLOOKUP(E241,Hoja3!$A$2:$B$1411,2,FALSE), "NULL")</f>
        <v>NULL</v>
      </c>
      <c r="H241" t="s">
        <v>1629</v>
      </c>
      <c r="I241" t="s">
        <v>1719</v>
      </c>
      <c r="K241" t="s">
        <v>232</v>
      </c>
      <c r="L241" t="s">
        <v>227</v>
      </c>
      <c r="M241" t="s">
        <v>227</v>
      </c>
    </row>
    <row r="242" spans="2:13" x14ac:dyDescent="0.25">
      <c r="B242" t="s">
        <v>1652</v>
      </c>
      <c r="C242" t="s">
        <v>223</v>
      </c>
      <c r="D242" t="s">
        <v>195</v>
      </c>
      <c r="E242" t="s">
        <v>1720</v>
      </c>
      <c r="F242" t="str">
        <f>IFERROR(VLOOKUP(E242,Hoja3!$A$2:$B$1411,2,FALSE), "NULL")</f>
        <v>NULL</v>
      </c>
      <c r="H242" t="s">
        <v>1721</v>
      </c>
      <c r="I242">
        <v>1</v>
      </c>
      <c r="K242" t="s">
        <v>232</v>
      </c>
      <c r="L242" t="s">
        <v>227</v>
      </c>
      <c r="M242" t="s">
        <v>227</v>
      </c>
    </row>
    <row r="243" spans="2:13" x14ac:dyDescent="0.25">
      <c r="B243" t="s">
        <v>1652</v>
      </c>
      <c r="C243" t="s">
        <v>223</v>
      </c>
      <c r="D243" t="s">
        <v>195</v>
      </c>
      <c r="E243" t="s">
        <v>1722</v>
      </c>
      <c r="F243" t="str">
        <f>IFERROR(VLOOKUP(E243,Hoja3!$A$2:$B$1411,2,FALSE), "NULL")</f>
        <v>NULL</v>
      </c>
      <c r="H243" t="s">
        <v>1723</v>
      </c>
      <c r="I243">
        <v>2</v>
      </c>
      <c r="K243" t="s">
        <v>232</v>
      </c>
      <c r="L243" t="s">
        <v>227</v>
      </c>
      <c r="M243" t="s">
        <v>227</v>
      </c>
    </row>
    <row r="244" spans="2:13" x14ac:dyDescent="0.25">
      <c r="B244" t="s">
        <v>1652</v>
      </c>
      <c r="C244" t="s">
        <v>223</v>
      </c>
      <c r="D244" t="s">
        <v>195</v>
      </c>
      <c r="E244" t="s">
        <v>1724</v>
      </c>
      <c r="F244" t="str">
        <f>IFERROR(VLOOKUP(E244,Hoja3!$A$2:$B$1411,2,FALSE), "NULL")</f>
        <v>NULL</v>
      </c>
      <c r="H244" t="s">
        <v>1721</v>
      </c>
      <c r="I244">
        <v>1</v>
      </c>
      <c r="K244" t="s">
        <v>232</v>
      </c>
      <c r="L244" t="s">
        <v>227</v>
      </c>
      <c r="M244" t="s">
        <v>227</v>
      </c>
    </row>
    <row r="245" spans="2:13" x14ac:dyDescent="0.25">
      <c r="B245" t="s">
        <v>1652</v>
      </c>
      <c r="C245" t="s">
        <v>223</v>
      </c>
      <c r="D245" t="s">
        <v>195</v>
      </c>
      <c r="E245" t="s">
        <v>1725</v>
      </c>
      <c r="F245" t="str">
        <f>IFERROR(VLOOKUP(E245,Hoja3!$A$2:$B$1411,2,FALSE), "NULL")</f>
        <v>NULL</v>
      </c>
      <c r="H245" t="s">
        <v>1721</v>
      </c>
      <c r="I245">
        <v>1</v>
      </c>
      <c r="K245" t="s">
        <v>232</v>
      </c>
      <c r="L245" t="s">
        <v>227</v>
      </c>
      <c r="M245" t="s">
        <v>227</v>
      </c>
    </row>
    <row r="246" spans="2:13" x14ac:dyDescent="0.25">
      <c r="B246" t="s">
        <v>1652</v>
      </c>
      <c r="C246" t="s">
        <v>223</v>
      </c>
      <c r="D246" t="s">
        <v>195</v>
      </c>
      <c r="E246" t="s">
        <v>1726</v>
      </c>
      <c r="F246" t="str">
        <f>IFERROR(VLOOKUP(E246,Hoja3!$A$2:$B$1411,2,FALSE), "NULL")</f>
        <v>NULL</v>
      </c>
      <c r="H246" t="s">
        <v>240</v>
      </c>
      <c r="I246">
        <v>4</v>
      </c>
      <c r="K246" t="s">
        <v>232</v>
      </c>
      <c r="L246" t="s">
        <v>227</v>
      </c>
      <c r="M246" t="s">
        <v>227</v>
      </c>
    </row>
    <row r="247" spans="2:13" x14ac:dyDescent="0.25">
      <c r="B247" t="s">
        <v>1652</v>
      </c>
      <c r="C247" t="s">
        <v>223</v>
      </c>
      <c r="D247" t="s">
        <v>195</v>
      </c>
      <c r="E247" t="s">
        <v>1727</v>
      </c>
      <c r="F247" t="str">
        <f>IFERROR(VLOOKUP(E247,Hoja3!$A$2:$B$1411,2,FALSE), "NULL")</f>
        <v>NULL</v>
      </c>
      <c r="H247" t="s">
        <v>1721</v>
      </c>
      <c r="I247">
        <v>1</v>
      </c>
      <c r="K247" t="s">
        <v>232</v>
      </c>
      <c r="L247" t="s">
        <v>227</v>
      </c>
      <c r="M247" t="s">
        <v>227</v>
      </c>
    </row>
    <row r="248" spans="2:13" x14ac:dyDescent="0.25">
      <c r="B248" t="s">
        <v>1652</v>
      </c>
      <c r="C248" t="s">
        <v>223</v>
      </c>
      <c r="D248" t="s">
        <v>195</v>
      </c>
      <c r="E248" t="s">
        <v>1728</v>
      </c>
      <c r="F248" t="str">
        <f>IFERROR(VLOOKUP(E248,Hoja3!$A$2:$B$1411,2,FALSE), "NULL")</f>
        <v>NULL</v>
      </c>
      <c r="H248" t="s">
        <v>1721</v>
      </c>
      <c r="I248">
        <v>1</v>
      </c>
      <c r="K248" t="s">
        <v>232</v>
      </c>
      <c r="L248" t="s">
        <v>227</v>
      </c>
      <c r="M248" t="s">
        <v>227</v>
      </c>
    </row>
    <row r="249" spans="2:13" x14ac:dyDescent="0.25">
      <c r="B249" t="s">
        <v>1652</v>
      </c>
      <c r="C249" t="s">
        <v>223</v>
      </c>
      <c r="D249" t="s">
        <v>195</v>
      </c>
      <c r="E249" t="s">
        <v>1729</v>
      </c>
      <c r="F249" t="str">
        <f>IFERROR(VLOOKUP(E249,Hoja3!$A$2:$B$1411,2,FALSE), "NULL")</f>
        <v>NULL</v>
      </c>
      <c r="H249" t="s">
        <v>1721</v>
      </c>
      <c r="I249">
        <v>1</v>
      </c>
      <c r="K249" t="s">
        <v>232</v>
      </c>
      <c r="L249" t="s">
        <v>227</v>
      </c>
      <c r="M249" t="s">
        <v>227</v>
      </c>
    </row>
    <row r="250" spans="2:13" x14ac:dyDescent="0.25">
      <c r="B250" t="s">
        <v>1652</v>
      </c>
      <c r="C250" t="s">
        <v>223</v>
      </c>
      <c r="D250" t="s">
        <v>195</v>
      </c>
      <c r="E250" t="s">
        <v>1730</v>
      </c>
      <c r="F250" t="str">
        <f>IFERROR(VLOOKUP(E250,Hoja3!$A$2:$B$1411,2,FALSE), "NULL")</f>
        <v>NULL</v>
      </c>
      <c r="H250" t="s">
        <v>1721</v>
      </c>
      <c r="I250">
        <v>1</v>
      </c>
      <c r="K250" t="s">
        <v>232</v>
      </c>
      <c r="L250" t="s">
        <v>227</v>
      </c>
      <c r="M250" t="s">
        <v>227</v>
      </c>
    </row>
    <row r="251" spans="2:13" x14ac:dyDescent="0.25">
      <c r="B251" t="s">
        <v>1652</v>
      </c>
      <c r="C251" t="s">
        <v>223</v>
      </c>
      <c r="D251" t="s">
        <v>195</v>
      </c>
      <c r="E251" t="s">
        <v>1731</v>
      </c>
      <c r="F251" t="str">
        <f>IFERROR(VLOOKUP(E251,Hoja3!$A$2:$B$1411,2,FALSE), "NULL")</f>
        <v>NULL</v>
      </c>
      <c r="H251" t="s">
        <v>240</v>
      </c>
      <c r="I251">
        <v>4</v>
      </c>
      <c r="K251" t="s">
        <v>232</v>
      </c>
      <c r="L251" t="s">
        <v>227</v>
      </c>
      <c r="M251" t="s">
        <v>227</v>
      </c>
    </row>
    <row r="252" spans="2:13" x14ac:dyDescent="0.25">
      <c r="B252" t="s">
        <v>1652</v>
      </c>
      <c r="C252" t="s">
        <v>223</v>
      </c>
      <c r="D252" t="s">
        <v>195</v>
      </c>
      <c r="E252" t="s">
        <v>1732</v>
      </c>
      <c r="F252" t="str">
        <f>IFERROR(VLOOKUP(E252,Hoja3!$A$2:$B$1411,2,FALSE), "NULL")</f>
        <v>NULL</v>
      </c>
      <c r="H252" t="s">
        <v>1717</v>
      </c>
      <c r="I252">
        <v>45</v>
      </c>
      <c r="K252" t="s">
        <v>232</v>
      </c>
      <c r="L252" t="s">
        <v>227</v>
      </c>
      <c r="M252" t="s">
        <v>227</v>
      </c>
    </row>
    <row r="253" spans="2:13" x14ac:dyDescent="0.25">
      <c r="B253" t="s">
        <v>1652</v>
      </c>
      <c r="C253" t="s">
        <v>223</v>
      </c>
      <c r="D253" t="s">
        <v>195</v>
      </c>
      <c r="E253" t="s">
        <v>1733</v>
      </c>
      <c r="F253" t="str">
        <f>IFERROR(VLOOKUP(E253,Hoja3!$A$2:$B$1411,2,FALSE), "NULL")</f>
        <v>NULL</v>
      </c>
      <c r="H253" t="s">
        <v>1721</v>
      </c>
      <c r="I253">
        <v>1</v>
      </c>
      <c r="K253" t="s">
        <v>232</v>
      </c>
      <c r="L253" t="s">
        <v>227</v>
      </c>
      <c r="M253" t="s">
        <v>227</v>
      </c>
    </row>
    <row r="254" spans="2:13" x14ac:dyDescent="0.25">
      <c r="B254" t="s">
        <v>1652</v>
      </c>
      <c r="C254" t="s">
        <v>223</v>
      </c>
      <c r="D254" t="s">
        <v>195</v>
      </c>
      <c r="E254" t="s">
        <v>1734</v>
      </c>
      <c r="F254" t="str">
        <f>IFERROR(VLOOKUP(E254,Hoja3!$A$2:$B$1411,2,FALSE), "NULL")</f>
        <v>NULL</v>
      </c>
      <c r="H254" t="s">
        <v>1717</v>
      </c>
      <c r="I254">
        <v>12</v>
      </c>
      <c r="K254" t="s">
        <v>227</v>
      </c>
      <c r="L254" t="s">
        <v>227</v>
      </c>
      <c r="M254" t="s">
        <v>227</v>
      </c>
    </row>
    <row r="255" spans="2:13" x14ac:dyDescent="0.25">
      <c r="B255" t="s">
        <v>1652</v>
      </c>
      <c r="C255" t="s">
        <v>223</v>
      </c>
      <c r="D255" t="s">
        <v>196</v>
      </c>
      <c r="E255" t="s">
        <v>1735</v>
      </c>
      <c r="F255" t="str">
        <f>IFERROR(VLOOKUP(E255,Hoja3!$A$2:$B$1411,2,FALSE), "NULL")</f>
        <v>NULL</v>
      </c>
      <c r="H255" t="s">
        <v>1629</v>
      </c>
      <c r="I255" t="s">
        <v>1719</v>
      </c>
      <c r="K255" t="s">
        <v>232</v>
      </c>
      <c r="L255" t="s">
        <v>227</v>
      </c>
      <c r="M255" t="s">
        <v>227</v>
      </c>
    </row>
    <row r="256" spans="2:13" x14ac:dyDescent="0.25">
      <c r="B256" t="s">
        <v>1652</v>
      </c>
      <c r="C256" t="s">
        <v>223</v>
      </c>
      <c r="D256" t="s">
        <v>196</v>
      </c>
      <c r="E256" t="s">
        <v>1736</v>
      </c>
      <c r="F256" t="str">
        <f>IFERROR(VLOOKUP(E256,Hoja3!$A$2:$B$1411,2,FALSE), "NULL")</f>
        <v>NULL</v>
      </c>
      <c r="H256" t="s">
        <v>240</v>
      </c>
      <c r="I256">
        <v>4</v>
      </c>
      <c r="K256" t="s">
        <v>232</v>
      </c>
      <c r="L256" t="s">
        <v>227</v>
      </c>
      <c r="M256" t="s">
        <v>227</v>
      </c>
    </row>
    <row r="257" spans="2:13" x14ac:dyDescent="0.25">
      <c r="B257" t="s">
        <v>1652</v>
      </c>
      <c r="C257" t="s">
        <v>223</v>
      </c>
      <c r="D257" t="s">
        <v>196</v>
      </c>
      <c r="E257" t="s">
        <v>1737</v>
      </c>
      <c r="F257" t="str">
        <f>IFERROR(VLOOKUP(E257,Hoja3!$A$2:$B$1411,2,FALSE), "NULL")</f>
        <v>NULL</v>
      </c>
      <c r="H257" t="s">
        <v>240</v>
      </c>
      <c r="I257">
        <v>4</v>
      </c>
      <c r="K257" t="s">
        <v>232</v>
      </c>
      <c r="L257" t="s">
        <v>227</v>
      </c>
      <c r="M257" t="s">
        <v>227</v>
      </c>
    </row>
    <row r="258" spans="2:13" x14ac:dyDescent="0.25">
      <c r="B258" t="s">
        <v>1652</v>
      </c>
      <c r="C258" t="s">
        <v>223</v>
      </c>
      <c r="D258" t="s">
        <v>196</v>
      </c>
      <c r="E258" t="s">
        <v>1738</v>
      </c>
      <c r="F258" t="str">
        <f>IFERROR(VLOOKUP(E258,Hoja3!$A$2:$B$1411,2,FALSE), "NULL")</f>
        <v>NULL</v>
      </c>
      <c r="H258" t="s">
        <v>240</v>
      </c>
      <c r="I258">
        <v>4</v>
      </c>
      <c r="K258" t="s">
        <v>232</v>
      </c>
      <c r="L258" t="s">
        <v>227</v>
      </c>
      <c r="M258" t="s">
        <v>227</v>
      </c>
    </row>
    <row r="259" spans="2:13" x14ac:dyDescent="0.25">
      <c r="B259" t="s">
        <v>1652</v>
      </c>
      <c r="C259" t="s">
        <v>223</v>
      </c>
      <c r="D259" t="s">
        <v>196</v>
      </c>
      <c r="E259" t="s">
        <v>1739</v>
      </c>
      <c r="F259" t="str">
        <f>IFERROR(VLOOKUP(E259,Hoja3!$A$2:$B$1411,2,FALSE), "NULL")</f>
        <v>NULL</v>
      </c>
      <c r="H259" t="s">
        <v>240</v>
      </c>
      <c r="I259">
        <v>4</v>
      </c>
      <c r="K259" t="s">
        <v>232</v>
      </c>
      <c r="L259" t="s">
        <v>227</v>
      </c>
      <c r="M259" t="s">
        <v>227</v>
      </c>
    </row>
    <row r="260" spans="2:13" x14ac:dyDescent="0.25">
      <c r="B260" t="s">
        <v>1652</v>
      </c>
      <c r="C260" t="s">
        <v>223</v>
      </c>
      <c r="D260" t="s">
        <v>196</v>
      </c>
      <c r="E260" t="s">
        <v>1740</v>
      </c>
      <c r="F260" t="str">
        <f>IFERROR(VLOOKUP(E260,Hoja3!$A$2:$B$1411,2,FALSE), "NULL")</f>
        <v>NULL</v>
      </c>
      <c r="H260" t="s">
        <v>1721</v>
      </c>
      <c r="I260">
        <v>1</v>
      </c>
      <c r="K260" t="s">
        <v>232</v>
      </c>
      <c r="L260" t="s">
        <v>227</v>
      </c>
      <c r="M260" t="s">
        <v>227</v>
      </c>
    </row>
    <row r="261" spans="2:13" x14ac:dyDescent="0.25">
      <c r="B261" t="s">
        <v>1652</v>
      </c>
      <c r="C261" t="s">
        <v>223</v>
      </c>
      <c r="D261" t="s">
        <v>196</v>
      </c>
      <c r="E261" t="s">
        <v>1741</v>
      </c>
      <c r="F261" t="str">
        <f>IFERROR(VLOOKUP(E261,Hoja3!$A$2:$B$1411,2,FALSE), "NULL")</f>
        <v>NULL</v>
      </c>
      <c r="H261" t="s">
        <v>1721</v>
      </c>
      <c r="I261">
        <v>1</v>
      </c>
      <c r="K261" t="s">
        <v>232</v>
      </c>
      <c r="L261" t="s">
        <v>227</v>
      </c>
      <c r="M261" t="s">
        <v>227</v>
      </c>
    </row>
    <row r="262" spans="2:13" x14ac:dyDescent="0.25">
      <c r="B262" t="s">
        <v>1652</v>
      </c>
      <c r="C262" t="s">
        <v>223</v>
      </c>
      <c r="D262" t="s">
        <v>196</v>
      </c>
      <c r="E262" t="s">
        <v>1742</v>
      </c>
      <c r="F262" t="str">
        <f>IFERROR(VLOOKUP(E262,Hoja3!$A$2:$B$1411,2,FALSE), "NULL")</f>
        <v>NULL</v>
      </c>
      <c r="H262" t="s">
        <v>1721</v>
      </c>
      <c r="I262">
        <v>1</v>
      </c>
      <c r="K262" t="s">
        <v>232</v>
      </c>
      <c r="L262" t="s">
        <v>227</v>
      </c>
      <c r="M262" t="s">
        <v>227</v>
      </c>
    </row>
    <row r="263" spans="2:13" x14ac:dyDescent="0.25">
      <c r="B263" t="s">
        <v>1652</v>
      </c>
      <c r="C263" t="s">
        <v>223</v>
      </c>
      <c r="D263" t="s">
        <v>196</v>
      </c>
      <c r="E263" t="s">
        <v>1743</v>
      </c>
      <c r="F263" t="str">
        <f>IFERROR(VLOOKUP(E263,Hoja3!$A$2:$B$1411,2,FALSE), "NULL")</f>
        <v>NULL</v>
      </c>
      <c r="H263" t="s">
        <v>1721</v>
      </c>
      <c r="I263">
        <v>1</v>
      </c>
      <c r="K263" t="s">
        <v>232</v>
      </c>
      <c r="L263" t="s">
        <v>227</v>
      </c>
      <c r="M263" t="s">
        <v>227</v>
      </c>
    </row>
    <row r="264" spans="2:13" x14ac:dyDescent="0.25">
      <c r="B264" t="s">
        <v>1652</v>
      </c>
      <c r="C264" t="s">
        <v>223</v>
      </c>
      <c r="D264" t="s">
        <v>196</v>
      </c>
      <c r="E264" t="s">
        <v>1744</v>
      </c>
      <c r="F264" t="str">
        <f>IFERROR(VLOOKUP(E264,Hoja3!$A$2:$B$1411,2,FALSE), "NULL")</f>
        <v>NULL</v>
      </c>
      <c r="H264" t="s">
        <v>1721</v>
      </c>
      <c r="I264">
        <v>1</v>
      </c>
      <c r="K264" t="s">
        <v>232</v>
      </c>
      <c r="L264" t="s">
        <v>227</v>
      </c>
      <c r="M264" t="s">
        <v>227</v>
      </c>
    </row>
    <row r="265" spans="2:13" x14ac:dyDescent="0.25">
      <c r="B265" t="s">
        <v>1652</v>
      </c>
      <c r="C265" t="s">
        <v>223</v>
      </c>
      <c r="D265" t="s">
        <v>196</v>
      </c>
      <c r="E265" t="s">
        <v>1745</v>
      </c>
      <c r="F265" t="str">
        <f>IFERROR(VLOOKUP(E265,Hoja3!$A$2:$B$1411,2,FALSE), "NULL")</f>
        <v>NULL</v>
      </c>
      <c r="H265" t="s">
        <v>1721</v>
      </c>
      <c r="I265">
        <v>1</v>
      </c>
      <c r="K265" t="s">
        <v>232</v>
      </c>
      <c r="L265" t="s">
        <v>227</v>
      </c>
      <c r="M265" t="s">
        <v>227</v>
      </c>
    </row>
    <row r="266" spans="2:13" x14ac:dyDescent="0.25">
      <c r="B266" t="s">
        <v>1652</v>
      </c>
      <c r="C266" t="s">
        <v>223</v>
      </c>
      <c r="D266" t="s">
        <v>196</v>
      </c>
      <c r="E266" t="s">
        <v>1746</v>
      </c>
      <c r="F266" t="str">
        <f>IFERROR(VLOOKUP(E266,Hoja3!$A$2:$B$1411,2,FALSE), "NULL")</f>
        <v>NULL</v>
      </c>
      <c r="H266" t="s">
        <v>1721</v>
      </c>
      <c r="I266">
        <v>1</v>
      </c>
      <c r="K266" t="s">
        <v>232</v>
      </c>
      <c r="L266" t="s">
        <v>227</v>
      </c>
      <c r="M266" t="s">
        <v>227</v>
      </c>
    </row>
    <row r="267" spans="2:13" x14ac:dyDescent="0.25">
      <c r="B267" t="s">
        <v>1652</v>
      </c>
      <c r="C267" t="s">
        <v>223</v>
      </c>
      <c r="D267" t="s">
        <v>196</v>
      </c>
      <c r="E267" t="s">
        <v>1747</v>
      </c>
      <c r="F267" t="str">
        <f>IFERROR(VLOOKUP(E267,Hoja3!$A$2:$B$1411,2,FALSE), "NULL")</f>
        <v>NULL</v>
      </c>
      <c r="H267" t="s">
        <v>1721</v>
      </c>
      <c r="I267">
        <v>1</v>
      </c>
      <c r="K267" t="s">
        <v>232</v>
      </c>
      <c r="L267" t="s">
        <v>227</v>
      </c>
      <c r="M267" t="s">
        <v>227</v>
      </c>
    </row>
    <row r="268" spans="2:13" x14ac:dyDescent="0.25">
      <c r="B268" t="s">
        <v>1652</v>
      </c>
      <c r="C268" t="s">
        <v>223</v>
      </c>
      <c r="D268" t="s">
        <v>196</v>
      </c>
      <c r="E268" t="s">
        <v>1748</v>
      </c>
      <c r="F268" t="str">
        <f>IFERROR(VLOOKUP(E268,Hoja3!$A$2:$B$1411,2,FALSE), "NULL")</f>
        <v>NULL</v>
      </c>
      <c r="H268" t="s">
        <v>1721</v>
      </c>
      <c r="I268">
        <v>1</v>
      </c>
      <c r="K268" t="s">
        <v>232</v>
      </c>
      <c r="L268" t="s">
        <v>227</v>
      </c>
      <c r="M268" t="s">
        <v>227</v>
      </c>
    </row>
    <row r="269" spans="2:13" x14ac:dyDescent="0.25">
      <c r="B269" t="s">
        <v>1652</v>
      </c>
      <c r="C269" t="s">
        <v>223</v>
      </c>
      <c r="D269" t="s">
        <v>196</v>
      </c>
      <c r="E269" t="s">
        <v>1749</v>
      </c>
      <c r="F269" t="str">
        <f>IFERROR(VLOOKUP(E269,Hoja3!$A$2:$B$1411,2,FALSE), "NULL")</f>
        <v>NULL</v>
      </c>
      <c r="H269" t="s">
        <v>1721</v>
      </c>
      <c r="I269">
        <v>1</v>
      </c>
      <c r="K269" t="s">
        <v>232</v>
      </c>
      <c r="L269" t="s">
        <v>227</v>
      </c>
      <c r="M269" t="s">
        <v>227</v>
      </c>
    </row>
    <row r="270" spans="2:13" x14ac:dyDescent="0.25">
      <c r="B270" t="s">
        <v>1652</v>
      </c>
      <c r="C270" t="s">
        <v>223</v>
      </c>
      <c r="D270" t="s">
        <v>196</v>
      </c>
      <c r="E270" t="s">
        <v>1750</v>
      </c>
      <c r="F270" t="str">
        <f>IFERROR(VLOOKUP(E270,Hoja3!$A$2:$B$1411,2,FALSE), "NULL")</f>
        <v>NULL</v>
      </c>
      <c r="H270" t="s">
        <v>1723</v>
      </c>
      <c r="I270">
        <v>2</v>
      </c>
      <c r="K270" t="s">
        <v>232</v>
      </c>
      <c r="L270" t="s">
        <v>227</v>
      </c>
      <c r="M270" t="s">
        <v>227</v>
      </c>
    </row>
    <row r="271" spans="2:13" x14ac:dyDescent="0.25">
      <c r="B271" t="s">
        <v>1652</v>
      </c>
      <c r="C271" t="s">
        <v>223</v>
      </c>
      <c r="D271" t="s">
        <v>196</v>
      </c>
      <c r="E271" t="s">
        <v>1751</v>
      </c>
      <c r="F271" t="str">
        <f>IFERROR(VLOOKUP(E271,Hoja3!$A$2:$B$1411,2,FALSE), "NULL")</f>
        <v>NULL</v>
      </c>
      <c r="H271" t="s">
        <v>1717</v>
      </c>
      <c r="I271">
        <v>1</v>
      </c>
      <c r="K271" t="s">
        <v>232</v>
      </c>
      <c r="L271" t="s">
        <v>227</v>
      </c>
      <c r="M271" t="s">
        <v>227</v>
      </c>
    </row>
    <row r="272" spans="2:13" x14ac:dyDescent="0.25">
      <c r="B272" t="s">
        <v>1652</v>
      </c>
      <c r="C272" t="s">
        <v>223</v>
      </c>
      <c r="D272" t="s">
        <v>196</v>
      </c>
      <c r="E272" t="s">
        <v>1752</v>
      </c>
      <c r="F272" t="str">
        <f>IFERROR(VLOOKUP(E272,Hoja3!$A$2:$B$1411,2,FALSE), "NULL")</f>
        <v>NULL</v>
      </c>
      <c r="H272" t="s">
        <v>1629</v>
      </c>
      <c r="I272" t="s">
        <v>1719</v>
      </c>
      <c r="K272" t="s">
        <v>232</v>
      </c>
      <c r="L272" t="s">
        <v>227</v>
      </c>
      <c r="M272" t="s">
        <v>227</v>
      </c>
    </row>
    <row r="273" spans="2:13" x14ac:dyDescent="0.25">
      <c r="B273" t="s">
        <v>1652</v>
      </c>
      <c r="C273" t="s">
        <v>223</v>
      </c>
      <c r="D273" t="s">
        <v>196</v>
      </c>
      <c r="E273" t="s">
        <v>1753</v>
      </c>
      <c r="F273" t="str">
        <f>IFERROR(VLOOKUP(E273,Hoja3!$A$2:$B$1411,2,FALSE), "NULL")</f>
        <v>NULL</v>
      </c>
      <c r="H273" t="s">
        <v>1629</v>
      </c>
      <c r="I273" t="s">
        <v>1754</v>
      </c>
      <c r="K273" t="s">
        <v>232</v>
      </c>
      <c r="L273" t="s">
        <v>227</v>
      </c>
      <c r="M273" t="s">
        <v>227</v>
      </c>
    </row>
    <row r="274" spans="2:13" x14ac:dyDescent="0.25">
      <c r="B274" t="s">
        <v>1652</v>
      </c>
      <c r="C274" t="s">
        <v>223</v>
      </c>
      <c r="D274" t="s">
        <v>196</v>
      </c>
      <c r="E274" t="s">
        <v>1755</v>
      </c>
      <c r="F274" t="str">
        <f>IFERROR(VLOOKUP(E274,Hoja3!$A$2:$B$1411,2,FALSE), "NULL")</f>
        <v>NULL</v>
      </c>
      <c r="H274" t="s">
        <v>1629</v>
      </c>
      <c r="I274" t="s">
        <v>1754</v>
      </c>
      <c r="K274" t="s">
        <v>232</v>
      </c>
      <c r="L274" t="s">
        <v>227</v>
      </c>
      <c r="M274" t="s">
        <v>227</v>
      </c>
    </row>
    <row r="275" spans="2:13" x14ac:dyDescent="0.25">
      <c r="B275" t="s">
        <v>1652</v>
      </c>
      <c r="C275" t="s">
        <v>223</v>
      </c>
      <c r="D275" t="s">
        <v>196</v>
      </c>
      <c r="E275" t="s">
        <v>1756</v>
      </c>
      <c r="F275" t="str">
        <f>IFERROR(VLOOKUP(E275,Hoja3!$A$2:$B$1411,2,FALSE), "NULL")</f>
        <v>NULL</v>
      </c>
      <c r="H275" t="s">
        <v>1629</v>
      </c>
      <c r="I275" t="s">
        <v>1754</v>
      </c>
      <c r="K275" t="s">
        <v>232</v>
      </c>
      <c r="L275" t="s">
        <v>227</v>
      </c>
      <c r="M275" t="s">
        <v>227</v>
      </c>
    </row>
    <row r="276" spans="2:13" x14ac:dyDescent="0.25">
      <c r="B276" t="s">
        <v>1652</v>
      </c>
      <c r="C276" t="s">
        <v>223</v>
      </c>
      <c r="D276" t="s">
        <v>196</v>
      </c>
      <c r="E276" t="s">
        <v>1757</v>
      </c>
      <c r="F276" t="str">
        <f>IFERROR(VLOOKUP(E276,Hoja3!$A$2:$B$1411,2,FALSE), "NULL")</f>
        <v>NULL</v>
      </c>
      <c r="H276" t="s">
        <v>1629</v>
      </c>
      <c r="I276" t="s">
        <v>1754</v>
      </c>
      <c r="K276" t="s">
        <v>232</v>
      </c>
      <c r="L276" t="s">
        <v>227</v>
      </c>
      <c r="M276" t="s">
        <v>227</v>
      </c>
    </row>
    <row r="277" spans="2:13" x14ac:dyDescent="0.25">
      <c r="B277" t="s">
        <v>1652</v>
      </c>
      <c r="C277" t="s">
        <v>223</v>
      </c>
      <c r="D277" t="s">
        <v>196</v>
      </c>
      <c r="E277" t="s">
        <v>1758</v>
      </c>
      <c r="F277" t="str">
        <f>IFERROR(VLOOKUP(E277,Hoja3!$A$2:$B$1411,2,FALSE), "NULL")</f>
        <v>NULL</v>
      </c>
      <c r="H277" t="s">
        <v>1629</v>
      </c>
      <c r="I277" t="s">
        <v>1754</v>
      </c>
      <c r="K277" t="s">
        <v>232</v>
      </c>
      <c r="L277" t="s">
        <v>227</v>
      </c>
      <c r="M277" t="s">
        <v>227</v>
      </c>
    </row>
    <row r="278" spans="2:13" x14ac:dyDescent="0.25">
      <c r="B278" t="s">
        <v>1652</v>
      </c>
      <c r="C278" t="s">
        <v>223</v>
      </c>
      <c r="D278" t="s">
        <v>196</v>
      </c>
      <c r="E278" t="s">
        <v>1759</v>
      </c>
      <c r="F278" t="str">
        <f>IFERROR(VLOOKUP(E278,Hoja3!$A$2:$B$1411,2,FALSE), "NULL")</f>
        <v>NULL</v>
      </c>
      <c r="H278" t="s">
        <v>1629</v>
      </c>
      <c r="I278" t="s">
        <v>1754</v>
      </c>
      <c r="K278" t="s">
        <v>232</v>
      </c>
      <c r="L278" t="s">
        <v>227</v>
      </c>
      <c r="M278" t="s">
        <v>227</v>
      </c>
    </row>
    <row r="279" spans="2:13" x14ac:dyDescent="0.25">
      <c r="B279" t="s">
        <v>1652</v>
      </c>
      <c r="C279" t="s">
        <v>223</v>
      </c>
      <c r="D279" t="s">
        <v>196</v>
      </c>
      <c r="E279" t="s">
        <v>1760</v>
      </c>
      <c r="F279" t="str">
        <f>IFERROR(VLOOKUP(E279,Hoja3!$A$2:$B$1411,2,FALSE), "NULL")</f>
        <v>NULL</v>
      </c>
      <c r="H279" t="s">
        <v>1629</v>
      </c>
      <c r="I279" t="s">
        <v>1754</v>
      </c>
      <c r="K279" t="s">
        <v>232</v>
      </c>
      <c r="L279" t="s">
        <v>227</v>
      </c>
      <c r="M279" t="s">
        <v>227</v>
      </c>
    </row>
    <row r="280" spans="2:13" x14ac:dyDescent="0.25">
      <c r="B280" t="s">
        <v>1652</v>
      </c>
      <c r="C280" t="s">
        <v>223</v>
      </c>
      <c r="D280" t="s">
        <v>196</v>
      </c>
      <c r="E280" t="s">
        <v>1761</v>
      </c>
      <c r="F280" t="str">
        <f>IFERROR(VLOOKUP(E280,Hoja3!$A$2:$B$1411,2,FALSE), "NULL")</f>
        <v>NULL</v>
      </c>
      <c r="H280" t="s">
        <v>1629</v>
      </c>
      <c r="I280" t="s">
        <v>1754</v>
      </c>
      <c r="K280" t="s">
        <v>232</v>
      </c>
      <c r="L280" t="s">
        <v>227</v>
      </c>
      <c r="M280" t="s">
        <v>227</v>
      </c>
    </row>
    <row r="281" spans="2:13" x14ac:dyDescent="0.25">
      <c r="B281" t="s">
        <v>1652</v>
      </c>
      <c r="C281" t="s">
        <v>223</v>
      </c>
      <c r="D281" t="s">
        <v>196</v>
      </c>
      <c r="E281" t="s">
        <v>1762</v>
      </c>
      <c r="F281" t="str">
        <f>IFERROR(VLOOKUP(E281,Hoja3!$A$2:$B$1411,2,FALSE), "NULL")</f>
        <v>NULL</v>
      </c>
      <c r="H281" t="s">
        <v>1629</v>
      </c>
      <c r="I281" t="s">
        <v>1754</v>
      </c>
      <c r="K281" t="s">
        <v>232</v>
      </c>
      <c r="L281" t="s">
        <v>227</v>
      </c>
      <c r="M281" t="s">
        <v>227</v>
      </c>
    </row>
    <row r="282" spans="2:13" x14ac:dyDescent="0.25">
      <c r="B282" t="s">
        <v>1652</v>
      </c>
      <c r="C282" t="s">
        <v>223</v>
      </c>
      <c r="D282" t="s">
        <v>196</v>
      </c>
      <c r="E282" t="s">
        <v>1763</v>
      </c>
      <c r="F282" t="str">
        <f>IFERROR(VLOOKUP(E282,Hoja3!$A$2:$B$1411,2,FALSE), "NULL")</f>
        <v>NULL</v>
      </c>
      <c r="H282" t="s">
        <v>1629</v>
      </c>
      <c r="I282" t="s">
        <v>1754</v>
      </c>
      <c r="K282" t="s">
        <v>232</v>
      </c>
      <c r="L282" t="s">
        <v>227</v>
      </c>
      <c r="M282" t="s">
        <v>227</v>
      </c>
    </row>
    <row r="283" spans="2:13" x14ac:dyDescent="0.25">
      <c r="B283" t="s">
        <v>1652</v>
      </c>
      <c r="C283" t="s">
        <v>223</v>
      </c>
      <c r="D283" t="s">
        <v>196</v>
      </c>
      <c r="E283" t="s">
        <v>1764</v>
      </c>
      <c r="F283" t="str">
        <f>IFERROR(VLOOKUP(E283,Hoja3!$A$2:$B$1411,2,FALSE), "NULL")</f>
        <v>NULL</v>
      </c>
      <c r="H283" t="s">
        <v>1629</v>
      </c>
      <c r="I283" t="s">
        <v>1754</v>
      </c>
      <c r="K283" t="s">
        <v>232</v>
      </c>
      <c r="L283" t="s">
        <v>227</v>
      </c>
      <c r="M283" t="s">
        <v>227</v>
      </c>
    </row>
    <row r="284" spans="2:13" x14ac:dyDescent="0.25">
      <c r="B284" t="s">
        <v>1652</v>
      </c>
      <c r="C284" t="s">
        <v>223</v>
      </c>
      <c r="D284" t="s">
        <v>196</v>
      </c>
      <c r="E284" t="s">
        <v>1765</v>
      </c>
      <c r="F284" t="str">
        <f>IFERROR(VLOOKUP(E284,Hoja3!$A$2:$B$1411,2,FALSE), "NULL")</f>
        <v>NULL</v>
      </c>
      <c r="H284" t="s">
        <v>1629</v>
      </c>
      <c r="I284" t="s">
        <v>1754</v>
      </c>
      <c r="K284" t="s">
        <v>232</v>
      </c>
      <c r="L284" t="s">
        <v>227</v>
      </c>
      <c r="M284" t="s">
        <v>227</v>
      </c>
    </row>
    <row r="285" spans="2:13" x14ac:dyDescent="0.25">
      <c r="B285" t="s">
        <v>1652</v>
      </c>
      <c r="C285" t="s">
        <v>223</v>
      </c>
      <c r="D285" t="s">
        <v>196</v>
      </c>
      <c r="E285" t="s">
        <v>1766</v>
      </c>
      <c r="F285" t="str">
        <f>IFERROR(VLOOKUP(E285,Hoja3!$A$2:$B$1411,2,FALSE), "NULL")</f>
        <v>NULL</v>
      </c>
      <c r="H285" t="s">
        <v>1629</v>
      </c>
      <c r="I285" t="s">
        <v>1754</v>
      </c>
      <c r="K285" t="s">
        <v>232</v>
      </c>
      <c r="L285" t="s">
        <v>227</v>
      </c>
      <c r="M285" t="s">
        <v>227</v>
      </c>
    </row>
    <row r="286" spans="2:13" x14ac:dyDescent="0.25">
      <c r="B286" t="s">
        <v>1652</v>
      </c>
      <c r="C286" t="s">
        <v>223</v>
      </c>
      <c r="D286" t="s">
        <v>196</v>
      </c>
      <c r="E286" t="s">
        <v>1767</v>
      </c>
      <c r="F286" t="str">
        <f>IFERROR(VLOOKUP(E286,Hoja3!$A$2:$B$1411,2,FALSE), "NULL")</f>
        <v>NULL</v>
      </c>
      <c r="H286" t="s">
        <v>1629</v>
      </c>
      <c r="I286" t="s">
        <v>1754</v>
      </c>
      <c r="K286" t="s">
        <v>232</v>
      </c>
      <c r="L286" t="s">
        <v>227</v>
      </c>
      <c r="M286" t="s">
        <v>227</v>
      </c>
    </row>
    <row r="287" spans="2:13" x14ac:dyDescent="0.25">
      <c r="B287" t="s">
        <v>1652</v>
      </c>
      <c r="C287" t="s">
        <v>223</v>
      </c>
      <c r="D287" t="s">
        <v>196</v>
      </c>
      <c r="E287" t="s">
        <v>1734</v>
      </c>
      <c r="F287" t="str">
        <f>IFERROR(VLOOKUP(E287,Hoja3!$A$2:$B$1411,2,FALSE), "NULL")</f>
        <v>NULL</v>
      </c>
      <c r="H287" t="s">
        <v>1717</v>
      </c>
      <c r="I287">
        <v>12</v>
      </c>
      <c r="K287" t="s">
        <v>227</v>
      </c>
      <c r="L287" t="s">
        <v>227</v>
      </c>
      <c r="M287" t="s">
        <v>227</v>
      </c>
    </row>
    <row r="288" spans="2:13" x14ac:dyDescent="0.25">
      <c r="B288" t="s">
        <v>1652</v>
      </c>
      <c r="C288" t="s">
        <v>223</v>
      </c>
      <c r="D288" t="s">
        <v>5</v>
      </c>
      <c r="E288" t="s">
        <v>329</v>
      </c>
      <c r="F288" t="str">
        <f>IFERROR(VLOOKUP(E288,Hoja3!$A$2:$B$1411,2,FALSE), "NULL")</f>
        <v>Código de las cajas de breakers</v>
      </c>
      <c r="H288" t="s">
        <v>240</v>
      </c>
      <c r="I288">
        <v>4</v>
      </c>
      <c r="K288" t="s">
        <v>227</v>
      </c>
      <c r="L288" t="s">
        <v>232</v>
      </c>
      <c r="M288" t="s">
        <v>227</v>
      </c>
    </row>
    <row r="289" spans="2:16" x14ac:dyDescent="0.25">
      <c r="B289" t="s">
        <v>1652</v>
      </c>
      <c r="C289" t="s">
        <v>223</v>
      </c>
      <c r="D289" t="s">
        <v>5</v>
      </c>
      <c r="E289" t="s">
        <v>224</v>
      </c>
      <c r="F289" t="str">
        <f>IFERROR(VLOOKUP(E289,Hoja3!$A$2:$B$1411,2,FALSE), "NULL")</f>
        <v>Código de usuario que ingreso la información</v>
      </c>
      <c r="H289" t="s">
        <v>226</v>
      </c>
      <c r="I289">
        <v>20</v>
      </c>
      <c r="K289" t="s">
        <v>227</v>
      </c>
      <c r="L289" t="s">
        <v>227</v>
      </c>
      <c r="M289" t="s">
        <v>232</v>
      </c>
      <c r="N289" t="s">
        <v>136</v>
      </c>
      <c r="O289" t="s">
        <v>228</v>
      </c>
      <c r="P289" t="s">
        <v>331</v>
      </c>
    </row>
    <row r="290" spans="2:16" x14ac:dyDescent="0.25">
      <c r="B290" t="s">
        <v>1652</v>
      </c>
      <c r="C290" t="s">
        <v>223</v>
      </c>
      <c r="D290" t="s">
        <v>5</v>
      </c>
      <c r="E290" t="s">
        <v>230</v>
      </c>
      <c r="F290" t="str">
        <f>IFERROR(VLOOKUP(E290,Hoja3!$A$2:$B$1411,2,FALSE), "NULL")</f>
        <v>Código de usuario que modificó la información</v>
      </c>
      <c r="H290" t="s">
        <v>226</v>
      </c>
      <c r="I290">
        <v>20</v>
      </c>
      <c r="K290" t="s">
        <v>232</v>
      </c>
      <c r="L290" t="s">
        <v>227</v>
      </c>
      <c r="M290" t="s">
        <v>232</v>
      </c>
      <c r="N290" t="s">
        <v>136</v>
      </c>
      <c r="O290" t="s">
        <v>228</v>
      </c>
      <c r="P290" t="s">
        <v>332</v>
      </c>
    </row>
    <row r="291" spans="2:16" x14ac:dyDescent="0.25">
      <c r="B291" t="s">
        <v>1652</v>
      </c>
      <c r="C291" t="s">
        <v>223</v>
      </c>
      <c r="D291" t="s">
        <v>5</v>
      </c>
      <c r="E291" t="s">
        <v>327</v>
      </c>
      <c r="F291" t="str">
        <f>IFERROR(VLOOKUP(E291,Hoja3!$A$2:$B$1411,2,FALSE), "NULL")</f>
        <v xml:space="preserve"> Descripción de las cajas de breakers</v>
      </c>
      <c r="H291" t="s">
        <v>226</v>
      </c>
      <c r="I291">
        <v>255</v>
      </c>
      <c r="K291" t="s">
        <v>232</v>
      </c>
      <c r="L291" t="s">
        <v>227</v>
      </c>
      <c r="M291" t="s">
        <v>227</v>
      </c>
    </row>
    <row r="292" spans="2:16" x14ac:dyDescent="0.25">
      <c r="B292" t="s">
        <v>1652</v>
      </c>
      <c r="C292" t="s">
        <v>223</v>
      </c>
      <c r="D292" t="s">
        <v>5</v>
      </c>
      <c r="E292" t="s">
        <v>246</v>
      </c>
      <c r="F292" t="str">
        <f>IFERROR(VLOOKUP(E292,Hoja3!$A$2:$B$1411,2,FALSE), "NULL")</f>
        <v>Fecha de ingreso</v>
      </c>
      <c r="H292" t="s">
        <v>245</v>
      </c>
      <c r="K292" t="s">
        <v>227</v>
      </c>
      <c r="L292" t="s">
        <v>227</v>
      </c>
      <c r="M292" t="s">
        <v>227</v>
      </c>
    </row>
    <row r="293" spans="2:16" x14ac:dyDescent="0.25">
      <c r="B293" t="s">
        <v>1652</v>
      </c>
      <c r="C293" t="s">
        <v>223</v>
      </c>
      <c r="D293" t="s">
        <v>5</v>
      </c>
      <c r="E293" t="s">
        <v>243</v>
      </c>
      <c r="F293" t="str">
        <f>IFERROR(VLOOKUP(E293,Hoja3!$A$2:$B$1411,2,FALSE), "NULL")</f>
        <v>Fecha de Ultima Modificación</v>
      </c>
      <c r="H293" t="s">
        <v>245</v>
      </c>
      <c r="K293" t="s">
        <v>232</v>
      </c>
      <c r="L293" t="s">
        <v>227</v>
      </c>
      <c r="M293" t="s">
        <v>227</v>
      </c>
    </row>
    <row r="294" spans="2:16" x14ac:dyDescent="0.25">
      <c r="B294" t="s">
        <v>1652</v>
      </c>
      <c r="C294" t="s">
        <v>223</v>
      </c>
      <c r="D294" t="s">
        <v>5</v>
      </c>
      <c r="E294" t="s">
        <v>326</v>
      </c>
      <c r="F294" t="str">
        <f>IFERROR(VLOOKUP(E294,Hoja3!$A$2:$B$1411,2,FALSE), "NULL")</f>
        <v>Identificador único de la tabla</v>
      </c>
      <c r="H294" t="s">
        <v>240</v>
      </c>
      <c r="I294">
        <v>4</v>
      </c>
      <c r="K294" t="s">
        <v>227</v>
      </c>
      <c r="L294" t="s">
        <v>232</v>
      </c>
      <c r="M294" t="s">
        <v>227</v>
      </c>
    </row>
    <row r="295" spans="2:16" x14ac:dyDescent="0.25">
      <c r="B295" t="s">
        <v>1652</v>
      </c>
      <c r="C295" t="s">
        <v>223</v>
      </c>
      <c r="D295" t="s">
        <v>5</v>
      </c>
      <c r="E295" t="s">
        <v>234</v>
      </c>
      <c r="F295" t="str">
        <f>IFERROR(VLOOKUP(E295,Hoja3!$A$2:$B$1411,2,FALSE), "NULL")</f>
        <v>Indicador método de inserción</v>
      </c>
      <c r="H295" t="s">
        <v>226</v>
      </c>
      <c r="I295">
        <v>30</v>
      </c>
      <c r="K295" t="s">
        <v>227</v>
      </c>
      <c r="L295" t="s">
        <v>227</v>
      </c>
      <c r="M295" t="s">
        <v>227</v>
      </c>
    </row>
    <row r="296" spans="2:16" x14ac:dyDescent="0.25">
      <c r="B296" t="s">
        <v>1652</v>
      </c>
      <c r="C296" t="s">
        <v>223</v>
      </c>
      <c r="D296" t="s">
        <v>5</v>
      </c>
      <c r="E296" t="s">
        <v>691</v>
      </c>
      <c r="F296" t="str">
        <f>IFERROR(VLOOKUP(E296,Hoja3!$A$2:$B$1411,2,FALSE), "NULL")</f>
        <v>Indicador de estado del registro, sus valores son 1 y 0. 1 indica que es la version actual del registro y 0 que es una version anterior.</v>
      </c>
      <c r="H296" t="s">
        <v>240</v>
      </c>
      <c r="I296">
        <v>4</v>
      </c>
      <c r="J296">
        <v>1</v>
      </c>
      <c r="K296" t="s">
        <v>227</v>
      </c>
      <c r="L296" t="s">
        <v>227</v>
      </c>
      <c r="M296" t="s">
        <v>227</v>
      </c>
    </row>
    <row r="297" spans="2:16" x14ac:dyDescent="0.25">
      <c r="B297" t="s">
        <v>1652</v>
      </c>
      <c r="C297" t="s">
        <v>223</v>
      </c>
      <c r="D297" t="s">
        <v>6</v>
      </c>
      <c r="E297" t="s">
        <v>691</v>
      </c>
      <c r="F297" t="str">
        <f>IFERROR(VLOOKUP(E297,Hoja3!$A$2:$B$1411,2,FALSE), "NULL")</f>
        <v>Indicador de estado del registro, sus valores son 1 y 0. 1 indica que es la version actual del registro y 0 que es una version anterior.</v>
      </c>
      <c r="H297" t="s">
        <v>240</v>
      </c>
      <c r="I297">
        <v>4</v>
      </c>
      <c r="J297">
        <v>1</v>
      </c>
      <c r="K297" t="s">
        <v>227</v>
      </c>
      <c r="L297" t="s">
        <v>227</v>
      </c>
      <c r="M297" t="s">
        <v>227</v>
      </c>
    </row>
    <row r="298" spans="2:16" x14ac:dyDescent="0.25">
      <c r="B298" t="s">
        <v>1652</v>
      </c>
      <c r="C298" t="s">
        <v>223</v>
      </c>
      <c r="D298" t="s">
        <v>6</v>
      </c>
      <c r="E298" t="s">
        <v>341</v>
      </c>
      <c r="F298" t="str">
        <f>IFERROR(VLOOKUP(E298,Hoja3!$A$2:$B$1411,2,FALSE), "NULL")</f>
        <v>Calificacion de la empresa</v>
      </c>
      <c r="H298" t="s">
        <v>226</v>
      </c>
      <c r="I298">
        <v>5</v>
      </c>
      <c r="K298" t="s">
        <v>232</v>
      </c>
      <c r="L298" t="s">
        <v>232</v>
      </c>
      <c r="M298" t="s">
        <v>227</v>
      </c>
    </row>
    <row r="299" spans="2:16" x14ac:dyDescent="0.25">
      <c r="B299" t="s">
        <v>1652</v>
      </c>
      <c r="C299" t="s">
        <v>223</v>
      </c>
      <c r="D299" t="s">
        <v>6</v>
      </c>
      <c r="E299" t="s">
        <v>224</v>
      </c>
      <c r="F299" t="str">
        <f>IFERROR(VLOOKUP(E299,Hoja3!$A$2:$B$1411,2,FALSE), "NULL")</f>
        <v>Código de usuario que ingreso la información</v>
      </c>
      <c r="H299" t="s">
        <v>226</v>
      </c>
      <c r="I299">
        <v>20</v>
      </c>
      <c r="K299" t="s">
        <v>227</v>
      </c>
      <c r="L299" t="s">
        <v>227</v>
      </c>
      <c r="M299" t="s">
        <v>232</v>
      </c>
      <c r="N299" t="s">
        <v>136</v>
      </c>
      <c r="O299" t="s">
        <v>228</v>
      </c>
      <c r="P299" t="s">
        <v>333</v>
      </c>
    </row>
    <row r="300" spans="2:16" x14ac:dyDescent="0.25">
      <c r="B300" t="s">
        <v>1652</v>
      </c>
      <c r="C300" t="s">
        <v>223</v>
      </c>
      <c r="D300" t="s">
        <v>6</v>
      </c>
      <c r="E300" t="s">
        <v>230</v>
      </c>
      <c r="F300" t="str">
        <f>IFERROR(VLOOKUP(E300,Hoja3!$A$2:$B$1411,2,FALSE), "NULL")</f>
        <v>Código de usuario que modificó la información</v>
      </c>
      <c r="H300" t="s">
        <v>226</v>
      </c>
      <c r="I300">
        <v>20</v>
      </c>
      <c r="K300" t="s">
        <v>232</v>
      </c>
      <c r="L300" t="s">
        <v>227</v>
      </c>
      <c r="M300" t="s">
        <v>232</v>
      </c>
      <c r="N300" t="s">
        <v>136</v>
      </c>
      <c r="O300" t="s">
        <v>228</v>
      </c>
      <c r="P300" t="s">
        <v>334</v>
      </c>
    </row>
    <row r="301" spans="2:16" x14ac:dyDescent="0.25">
      <c r="B301" t="s">
        <v>1652</v>
      </c>
      <c r="C301" t="s">
        <v>223</v>
      </c>
      <c r="D301" t="s">
        <v>6</v>
      </c>
      <c r="E301" t="s">
        <v>246</v>
      </c>
      <c r="F301" t="str">
        <f>IFERROR(VLOOKUP(E301,Hoja3!$A$2:$B$1411,2,FALSE), "NULL")</f>
        <v>Fecha de ingreso</v>
      </c>
      <c r="H301" t="s">
        <v>245</v>
      </c>
      <c r="K301" t="s">
        <v>227</v>
      </c>
      <c r="L301" t="s">
        <v>227</v>
      </c>
      <c r="M301" t="s">
        <v>227</v>
      </c>
    </row>
    <row r="302" spans="2:16" x14ac:dyDescent="0.25">
      <c r="B302" t="s">
        <v>1652</v>
      </c>
      <c r="C302" t="s">
        <v>223</v>
      </c>
      <c r="D302" t="s">
        <v>6</v>
      </c>
      <c r="E302" t="s">
        <v>243</v>
      </c>
      <c r="F302" t="str">
        <f>IFERROR(VLOOKUP(E302,Hoja3!$A$2:$B$1411,2,FALSE), "NULL")</f>
        <v>Fecha de Ultima Modificación</v>
      </c>
      <c r="H302" t="s">
        <v>245</v>
      </c>
      <c r="K302" t="s">
        <v>232</v>
      </c>
      <c r="L302" t="s">
        <v>227</v>
      </c>
      <c r="M302" t="s">
        <v>227</v>
      </c>
    </row>
    <row r="303" spans="2:16" x14ac:dyDescent="0.25">
      <c r="B303" t="s">
        <v>1652</v>
      </c>
      <c r="C303" t="s">
        <v>223</v>
      </c>
      <c r="D303" t="s">
        <v>6</v>
      </c>
      <c r="E303" t="s">
        <v>343</v>
      </c>
      <c r="F303" t="str">
        <f>IFERROR(VLOOKUP(E303,Hoja3!$A$2:$B$1411,2,FALSE), "NULL")</f>
        <v xml:space="preserve">Identificador único de la tabla </v>
      </c>
      <c r="H303" t="s">
        <v>240</v>
      </c>
      <c r="I303">
        <v>4</v>
      </c>
      <c r="K303" t="s">
        <v>227</v>
      </c>
      <c r="L303" t="s">
        <v>232</v>
      </c>
      <c r="M303" t="s">
        <v>227</v>
      </c>
    </row>
    <row r="304" spans="2:16" x14ac:dyDescent="0.25">
      <c r="B304" t="s">
        <v>1652</v>
      </c>
      <c r="C304" t="s">
        <v>223</v>
      </c>
      <c r="D304" t="s">
        <v>6</v>
      </c>
      <c r="E304" t="s">
        <v>335</v>
      </c>
      <c r="F304" t="str">
        <f>IFERROR(VLOOKUP(E304,Hoja3!$A$2:$B$1411,2,FALSE), "NULL")</f>
        <v>Identificador único de la tabla CATEGORIAS_RIESGOS_EMPRESAS_CALIFICADORAS</v>
      </c>
      <c r="H304" t="s">
        <v>240</v>
      </c>
      <c r="I304">
        <v>4</v>
      </c>
      <c r="K304" t="s">
        <v>232</v>
      </c>
      <c r="L304" t="s">
        <v>232</v>
      </c>
      <c r="M304" t="s">
        <v>232</v>
      </c>
      <c r="N304" t="s">
        <v>15</v>
      </c>
      <c r="O304" t="s">
        <v>335</v>
      </c>
      <c r="P304" t="s">
        <v>337</v>
      </c>
    </row>
    <row r="305" spans="2:16" x14ac:dyDescent="0.25">
      <c r="B305" t="s">
        <v>1652</v>
      </c>
      <c r="C305" t="s">
        <v>223</v>
      </c>
      <c r="D305" t="s">
        <v>6</v>
      </c>
      <c r="E305" t="s">
        <v>338</v>
      </c>
      <c r="F305" t="str">
        <f>IFERROR(VLOOKUP(E305,Hoja3!$A$2:$B$1411,2,FALSE), "NULL")</f>
        <v>Identificador único de la tabla EMPRESAS_CALIFICADORAS</v>
      </c>
      <c r="H305" t="s">
        <v>240</v>
      </c>
      <c r="I305">
        <v>4</v>
      </c>
      <c r="K305" t="s">
        <v>232</v>
      </c>
      <c r="L305" t="s">
        <v>232</v>
      </c>
      <c r="M305" t="s">
        <v>232</v>
      </c>
      <c r="N305" t="s">
        <v>35</v>
      </c>
      <c r="O305" t="s">
        <v>338</v>
      </c>
      <c r="P305" t="s">
        <v>340</v>
      </c>
    </row>
    <row r="306" spans="2:16" x14ac:dyDescent="0.25">
      <c r="B306" t="s">
        <v>1652</v>
      </c>
      <c r="C306" t="s">
        <v>223</v>
      </c>
      <c r="D306" t="s">
        <v>6</v>
      </c>
      <c r="E306" t="s">
        <v>234</v>
      </c>
      <c r="F306" t="str">
        <f>IFERROR(VLOOKUP(E306,Hoja3!$A$2:$B$1411,2,FALSE), "NULL")</f>
        <v>Indicador método de inserción</v>
      </c>
      <c r="H306" t="s">
        <v>226</v>
      </c>
      <c r="I306">
        <v>30</v>
      </c>
      <c r="K306" t="s">
        <v>227</v>
      </c>
      <c r="L306" t="s">
        <v>227</v>
      </c>
      <c r="M306" t="s">
        <v>227</v>
      </c>
    </row>
    <row r="307" spans="2:16" x14ac:dyDescent="0.25">
      <c r="B307" t="s">
        <v>1652</v>
      </c>
      <c r="C307" t="s">
        <v>223</v>
      </c>
      <c r="D307" t="s">
        <v>7</v>
      </c>
      <c r="E307" t="s">
        <v>345</v>
      </c>
      <c r="F307" t="str">
        <f>IFERROR(VLOOKUP(E307,Hoja3!$A$2:$B$1411,2,FALSE), "NULL")</f>
        <v>Código de las canalizaciones eléctricas</v>
      </c>
      <c r="H307" t="s">
        <v>240</v>
      </c>
      <c r="I307">
        <v>4</v>
      </c>
      <c r="K307" t="s">
        <v>227</v>
      </c>
      <c r="L307" t="s">
        <v>232</v>
      </c>
      <c r="M307" t="s">
        <v>227</v>
      </c>
    </row>
    <row r="308" spans="2:16" x14ac:dyDescent="0.25">
      <c r="B308" t="s">
        <v>1652</v>
      </c>
      <c r="C308" t="s">
        <v>223</v>
      </c>
      <c r="D308" t="s">
        <v>7</v>
      </c>
      <c r="E308" t="s">
        <v>224</v>
      </c>
      <c r="F308" t="str">
        <f>IFERROR(VLOOKUP(E308,Hoja3!$A$2:$B$1411,2,FALSE), "NULL")</f>
        <v>Código de usuario que ingreso la información</v>
      </c>
      <c r="H308" t="s">
        <v>226</v>
      </c>
      <c r="I308">
        <v>20</v>
      </c>
      <c r="K308" t="s">
        <v>227</v>
      </c>
      <c r="L308" t="s">
        <v>227</v>
      </c>
      <c r="M308" t="s">
        <v>232</v>
      </c>
      <c r="N308" t="s">
        <v>136</v>
      </c>
      <c r="O308" t="s">
        <v>228</v>
      </c>
      <c r="P308" t="s">
        <v>350</v>
      </c>
    </row>
    <row r="309" spans="2:16" x14ac:dyDescent="0.25">
      <c r="B309" t="s">
        <v>1652</v>
      </c>
      <c r="C309" t="s">
        <v>223</v>
      </c>
      <c r="D309" t="s">
        <v>7</v>
      </c>
      <c r="E309" t="s">
        <v>230</v>
      </c>
      <c r="F309" t="str">
        <f>IFERROR(VLOOKUP(E309,Hoja3!$A$2:$B$1411,2,FALSE), "NULL")</f>
        <v>Código de usuario que modificó la información</v>
      </c>
      <c r="H309" t="s">
        <v>226</v>
      </c>
      <c r="I309">
        <v>20</v>
      </c>
      <c r="K309" t="s">
        <v>232</v>
      </c>
      <c r="L309" t="s">
        <v>227</v>
      </c>
      <c r="M309" t="s">
        <v>232</v>
      </c>
      <c r="N309" t="s">
        <v>136</v>
      </c>
      <c r="O309" t="s">
        <v>228</v>
      </c>
      <c r="P309" t="s">
        <v>351</v>
      </c>
    </row>
    <row r="310" spans="2:16" x14ac:dyDescent="0.25">
      <c r="B310" t="s">
        <v>1652</v>
      </c>
      <c r="C310" t="s">
        <v>223</v>
      </c>
      <c r="D310" t="s">
        <v>7</v>
      </c>
      <c r="E310" t="s">
        <v>348</v>
      </c>
      <c r="F310" t="str">
        <f>IFERROR(VLOOKUP(E310,Hoja3!$A$2:$B$1411,2,FALSE), "NULL")</f>
        <v xml:space="preserve"> Descripción de las canalizaciones eléctricas</v>
      </c>
      <c r="H310" t="s">
        <v>226</v>
      </c>
      <c r="I310">
        <v>255</v>
      </c>
      <c r="K310" t="s">
        <v>232</v>
      </c>
      <c r="L310" t="s">
        <v>227</v>
      </c>
      <c r="M310" t="s">
        <v>227</v>
      </c>
    </row>
    <row r="311" spans="2:16" x14ac:dyDescent="0.25">
      <c r="B311" t="s">
        <v>1652</v>
      </c>
      <c r="C311" t="s">
        <v>223</v>
      </c>
      <c r="D311" t="s">
        <v>7</v>
      </c>
      <c r="E311" t="s">
        <v>246</v>
      </c>
      <c r="F311" t="str">
        <f>IFERROR(VLOOKUP(E311,Hoja3!$A$2:$B$1411,2,FALSE), "NULL")</f>
        <v>Fecha de ingreso</v>
      </c>
      <c r="H311" t="s">
        <v>245</v>
      </c>
      <c r="K311" t="s">
        <v>227</v>
      </c>
      <c r="L311" t="s">
        <v>227</v>
      </c>
      <c r="M311" t="s">
        <v>227</v>
      </c>
    </row>
    <row r="312" spans="2:16" x14ac:dyDescent="0.25">
      <c r="B312" t="s">
        <v>1652</v>
      </c>
      <c r="C312" t="s">
        <v>223</v>
      </c>
      <c r="D312" t="s">
        <v>7</v>
      </c>
      <c r="E312" t="s">
        <v>243</v>
      </c>
      <c r="F312" t="str">
        <f>IFERROR(VLOOKUP(E312,Hoja3!$A$2:$B$1411,2,FALSE), "NULL")</f>
        <v>Fecha de Ultima Modificación</v>
      </c>
      <c r="H312" t="s">
        <v>245</v>
      </c>
      <c r="K312" t="s">
        <v>232</v>
      </c>
      <c r="L312" t="s">
        <v>227</v>
      </c>
      <c r="M312" t="s">
        <v>227</v>
      </c>
    </row>
    <row r="313" spans="2:16" x14ac:dyDescent="0.25">
      <c r="B313" t="s">
        <v>1652</v>
      </c>
      <c r="C313" t="s">
        <v>223</v>
      </c>
      <c r="D313" t="s">
        <v>7</v>
      </c>
      <c r="E313" t="s">
        <v>347</v>
      </c>
      <c r="F313" t="str">
        <f>IFERROR(VLOOKUP(E313,Hoja3!$A$2:$B$1411,2,FALSE), "NULL")</f>
        <v>Identificador único de la tabla</v>
      </c>
      <c r="H313" t="s">
        <v>240</v>
      </c>
      <c r="I313">
        <v>4</v>
      </c>
      <c r="K313" t="s">
        <v>227</v>
      </c>
      <c r="L313" t="s">
        <v>232</v>
      </c>
      <c r="M313" t="s">
        <v>227</v>
      </c>
    </row>
    <row r="314" spans="2:16" x14ac:dyDescent="0.25">
      <c r="B314" t="s">
        <v>1652</v>
      </c>
      <c r="C314" t="s">
        <v>223</v>
      </c>
      <c r="D314" t="s">
        <v>7</v>
      </c>
      <c r="E314" t="s">
        <v>234</v>
      </c>
      <c r="F314" t="str">
        <f>IFERROR(VLOOKUP(E314,Hoja3!$A$2:$B$1411,2,FALSE), "NULL")</f>
        <v>Indicador método de inserción</v>
      </c>
      <c r="H314" t="s">
        <v>226</v>
      </c>
      <c r="I314">
        <v>30</v>
      </c>
      <c r="K314" t="s">
        <v>227</v>
      </c>
      <c r="L314" t="s">
        <v>227</v>
      </c>
      <c r="M314" t="s">
        <v>227</v>
      </c>
    </row>
    <row r="315" spans="2:16" x14ac:dyDescent="0.25">
      <c r="B315" t="s">
        <v>1652</v>
      </c>
      <c r="C315" t="s">
        <v>223</v>
      </c>
      <c r="D315" t="s">
        <v>7</v>
      </c>
      <c r="E315" t="s">
        <v>691</v>
      </c>
      <c r="F315" t="str">
        <f>IFERROR(VLOOKUP(E315,Hoja3!$A$2:$B$1411,2,FALSE), "NULL")</f>
        <v>Indicador de estado del registro, sus valores son 1 y 0. 1 indica que es la version actual del registro y 0 que es una version anterior.</v>
      </c>
      <c r="H315" t="s">
        <v>240</v>
      </c>
      <c r="I315">
        <v>4</v>
      </c>
      <c r="J315">
        <v>1</v>
      </c>
      <c r="K315" t="s">
        <v>227</v>
      </c>
      <c r="L315" t="s">
        <v>227</v>
      </c>
      <c r="M315" t="s">
        <v>227</v>
      </c>
    </row>
    <row r="316" spans="2:16" x14ac:dyDescent="0.25">
      <c r="B316" t="s">
        <v>1652</v>
      </c>
      <c r="C316" t="s">
        <v>223</v>
      </c>
      <c r="D316" t="s">
        <v>8</v>
      </c>
      <c r="E316" t="s">
        <v>691</v>
      </c>
      <c r="F316" t="str">
        <f>IFERROR(VLOOKUP(E316,Hoja3!$A$2:$B$1411,2,FALSE), "NULL")</f>
        <v>Indicador de estado del registro, sus valores son 1 y 0. 1 indica que es la version actual del registro y 0 que es una version anterior.</v>
      </c>
      <c r="H316" t="s">
        <v>240</v>
      </c>
      <c r="I316">
        <v>4</v>
      </c>
      <c r="J316">
        <v>1</v>
      </c>
      <c r="K316" t="s">
        <v>227</v>
      </c>
      <c r="L316" t="s">
        <v>227</v>
      </c>
      <c r="M316" t="s">
        <v>227</v>
      </c>
    </row>
    <row r="317" spans="2:16" x14ac:dyDescent="0.25">
      <c r="B317" t="s">
        <v>1652</v>
      </c>
      <c r="C317" t="s">
        <v>223</v>
      </c>
      <c r="D317" t="s">
        <v>8</v>
      </c>
      <c r="E317" t="s">
        <v>354</v>
      </c>
      <c r="F317" t="str">
        <f>IFERROR(VLOOKUP(E317,Hoja3!$A$2:$B$1411,2,FALSE), "NULL")</f>
        <v>Código de las canoas y bajantes</v>
      </c>
      <c r="H317" t="s">
        <v>240</v>
      </c>
      <c r="I317">
        <v>4</v>
      </c>
      <c r="K317" t="s">
        <v>227</v>
      </c>
      <c r="L317" t="s">
        <v>232</v>
      </c>
      <c r="M317" t="s">
        <v>227</v>
      </c>
    </row>
    <row r="318" spans="2:16" x14ac:dyDescent="0.25">
      <c r="B318" t="s">
        <v>1652</v>
      </c>
      <c r="C318" t="s">
        <v>223</v>
      </c>
      <c r="D318" t="s">
        <v>8</v>
      </c>
      <c r="E318" t="s">
        <v>224</v>
      </c>
      <c r="F318" t="str">
        <f>IFERROR(VLOOKUP(E318,Hoja3!$A$2:$B$1411,2,FALSE), "NULL")</f>
        <v>Código de usuario que ingreso la información</v>
      </c>
      <c r="H318" t="s">
        <v>226</v>
      </c>
      <c r="I318">
        <v>20</v>
      </c>
      <c r="K318" t="s">
        <v>227</v>
      </c>
      <c r="L318" t="s">
        <v>227</v>
      </c>
      <c r="M318" t="s">
        <v>232</v>
      </c>
      <c r="N318" t="s">
        <v>136</v>
      </c>
      <c r="O318" t="s">
        <v>228</v>
      </c>
      <c r="P318" t="s">
        <v>352</v>
      </c>
    </row>
    <row r="319" spans="2:16" x14ac:dyDescent="0.25">
      <c r="B319" t="s">
        <v>1652</v>
      </c>
      <c r="C319" t="s">
        <v>223</v>
      </c>
      <c r="D319" t="s">
        <v>8</v>
      </c>
      <c r="E319" t="s">
        <v>230</v>
      </c>
      <c r="F319" t="str">
        <f>IFERROR(VLOOKUP(E319,Hoja3!$A$2:$B$1411,2,FALSE), "NULL")</f>
        <v>Código de usuario que modificó la información</v>
      </c>
      <c r="H319" t="s">
        <v>226</v>
      </c>
      <c r="I319">
        <v>20</v>
      </c>
      <c r="K319" t="s">
        <v>232</v>
      </c>
      <c r="L319" t="s">
        <v>227</v>
      </c>
      <c r="M319" t="s">
        <v>232</v>
      </c>
      <c r="N319" t="s">
        <v>136</v>
      </c>
      <c r="O319" t="s">
        <v>228</v>
      </c>
      <c r="P319" t="s">
        <v>353</v>
      </c>
    </row>
    <row r="320" spans="2:16" x14ac:dyDescent="0.25">
      <c r="B320" t="s">
        <v>1652</v>
      </c>
      <c r="C320" t="s">
        <v>223</v>
      </c>
      <c r="D320" t="s">
        <v>8</v>
      </c>
      <c r="E320" t="s">
        <v>356</v>
      </c>
      <c r="F320" t="str">
        <f>IFERROR(VLOOKUP(E320,Hoja3!$A$2:$B$1411,2,FALSE), "NULL")</f>
        <v xml:space="preserve"> Descripción de  las canoas y bajantes</v>
      </c>
      <c r="H320" t="s">
        <v>226</v>
      </c>
      <c r="I320">
        <v>255</v>
      </c>
      <c r="K320" t="s">
        <v>232</v>
      </c>
      <c r="L320" t="s">
        <v>227</v>
      </c>
      <c r="M320" t="s">
        <v>227</v>
      </c>
    </row>
    <row r="321" spans="2:16" x14ac:dyDescent="0.25">
      <c r="B321" t="s">
        <v>1652</v>
      </c>
      <c r="C321" t="s">
        <v>223</v>
      </c>
      <c r="D321" t="s">
        <v>8</v>
      </c>
      <c r="E321" t="s">
        <v>246</v>
      </c>
      <c r="F321" t="str">
        <f>IFERROR(VLOOKUP(E321,Hoja3!$A$2:$B$1411,2,FALSE), "NULL")</f>
        <v>Fecha de ingreso</v>
      </c>
      <c r="H321" t="s">
        <v>245</v>
      </c>
      <c r="K321" t="s">
        <v>227</v>
      </c>
      <c r="L321" t="s">
        <v>227</v>
      </c>
      <c r="M321" t="s">
        <v>227</v>
      </c>
    </row>
    <row r="322" spans="2:16" x14ac:dyDescent="0.25">
      <c r="B322" t="s">
        <v>1652</v>
      </c>
      <c r="C322" t="s">
        <v>223</v>
      </c>
      <c r="D322" t="s">
        <v>8</v>
      </c>
      <c r="E322" t="s">
        <v>243</v>
      </c>
      <c r="F322" t="str">
        <f>IFERROR(VLOOKUP(E322,Hoja3!$A$2:$B$1411,2,FALSE), "NULL")</f>
        <v>Fecha de Ultima Modificación</v>
      </c>
      <c r="H322" t="s">
        <v>245</v>
      </c>
      <c r="K322" t="s">
        <v>232</v>
      </c>
      <c r="L322" t="s">
        <v>227</v>
      </c>
      <c r="M322" t="s">
        <v>227</v>
      </c>
    </row>
    <row r="323" spans="2:16" x14ac:dyDescent="0.25">
      <c r="B323" t="s">
        <v>1652</v>
      </c>
      <c r="C323" t="s">
        <v>223</v>
      </c>
      <c r="D323" t="s">
        <v>8</v>
      </c>
      <c r="E323" t="s">
        <v>358</v>
      </c>
      <c r="F323" t="str">
        <f>IFERROR(VLOOKUP(E323,Hoja3!$A$2:$B$1411,2,FALSE), "NULL")</f>
        <v>Identificador único de la tabla</v>
      </c>
      <c r="H323" t="s">
        <v>240</v>
      </c>
      <c r="I323">
        <v>4</v>
      </c>
      <c r="K323" t="s">
        <v>227</v>
      </c>
      <c r="L323" t="s">
        <v>232</v>
      </c>
      <c r="M323" t="s">
        <v>227</v>
      </c>
    </row>
    <row r="324" spans="2:16" x14ac:dyDescent="0.25">
      <c r="B324" t="s">
        <v>1652</v>
      </c>
      <c r="C324" t="s">
        <v>223</v>
      </c>
      <c r="D324" t="s">
        <v>8</v>
      </c>
      <c r="E324" t="s">
        <v>234</v>
      </c>
      <c r="F324" t="str">
        <f>IFERROR(VLOOKUP(E324,Hoja3!$A$2:$B$1411,2,FALSE), "NULL")</f>
        <v>Indicador método de inserción</v>
      </c>
      <c r="H324" t="s">
        <v>226</v>
      </c>
      <c r="I324">
        <v>30</v>
      </c>
      <c r="K324" t="s">
        <v>227</v>
      </c>
      <c r="L324" t="s">
        <v>227</v>
      </c>
      <c r="M324" t="s">
        <v>227</v>
      </c>
    </row>
    <row r="325" spans="2:16" x14ac:dyDescent="0.25">
      <c r="B325" t="s">
        <v>1652</v>
      </c>
      <c r="C325" t="s">
        <v>223</v>
      </c>
      <c r="D325" t="s">
        <v>9</v>
      </c>
      <c r="E325" t="s">
        <v>359</v>
      </c>
      <c r="F325" t="str">
        <f>IFERROR(VLOOKUP(E325,Hoja3!$A$2:$B$1411,2,FALSE), "NULL")</f>
        <v>Cantidad de fincas</v>
      </c>
      <c r="H325" t="s">
        <v>240</v>
      </c>
      <c r="I325">
        <v>4</v>
      </c>
      <c r="K325" t="s">
        <v>232</v>
      </c>
      <c r="L325" t="s">
        <v>232</v>
      </c>
      <c r="M325" t="s">
        <v>227</v>
      </c>
    </row>
    <row r="326" spans="2:16" x14ac:dyDescent="0.25">
      <c r="B326" t="s">
        <v>1652</v>
      </c>
      <c r="C326" t="s">
        <v>223</v>
      </c>
      <c r="D326" t="s">
        <v>9</v>
      </c>
      <c r="E326" t="s">
        <v>224</v>
      </c>
      <c r="F326" t="str">
        <f>IFERROR(VLOOKUP(E326,Hoja3!$A$2:$B$1411,2,FALSE), "NULL")</f>
        <v>Código de usuario que ingreso la información</v>
      </c>
      <c r="H326" t="s">
        <v>226</v>
      </c>
      <c r="I326">
        <v>20</v>
      </c>
      <c r="K326" t="s">
        <v>227</v>
      </c>
      <c r="L326" t="s">
        <v>227</v>
      </c>
      <c r="M326" t="s">
        <v>232</v>
      </c>
      <c r="N326" t="s">
        <v>136</v>
      </c>
      <c r="O326" t="s">
        <v>228</v>
      </c>
      <c r="P326" t="s">
        <v>362</v>
      </c>
    </row>
    <row r="327" spans="2:16" x14ac:dyDescent="0.25">
      <c r="B327" t="s">
        <v>1652</v>
      </c>
      <c r="C327" t="s">
        <v>223</v>
      </c>
      <c r="D327" t="s">
        <v>9</v>
      </c>
      <c r="E327" t="s">
        <v>230</v>
      </c>
      <c r="F327" t="str">
        <f>IFERROR(VLOOKUP(E327,Hoja3!$A$2:$B$1411,2,FALSE), "NULL")</f>
        <v>Código de usuario que modificó la información</v>
      </c>
      <c r="H327" t="s">
        <v>226</v>
      </c>
      <c r="I327">
        <v>20</v>
      </c>
      <c r="K327" t="s">
        <v>232</v>
      </c>
      <c r="L327" t="s">
        <v>227</v>
      </c>
      <c r="M327" t="s">
        <v>232</v>
      </c>
      <c r="N327" t="s">
        <v>136</v>
      </c>
      <c r="O327" t="s">
        <v>228</v>
      </c>
      <c r="P327" t="s">
        <v>363</v>
      </c>
    </row>
    <row r="328" spans="2:16" x14ac:dyDescent="0.25">
      <c r="B328" t="s">
        <v>1652</v>
      </c>
      <c r="C328" t="s">
        <v>223</v>
      </c>
      <c r="D328" t="s">
        <v>9</v>
      </c>
      <c r="E328" t="s">
        <v>246</v>
      </c>
      <c r="F328" t="str">
        <f>IFERROR(VLOOKUP(E328,Hoja3!$A$2:$B$1411,2,FALSE), "NULL")</f>
        <v>Fecha de ingreso</v>
      </c>
      <c r="H328" t="s">
        <v>245</v>
      </c>
      <c r="K328" t="s">
        <v>227</v>
      </c>
      <c r="L328" t="s">
        <v>227</v>
      </c>
      <c r="M328" t="s">
        <v>227</v>
      </c>
    </row>
    <row r="329" spans="2:16" x14ac:dyDescent="0.25">
      <c r="B329" t="s">
        <v>1652</v>
      </c>
      <c r="C329" t="s">
        <v>223</v>
      </c>
      <c r="D329" t="s">
        <v>9</v>
      </c>
      <c r="E329" t="s">
        <v>243</v>
      </c>
      <c r="F329" t="str">
        <f>IFERROR(VLOOKUP(E329,Hoja3!$A$2:$B$1411,2,FALSE), "NULL")</f>
        <v>Fecha de Ultima Modificación</v>
      </c>
      <c r="H329" t="s">
        <v>245</v>
      </c>
      <c r="K329" t="s">
        <v>232</v>
      </c>
      <c r="L329" t="s">
        <v>227</v>
      </c>
      <c r="M329" t="s">
        <v>227</v>
      </c>
    </row>
    <row r="330" spans="2:16" x14ac:dyDescent="0.25">
      <c r="B330" t="s">
        <v>1652</v>
      </c>
      <c r="C330" t="s">
        <v>223</v>
      </c>
      <c r="D330" t="s">
        <v>9</v>
      </c>
      <c r="E330" t="s">
        <v>361</v>
      </c>
      <c r="F330" t="str">
        <f>IFERROR(VLOOKUP(E330,Hoja3!$A$2:$B$1411,2,FALSE), "NULL")</f>
        <v>Identificador único de la tabla</v>
      </c>
      <c r="H330" t="s">
        <v>240</v>
      </c>
      <c r="I330">
        <v>4</v>
      </c>
      <c r="K330" t="s">
        <v>227</v>
      </c>
      <c r="L330" t="s">
        <v>232</v>
      </c>
      <c r="M330" t="s">
        <v>227</v>
      </c>
    </row>
    <row r="331" spans="2:16" x14ac:dyDescent="0.25">
      <c r="B331" t="s">
        <v>1652</v>
      </c>
      <c r="C331" t="s">
        <v>223</v>
      </c>
      <c r="D331" t="s">
        <v>9</v>
      </c>
      <c r="E331" t="s">
        <v>234</v>
      </c>
      <c r="F331" t="str">
        <f>IFERROR(VLOOKUP(E331,Hoja3!$A$2:$B$1411,2,FALSE), "NULL")</f>
        <v>Indicador método de inserción</v>
      </c>
      <c r="H331" t="s">
        <v>226</v>
      </c>
      <c r="I331">
        <v>30</v>
      </c>
      <c r="K331" t="s">
        <v>227</v>
      </c>
      <c r="L331" t="s">
        <v>227</v>
      </c>
      <c r="M331" t="s">
        <v>227</v>
      </c>
    </row>
    <row r="332" spans="2:16" x14ac:dyDescent="0.25">
      <c r="B332" t="s">
        <v>1652</v>
      </c>
      <c r="C332" t="s">
        <v>223</v>
      </c>
      <c r="D332" t="s">
        <v>9</v>
      </c>
      <c r="E332" t="s">
        <v>691</v>
      </c>
      <c r="F332" t="str">
        <f>IFERROR(VLOOKUP(E332,Hoja3!$A$2:$B$1411,2,FALSE), "NULL")</f>
        <v>Indicador de estado del registro, sus valores son 1 y 0. 1 indica que es la version actual del registro y 0 que es una version anterior.</v>
      </c>
      <c r="H332" t="s">
        <v>240</v>
      </c>
      <c r="I332">
        <v>4</v>
      </c>
      <c r="J332">
        <v>1</v>
      </c>
      <c r="K332" t="s">
        <v>227</v>
      </c>
      <c r="L332" t="s">
        <v>227</v>
      </c>
      <c r="M332" t="s">
        <v>227</v>
      </c>
    </row>
    <row r="333" spans="2:16" x14ac:dyDescent="0.25">
      <c r="B333" t="s">
        <v>1652</v>
      </c>
      <c r="C333" t="s">
        <v>223</v>
      </c>
      <c r="D333" t="s">
        <v>10</v>
      </c>
      <c r="E333" t="s">
        <v>691</v>
      </c>
      <c r="F333" t="str">
        <f>IFERROR(VLOOKUP(E333,Hoja3!$A$2:$B$1411,2,FALSE), "NULL")</f>
        <v>Indicador de estado del registro, sus valores son 1 y 0. 1 indica que es la version actual del registro y 0 que es una version anterior.</v>
      </c>
      <c r="H333" t="s">
        <v>240</v>
      </c>
      <c r="I333">
        <v>4</v>
      </c>
      <c r="J333">
        <v>1</v>
      </c>
      <c r="K333" t="s">
        <v>227</v>
      </c>
      <c r="L333" t="s">
        <v>227</v>
      </c>
      <c r="M333" t="s">
        <v>227</v>
      </c>
    </row>
    <row r="334" spans="2:16" x14ac:dyDescent="0.25">
      <c r="B334" t="s">
        <v>1652</v>
      </c>
      <c r="C334" t="s">
        <v>223</v>
      </c>
      <c r="D334" t="s">
        <v>10</v>
      </c>
      <c r="E334" t="s">
        <v>369</v>
      </c>
      <c r="F334" t="str">
        <f>IFERROR(VLOOKUP(E334,Hoja3!$A$2:$B$1411,2,FALSE), "NULL")</f>
        <v>Código de los cantones</v>
      </c>
      <c r="H334" t="s">
        <v>240</v>
      </c>
      <c r="I334">
        <v>4</v>
      </c>
      <c r="K334" t="s">
        <v>227</v>
      </c>
      <c r="L334" t="s">
        <v>232</v>
      </c>
      <c r="M334" t="s">
        <v>227</v>
      </c>
    </row>
    <row r="335" spans="2:16" x14ac:dyDescent="0.25">
      <c r="B335" t="s">
        <v>1652</v>
      </c>
      <c r="C335" t="s">
        <v>223</v>
      </c>
      <c r="D335" t="s">
        <v>10</v>
      </c>
      <c r="E335" t="s">
        <v>224</v>
      </c>
      <c r="F335" t="str">
        <f>IFERROR(VLOOKUP(E335,Hoja3!$A$2:$B$1411,2,FALSE), "NULL")</f>
        <v>Código de usuario que ingreso la información</v>
      </c>
      <c r="H335" t="s">
        <v>226</v>
      </c>
      <c r="I335">
        <v>20</v>
      </c>
      <c r="K335" t="s">
        <v>227</v>
      </c>
      <c r="L335" t="s">
        <v>227</v>
      </c>
      <c r="M335" t="s">
        <v>232</v>
      </c>
      <c r="N335" t="s">
        <v>136</v>
      </c>
      <c r="O335" t="s">
        <v>228</v>
      </c>
      <c r="P335" t="s">
        <v>364</v>
      </c>
    </row>
    <row r="336" spans="2:16" x14ac:dyDescent="0.25">
      <c r="B336" t="s">
        <v>1652</v>
      </c>
      <c r="C336" t="s">
        <v>223</v>
      </c>
      <c r="D336" t="s">
        <v>10</v>
      </c>
      <c r="E336" t="s">
        <v>230</v>
      </c>
      <c r="F336" t="str">
        <f>IFERROR(VLOOKUP(E336,Hoja3!$A$2:$B$1411,2,FALSE), "NULL")</f>
        <v>Código de usuario que modificó la información</v>
      </c>
      <c r="H336" t="s">
        <v>226</v>
      </c>
      <c r="I336">
        <v>20</v>
      </c>
      <c r="K336" t="s">
        <v>232</v>
      </c>
      <c r="L336" t="s">
        <v>227</v>
      </c>
      <c r="M336" t="s">
        <v>232</v>
      </c>
      <c r="N336" t="s">
        <v>136</v>
      </c>
      <c r="O336" t="s">
        <v>228</v>
      </c>
      <c r="P336" t="s">
        <v>365</v>
      </c>
    </row>
    <row r="337" spans="2:16" x14ac:dyDescent="0.25">
      <c r="B337" t="s">
        <v>1652</v>
      </c>
      <c r="C337" t="s">
        <v>223</v>
      </c>
      <c r="D337" t="s">
        <v>10</v>
      </c>
      <c r="E337" t="s">
        <v>371</v>
      </c>
      <c r="F337" t="str">
        <f>IFERROR(VLOOKUP(E337,Hoja3!$A$2:$B$1411,2,FALSE), "NULL")</f>
        <v xml:space="preserve"> Descripción de los cantones</v>
      </c>
      <c r="H337" t="s">
        <v>226</v>
      </c>
      <c r="I337">
        <v>255</v>
      </c>
      <c r="K337" t="s">
        <v>232</v>
      </c>
      <c r="L337" t="s">
        <v>227</v>
      </c>
      <c r="M337" t="s">
        <v>227</v>
      </c>
    </row>
    <row r="338" spans="2:16" x14ac:dyDescent="0.25">
      <c r="B338" t="s">
        <v>1652</v>
      </c>
      <c r="C338" t="s">
        <v>223</v>
      </c>
      <c r="D338" t="s">
        <v>10</v>
      </c>
      <c r="E338" t="s">
        <v>246</v>
      </c>
      <c r="F338" t="str">
        <f>IFERROR(VLOOKUP(E338,Hoja3!$A$2:$B$1411,2,FALSE), "NULL")</f>
        <v>Fecha de ingreso</v>
      </c>
      <c r="H338" t="s">
        <v>245</v>
      </c>
      <c r="K338" t="s">
        <v>227</v>
      </c>
      <c r="L338" t="s">
        <v>227</v>
      </c>
      <c r="M338" t="s">
        <v>227</v>
      </c>
    </row>
    <row r="339" spans="2:16" x14ac:dyDescent="0.25">
      <c r="B339" t="s">
        <v>1652</v>
      </c>
      <c r="C339" t="s">
        <v>223</v>
      </c>
      <c r="D339" t="s">
        <v>10</v>
      </c>
      <c r="E339" t="s">
        <v>243</v>
      </c>
      <c r="F339" t="str">
        <f>IFERROR(VLOOKUP(E339,Hoja3!$A$2:$B$1411,2,FALSE), "NULL")</f>
        <v>Fecha de Ultima Modificación</v>
      </c>
      <c r="H339" t="s">
        <v>245</v>
      </c>
      <c r="K339" t="s">
        <v>232</v>
      </c>
      <c r="L339" t="s">
        <v>227</v>
      </c>
      <c r="M339" t="s">
        <v>227</v>
      </c>
    </row>
    <row r="340" spans="2:16" x14ac:dyDescent="0.25">
      <c r="B340" t="s">
        <v>1652</v>
      </c>
      <c r="C340" t="s">
        <v>223</v>
      </c>
      <c r="D340" t="s">
        <v>10</v>
      </c>
      <c r="E340" t="s">
        <v>373</v>
      </c>
      <c r="F340" t="str">
        <f>IFERROR(VLOOKUP(E340,Hoja3!$A$2:$B$1411,2,FALSE), "NULL")</f>
        <v>Identificador único de la tabla</v>
      </c>
      <c r="H340" t="s">
        <v>240</v>
      </c>
      <c r="I340">
        <v>4</v>
      </c>
      <c r="K340" t="s">
        <v>227</v>
      </c>
      <c r="L340" t="s">
        <v>232</v>
      </c>
      <c r="M340" t="s">
        <v>227</v>
      </c>
    </row>
    <row r="341" spans="2:16" x14ac:dyDescent="0.25">
      <c r="B341" t="s">
        <v>1652</v>
      </c>
      <c r="C341" t="s">
        <v>223</v>
      </c>
      <c r="D341" t="s">
        <v>10</v>
      </c>
      <c r="E341" t="s">
        <v>366</v>
      </c>
      <c r="F341" t="str">
        <f>IFERROR(VLOOKUP(E341,Hoja3!$A$2:$B$1411,2,FALSE), "NULL")</f>
        <v>Identificador único de la tabla PROVINCIAS</v>
      </c>
      <c r="H341" t="s">
        <v>240</v>
      </c>
      <c r="I341">
        <v>4</v>
      </c>
      <c r="K341" t="s">
        <v>227</v>
      </c>
      <c r="L341" t="s">
        <v>232</v>
      </c>
      <c r="M341" t="s">
        <v>232</v>
      </c>
      <c r="N341" t="s">
        <v>85</v>
      </c>
      <c r="O341" t="s">
        <v>366</v>
      </c>
      <c r="P341" t="s">
        <v>368</v>
      </c>
    </row>
    <row r="342" spans="2:16" x14ac:dyDescent="0.25">
      <c r="B342" t="s">
        <v>1652</v>
      </c>
      <c r="C342" t="s">
        <v>223</v>
      </c>
      <c r="D342" t="s">
        <v>10</v>
      </c>
      <c r="E342" t="s">
        <v>366</v>
      </c>
      <c r="F342" t="str">
        <f>IFERROR(VLOOKUP(E342,Hoja3!$A$2:$B$1411,2,FALSE), "NULL")</f>
        <v>Identificador único de la tabla PROVINCIAS</v>
      </c>
      <c r="H342" t="s">
        <v>240</v>
      </c>
      <c r="I342">
        <v>4</v>
      </c>
      <c r="K342" t="s">
        <v>227</v>
      </c>
      <c r="L342" t="s">
        <v>232</v>
      </c>
      <c r="M342" t="s">
        <v>232</v>
      </c>
      <c r="N342" t="s">
        <v>85</v>
      </c>
      <c r="O342" t="s">
        <v>366</v>
      </c>
      <c r="P342" t="s">
        <v>368</v>
      </c>
    </row>
    <row r="343" spans="2:16" x14ac:dyDescent="0.25">
      <c r="B343" t="s">
        <v>1652</v>
      </c>
      <c r="C343" t="s">
        <v>223</v>
      </c>
      <c r="D343" t="s">
        <v>10</v>
      </c>
      <c r="E343" t="s">
        <v>234</v>
      </c>
      <c r="F343" t="str">
        <f>IFERROR(VLOOKUP(E343,Hoja3!$A$2:$B$1411,2,FALSE), "NULL")</f>
        <v>Indicador método de inserción</v>
      </c>
      <c r="H343" t="s">
        <v>226</v>
      </c>
      <c r="I343">
        <v>30</v>
      </c>
      <c r="K343" t="s">
        <v>227</v>
      </c>
      <c r="L343" t="s">
        <v>227</v>
      </c>
      <c r="M343" t="s">
        <v>227</v>
      </c>
    </row>
    <row r="344" spans="2:16" x14ac:dyDescent="0.25">
      <c r="B344" t="s">
        <v>1652</v>
      </c>
      <c r="C344" t="s">
        <v>223</v>
      </c>
      <c r="D344" t="s">
        <v>11</v>
      </c>
      <c r="E344" t="s">
        <v>375</v>
      </c>
      <c r="F344" t="str">
        <f>IFERROR(VLOOKUP(E344,Hoja3!$A$2:$B$1411,2,FALSE), "NULL")</f>
        <v>Código de la empresa tasadora</v>
      </c>
      <c r="H344" t="s">
        <v>226</v>
      </c>
      <c r="I344">
        <v>17</v>
      </c>
      <c r="K344" t="s">
        <v>232</v>
      </c>
      <c r="L344" t="s">
        <v>232</v>
      </c>
      <c r="M344" t="s">
        <v>227</v>
      </c>
    </row>
    <row r="345" spans="2:16" x14ac:dyDescent="0.25">
      <c r="B345" t="s">
        <v>1652</v>
      </c>
      <c r="C345" t="s">
        <v>223</v>
      </c>
      <c r="D345" t="s">
        <v>11</v>
      </c>
      <c r="E345" t="s">
        <v>379</v>
      </c>
      <c r="F345" t="str">
        <f>IFERROR(VLOOKUP(E345,Hoja3!$A$2:$B$1411,2,FALSE), "NULL")</f>
        <v>Código del tipo de característica</v>
      </c>
      <c r="H345" t="s">
        <v>226</v>
      </c>
      <c r="I345">
        <v>1</v>
      </c>
      <c r="K345" t="s">
        <v>232</v>
      </c>
      <c r="L345" t="s">
        <v>232</v>
      </c>
      <c r="M345" t="s">
        <v>227</v>
      </c>
    </row>
    <row r="346" spans="2:16" x14ac:dyDescent="0.25">
      <c r="B346" t="s">
        <v>1652</v>
      </c>
      <c r="C346" t="s">
        <v>223</v>
      </c>
      <c r="D346" t="s">
        <v>11</v>
      </c>
      <c r="E346" t="s">
        <v>224</v>
      </c>
      <c r="F346" t="str">
        <f>IFERROR(VLOOKUP(E346,Hoja3!$A$2:$B$1411,2,FALSE), "NULL")</f>
        <v>Código de usuario que ingreso la información</v>
      </c>
      <c r="H346" t="s">
        <v>226</v>
      </c>
      <c r="I346">
        <v>20</v>
      </c>
      <c r="K346" t="s">
        <v>227</v>
      </c>
      <c r="L346" t="s">
        <v>227</v>
      </c>
      <c r="M346" t="s">
        <v>232</v>
      </c>
      <c r="N346" t="s">
        <v>136</v>
      </c>
      <c r="O346" t="s">
        <v>228</v>
      </c>
      <c r="P346" t="s">
        <v>381</v>
      </c>
    </row>
    <row r="347" spans="2:16" x14ac:dyDescent="0.25">
      <c r="B347" t="s">
        <v>1652</v>
      </c>
      <c r="C347" t="s">
        <v>223</v>
      </c>
      <c r="D347" t="s">
        <v>11</v>
      </c>
      <c r="E347" t="s">
        <v>230</v>
      </c>
      <c r="F347" t="str">
        <f>IFERROR(VLOOKUP(E347,Hoja3!$A$2:$B$1411,2,FALSE), "NULL")</f>
        <v>Código de usuario que modificó la información</v>
      </c>
      <c r="H347" t="s">
        <v>226</v>
      </c>
      <c r="I347">
        <v>20</v>
      </c>
      <c r="K347" t="s">
        <v>232</v>
      </c>
      <c r="L347" t="s">
        <v>227</v>
      </c>
      <c r="M347" t="s">
        <v>232</v>
      </c>
      <c r="N347" t="s">
        <v>136</v>
      </c>
      <c r="O347" t="s">
        <v>228</v>
      </c>
      <c r="P347" t="s">
        <v>382</v>
      </c>
    </row>
    <row r="348" spans="2:16" x14ac:dyDescent="0.25">
      <c r="B348" t="s">
        <v>1652</v>
      </c>
      <c r="C348" t="s">
        <v>223</v>
      </c>
      <c r="D348" t="s">
        <v>11</v>
      </c>
      <c r="E348" t="s">
        <v>377</v>
      </c>
      <c r="F348" t="str">
        <f>IFERROR(VLOOKUP(E348,Hoja3!$A$2:$B$1411,2,FALSE), "NULL")</f>
        <v>Descripción de la empresa tasadora</v>
      </c>
      <c r="H348" t="s">
        <v>226</v>
      </c>
      <c r="I348">
        <v>255</v>
      </c>
      <c r="K348" t="s">
        <v>232</v>
      </c>
      <c r="L348" t="s">
        <v>227</v>
      </c>
      <c r="M348" t="s">
        <v>227</v>
      </c>
    </row>
    <row r="349" spans="2:16" x14ac:dyDescent="0.25">
      <c r="B349" t="s">
        <v>1652</v>
      </c>
      <c r="C349" t="s">
        <v>223</v>
      </c>
      <c r="D349" t="s">
        <v>11</v>
      </c>
      <c r="E349" t="s">
        <v>246</v>
      </c>
      <c r="F349" t="str">
        <f>IFERROR(VLOOKUP(E349,Hoja3!$A$2:$B$1411,2,FALSE), "NULL")</f>
        <v>Fecha de ingreso</v>
      </c>
      <c r="H349" t="s">
        <v>245</v>
      </c>
      <c r="K349" t="s">
        <v>227</v>
      </c>
      <c r="L349" t="s">
        <v>227</v>
      </c>
      <c r="M349" t="s">
        <v>227</v>
      </c>
    </row>
    <row r="350" spans="2:16" x14ac:dyDescent="0.25">
      <c r="B350" t="s">
        <v>1652</v>
      </c>
      <c r="C350" t="s">
        <v>223</v>
      </c>
      <c r="D350" t="s">
        <v>11</v>
      </c>
      <c r="E350" t="s">
        <v>243</v>
      </c>
      <c r="F350" t="str">
        <f>IFERROR(VLOOKUP(E350,Hoja3!$A$2:$B$1411,2,FALSE), "NULL")</f>
        <v>Fecha de Ultima Modificación</v>
      </c>
      <c r="H350" t="s">
        <v>245</v>
      </c>
      <c r="K350" t="s">
        <v>232</v>
      </c>
      <c r="L350" t="s">
        <v>227</v>
      </c>
      <c r="M350" t="s">
        <v>227</v>
      </c>
    </row>
    <row r="351" spans="2:16" x14ac:dyDescent="0.25">
      <c r="B351" t="s">
        <v>1652</v>
      </c>
      <c r="C351" t="s">
        <v>223</v>
      </c>
      <c r="D351" t="s">
        <v>11</v>
      </c>
      <c r="E351" t="s">
        <v>374</v>
      </c>
      <c r="F351" t="str">
        <f>IFERROR(VLOOKUP(E351,Hoja3!$A$2:$B$1411,2,FALSE), "NULL")</f>
        <v>Identificador único de la tabla</v>
      </c>
      <c r="H351" t="s">
        <v>240</v>
      </c>
      <c r="I351">
        <v>4</v>
      </c>
      <c r="K351" t="s">
        <v>227</v>
      </c>
      <c r="L351" t="s">
        <v>232</v>
      </c>
      <c r="M351" t="s">
        <v>227</v>
      </c>
    </row>
    <row r="352" spans="2:16" x14ac:dyDescent="0.25">
      <c r="B352" t="s">
        <v>1652</v>
      </c>
      <c r="C352" t="s">
        <v>223</v>
      </c>
      <c r="D352" t="s">
        <v>11</v>
      </c>
      <c r="E352" t="s">
        <v>383</v>
      </c>
      <c r="F352" t="str">
        <f>IFERROR(VLOOKUP(E352,Hoja3!$A$2:$B$1411,2,FALSE), "NULL")</f>
        <v>Identificador único de la tabla</v>
      </c>
      <c r="H352" t="s">
        <v>240</v>
      </c>
      <c r="I352">
        <v>4</v>
      </c>
      <c r="K352" t="s">
        <v>232</v>
      </c>
      <c r="L352" t="s">
        <v>232</v>
      </c>
      <c r="M352" t="s">
        <v>232</v>
      </c>
      <c r="N352" t="s">
        <v>95</v>
      </c>
      <c r="O352" t="s">
        <v>383</v>
      </c>
      <c r="P352" t="s">
        <v>384</v>
      </c>
    </row>
    <row r="353" spans="2:16" x14ac:dyDescent="0.25">
      <c r="B353" t="s">
        <v>1652</v>
      </c>
      <c r="C353" t="s">
        <v>223</v>
      </c>
      <c r="D353" t="s">
        <v>11</v>
      </c>
      <c r="E353" t="s">
        <v>385</v>
      </c>
      <c r="F353" t="str">
        <f>IFERROR(VLOOKUP(E353,Hoja3!$A$2:$B$1411,2,FALSE), "NULL")</f>
        <v>Identificador único de la tabla TIPOS_PERSONAS</v>
      </c>
      <c r="H353" t="s">
        <v>240</v>
      </c>
      <c r="I353">
        <v>4</v>
      </c>
      <c r="K353" t="s">
        <v>232</v>
      </c>
      <c r="L353" t="s">
        <v>232</v>
      </c>
      <c r="M353" t="s">
        <v>232</v>
      </c>
      <c r="N353" t="s">
        <v>125</v>
      </c>
      <c r="O353" t="s">
        <v>385</v>
      </c>
      <c r="P353" t="s">
        <v>387</v>
      </c>
    </row>
    <row r="354" spans="2:16" x14ac:dyDescent="0.25">
      <c r="B354" t="s">
        <v>1652</v>
      </c>
      <c r="C354" t="s">
        <v>223</v>
      </c>
      <c r="D354" t="s">
        <v>11</v>
      </c>
      <c r="E354" t="s">
        <v>388</v>
      </c>
      <c r="F354" t="str">
        <f>IFERROR(VLOOKUP(E354,Hoja3!$A$2:$B$1411,2,FALSE), "NULL")</f>
        <v>Identificador único de la tabla</v>
      </c>
      <c r="H354" t="s">
        <v>240</v>
      </c>
      <c r="I354">
        <v>4</v>
      </c>
      <c r="K354" t="s">
        <v>232</v>
      </c>
      <c r="L354" t="s">
        <v>232</v>
      </c>
      <c r="M354" t="s">
        <v>232</v>
      </c>
      <c r="N354" t="s">
        <v>128</v>
      </c>
      <c r="O354" t="s">
        <v>388</v>
      </c>
      <c r="P354" t="s">
        <v>389</v>
      </c>
    </row>
    <row r="355" spans="2:16" x14ac:dyDescent="0.25">
      <c r="B355" t="s">
        <v>1652</v>
      </c>
      <c r="C355" t="s">
        <v>223</v>
      </c>
      <c r="D355" t="s">
        <v>11</v>
      </c>
      <c r="E355" t="s">
        <v>390</v>
      </c>
      <c r="F355" t="str">
        <f>IFERROR(VLOOKUP(E355,Hoja3!$A$2:$B$1411,2,FALSE), "NULL")</f>
        <v>Identificador único de la tabla ZONAS_TASADORES</v>
      </c>
      <c r="H355" t="s">
        <v>240</v>
      </c>
      <c r="I355">
        <v>4</v>
      </c>
      <c r="K355" t="s">
        <v>232</v>
      </c>
      <c r="L355" t="s">
        <v>232</v>
      </c>
      <c r="M355" t="s">
        <v>232</v>
      </c>
      <c r="N355" t="s">
        <v>141</v>
      </c>
      <c r="O355" t="s">
        <v>390</v>
      </c>
      <c r="P355" t="s">
        <v>392</v>
      </c>
    </row>
    <row r="356" spans="2:16" x14ac:dyDescent="0.25">
      <c r="B356" t="s">
        <v>1652</v>
      </c>
      <c r="C356" t="s">
        <v>223</v>
      </c>
      <c r="D356" t="s">
        <v>11</v>
      </c>
      <c r="E356" t="s">
        <v>234</v>
      </c>
      <c r="F356" t="str">
        <f>IFERROR(VLOOKUP(E356,Hoja3!$A$2:$B$1411,2,FALSE), "NULL")</f>
        <v>Indicador método de inserción</v>
      </c>
      <c r="H356" t="s">
        <v>226</v>
      </c>
      <c r="I356">
        <v>30</v>
      </c>
      <c r="K356" t="s">
        <v>227</v>
      </c>
      <c r="L356" t="s">
        <v>227</v>
      </c>
      <c r="M356" t="s">
        <v>227</v>
      </c>
    </row>
    <row r="357" spans="2:16" x14ac:dyDescent="0.25">
      <c r="B357" t="s">
        <v>1652</v>
      </c>
      <c r="C357" t="s">
        <v>223</v>
      </c>
      <c r="D357" t="s">
        <v>11</v>
      </c>
      <c r="E357" t="s">
        <v>691</v>
      </c>
      <c r="F357" t="str">
        <f>IFERROR(VLOOKUP(E357,Hoja3!$A$2:$B$1411,2,FALSE), "NULL")</f>
        <v>Indicador de estado del registro, sus valores son 1 y 0. 1 indica que es la version actual del registro y 0 que es una version anterior.</v>
      </c>
      <c r="H357" t="s">
        <v>240</v>
      </c>
      <c r="I357">
        <v>4</v>
      </c>
      <c r="J357">
        <v>1</v>
      </c>
      <c r="K357" t="s">
        <v>227</v>
      </c>
      <c r="L357" t="s">
        <v>227</v>
      </c>
      <c r="M357" t="s">
        <v>227</v>
      </c>
    </row>
    <row r="358" spans="2:16" x14ac:dyDescent="0.25">
      <c r="B358" t="s">
        <v>1652</v>
      </c>
      <c r="C358" t="s">
        <v>223</v>
      </c>
      <c r="D358" t="s">
        <v>12</v>
      </c>
      <c r="E358" t="s">
        <v>691</v>
      </c>
      <c r="F358" t="str">
        <f>IFERROR(VLOOKUP(E358,Hoja3!$A$2:$B$1411,2,FALSE), "NULL")</f>
        <v>Indicador de estado del registro, sus valores son 1 y 0. 1 indica que es la version actual del registro y 0 que es una version anterior.</v>
      </c>
      <c r="H358" t="s">
        <v>240</v>
      </c>
      <c r="I358">
        <v>4</v>
      </c>
      <c r="J358">
        <v>1</v>
      </c>
      <c r="K358" t="s">
        <v>227</v>
      </c>
      <c r="L358" t="s">
        <v>227</v>
      </c>
      <c r="M358" t="s">
        <v>227</v>
      </c>
    </row>
    <row r="359" spans="2:16" x14ac:dyDescent="0.25">
      <c r="B359" t="s">
        <v>1652</v>
      </c>
      <c r="C359" t="s">
        <v>223</v>
      </c>
      <c r="D359" t="s">
        <v>12</v>
      </c>
      <c r="E359" t="s">
        <v>395</v>
      </c>
      <c r="F359" t="str">
        <f>IFERROR(VLOOKUP(E359,Hoja3!$A$2:$B$1411,2,FALSE), "NULL")</f>
        <v>Código de las categorías de calificación</v>
      </c>
      <c r="H359" t="s">
        <v>240</v>
      </c>
      <c r="I359">
        <v>4</v>
      </c>
      <c r="K359" t="s">
        <v>227</v>
      </c>
      <c r="L359" t="s">
        <v>232</v>
      </c>
      <c r="M359" t="s">
        <v>227</v>
      </c>
    </row>
    <row r="360" spans="2:16" x14ac:dyDescent="0.25">
      <c r="B360" t="s">
        <v>1652</v>
      </c>
      <c r="C360" t="s">
        <v>223</v>
      </c>
      <c r="D360" t="s">
        <v>12</v>
      </c>
      <c r="E360" t="s">
        <v>224</v>
      </c>
      <c r="F360" t="str">
        <f>IFERROR(VLOOKUP(E360,Hoja3!$A$2:$B$1411,2,FALSE), "NULL")</f>
        <v>Código de usuario que ingreso la información</v>
      </c>
      <c r="H360" t="s">
        <v>226</v>
      </c>
      <c r="I360">
        <v>20</v>
      </c>
      <c r="K360" t="s">
        <v>227</v>
      </c>
      <c r="L360" t="s">
        <v>227</v>
      </c>
      <c r="M360" t="s">
        <v>232</v>
      </c>
      <c r="N360" t="s">
        <v>136</v>
      </c>
      <c r="O360" t="s">
        <v>228</v>
      </c>
      <c r="P360" t="s">
        <v>393</v>
      </c>
    </row>
    <row r="361" spans="2:16" x14ac:dyDescent="0.25">
      <c r="B361" t="s">
        <v>1652</v>
      </c>
      <c r="C361" t="s">
        <v>223</v>
      </c>
      <c r="D361" t="s">
        <v>12</v>
      </c>
      <c r="E361" t="s">
        <v>230</v>
      </c>
      <c r="F361" t="str">
        <f>IFERROR(VLOOKUP(E361,Hoja3!$A$2:$B$1411,2,FALSE), "NULL")</f>
        <v>Código de usuario que modificó la información</v>
      </c>
      <c r="H361" t="s">
        <v>226</v>
      </c>
      <c r="I361">
        <v>20</v>
      </c>
      <c r="K361" t="s">
        <v>232</v>
      </c>
      <c r="L361" t="s">
        <v>227</v>
      </c>
      <c r="M361" t="s">
        <v>232</v>
      </c>
      <c r="N361" t="s">
        <v>136</v>
      </c>
      <c r="O361" t="s">
        <v>228</v>
      </c>
      <c r="P361" t="s">
        <v>394</v>
      </c>
    </row>
    <row r="362" spans="2:16" x14ac:dyDescent="0.25">
      <c r="B362" t="s">
        <v>1652</v>
      </c>
      <c r="C362" t="s">
        <v>223</v>
      </c>
      <c r="D362" t="s">
        <v>12</v>
      </c>
      <c r="E362" t="s">
        <v>398</v>
      </c>
      <c r="F362" t="str">
        <f>IFERROR(VLOOKUP(E362,Hoja3!$A$2:$B$1411,2,FALSE), "NULL")</f>
        <v xml:space="preserve"> Descripción de las categorías de calificación</v>
      </c>
      <c r="H362" t="s">
        <v>226</v>
      </c>
      <c r="I362">
        <v>255</v>
      </c>
      <c r="K362" t="s">
        <v>232</v>
      </c>
      <c r="L362" t="s">
        <v>227</v>
      </c>
      <c r="M362" t="s">
        <v>227</v>
      </c>
    </row>
    <row r="363" spans="2:16" x14ac:dyDescent="0.25">
      <c r="B363" t="s">
        <v>1652</v>
      </c>
      <c r="C363" t="s">
        <v>223</v>
      </c>
      <c r="D363" t="s">
        <v>12</v>
      </c>
      <c r="E363" t="s">
        <v>246</v>
      </c>
      <c r="F363" t="str">
        <f>IFERROR(VLOOKUP(E363,Hoja3!$A$2:$B$1411,2,FALSE), "NULL")</f>
        <v>Fecha de ingreso</v>
      </c>
      <c r="H363" t="s">
        <v>245</v>
      </c>
      <c r="K363" t="s">
        <v>227</v>
      </c>
      <c r="L363" t="s">
        <v>227</v>
      </c>
      <c r="M363" t="s">
        <v>227</v>
      </c>
    </row>
    <row r="364" spans="2:16" x14ac:dyDescent="0.25">
      <c r="B364" t="s">
        <v>1652</v>
      </c>
      <c r="C364" t="s">
        <v>223</v>
      </c>
      <c r="D364" t="s">
        <v>12</v>
      </c>
      <c r="E364" t="s">
        <v>243</v>
      </c>
      <c r="F364" t="str">
        <f>IFERROR(VLOOKUP(E364,Hoja3!$A$2:$B$1411,2,FALSE), "NULL")</f>
        <v>Fecha de Ultima Modificación</v>
      </c>
      <c r="H364" t="s">
        <v>245</v>
      </c>
      <c r="K364" t="s">
        <v>232</v>
      </c>
      <c r="L364" t="s">
        <v>227</v>
      </c>
      <c r="M364" t="s">
        <v>227</v>
      </c>
    </row>
    <row r="365" spans="2:16" x14ac:dyDescent="0.25">
      <c r="B365" t="s">
        <v>1652</v>
      </c>
      <c r="C365" t="s">
        <v>223</v>
      </c>
      <c r="D365" t="s">
        <v>12</v>
      </c>
      <c r="E365" t="s">
        <v>397</v>
      </c>
      <c r="F365" t="str">
        <f>IFERROR(VLOOKUP(E365,Hoja3!$A$2:$B$1411,2,FALSE), "NULL")</f>
        <v>Identificador único de la tabla</v>
      </c>
      <c r="H365" t="s">
        <v>240</v>
      </c>
      <c r="I365">
        <v>4</v>
      </c>
      <c r="K365" t="s">
        <v>227</v>
      </c>
      <c r="L365" t="s">
        <v>232</v>
      </c>
      <c r="M365" t="s">
        <v>227</v>
      </c>
    </row>
    <row r="366" spans="2:16" x14ac:dyDescent="0.25">
      <c r="B366" t="s">
        <v>1652</v>
      </c>
      <c r="C366" t="s">
        <v>223</v>
      </c>
      <c r="D366" t="s">
        <v>12</v>
      </c>
      <c r="E366" t="s">
        <v>234</v>
      </c>
      <c r="F366" t="str">
        <f>IFERROR(VLOOKUP(E366,Hoja3!$A$2:$B$1411,2,FALSE), "NULL")</f>
        <v>Indicador método de inserción</v>
      </c>
      <c r="H366" t="s">
        <v>226</v>
      </c>
      <c r="I366">
        <v>30</v>
      </c>
      <c r="K366" t="s">
        <v>227</v>
      </c>
      <c r="L366" t="s">
        <v>227</v>
      </c>
      <c r="M366" t="s">
        <v>227</v>
      </c>
    </row>
    <row r="367" spans="2:16" x14ac:dyDescent="0.25">
      <c r="B367" t="s">
        <v>1652</v>
      </c>
      <c r="C367" t="s">
        <v>223</v>
      </c>
      <c r="D367" t="s">
        <v>13</v>
      </c>
      <c r="E367" t="s">
        <v>224</v>
      </c>
      <c r="F367" t="str">
        <f>IFERROR(VLOOKUP(E367,Hoja3!$A$2:$B$1411,2,FALSE), "NULL")</f>
        <v>Código de usuario que ingreso la información</v>
      </c>
      <c r="H367" t="s">
        <v>226</v>
      </c>
      <c r="I367">
        <v>20</v>
      </c>
      <c r="K367" t="s">
        <v>227</v>
      </c>
      <c r="L367" t="s">
        <v>227</v>
      </c>
      <c r="M367" t="s">
        <v>227</v>
      </c>
    </row>
    <row r="368" spans="2:16" x14ac:dyDescent="0.25">
      <c r="B368" t="s">
        <v>1652</v>
      </c>
      <c r="C368" t="s">
        <v>223</v>
      </c>
      <c r="D368" t="s">
        <v>13</v>
      </c>
      <c r="E368" t="s">
        <v>230</v>
      </c>
      <c r="F368" t="str">
        <f>IFERROR(VLOOKUP(E368,Hoja3!$A$2:$B$1411,2,FALSE), "NULL")</f>
        <v>Código de usuario que modificó la información</v>
      </c>
      <c r="H368" t="s">
        <v>226</v>
      </c>
      <c r="I368">
        <v>20</v>
      </c>
      <c r="K368" t="s">
        <v>232</v>
      </c>
      <c r="L368" t="s">
        <v>227</v>
      </c>
      <c r="M368" t="s">
        <v>227</v>
      </c>
    </row>
    <row r="369" spans="2:16" x14ac:dyDescent="0.25">
      <c r="B369" t="s">
        <v>1652</v>
      </c>
      <c r="C369" t="s">
        <v>223</v>
      </c>
      <c r="D369" t="s">
        <v>13</v>
      </c>
      <c r="E369" t="s">
        <v>246</v>
      </c>
      <c r="F369" t="str">
        <f>IFERROR(VLOOKUP(E369,Hoja3!$A$2:$B$1411,2,FALSE), "NULL")</f>
        <v>Fecha de ingreso</v>
      </c>
      <c r="H369" t="s">
        <v>245</v>
      </c>
      <c r="K369" t="s">
        <v>227</v>
      </c>
      <c r="L369" t="s">
        <v>227</v>
      </c>
      <c r="M369" t="s">
        <v>227</v>
      </c>
    </row>
    <row r="370" spans="2:16" x14ac:dyDescent="0.25">
      <c r="B370" t="s">
        <v>1652</v>
      </c>
      <c r="C370" t="s">
        <v>223</v>
      </c>
      <c r="D370" t="s">
        <v>13</v>
      </c>
      <c r="E370" t="s">
        <v>243</v>
      </c>
      <c r="F370" t="str">
        <f>IFERROR(VLOOKUP(E370,Hoja3!$A$2:$B$1411,2,FALSE), "NULL")</f>
        <v>Fecha de Ultima Modificación</v>
      </c>
      <c r="H370" t="s">
        <v>245</v>
      </c>
      <c r="K370" t="s">
        <v>232</v>
      </c>
      <c r="L370" t="s">
        <v>227</v>
      </c>
      <c r="M370" t="s">
        <v>227</v>
      </c>
    </row>
    <row r="371" spans="2:16" x14ac:dyDescent="0.25">
      <c r="B371" t="s">
        <v>1652</v>
      </c>
      <c r="C371" t="s">
        <v>223</v>
      </c>
      <c r="D371" t="s">
        <v>13</v>
      </c>
      <c r="E371" t="s">
        <v>397</v>
      </c>
      <c r="F371" t="str">
        <f>IFERROR(VLOOKUP(E371,Hoja3!$A$2:$B$1411,2,FALSE), "NULL")</f>
        <v>Identificador único de la tabla</v>
      </c>
      <c r="H371" t="s">
        <v>240</v>
      </c>
      <c r="I371">
        <v>4</v>
      </c>
      <c r="K371" t="s">
        <v>232</v>
      </c>
      <c r="L371" t="s">
        <v>232</v>
      </c>
      <c r="M371" t="s">
        <v>227</v>
      </c>
    </row>
    <row r="372" spans="2:16" x14ac:dyDescent="0.25">
      <c r="B372" t="s">
        <v>1652</v>
      </c>
      <c r="C372" t="s">
        <v>223</v>
      </c>
      <c r="D372" t="s">
        <v>13</v>
      </c>
      <c r="E372" t="s">
        <v>403</v>
      </c>
      <c r="F372" t="str">
        <f>IFERROR(VLOOKUP(E372,Hoja3!$A$2:$B$1411,2,FALSE), "NULL")</f>
        <v>Identificador único de la tabla</v>
      </c>
      <c r="H372" t="s">
        <v>240</v>
      </c>
      <c r="I372">
        <v>4</v>
      </c>
      <c r="K372" t="s">
        <v>227</v>
      </c>
      <c r="L372" t="s">
        <v>232</v>
      </c>
      <c r="M372" t="s">
        <v>227</v>
      </c>
    </row>
    <row r="373" spans="2:16" x14ac:dyDescent="0.25">
      <c r="B373" t="s">
        <v>1652</v>
      </c>
      <c r="C373" t="s">
        <v>223</v>
      </c>
      <c r="D373" t="s">
        <v>13</v>
      </c>
      <c r="E373" t="s">
        <v>400</v>
      </c>
      <c r="F373" t="str">
        <f>IFERROR(VLOOKUP(E373,Hoja3!$A$2:$B$1411,2,FALSE), "NULL")</f>
        <v>Identificador único de la tabla</v>
      </c>
      <c r="H373" t="s">
        <v>240</v>
      </c>
      <c r="I373">
        <v>4</v>
      </c>
      <c r="K373" t="s">
        <v>232</v>
      </c>
      <c r="L373" t="s">
        <v>232</v>
      </c>
      <c r="M373" t="s">
        <v>227</v>
      </c>
    </row>
    <row r="374" spans="2:16" x14ac:dyDescent="0.25">
      <c r="B374" t="s">
        <v>1652</v>
      </c>
      <c r="C374" t="s">
        <v>223</v>
      </c>
      <c r="D374" t="s">
        <v>13</v>
      </c>
      <c r="E374" t="s">
        <v>404</v>
      </c>
      <c r="F374" t="str">
        <f>IFERROR(VLOOKUP(E374,Hoja3!$A$2:$B$1411,2,FALSE), "NULL")</f>
        <v>Identificador único de la tabla</v>
      </c>
      <c r="H374" t="s">
        <v>240</v>
      </c>
      <c r="I374">
        <v>4</v>
      </c>
      <c r="K374" t="s">
        <v>232</v>
      </c>
      <c r="L374" t="s">
        <v>232</v>
      </c>
      <c r="M374" t="s">
        <v>227</v>
      </c>
    </row>
    <row r="375" spans="2:16" x14ac:dyDescent="0.25">
      <c r="B375" t="s">
        <v>1652</v>
      </c>
      <c r="C375" t="s">
        <v>223</v>
      </c>
      <c r="D375" t="s">
        <v>13</v>
      </c>
      <c r="E375" t="s">
        <v>234</v>
      </c>
      <c r="F375" t="str">
        <f>IFERROR(VLOOKUP(E375,Hoja3!$A$2:$B$1411,2,FALSE), "NULL")</f>
        <v>Indicador método de inserción</v>
      </c>
      <c r="H375" t="s">
        <v>226</v>
      </c>
      <c r="I375">
        <v>30</v>
      </c>
      <c r="K375" t="s">
        <v>227</v>
      </c>
      <c r="L375" t="s">
        <v>227</v>
      </c>
      <c r="M375" t="s">
        <v>227</v>
      </c>
    </row>
    <row r="376" spans="2:16" x14ac:dyDescent="0.25">
      <c r="B376" t="s">
        <v>1652</v>
      </c>
      <c r="C376" t="s">
        <v>223</v>
      </c>
      <c r="D376" t="s">
        <v>13</v>
      </c>
      <c r="E376" t="s">
        <v>401</v>
      </c>
      <c r="F376" t="str">
        <f>IFERROR(VLOOKUP(E376,Hoja3!$A$2:$B$1411,2,FALSE), "NULL")</f>
        <v>Porcentaje de aceptación de la calificación de riesgo</v>
      </c>
      <c r="H376" t="s">
        <v>540</v>
      </c>
      <c r="I376" t="s">
        <v>710</v>
      </c>
      <c r="K376" t="s">
        <v>232</v>
      </c>
      <c r="L376" t="s">
        <v>227</v>
      </c>
      <c r="M376" t="s">
        <v>227</v>
      </c>
    </row>
    <row r="377" spans="2:16" x14ac:dyDescent="0.25">
      <c r="B377" t="s">
        <v>1652</v>
      </c>
      <c r="C377" t="s">
        <v>223</v>
      </c>
      <c r="D377" t="s">
        <v>13</v>
      </c>
      <c r="E377" t="s">
        <v>691</v>
      </c>
      <c r="F377" t="str">
        <f>IFERROR(VLOOKUP(E377,Hoja3!$A$2:$B$1411,2,FALSE), "NULL")</f>
        <v>Indicador de estado del registro, sus valores son 1 y 0. 1 indica que es la version actual del registro y 0 que es una version anterior.</v>
      </c>
      <c r="H377" t="s">
        <v>240</v>
      </c>
      <c r="I377">
        <v>4</v>
      </c>
      <c r="J377">
        <v>1</v>
      </c>
      <c r="K377" t="s">
        <v>227</v>
      </c>
      <c r="L377" t="s">
        <v>227</v>
      </c>
      <c r="M377" t="s">
        <v>227</v>
      </c>
    </row>
    <row r="378" spans="2:16" x14ac:dyDescent="0.25">
      <c r="B378" t="s">
        <v>1652</v>
      </c>
      <c r="C378" t="s">
        <v>223</v>
      </c>
      <c r="D378" t="s">
        <v>14</v>
      </c>
      <c r="E378" t="s">
        <v>691</v>
      </c>
      <c r="F378" t="str">
        <f>IFERROR(VLOOKUP(E378,Hoja3!$A$2:$B$1411,2,FALSE), "NULL")</f>
        <v>Indicador de estado del registro, sus valores son 1 y 0. 1 indica que es la version actual del registro y 0 que es una version anterior.</v>
      </c>
      <c r="H378" t="s">
        <v>240</v>
      </c>
      <c r="I378">
        <v>4</v>
      </c>
      <c r="J378">
        <v>1</v>
      </c>
      <c r="K378" t="s">
        <v>227</v>
      </c>
      <c r="L378" t="s">
        <v>227</v>
      </c>
      <c r="M378" t="s">
        <v>227</v>
      </c>
    </row>
    <row r="379" spans="2:16" x14ac:dyDescent="0.25">
      <c r="B379" t="s">
        <v>1652</v>
      </c>
      <c r="C379" t="s">
        <v>223</v>
      </c>
      <c r="D379" t="s">
        <v>14</v>
      </c>
      <c r="E379" t="s">
        <v>409</v>
      </c>
      <c r="F379" t="str">
        <f>IFERROR(VLOOKUP(E379,Hoja3!$A$2:$B$1411,2,FALSE), "NULL")</f>
        <v>Código de las categorías de riesgo de los deudores</v>
      </c>
      <c r="H379" t="s">
        <v>226</v>
      </c>
      <c r="I379">
        <v>2</v>
      </c>
      <c r="K379" t="s">
        <v>227</v>
      </c>
      <c r="L379" t="s">
        <v>232</v>
      </c>
      <c r="M379" t="s">
        <v>227</v>
      </c>
    </row>
    <row r="380" spans="2:16" x14ac:dyDescent="0.25">
      <c r="B380" t="s">
        <v>1652</v>
      </c>
      <c r="C380" t="s">
        <v>223</v>
      </c>
      <c r="D380" t="s">
        <v>14</v>
      </c>
      <c r="E380" t="s">
        <v>224</v>
      </c>
      <c r="F380" t="str">
        <f>IFERROR(VLOOKUP(E380,Hoja3!$A$2:$B$1411,2,FALSE), "NULL")</f>
        <v>Código de usuario que ingreso la información</v>
      </c>
      <c r="H380" t="s">
        <v>226</v>
      </c>
      <c r="I380">
        <v>20</v>
      </c>
      <c r="K380" t="s">
        <v>227</v>
      </c>
      <c r="L380" t="s">
        <v>227</v>
      </c>
      <c r="M380" t="s">
        <v>232</v>
      </c>
      <c r="N380" t="s">
        <v>136</v>
      </c>
      <c r="O380" t="s">
        <v>228</v>
      </c>
      <c r="P380" t="s">
        <v>405</v>
      </c>
    </row>
    <row r="381" spans="2:16" x14ac:dyDescent="0.25">
      <c r="B381" t="s">
        <v>1652</v>
      </c>
      <c r="C381" t="s">
        <v>223</v>
      </c>
      <c r="D381" t="s">
        <v>14</v>
      </c>
      <c r="E381" t="s">
        <v>230</v>
      </c>
      <c r="F381" t="str">
        <f>IFERROR(VLOOKUP(E381,Hoja3!$A$2:$B$1411,2,FALSE), "NULL")</f>
        <v>Código de usuario que modificó la información</v>
      </c>
      <c r="H381" t="s">
        <v>226</v>
      </c>
      <c r="I381">
        <v>20</v>
      </c>
      <c r="K381" t="s">
        <v>232</v>
      </c>
      <c r="L381" t="s">
        <v>227</v>
      </c>
      <c r="M381" t="s">
        <v>232</v>
      </c>
      <c r="N381" t="s">
        <v>136</v>
      </c>
      <c r="O381" t="s">
        <v>228</v>
      </c>
      <c r="P381" t="s">
        <v>406</v>
      </c>
    </row>
    <row r="382" spans="2:16" x14ac:dyDescent="0.25">
      <c r="B382" t="s">
        <v>1652</v>
      </c>
      <c r="C382" t="s">
        <v>223</v>
      </c>
      <c r="D382" t="s">
        <v>14</v>
      </c>
      <c r="E382" t="s">
        <v>407</v>
      </c>
      <c r="F382" t="str">
        <f>IFERROR(VLOOKUP(E382,Hoja3!$A$2:$B$1411,2,FALSE), "NULL")</f>
        <v xml:space="preserve"> Descripción de las categorías de riesgo de los deudores</v>
      </c>
      <c r="H382" t="s">
        <v>226</v>
      </c>
      <c r="I382">
        <v>255</v>
      </c>
      <c r="K382" t="s">
        <v>232</v>
      </c>
      <c r="L382" t="s">
        <v>227</v>
      </c>
      <c r="M382" t="s">
        <v>227</v>
      </c>
    </row>
    <row r="383" spans="2:16" x14ac:dyDescent="0.25">
      <c r="B383" t="s">
        <v>1652</v>
      </c>
      <c r="C383" t="s">
        <v>223</v>
      </c>
      <c r="D383" t="s">
        <v>14</v>
      </c>
      <c r="E383" t="s">
        <v>246</v>
      </c>
      <c r="F383" t="str">
        <f>IFERROR(VLOOKUP(E383,Hoja3!$A$2:$B$1411,2,FALSE), "NULL")</f>
        <v>Fecha de ingreso</v>
      </c>
      <c r="H383" t="s">
        <v>245</v>
      </c>
      <c r="K383" t="s">
        <v>227</v>
      </c>
      <c r="L383" t="s">
        <v>227</v>
      </c>
      <c r="M383" t="s">
        <v>227</v>
      </c>
    </row>
    <row r="384" spans="2:16" x14ac:dyDescent="0.25">
      <c r="B384" t="s">
        <v>1652</v>
      </c>
      <c r="C384" t="s">
        <v>223</v>
      </c>
      <c r="D384" t="s">
        <v>14</v>
      </c>
      <c r="E384" t="s">
        <v>243</v>
      </c>
      <c r="F384" t="str">
        <f>IFERROR(VLOOKUP(E384,Hoja3!$A$2:$B$1411,2,FALSE), "NULL")</f>
        <v>Fecha de Ultima Modificación</v>
      </c>
      <c r="H384" t="s">
        <v>245</v>
      </c>
      <c r="K384" t="s">
        <v>232</v>
      </c>
      <c r="L384" t="s">
        <v>227</v>
      </c>
      <c r="M384" t="s">
        <v>227</v>
      </c>
    </row>
    <row r="385" spans="2:16" x14ac:dyDescent="0.25">
      <c r="B385" t="s">
        <v>1652</v>
      </c>
      <c r="C385" t="s">
        <v>223</v>
      </c>
      <c r="D385" t="s">
        <v>14</v>
      </c>
      <c r="E385" t="s">
        <v>411</v>
      </c>
      <c r="F385" t="str">
        <f>IFERROR(VLOOKUP(E385,Hoja3!$A$2:$B$1411,2,FALSE), "NULL")</f>
        <v>Identificador único de la tabla</v>
      </c>
      <c r="H385" t="s">
        <v>240</v>
      </c>
      <c r="I385">
        <v>4</v>
      </c>
      <c r="K385" t="s">
        <v>227</v>
      </c>
      <c r="L385" t="s">
        <v>232</v>
      </c>
      <c r="M385" t="s">
        <v>227</v>
      </c>
    </row>
    <row r="386" spans="2:16" x14ac:dyDescent="0.25">
      <c r="B386" t="s">
        <v>1652</v>
      </c>
      <c r="C386" t="s">
        <v>223</v>
      </c>
      <c r="D386" t="s">
        <v>14</v>
      </c>
      <c r="E386" t="s">
        <v>234</v>
      </c>
      <c r="F386" t="str">
        <f>IFERROR(VLOOKUP(E386,Hoja3!$A$2:$B$1411,2,FALSE), "NULL")</f>
        <v>Indicador método de inserción</v>
      </c>
      <c r="H386" t="s">
        <v>226</v>
      </c>
      <c r="I386">
        <v>30</v>
      </c>
      <c r="K386" t="s">
        <v>227</v>
      </c>
      <c r="L386" t="s">
        <v>227</v>
      </c>
      <c r="M386" t="s">
        <v>227</v>
      </c>
    </row>
    <row r="387" spans="2:16" x14ac:dyDescent="0.25">
      <c r="B387" t="s">
        <v>1652</v>
      </c>
      <c r="C387" t="s">
        <v>223</v>
      </c>
      <c r="D387" t="s">
        <v>15</v>
      </c>
      <c r="E387" t="s">
        <v>414</v>
      </c>
      <c r="F387" t="str">
        <f>IFERROR(VLOOKUP(E387,Hoja3!$A$2:$B$1411,2,FALSE), "NULL")</f>
        <v>Código de las categorías de riesgos</v>
      </c>
      <c r="H387" t="s">
        <v>226</v>
      </c>
      <c r="I387">
        <v>3</v>
      </c>
      <c r="K387" t="s">
        <v>232</v>
      </c>
      <c r="L387" t="s">
        <v>232</v>
      </c>
      <c r="M387" t="s">
        <v>227</v>
      </c>
    </row>
    <row r="388" spans="2:16" x14ac:dyDescent="0.25">
      <c r="B388" t="s">
        <v>1652</v>
      </c>
      <c r="C388" t="s">
        <v>223</v>
      </c>
      <c r="D388" t="s">
        <v>15</v>
      </c>
      <c r="E388" t="s">
        <v>224</v>
      </c>
      <c r="F388" t="str">
        <f>IFERROR(VLOOKUP(E388,Hoja3!$A$2:$B$1411,2,FALSE), "NULL")</f>
        <v>Código de usuario que ingreso la información</v>
      </c>
      <c r="H388" t="s">
        <v>226</v>
      </c>
      <c r="I388">
        <v>20</v>
      </c>
      <c r="K388" t="s">
        <v>227</v>
      </c>
      <c r="L388" t="s">
        <v>227</v>
      </c>
      <c r="M388" t="s">
        <v>232</v>
      </c>
      <c r="N388" t="s">
        <v>136</v>
      </c>
      <c r="O388" t="s">
        <v>228</v>
      </c>
      <c r="P388" t="s">
        <v>412</v>
      </c>
    </row>
    <row r="389" spans="2:16" x14ac:dyDescent="0.25">
      <c r="B389" t="s">
        <v>1652</v>
      </c>
      <c r="C389" t="s">
        <v>223</v>
      </c>
      <c r="D389" t="s">
        <v>15</v>
      </c>
      <c r="E389" t="s">
        <v>230</v>
      </c>
      <c r="F389" t="str">
        <f>IFERROR(VLOOKUP(E389,Hoja3!$A$2:$B$1411,2,FALSE), "NULL")</f>
        <v>Código de usuario que modificó la información</v>
      </c>
      <c r="H389" t="s">
        <v>226</v>
      </c>
      <c r="I389">
        <v>20</v>
      </c>
      <c r="K389" t="s">
        <v>232</v>
      </c>
      <c r="L389" t="s">
        <v>227</v>
      </c>
      <c r="M389" t="s">
        <v>232</v>
      </c>
      <c r="N389" t="s">
        <v>136</v>
      </c>
      <c r="O389" t="s">
        <v>228</v>
      </c>
      <c r="P389" t="s">
        <v>413</v>
      </c>
    </row>
    <row r="390" spans="2:16" x14ac:dyDescent="0.25">
      <c r="B390" t="s">
        <v>1652</v>
      </c>
      <c r="C390" t="s">
        <v>223</v>
      </c>
      <c r="D390" t="s">
        <v>15</v>
      </c>
      <c r="E390" t="s">
        <v>246</v>
      </c>
      <c r="F390" t="str">
        <f>IFERROR(VLOOKUP(E390,Hoja3!$A$2:$B$1411,2,FALSE), "NULL")</f>
        <v>Fecha de ingreso</v>
      </c>
      <c r="H390" t="s">
        <v>245</v>
      </c>
      <c r="K390" t="s">
        <v>227</v>
      </c>
      <c r="L390" t="s">
        <v>227</v>
      </c>
      <c r="M390" t="s">
        <v>227</v>
      </c>
    </row>
    <row r="391" spans="2:16" x14ac:dyDescent="0.25">
      <c r="B391" t="s">
        <v>1652</v>
      </c>
      <c r="C391" t="s">
        <v>223</v>
      </c>
      <c r="D391" t="s">
        <v>15</v>
      </c>
      <c r="E391" t="s">
        <v>243</v>
      </c>
      <c r="F391" t="str">
        <f>IFERROR(VLOOKUP(E391,Hoja3!$A$2:$B$1411,2,FALSE), "NULL")</f>
        <v>Fecha de Ultima Modificación</v>
      </c>
      <c r="H391" t="s">
        <v>245</v>
      </c>
      <c r="K391" t="s">
        <v>232</v>
      </c>
      <c r="L391" t="s">
        <v>227</v>
      </c>
      <c r="M391" t="s">
        <v>227</v>
      </c>
    </row>
    <row r="392" spans="2:16" x14ac:dyDescent="0.25">
      <c r="B392" t="s">
        <v>1652</v>
      </c>
      <c r="C392" t="s">
        <v>223</v>
      </c>
      <c r="D392" t="s">
        <v>15</v>
      </c>
      <c r="E392" t="s">
        <v>335</v>
      </c>
      <c r="F392" t="str">
        <f>IFERROR(VLOOKUP(E392,Hoja3!$A$2:$B$1411,2,FALSE), "NULL")</f>
        <v>Identificador único de la tabla CATEGORIAS_RIESGOS_EMPRESAS_CALIFICADORAS</v>
      </c>
      <c r="H392" t="s">
        <v>240</v>
      </c>
      <c r="I392">
        <v>4</v>
      </c>
      <c r="K392" t="s">
        <v>227</v>
      </c>
      <c r="L392" t="s">
        <v>232</v>
      </c>
      <c r="M392" t="s">
        <v>227</v>
      </c>
    </row>
    <row r="393" spans="2:16" x14ac:dyDescent="0.25">
      <c r="B393" t="s">
        <v>1652</v>
      </c>
      <c r="C393" t="s">
        <v>223</v>
      </c>
      <c r="D393" t="s">
        <v>15</v>
      </c>
      <c r="E393" t="s">
        <v>234</v>
      </c>
      <c r="F393" t="str">
        <f>IFERROR(VLOOKUP(E393,Hoja3!$A$2:$B$1411,2,FALSE), "NULL")</f>
        <v>Indicador método de inserción</v>
      </c>
      <c r="H393" t="s">
        <v>226</v>
      </c>
      <c r="I393">
        <v>30</v>
      </c>
      <c r="K393" t="s">
        <v>227</v>
      </c>
      <c r="L393" t="s">
        <v>227</v>
      </c>
      <c r="M393" t="s">
        <v>227</v>
      </c>
    </row>
    <row r="394" spans="2:16" x14ac:dyDescent="0.25">
      <c r="B394" t="s">
        <v>1652</v>
      </c>
      <c r="C394" t="s">
        <v>223</v>
      </c>
      <c r="D394" t="s">
        <v>15</v>
      </c>
      <c r="E394" t="s">
        <v>691</v>
      </c>
      <c r="F394" t="str">
        <f>IFERROR(VLOOKUP(E394,Hoja3!$A$2:$B$1411,2,FALSE), "NULL")</f>
        <v>Indicador de estado del registro, sus valores son 1 y 0. 1 indica que es la version actual del registro y 0 que es una version anterior.</v>
      </c>
      <c r="H394" t="s">
        <v>240</v>
      </c>
      <c r="I394">
        <v>4</v>
      </c>
      <c r="J394">
        <v>1</v>
      </c>
      <c r="K394" t="s">
        <v>227</v>
      </c>
      <c r="L394" t="s">
        <v>227</v>
      </c>
      <c r="M394" t="s">
        <v>227</v>
      </c>
    </row>
    <row r="395" spans="2:16" x14ac:dyDescent="0.25">
      <c r="B395" t="s">
        <v>1652</v>
      </c>
      <c r="C395" t="s">
        <v>223</v>
      </c>
      <c r="D395" t="s">
        <v>16</v>
      </c>
      <c r="E395" t="s">
        <v>691</v>
      </c>
      <c r="F395" t="str">
        <f>IFERROR(VLOOKUP(E395,Hoja3!$A$2:$B$1411,2,FALSE), "NULL")</f>
        <v>Indicador de estado del registro, sus valores son 1 y 0. 1 indica que es la version actual del registro y 0 que es una version anterior.</v>
      </c>
      <c r="H395" t="s">
        <v>240</v>
      </c>
      <c r="I395">
        <v>4</v>
      </c>
      <c r="J395">
        <v>1</v>
      </c>
      <c r="K395" t="s">
        <v>227</v>
      </c>
      <c r="L395" t="s">
        <v>227</v>
      </c>
      <c r="M395" t="s">
        <v>227</v>
      </c>
    </row>
    <row r="396" spans="2:16" x14ac:dyDescent="0.25">
      <c r="B396" t="s">
        <v>1652</v>
      </c>
      <c r="C396" t="s">
        <v>223</v>
      </c>
      <c r="D396" t="s">
        <v>16</v>
      </c>
      <c r="E396" t="s">
        <v>419</v>
      </c>
      <c r="F396" t="str">
        <f>IFERROR(VLOOKUP(E396,Hoja3!$A$2:$B$1411,2,FALSE), "NULL")</f>
        <v>Código de las cerrajerias y piezas sanitarias</v>
      </c>
      <c r="H396" t="s">
        <v>240</v>
      </c>
      <c r="I396">
        <v>4</v>
      </c>
      <c r="K396" t="s">
        <v>227</v>
      </c>
      <c r="L396" t="s">
        <v>232</v>
      </c>
      <c r="M396" t="s">
        <v>227</v>
      </c>
    </row>
    <row r="397" spans="2:16" x14ac:dyDescent="0.25">
      <c r="B397" t="s">
        <v>1652</v>
      </c>
      <c r="C397" t="s">
        <v>223</v>
      </c>
      <c r="D397" t="s">
        <v>16</v>
      </c>
      <c r="E397" t="s">
        <v>224</v>
      </c>
      <c r="F397" t="str">
        <f>IFERROR(VLOOKUP(E397,Hoja3!$A$2:$B$1411,2,FALSE), "NULL")</f>
        <v>Código de usuario que ingreso la información</v>
      </c>
      <c r="H397" t="s">
        <v>226</v>
      </c>
      <c r="I397">
        <v>20</v>
      </c>
      <c r="K397" t="s">
        <v>227</v>
      </c>
      <c r="L397" t="s">
        <v>227</v>
      </c>
      <c r="M397" t="s">
        <v>232</v>
      </c>
      <c r="N397" t="s">
        <v>136</v>
      </c>
      <c r="O397" t="s">
        <v>228</v>
      </c>
      <c r="P397" t="s">
        <v>417</v>
      </c>
    </row>
    <row r="398" spans="2:16" x14ac:dyDescent="0.25">
      <c r="B398" t="s">
        <v>1652</v>
      </c>
      <c r="C398" t="s">
        <v>223</v>
      </c>
      <c r="D398" t="s">
        <v>16</v>
      </c>
      <c r="E398" t="s">
        <v>230</v>
      </c>
      <c r="F398" t="str">
        <f>IFERROR(VLOOKUP(E398,Hoja3!$A$2:$B$1411,2,FALSE), "NULL")</f>
        <v>Código de usuario que modificó la información</v>
      </c>
      <c r="H398" t="s">
        <v>226</v>
      </c>
      <c r="I398">
        <v>20</v>
      </c>
      <c r="K398" t="s">
        <v>232</v>
      </c>
      <c r="L398" t="s">
        <v>227</v>
      </c>
      <c r="M398" t="s">
        <v>232</v>
      </c>
      <c r="N398" t="s">
        <v>136</v>
      </c>
      <c r="O398" t="s">
        <v>228</v>
      </c>
      <c r="P398" t="s">
        <v>418</v>
      </c>
    </row>
    <row r="399" spans="2:16" x14ac:dyDescent="0.25">
      <c r="B399" t="s">
        <v>1652</v>
      </c>
      <c r="C399" t="s">
        <v>223</v>
      </c>
      <c r="D399" t="s">
        <v>16</v>
      </c>
      <c r="E399" t="s">
        <v>421</v>
      </c>
      <c r="F399" t="str">
        <f>IFERROR(VLOOKUP(E399,Hoja3!$A$2:$B$1411,2,FALSE), "NULL")</f>
        <v xml:space="preserve"> Descripción de las cerrajerias y piezas sanitarias</v>
      </c>
      <c r="H399" t="s">
        <v>226</v>
      </c>
      <c r="I399">
        <v>255</v>
      </c>
      <c r="K399" t="s">
        <v>232</v>
      </c>
      <c r="L399" t="s">
        <v>227</v>
      </c>
      <c r="M399" t="s">
        <v>227</v>
      </c>
    </row>
    <row r="400" spans="2:16" x14ac:dyDescent="0.25">
      <c r="B400" t="s">
        <v>1652</v>
      </c>
      <c r="C400" t="s">
        <v>223</v>
      </c>
      <c r="D400" t="s">
        <v>16</v>
      </c>
      <c r="E400" t="s">
        <v>246</v>
      </c>
      <c r="F400" t="str">
        <f>IFERROR(VLOOKUP(E400,Hoja3!$A$2:$B$1411,2,FALSE), "NULL")</f>
        <v>Fecha de ingreso</v>
      </c>
      <c r="H400" t="s">
        <v>245</v>
      </c>
      <c r="K400" t="s">
        <v>227</v>
      </c>
      <c r="L400" t="s">
        <v>227</v>
      </c>
      <c r="M400" t="s">
        <v>227</v>
      </c>
    </row>
    <row r="401" spans="2:16" x14ac:dyDescent="0.25">
      <c r="B401" t="s">
        <v>1652</v>
      </c>
      <c r="C401" t="s">
        <v>223</v>
      </c>
      <c r="D401" t="s">
        <v>16</v>
      </c>
      <c r="E401" t="s">
        <v>243</v>
      </c>
      <c r="F401" t="str">
        <f>IFERROR(VLOOKUP(E401,Hoja3!$A$2:$B$1411,2,FALSE), "NULL")</f>
        <v>Fecha de Ultima Modificación</v>
      </c>
      <c r="H401" t="s">
        <v>245</v>
      </c>
      <c r="K401" t="s">
        <v>232</v>
      </c>
      <c r="L401" t="s">
        <v>227</v>
      </c>
      <c r="M401" t="s">
        <v>227</v>
      </c>
    </row>
    <row r="402" spans="2:16" x14ac:dyDescent="0.25">
      <c r="B402" t="s">
        <v>1652</v>
      </c>
      <c r="C402" t="s">
        <v>223</v>
      </c>
      <c r="D402" t="s">
        <v>16</v>
      </c>
      <c r="E402" t="s">
        <v>416</v>
      </c>
      <c r="F402" t="str">
        <f>IFERROR(VLOOKUP(E402,Hoja3!$A$2:$B$1411,2,FALSE), "NULL")</f>
        <v>Identificador único de la tabla</v>
      </c>
      <c r="H402" t="s">
        <v>240</v>
      </c>
      <c r="I402">
        <v>4</v>
      </c>
      <c r="K402" t="s">
        <v>227</v>
      </c>
      <c r="L402" t="s">
        <v>232</v>
      </c>
      <c r="M402" t="s">
        <v>227</v>
      </c>
    </row>
    <row r="403" spans="2:16" x14ac:dyDescent="0.25">
      <c r="B403" t="s">
        <v>1652</v>
      </c>
      <c r="C403" t="s">
        <v>223</v>
      </c>
      <c r="D403" t="s">
        <v>16</v>
      </c>
      <c r="E403" t="s">
        <v>234</v>
      </c>
      <c r="F403" t="str">
        <f>IFERROR(VLOOKUP(E403,Hoja3!$A$2:$B$1411,2,FALSE), "NULL")</f>
        <v>Indicador método de inserción</v>
      </c>
      <c r="H403" t="s">
        <v>226</v>
      </c>
      <c r="I403">
        <v>30</v>
      </c>
      <c r="K403" t="s">
        <v>227</v>
      </c>
      <c r="L403" t="s">
        <v>227</v>
      </c>
      <c r="M403" t="s">
        <v>227</v>
      </c>
    </row>
    <row r="404" spans="2:16" x14ac:dyDescent="0.25">
      <c r="B404" t="s">
        <v>1652</v>
      </c>
      <c r="C404" t="s">
        <v>223</v>
      </c>
      <c r="D404" t="s">
        <v>17</v>
      </c>
      <c r="E404" t="s">
        <v>425</v>
      </c>
      <c r="F404" t="str">
        <f>IFERROR(VLOOKUP(E404,Hoja3!$A$2:$B$1411,2,FALSE), "NULL")</f>
        <v>Código del cielo rasos</v>
      </c>
      <c r="H404" t="s">
        <v>240</v>
      </c>
      <c r="I404">
        <v>4</v>
      </c>
      <c r="K404" t="s">
        <v>227</v>
      </c>
      <c r="L404" t="s">
        <v>232</v>
      </c>
      <c r="M404" t="s">
        <v>227</v>
      </c>
    </row>
    <row r="405" spans="2:16" x14ac:dyDescent="0.25">
      <c r="B405" t="s">
        <v>1652</v>
      </c>
      <c r="C405" t="s">
        <v>223</v>
      </c>
      <c r="D405" t="s">
        <v>17</v>
      </c>
      <c r="E405" t="s">
        <v>224</v>
      </c>
      <c r="F405" t="str">
        <f>IFERROR(VLOOKUP(E405,Hoja3!$A$2:$B$1411,2,FALSE), "NULL")</f>
        <v>Código de usuario que ingreso la información</v>
      </c>
      <c r="H405" t="s">
        <v>226</v>
      </c>
      <c r="I405">
        <v>20</v>
      </c>
      <c r="K405" t="s">
        <v>227</v>
      </c>
      <c r="L405" t="s">
        <v>227</v>
      </c>
      <c r="M405" t="s">
        <v>232</v>
      </c>
      <c r="N405" t="s">
        <v>136</v>
      </c>
      <c r="O405" t="s">
        <v>228</v>
      </c>
      <c r="P405" t="s">
        <v>428</v>
      </c>
    </row>
    <row r="406" spans="2:16" x14ac:dyDescent="0.25">
      <c r="B406" t="s">
        <v>1652</v>
      </c>
      <c r="C406" t="s">
        <v>223</v>
      </c>
      <c r="D406" t="s">
        <v>17</v>
      </c>
      <c r="E406" t="s">
        <v>230</v>
      </c>
      <c r="F406" t="str">
        <f>IFERROR(VLOOKUP(E406,Hoja3!$A$2:$B$1411,2,FALSE), "NULL")</f>
        <v>Código de usuario que modificó la información</v>
      </c>
      <c r="H406" t="s">
        <v>226</v>
      </c>
      <c r="I406">
        <v>20</v>
      </c>
      <c r="K406" t="s">
        <v>232</v>
      </c>
      <c r="L406" t="s">
        <v>227</v>
      </c>
      <c r="M406" t="s">
        <v>232</v>
      </c>
      <c r="N406" t="s">
        <v>136</v>
      </c>
      <c r="O406" t="s">
        <v>228</v>
      </c>
      <c r="P406" t="s">
        <v>429</v>
      </c>
    </row>
    <row r="407" spans="2:16" x14ac:dyDescent="0.25">
      <c r="B407" t="s">
        <v>1652</v>
      </c>
      <c r="C407" t="s">
        <v>223</v>
      </c>
      <c r="D407" t="s">
        <v>17</v>
      </c>
      <c r="E407" t="s">
        <v>423</v>
      </c>
      <c r="F407" t="str">
        <f>IFERROR(VLOOKUP(E407,Hoja3!$A$2:$B$1411,2,FALSE), "NULL")</f>
        <v xml:space="preserve"> Descripción del  cielo rasos</v>
      </c>
      <c r="H407" t="s">
        <v>226</v>
      </c>
      <c r="I407">
        <v>255</v>
      </c>
      <c r="K407" t="s">
        <v>232</v>
      </c>
      <c r="L407" t="s">
        <v>227</v>
      </c>
      <c r="M407" t="s">
        <v>227</v>
      </c>
    </row>
    <row r="408" spans="2:16" x14ac:dyDescent="0.25">
      <c r="B408" t="s">
        <v>1652</v>
      </c>
      <c r="C408" t="s">
        <v>223</v>
      </c>
      <c r="D408" t="s">
        <v>17</v>
      </c>
      <c r="E408" t="s">
        <v>246</v>
      </c>
      <c r="F408" t="str">
        <f>IFERROR(VLOOKUP(E408,Hoja3!$A$2:$B$1411,2,FALSE), "NULL")</f>
        <v>Fecha de ingreso</v>
      </c>
      <c r="H408" t="s">
        <v>245</v>
      </c>
      <c r="K408" t="s">
        <v>227</v>
      </c>
      <c r="L408" t="s">
        <v>227</v>
      </c>
      <c r="M408" t="s">
        <v>227</v>
      </c>
    </row>
    <row r="409" spans="2:16" x14ac:dyDescent="0.25">
      <c r="B409" t="s">
        <v>1652</v>
      </c>
      <c r="C409" t="s">
        <v>223</v>
      </c>
      <c r="D409" t="s">
        <v>17</v>
      </c>
      <c r="E409" t="s">
        <v>243</v>
      </c>
      <c r="F409" t="str">
        <f>IFERROR(VLOOKUP(E409,Hoja3!$A$2:$B$1411,2,FALSE), "NULL")</f>
        <v>Fecha de Ultima Modificación</v>
      </c>
      <c r="H409" t="s">
        <v>245</v>
      </c>
      <c r="K409" t="s">
        <v>232</v>
      </c>
      <c r="L409" t="s">
        <v>227</v>
      </c>
      <c r="M409" t="s">
        <v>227</v>
      </c>
    </row>
    <row r="410" spans="2:16" x14ac:dyDescent="0.25">
      <c r="B410" t="s">
        <v>1652</v>
      </c>
      <c r="C410" t="s">
        <v>223</v>
      </c>
      <c r="D410" t="s">
        <v>17</v>
      </c>
      <c r="E410" t="s">
        <v>427</v>
      </c>
      <c r="F410" t="str">
        <f>IFERROR(VLOOKUP(E410,Hoja3!$A$2:$B$1411,2,FALSE), "NULL")</f>
        <v>Identificador único de la tabla</v>
      </c>
      <c r="H410" t="s">
        <v>240</v>
      </c>
      <c r="I410">
        <v>4</v>
      </c>
      <c r="K410" t="s">
        <v>227</v>
      </c>
      <c r="L410" t="s">
        <v>232</v>
      </c>
      <c r="M410" t="s">
        <v>227</v>
      </c>
    </row>
    <row r="411" spans="2:16" x14ac:dyDescent="0.25">
      <c r="B411" t="s">
        <v>1652</v>
      </c>
      <c r="C411" t="s">
        <v>223</v>
      </c>
      <c r="D411" t="s">
        <v>17</v>
      </c>
      <c r="E411" t="s">
        <v>234</v>
      </c>
      <c r="F411" t="str">
        <f>IFERROR(VLOOKUP(E411,Hoja3!$A$2:$B$1411,2,FALSE), "NULL")</f>
        <v>Indicador método de inserción</v>
      </c>
      <c r="H411" t="s">
        <v>226</v>
      </c>
      <c r="I411">
        <v>30</v>
      </c>
      <c r="K411" t="s">
        <v>227</v>
      </c>
      <c r="L411" t="s">
        <v>227</v>
      </c>
      <c r="M411" t="s">
        <v>227</v>
      </c>
    </row>
    <row r="412" spans="2:16" x14ac:dyDescent="0.25">
      <c r="B412" t="s">
        <v>1652</v>
      </c>
      <c r="C412" t="s">
        <v>223</v>
      </c>
      <c r="D412" t="s">
        <v>17</v>
      </c>
      <c r="E412" t="s">
        <v>691</v>
      </c>
      <c r="F412" t="str">
        <f>IFERROR(VLOOKUP(E412,Hoja3!$A$2:$B$1411,2,FALSE), "NULL")</f>
        <v>Indicador de estado del registro, sus valores son 1 y 0. 1 indica que es la version actual del registro y 0 que es una version anterior.</v>
      </c>
      <c r="H412" t="s">
        <v>240</v>
      </c>
      <c r="I412">
        <v>4</v>
      </c>
      <c r="J412">
        <v>1</v>
      </c>
      <c r="K412" t="s">
        <v>227</v>
      </c>
      <c r="L412" t="s">
        <v>227</v>
      </c>
      <c r="M412" t="s">
        <v>227</v>
      </c>
    </row>
    <row r="413" spans="2:16" x14ac:dyDescent="0.25">
      <c r="B413" t="s">
        <v>1652</v>
      </c>
      <c r="C413" t="s">
        <v>223</v>
      </c>
      <c r="D413" t="s">
        <v>18</v>
      </c>
      <c r="E413" t="s">
        <v>691</v>
      </c>
      <c r="F413" t="str">
        <f>IFERROR(VLOOKUP(E413,Hoja3!$A$2:$B$1411,2,FALSE), "NULL")</f>
        <v>Indicador de estado del registro, sus valores son 1 y 0. 1 indica que es la version actual del registro y 0 que es una version anterior.</v>
      </c>
      <c r="H413" t="s">
        <v>240</v>
      </c>
      <c r="I413">
        <v>4</v>
      </c>
      <c r="J413">
        <v>1</v>
      </c>
      <c r="K413" t="s">
        <v>227</v>
      </c>
      <c r="L413" t="s">
        <v>227</v>
      </c>
      <c r="M413" t="s">
        <v>227</v>
      </c>
    </row>
    <row r="414" spans="2:16" x14ac:dyDescent="0.25">
      <c r="B414" t="s">
        <v>1652</v>
      </c>
      <c r="C414" t="s">
        <v>223</v>
      </c>
      <c r="D414" t="s">
        <v>18</v>
      </c>
      <c r="E414" t="s">
        <v>430</v>
      </c>
      <c r="F414" t="str">
        <f>IFERROR(VLOOKUP(E414,Hoja3!$A$2:$B$1411,2,FALSE), "NULL")</f>
        <v>Código de las clases de aeronaves</v>
      </c>
      <c r="H414" t="s">
        <v>240</v>
      </c>
      <c r="I414">
        <v>4</v>
      </c>
      <c r="K414" t="s">
        <v>227</v>
      </c>
      <c r="L414" t="s">
        <v>232</v>
      </c>
      <c r="M414" t="s">
        <v>227</v>
      </c>
    </row>
    <row r="415" spans="2:16" x14ac:dyDescent="0.25">
      <c r="B415" t="s">
        <v>1652</v>
      </c>
      <c r="C415" t="s">
        <v>223</v>
      </c>
      <c r="D415" t="s">
        <v>18</v>
      </c>
      <c r="E415" t="s">
        <v>224</v>
      </c>
      <c r="F415" t="str">
        <f>IFERROR(VLOOKUP(E415,Hoja3!$A$2:$B$1411,2,FALSE), "NULL")</f>
        <v>Código de usuario que ingreso la información</v>
      </c>
      <c r="H415" t="s">
        <v>226</v>
      </c>
      <c r="I415">
        <v>20</v>
      </c>
      <c r="K415" t="s">
        <v>227</v>
      </c>
      <c r="L415" t="s">
        <v>227</v>
      </c>
      <c r="M415" t="s">
        <v>232</v>
      </c>
      <c r="N415" t="s">
        <v>136</v>
      </c>
      <c r="O415" t="s">
        <v>228</v>
      </c>
      <c r="P415" t="s">
        <v>432</v>
      </c>
    </row>
    <row r="416" spans="2:16" x14ac:dyDescent="0.25">
      <c r="B416" t="s">
        <v>1652</v>
      </c>
      <c r="C416" t="s">
        <v>223</v>
      </c>
      <c r="D416" t="s">
        <v>18</v>
      </c>
      <c r="E416" t="s">
        <v>230</v>
      </c>
      <c r="F416" t="str">
        <f>IFERROR(VLOOKUP(E416,Hoja3!$A$2:$B$1411,2,FALSE), "NULL")</f>
        <v>Código de usuario que modificó la información</v>
      </c>
      <c r="H416" t="s">
        <v>226</v>
      </c>
      <c r="I416">
        <v>20</v>
      </c>
      <c r="K416" t="s">
        <v>232</v>
      </c>
      <c r="L416" t="s">
        <v>227</v>
      </c>
      <c r="M416" t="s">
        <v>232</v>
      </c>
      <c r="N416" t="s">
        <v>136</v>
      </c>
      <c r="O416" t="s">
        <v>228</v>
      </c>
      <c r="P416" t="s">
        <v>433</v>
      </c>
    </row>
    <row r="417" spans="2:16" x14ac:dyDescent="0.25">
      <c r="B417" t="s">
        <v>1652</v>
      </c>
      <c r="C417" t="s">
        <v>223</v>
      </c>
      <c r="D417" t="s">
        <v>18</v>
      </c>
      <c r="E417" t="s">
        <v>435</v>
      </c>
      <c r="F417" t="str">
        <f>IFERROR(VLOOKUP(E417,Hoja3!$A$2:$B$1411,2,FALSE), "NULL")</f>
        <v xml:space="preserve"> Descripción de las clases de aeronaves</v>
      </c>
      <c r="H417" t="s">
        <v>226</v>
      </c>
      <c r="I417">
        <v>255</v>
      </c>
      <c r="K417" t="s">
        <v>232</v>
      </c>
      <c r="L417" t="s">
        <v>227</v>
      </c>
      <c r="M417" t="s">
        <v>227</v>
      </c>
    </row>
    <row r="418" spans="2:16" x14ac:dyDescent="0.25">
      <c r="B418" t="s">
        <v>1652</v>
      </c>
      <c r="C418" t="s">
        <v>223</v>
      </c>
      <c r="D418" t="s">
        <v>18</v>
      </c>
      <c r="E418" t="s">
        <v>246</v>
      </c>
      <c r="F418" t="str">
        <f>IFERROR(VLOOKUP(E418,Hoja3!$A$2:$B$1411,2,FALSE), "NULL")</f>
        <v>Fecha de ingreso</v>
      </c>
      <c r="H418" t="s">
        <v>245</v>
      </c>
      <c r="K418" t="s">
        <v>227</v>
      </c>
      <c r="L418" t="s">
        <v>227</v>
      </c>
      <c r="M418" t="s">
        <v>227</v>
      </c>
    </row>
    <row r="419" spans="2:16" x14ac:dyDescent="0.25">
      <c r="B419" t="s">
        <v>1652</v>
      </c>
      <c r="C419" t="s">
        <v>223</v>
      </c>
      <c r="D419" t="s">
        <v>18</v>
      </c>
      <c r="E419" t="s">
        <v>243</v>
      </c>
      <c r="F419" t="str">
        <f>IFERROR(VLOOKUP(E419,Hoja3!$A$2:$B$1411,2,FALSE), "NULL")</f>
        <v>Fecha de Ultima Modificación</v>
      </c>
      <c r="H419" t="s">
        <v>245</v>
      </c>
      <c r="K419" t="s">
        <v>232</v>
      </c>
      <c r="L419" t="s">
        <v>227</v>
      </c>
      <c r="M419" t="s">
        <v>227</v>
      </c>
    </row>
    <row r="420" spans="2:16" x14ac:dyDescent="0.25">
      <c r="B420" t="s">
        <v>1652</v>
      </c>
      <c r="C420" t="s">
        <v>223</v>
      </c>
      <c r="D420" t="s">
        <v>18</v>
      </c>
      <c r="E420" t="s">
        <v>434</v>
      </c>
      <c r="F420" t="str">
        <f>IFERROR(VLOOKUP(E420,Hoja3!$A$2:$B$1411,2,FALSE), "NULL")</f>
        <v>Identificador único de la tabla</v>
      </c>
      <c r="H420" t="s">
        <v>240</v>
      </c>
      <c r="I420">
        <v>4</v>
      </c>
      <c r="K420" t="s">
        <v>227</v>
      </c>
      <c r="L420" t="s">
        <v>232</v>
      </c>
      <c r="M420" t="s">
        <v>227</v>
      </c>
    </row>
    <row r="421" spans="2:16" x14ac:dyDescent="0.25">
      <c r="B421" t="s">
        <v>1652</v>
      </c>
      <c r="C421" t="s">
        <v>223</v>
      </c>
      <c r="D421" t="s">
        <v>18</v>
      </c>
      <c r="E421" t="s">
        <v>234</v>
      </c>
      <c r="F421" t="str">
        <f>IFERROR(VLOOKUP(E421,Hoja3!$A$2:$B$1411,2,FALSE), "NULL")</f>
        <v>Indicador método de inserción</v>
      </c>
      <c r="H421" t="s">
        <v>226</v>
      </c>
      <c r="I421">
        <v>30</v>
      </c>
      <c r="K421" t="s">
        <v>227</v>
      </c>
      <c r="L421" t="s">
        <v>227</v>
      </c>
      <c r="M421" t="s">
        <v>227</v>
      </c>
    </row>
    <row r="422" spans="2:16" x14ac:dyDescent="0.25">
      <c r="B422" t="s">
        <v>1652</v>
      </c>
      <c r="C422" t="s">
        <v>223</v>
      </c>
      <c r="D422" t="s">
        <v>19</v>
      </c>
      <c r="E422" t="s">
        <v>442</v>
      </c>
      <c r="F422" t="str">
        <f>IFERROR(VLOOKUP(E422,Hoja3!$A$2:$B$1411,2,FALSE), "NULL")</f>
        <v>Código de las clases de buques</v>
      </c>
      <c r="H422" t="s">
        <v>240</v>
      </c>
      <c r="I422">
        <v>4</v>
      </c>
      <c r="K422" t="s">
        <v>227</v>
      </c>
      <c r="L422" t="s">
        <v>232</v>
      </c>
      <c r="M422" t="s">
        <v>227</v>
      </c>
    </row>
    <row r="423" spans="2:16" x14ac:dyDescent="0.25">
      <c r="B423" t="s">
        <v>1652</v>
      </c>
      <c r="C423" t="s">
        <v>223</v>
      </c>
      <c r="D423" t="s">
        <v>19</v>
      </c>
      <c r="E423" t="s">
        <v>224</v>
      </c>
      <c r="F423" t="str">
        <f>IFERROR(VLOOKUP(E423,Hoja3!$A$2:$B$1411,2,FALSE), "NULL")</f>
        <v>Código de usuario que ingreso la información</v>
      </c>
      <c r="H423" t="s">
        <v>226</v>
      </c>
      <c r="I423">
        <v>20</v>
      </c>
      <c r="K423" t="s">
        <v>227</v>
      </c>
      <c r="L423" t="s">
        <v>227</v>
      </c>
      <c r="M423" t="s">
        <v>232</v>
      </c>
      <c r="N423" t="s">
        <v>136</v>
      </c>
      <c r="O423" t="s">
        <v>228</v>
      </c>
      <c r="P423" t="s">
        <v>437</v>
      </c>
    </row>
    <row r="424" spans="2:16" x14ac:dyDescent="0.25">
      <c r="B424" t="s">
        <v>1652</v>
      </c>
      <c r="C424" t="s">
        <v>223</v>
      </c>
      <c r="D424" t="s">
        <v>19</v>
      </c>
      <c r="E424" t="s">
        <v>230</v>
      </c>
      <c r="F424" t="str">
        <f>IFERROR(VLOOKUP(E424,Hoja3!$A$2:$B$1411,2,FALSE), "NULL")</f>
        <v>Código de usuario que modificó la información</v>
      </c>
      <c r="H424" t="s">
        <v>226</v>
      </c>
      <c r="I424">
        <v>20</v>
      </c>
      <c r="K424" t="s">
        <v>232</v>
      </c>
      <c r="L424" t="s">
        <v>227</v>
      </c>
      <c r="M424" t="s">
        <v>232</v>
      </c>
      <c r="N424" t="s">
        <v>136</v>
      </c>
      <c r="O424" t="s">
        <v>228</v>
      </c>
      <c r="P424" t="s">
        <v>438</v>
      </c>
    </row>
    <row r="425" spans="2:16" x14ac:dyDescent="0.25">
      <c r="B425" t="s">
        <v>1652</v>
      </c>
      <c r="C425" t="s">
        <v>223</v>
      </c>
      <c r="D425" t="s">
        <v>19</v>
      </c>
      <c r="E425" t="s">
        <v>439</v>
      </c>
      <c r="F425" t="str">
        <f>IFERROR(VLOOKUP(E425,Hoja3!$A$2:$B$1411,2,FALSE), "NULL")</f>
        <v xml:space="preserve"> Descripción de las clases de buques</v>
      </c>
      <c r="H425" t="s">
        <v>226</v>
      </c>
      <c r="I425">
        <v>255</v>
      </c>
      <c r="K425" t="s">
        <v>232</v>
      </c>
      <c r="L425" t="s">
        <v>227</v>
      </c>
      <c r="M425" t="s">
        <v>227</v>
      </c>
    </row>
    <row r="426" spans="2:16" x14ac:dyDescent="0.25">
      <c r="B426" t="s">
        <v>1652</v>
      </c>
      <c r="C426" t="s">
        <v>223</v>
      </c>
      <c r="D426" t="s">
        <v>19</v>
      </c>
      <c r="E426" t="s">
        <v>246</v>
      </c>
      <c r="F426" t="str">
        <f>IFERROR(VLOOKUP(E426,Hoja3!$A$2:$B$1411,2,FALSE), "NULL")</f>
        <v>Fecha de ingreso</v>
      </c>
      <c r="H426" t="s">
        <v>245</v>
      </c>
      <c r="K426" t="s">
        <v>227</v>
      </c>
      <c r="L426" t="s">
        <v>227</v>
      </c>
      <c r="M426" t="s">
        <v>227</v>
      </c>
    </row>
    <row r="427" spans="2:16" x14ac:dyDescent="0.25">
      <c r="B427" t="s">
        <v>1652</v>
      </c>
      <c r="C427" t="s">
        <v>223</v>
      </c>
      <c r="D427" t="s">
        <v>19</v>
      </c>
      <c r="E427" t="s">
        <v>243</v>
      </c>
      <c r="F427" t="str">
        <f>IFERROR(VLOOKUP(E427,Hoja3!$A$2:$B$1411,2,FALSE), "NULL")</f>
        <v>Fecha de Ultima Modificación</v>
      </c>
      <c r="H427" t="s">
        <v>245</v>
      </c>
      <c r="K427" t="s">
        <v>232</v>
      </c>
      <c r="L427" t="s">
        <v>227</v>
      </c>
      <c r="M427" t="s">
        <v>227</v>
      </c>
    </row>
    <row r="428" spans="2:16" x14ac:dyDescent="0.25">
      <c r="B428" t="s">
        <v>1652</v>
      </c>
      <c r="C428" t="s">
        <v>223</v>
      </c>
      <c r="D428" t="s">
        <v>19</v>
      </c>
      <c r="E428" t="s">
        <v>441</v>
      </c>
      <c r="F428" t="str">
        <f>IFERROR(VLOOKUP(E428,Hoja3!$A$2:$B$1411,2,FALSE), "NULL")</f>
        <v>Identificador único de la tabla</v>
      </c>
      <c r="H428" t="s">
        <v>240</v>
      </c>
      <c r="I428">
        <v>4</v>
      </c>
      <c r="K428" t="s">
        <v>227</v>
      </c>
      <c r="L428" t="s">
        <v>232</v>
      </c>
      <c r="M428" t="s">
        <v>227</v>
      </c>
    </row>
    <row r="429" spans="2:16" x14ac:dyDescent="0.25">
      <c r="B429" t="s">
        <v>1652</v>
      </c>
      <c r="C429" t="s">
        <v>223</v>
      </c>
      <c r="D429" t="s">
        <v>19</v>
      </c>
      <c r="E429" t="s">
        <v>234</v>
      </c>
      <c r="F429" t="str">
        <f>IFERROR(VLOOKUP(E429,Hoja3!$A$2:$B$1411,2,FALSE), "NULL")</f>
        <v>Indicador método de inserción</v>
      </c>
      <c r="H429" t="s">
        <v>226</v>
      </c>
      <c r="I429">
        <v>30</v>
      </c>
      <c r="K429" t="s">
        <v>227</v>
      </c>
      <c r="L429" t="s">
        <v>227</v>
      </c>
      <c r="M429" t="s">
        <v>227</v>
      </c>
    </row>
    <row r="430" spans="2:16" x14ac:dyDescent="0.25">
      <c r="B430" t="s">
        <v>1652</v>
      </c>
      <c r="C430" t="s">
        <v>223</v>
      </c>
      <c r="D430" t="s">
        <v>19</v>
      </c>
      <c r="E430" t="s">
        <v>691</v>
      </c>
      <c r="F430" t="str">
        <f>IFERROR(VLOOKUP(E430,Hoja3!$A$2:$B$1411,2,FALSE), "NULL")</f>
        <v>Indicador de estado del registro, sus valores son 1 y 0. 1 indica que es la version actual del registro y 0 que es una version anterior.</v>
      </c>
      <c r="H430" t="s">
        <v>240</v>
      </c>
      <c r="I430">
        <v>4</v>
      </c>
      <c r="J430">
        <v>1</v>
      </c>
      <c r="K430" t="s">
        <v>227</v>
      </c>
      <c r="L430" t="s">
        <v>227</v>
      </c>
      <c r="M430" t="s">
        <v>227</v>
      </c>
    </row>
    <row r="431" spans="2:16" x14ac:dyDescent="0.25">
      <c r="B431" t="s">
        <v>1652</v>
      </c>
      <c r="C431" t="s">
        <v>223</v>
      </c>
      <c r="D431" t="s">
        <v>20</v>
      </c>
      <c r="E431" t="s">
        <v>691</v>
      </c>
      <c r="F431" t="str">
        <f>IFERROR(VLOOKUP(E431,Hoja3!$A$2:$B$1411,2,FALSE), "NULL")</f>
        <v>Indicador de estado del registro, sus valores son 1 y 0. 1 indica que es la version actual del registro y 0 que es una version anterior.</v>
      </c>
      <c r="H431" t="s">
        <v>240</v>
      </c>
      <c r="I431">
        <v>4</v>
      </c>
      <c r="J431">
        <v>1</v>
      </c>
      <c r="K431" t="s">
        <v>227</v>
      </c>
      <c r="L431" t="s">
        <v>227</v>
      </c>
      <c r="M431" t="s">
        <v>227</v>
      </c>
    </row>
    <row r="432" spans="2:16" x14ac:dyDescent="0.25">
      <c r="B432" t="s">
        <v>1652</v>
      </c>
      <c r="C432" t="s">
        <v>223</v>
      </c>
      <c r="D432" t="s">
        <v>20</v>
      </c>
      <c r="E432" t="s">
        <v>448</v>
      </c>
      <c r="F432" t="str">
        <f>IFERROR(VLOOKUP(E432,Hoja3!$A$2:$B$1411,2,FALSE), "NULL")</f>
        <v>Código de las clases de garantía prt 17</v>
      </c>
      <c r="H432" t="s">
        <v>226</v>
      </c>
      <c r="I432">
        <v>3</v>
      </c>
      <c r="K432" t="s">
        <v>227</v>
      </c>
      <c r="L432" t="s">
        <v>232</v>
      </c>
      <c r="M432" t="s">
        <v>227</v>
      </c>
    </row>
    <row r="433" spans="2:16" x14ac:dyDescent="0.25">
      <c r="B433" t="s">
        <v>1652</v>
      </c>
      <c r="C433" t="s">
        <v>223</v>
      </c>
      <c r="D433" t="s">
        <v>20</v>
      </c>
      <c r="E433" t="s">
        <v>224</v>
      </c>
      <c r="F433" t="str">
        <f>IFERROR(VLOOKUP(E433,Hoja3!$A$2:$B$1411,2,FALSE), "NULL")</f>
        <v>Código de usuario que ingreso la información</v>
      </c>
      <c r="H433" t="s">
        <v>226</v>
      </c>
      <c r="I433">
        <v>20</v>
      </c>
      <c r="K433" t="s">
        <v>227</v>
      </c>
      <c r="L433" t="s">
        <v>227</v>
      </c>
      <c r="M433" t="s">
        <v>232</v>
      </c>
      <c r="N433" t="s">
        <v>136</v>
      </c>
      <c r="O433" t="s">
        <v>228</v>
      </c>
      <c r="P433" t="s">
        <v>446</v>
      </c>
    </row>
    <row r="434" spans="2:16" x14ac:dyDescent="0.25">
      <c r="B434" t="s">
        <v>1652</v>
      </c>
      <c r="C434" t="s">
        <v>223</v>
      </c>
      <c r="D434" t="s">
        <v>20</v>
      </c>
      <c r="E434" t="s">
        <v>230</v>
      </c>
      <c r="F434" t="str">
        <f>IFERROR(VLOOKUP(E434,Hoja3!$A$2:$B$1411,2,FALSE), "NULL")</f>
        <v>Código de usuario que modificó la información</v>
      </c>
      <c r="H434" t="s">
        <v>226</v>
      </c>
      <c r="I434">
        <v>20</v>
      </c>
      <c r="K434" t="s">
        <v>232</v>
      </c>
      <c r="L434" t="s">
        <v>227</v>
      </c>
      <c r="M434" t="s">
        <v>232</v>
      </c>
      <c r="N434" t="s">
        <v>136</v>
      </c>
      <c r="O434" t="s">
        <v>228</v>
      </c>
      <c r="P434" t="s">
        <v>447</v>
      </c>
    </row>
    <row r="435" spans="2:16" x14ac:dyDescent="0.25">
      <c r="B435" t="s">
        <v>1652</v>
      </c>
      <c r="C435" t="s">
        <v>223</v>
      </c>
      <c r="D435" t="s">
        <v>20</v>
      </c>
      <c r="E435" t="s">
        <v>444</v>
      </c>
      <c r="F435" t="str">
        <f>IFERROR(VLOOKUP(E435,Hoja3!$A$2:$B$1411,2,FALSE), "NULL")</f>
        <v xml:space="preserve"> Descripción de las clases de garantía prt 17</v>
      </c>
      <c r="H435" t="s">
        <v>226</v>
      </c>
      <c r="I435">
        <v>255</v>
      </c>
      <c r="K435" t="s">
        <v>232</v>
      </c>
      <c r="L435" t="s">
        <v>227</v>
      </c>
      <c r="M435" t="s">
        <v>227</v>
      </c>
    </row>
    <row r="436" spans="2:16" x14ac:dyDescent="0.25">
      <c r="B436" t="s">
        <v>1652</v>
      </c>
      <c r="C436" t="s">
        <v>223</v>
      </c>
      <c r="D436" t="s">
        <v>20</v>
      </c>
      <c r="E436" t="s">
        <v>246</v>
      </c>
      <c r="F436" t="str">
        <f>IFERROR(VLOOKUP(E436,Hoja3!$A$2:$B$1411,2,FALSE), "NULL")</f>
        <v>Fecha de ingreso</v>
      </c>
      <c r="H436" t="s">
        <v>245</v>
      </c>
      <c r="K436" t="s">
        <v>227</v>
      </c>
      <c r="L436" t="s">
        <v>227</v>
      </c>
      <c r="M436" t="s">
        <v>227</v>
      </c>
    </row>
    <row r="437" spans="2:16" x14ac:dyDescent="0.25">
      <c r="B437" t="s">
        <v>1652</v>
      </c>
      <c r="C437" t="s">
        <v>223</v>
      </c>
      <c r="D437" t="s">
        <v>20</v>
      </c>
      <c r="E437" t="s">
        <v>243</v>
      </c>
      <c r="F437" t="str">
        <f>IFERROR(VLOOKUP(E437,Hoja3!$A$2:$B$1411,2,FALSE), "NULL")</f>
        <v>Fecha de Ultima Modificación</v>
      </c>
      <c r="H437" t="s">
        <v>245</v>
      </c>
      <c r="K437" t="s">
        <v>232</v>
      </c>
      <c r="L437" t="s">
        <v>227</v>
      </c>
      <c r="M437" t="s">
        <v>227</v>
      </c>
    </row>
    <row r="438" spans="2:16" x14ac:dyDescent="0.25">
      <c r="B438" t="s">
        <v>1652</v>
      </c>
      <c r="C438" t="s">
        <v>223</v>
      </c>
      <c r="D438" t="s">
        <v>20</v>
      </c>
      <c r="E438" t="s">
        <v>450</v>
      </c>
      <c r="F438" t="str">
        <f>IFERROR(VLOOKUP(E438,Hoja3!$A$2:$B$1411,2,FALSE), "NULL")</f>
        <v>Identificador único de la tabla</v>
      </c>
      <c r="H438" t="s">
        <v>240</v>
      </c>
      <c r="I438">
        <v>4</v>
      </c>
      <c r="K438" t="s">
        <v>227</v>
      </c>
      <c r="L438" t="s">
        <v>232</v>
      </c>
      <c r="M438" t="s">
        <v>227</v>
      </c>
    </row>
    <row r="439" spans="2:16" x14ac:dyDescent="0.25">
      <c r="B439" t="s">
        <v>1652</v>
      </c>
      <c r="C439" t="s">
        <v>223</v>
      </c>
      <c r="D439" t="s">
        <v>20</v>
      </c>
      <c r="E439" t="s">
        <v>234</v>
      </c>
      <c r="F439" t="str">
        <f>IFERROR(VLOOKUP(E439,Hoja3!$A$2:$B$1411,2,FALSE), "NULL")</f>
        <v>Indicador método de inserción</v>
      </c>
      <c r="H439" t="s">
        <v>226</v>
      </c>
      <c r="I439">
        <v>30</v>
      </c>
      <c r="K439" t="s">
        <v>227</v>
      </c>
      <c r="L439" t="s">
        <v>227</v>
      </c>
      <c r="M439" t="s">
        <v>227</v>
      </c>
    </row>
    <row r="440" spans="2:16" x14ac:dyDescent="0.25">
      <c r="B440" t="s">
        <v>1652</v>
      </c>
      <c r="C440" t="s">
        <v>223</v>
      </c>
      <c r="D440" t="s">
        <v>21</v>
      </c>
      <c r="E440" t="s">
        <v>453</v>
      </c>
      <c r="F440" t="str">
        <f>IFERROR(VLOOKUP(E440,Hoja3!$A$2:$B$1411,2,FALSE), "NULL")</f>
        <v>Código de clase de tipo de bien</v>
      </c>
      <c r="H440" t="s">
        <v>240</v>
      </c>
      <c r="I440">
        <v>4</v>
      </c>
      <c r="K440" t="s">
        <v>227</v>
      </c>
      <c r="L440" t="s">
        <v>232</v>
      </c>
      <c r="M440" t="s">
        <v>227</v>
      </c>
    </row>
    <row r="441" spans="2:16" x14ac:dyDescent="0.25">
      <c r="B441" t="s">
        <v>1652</v>
      </c>
      <c r="C441" t="s">
        <v>223</v>
      </c>
      <c r="D441" t="s">
        <v>21</v>
      </c>
      <c r="E441" t="s">
        <v>224</v>
      </c>
      <c r="F441" t="str">
        <f>IFERROR(VLOOKUP(E441,Hoja3!$A$2:$B$1411,2,FALSE), "NULL")</f>
        <v>Código de usuario que ingreso la información</v>
      </c>
      <c r="H441" t="s">
        <v>226</v>
      </c>
      <c r="I441">
        <v>20</v>
      </c>
      <c r="K441" t="s">
        <v>227</v>
      </c>
      <c r="L441" t="s">
        <v>227</v>
      </c>
      <c r="M441" t="s">
        <v>232</v>
      </c>
      <c r="N441" t="s">
        <v>136</v>
      </c>
      <c r="O441" t="s">
        <v>228</v>
      </c>
      <c r="P441" t="s">
        <v>455</v>
      </c>
    </row>
    <row r="442" spans="2:16" x14ac:dyDescent="0.25">
      <c r="B442" t="s">
        <v>1652</v>
      </c>
      <c r="C442" t="s">
        <v>223</v>
      </c>
      <c r="D442" t="s">
        <v>21</v>
      </c>
      <c r="E442" t="s">
        <v>230</v>
      </c>
      <c r="F442" t="str">
        <f>IFERROR(VLOOKUP(E442,Hoja3!$A$2:$B$1411,2,FALSE), "NULL")</f>
        <v>Código de usuario que modificó la información</v>
      </c>
      <c r="H442" t="s">
        <v>226</v>
      </c>
      <c r="I442">
        <v>20</v>
      </c>
      <c r="K442" t="s">
        <v>232</v>
      </c>
      <c r="L442" t="s">
        <v>227</v>
      </c>
      <c r="M442" t="s">
        <v>232</v>
      </c>
      <c r="N442" t="s">
        <v>136</v>
      </c>
      <c r="O442" t="s">
        <v>228</v>
      </c>
      <c r="P442" t="s">
        <v>456</v>
      </c>
    </row>
    <row r="443" spans="2:16" x14ac:dyDescent="0.25">
      <c r="B443" t="s">
        <v>1652</v>
      </c>
      <c r="C443" t="s">
        <v>223</v>
      </c>
      <c r="D443" t="s">
        <v>21</v>
      </c>
      <c r="E443" t="s">
        <v>451</v>
      </c>
      <c r="F443" t="str">
        <f>IFERROR(VLOOKUP(E443,Hoja3!$A$2:$B$1411,2,FALSE), "NULL")</f>
        <v>Descripción de clase de tipo de bien</v>
      </c>
      <c r="H443" t="s">
        <v>226</v>
      </c>
      <c r="I443">
        <v>255</v>
      </c>
      <c r="K443" t="s">
        <v>232</v>
      </c>
      <c r="L443" t="s">
        <v>227</v>
      </c>
      <c r="M443" t="s">
        <v>227</v>
      </c>
    </row>
    <row r="444" spans="2:16" x14ac:dyDescent="0.25">
      <c r="B444" t="s">
        <v>1652</v>
      </c>
      <c r="C444" t="s">
        <v>223</v>
      </c>
      <c r="D444" t="s">
        <v>21</v>
      </c>
      <c r="E444" t="s">
        <v>246</v>
      </c>
      <c r="F444" t="str">
        <f>IFERROR(VLOOKUP(E444,Hoja3!$A$2:$B$1411,2,FALSE), "NULL")</f>
        <v>Fecha de ingreso</v>
      </c>
      <c r="H444" t="s">
        <v>245</v>
      </c>
      <c r="K444" t="s">
        <v>227</v>
      </c>
      <c r="L444" t="s">
        <v>227</v>
      </c>
      <c r="M444" t="s">
        <v>227</v>
      </c>
    </row>
    <row r="445" spans="2:16" x14ac:dyDescent="0.25">
      <c r="B445" t="s">
        <v>1652</v>
      </c>
      <c r="C445" t="s">
        <v>223</v>
      </c>
      <c r="D445" t="s">
        <v>21</v>
      </c>
      <c r="E445" t="s">
        <v>243</v>
      </c>
      <c r="F445" t="str">
        <f>IFERROR(VLOOKUP(E445,Hoja3!$A$2:$B$1411,2,FALSE), "NULL")</f>
        <v>Fecha de Ultima Modificación</v>
      </c>
      <c r="H445" t="s">
        <v>245</v>
      </c>
      <c r="K445" t="s">
        <v>232</v>
      </c>
      <c r="L445" t="s">
        <v>227</v>
      </c>
      <c r="M445" t="s">
        <v>227</v>
      </c>
    </row>
    <row r="446" spans="2:16" x14ac:dyDescent="0.25">
      <c r="B446" t="s">
        <v>1652</v>
      </c>
      <c r="C446" t="s">
        <v>223</v>
      </c>
      <c r="D446" t="s">
        <v>21</v>
      </c>
      <c r="E446" t="s">
        <v>460</v>
      </c>
      <c r="F446" t="str">
        <f>IFERROR(VLOOKUP(E446,Hoja3!$A$2:$B$1411,2,FALSE), "NULL")</f>
        <v>Identificador único de la tabla</v>
      </c>
      <c r="H446" t="s">
        <v>240</v>
      </c>
      <c r="I446">
        <v>4</v>
      </c>
      <c r="K446" t="s">
        <v>227</v>
      </c>
      <c r="L446" t="s">
        <v>232</v>
      </c>
      <c r="M446" t="s">
        <v>227</v>
      </c>
    </row>
    <row r="447" spans="2:16" x14ac:dyDescent="0.25">
      <c r="B447" t="s">
        <v>1652</v>
      </c>
      <c r="C447" t="s">
        <v>223</v>
      </c>
      <c r="D447" t="s">
        <v>21</v>
      </c>
      <c r="E447" t="s">
        <v>457</v>
      </c>
      <c r="F447" t="str">
        <f>IFERROR(VLOOKUP(E447,Hoja3!$A$2:$B$1411,2,FALSE), "NULL")</f>
        <v>Identificador del tipo de bien</v>
      </c>
      <c r="H447" t="s">
        <v>240</v>
      </c>
      <c r="I447">
        <v>4</v>
      </c>
      <c r="K447" t="s">
        <v>227</v>
      </c>
      <c r="L447" t="s">
        <v>232</v>
      </c>
      <c r="M447" t="s">
        <v>232</v>
      </c>
      <c r="N447" t="s">
        <v>101</v>
      </c>
      <c r="O447" t="s">
        <v>457</v>
      </c>
      <c r="P447" t="s">
        <v>459</v>
      </c>
    </row>
    <row r="448" spans="2:16" x14ac:dyDescent="0.25">
      <c r="B448" t="s">
        <v>1652</v>
      </c>
      <c r="C448" t="s">
        <v>223</v>
      </c>
      <c r="D448" t="s">
        <v>21</v>
      </c>
      <c r="E448" t="s">
        <v>234</v>
      </c>
      <c r="F448" t="str">
        <f>IFERROR(VLOOKUP(E448,Hoja3!$A$2:$B$1411,2,FALSE), "NULL")</f>
        <v>Indicador método de inserción</v>
      </c>
      <c r="H448" t="s">
        <v>226</v>
      </c>
      <c r="I448">
        <v>30</v>
      </c>
      <c r="K448" t="s">
        <v>227</v>
      </c>
      <c r="L448" t="s">
        <v>227</v>
      </c>
      <c r="M448" t="s">
        <v>227</v>
      </c>
    </row>
    <row r="449" spans="2:16" x14ac:dyDescent="0.25">
      <c r="B449" t="s">
        <v>1652</v>
      </c>
      <c r="C449" t="s">
        <v>223</v>
      </c>
      <c r="D449" t="s">
        <v>21</v>
      </c>
      <c r="E449" t="s">
        <v>691</v>
      </c>
      <c r="F449" t="str">
        <f>IFERROR(VLOOKUP(E449,Hoja3!$A$2:$B$1411,2,FALSE), "NULL")</f>
        <v>Indicador de estado del registro, sus valores son 1 y 0. 1 indica que es la version actual del registro y 0 que es una version anterior.</v>
      </c>
      <c r="H449" t="s">
        <v>240</v>
      </c>
      <c r="I449">
        <v>4</v>
      </c>
      <c r="J449">
        <v>1</v>
      </c>
      <c r="K449" t="s">
        <v>227</v>
      </c>
      <c r="L449" t="s">
        <v>227</v>
      </c>
      <c r="M449" t="s">
        <v>227</v>
      </c>
    </row>
    <row r="450" spans="2:16" x14ac:dyDescent="0.25">
      <c r="B450" t="s">
        <v>1652</v>
      </c>
      <c r="C450" t="s">
        <v>223</v>
      </c>
      <c r="D450" t="s">
        <v>22</v>
      </c>
      <c r="E450" t="s">
        <v>450</v>
      </c>
      <c r="F450" t="str">
        <f>IFERROR(VLOOKUP(E450,Hoja3!$A$2:$B$1411,2,FALSE), "NULL")</f>
        <v>Identificador único de la tabla</v>
      </c>
      <c r="H450" t="s">
        <v>240</v>
      </c>
      <c r="I450">
        <v>4</v>
      </c>
      <c r="K450" t="s">
        <v>227</v>
      </c>
      <c r="L450" t="s">
        <v>232</v>
      </c>
      <c r="M450" t="s">
        <v>232</v>
      </c>
      <c r="N450" t="s">
        <v>20</v>
      </c>
      <c r="O450" t="s">
        <v>450</v>
      </c>
      <c r="P450" t="s">
        <v>461</v>
      </c>
    </row>
    <row r="451" spans="2:16" x14ac:dyDescent="0.25">
      <c r="B451" t="s">
        <v>1652</v>
      </c>
      <c r="C451" t="s">
        <v>223</v>
      </c>
      <c r="D451" t="s">
        <v>22</v>
      </c>
      <c r="E451" t="s">
        <v>460</v>
      </c>
      <c r="F451" t="str">
        <f>IFERROR(VLOOKUP(E451,Hoja3!$A$2:$B$1411,2,FALSE), "NULL")</f>
        <v>Identificador único de la tabla</v>
      </c>
      <c r="H451" t="s">
        <v>240</v>
      </c>
      <c r="I451">
        <v>4</v>
      </c>
      <c r="K451" t="s">
        <v>227</v>
      </c>
      <c r="L451" t="s">
        <v>232</v>
      </c>
      <c r="M451" t="s">
        <v>232</v>
      </c>
      <c r="N451" t="s">
        <v>21</v>
      </c>
      <c r="O451" t="s">
        <v>460</v>
      </c>
      <c r="P451" t="s">
        <v>462</v>
      </c>
    </row>
    <row r="452" spans="2:16" x14ac:dyDescent="0.25">
      <c r="B452" t="s">
        <v>1652</v>
      </c>
      <c r="C452" t="s">
        <v>223</v>
      </c>
      <c r="D452" t="s">
        <v>23</v>
      </c>
      <c r="E452" t="s">
        <v>465</v>
      </c>
      <c r="F452" t="str">
        <f>IFERROR(VLOOKUP(E452,Hoja3!$A$2:$B$1411,2,FALSE), "NULL")</f>
        <v>Código de las clases de vehículos</v>
      </c>
      <c r="H452" t="s">
        <v>226</v>
      </c>
      <c r="I452">
        <v>5</v>
      </c>
      <c r="K452" t="s">
        <v>227</v>
      </c>
      <c r="L452" t="s">
        <v>232</v>
      </c>
      <c r="M452" t="s">
        <v>227</v>
      </c>
    </row>
    <row r="453" spans="2:16" x14ac:dyDescent="0.25">
      <c r="B453" t="s">
        <v>1652</v>
      </c>
      <c r="C453" t="s">
        <v>223</v>
      </c>
      <c r="D453" t="s">
        <v>23</v>
      </c>
      <c r="E453" t="s">
        <v>224</v>
      </c>
      <c r="F453" t="str">
        <f>IFERROR(VLOOKUP(E453,Hoja3!$A$2:$B$1411,2,FALSE), "NULL")</f>
        <v>Código de usuario que ingreso la información</v>
      </c>
      <c r="H453" t="s">
        <v>226</v>
      </c>
      <c r="I453">
        <v>20</v>
      </c>
      <c r="K453" t="s">
        <v>227</v>
      </c>
      <c r="L453" t="s">
        <v>227</v>
      </c>
      <c r="M453" t="s">
        <v>232</v>
      </c>
      <c r="N453" t="s">
        <v>136</v>
      </c>
      <c r="O453" t="s">
        <v>228</v>
      </c>
      <c r="P453" t="s">
        <v>463</v>
      </c>
    </row>
    <row r="454" spans="2:16" x14ac:dyDescent="0.25">
      <c r="B454" t="s">
        <v>1652</v>
      </c>
      <c r="C454" t="s">
        <v>223</v>
      </c>
      <c r="D454" t="s">
        <v>23</v>
      </c>
      <c r="E454" t="s">
        <v>230</v>
      </c>
      <c r="F454" t="str">
        <f>IFERROR(VLOOKUP(E454,Hoja3!$A$2:$B$1411,2,FALSE), "NULL")</f>
        <v>Código de usuario que modificó la información</v>
      </c>
      <c r="H454" t="s">
        <v>226</v>
      </c>
      <c r="I454">
        <v>20</v>
      </c>
      <c r="K454" t="s">
        <v>232</v>
      </c>
      <c r="L454" t="s">
        <v>227</v>
      </c>
      <c r="M454" t="s">
        <v>232</v>
      </c>
      <c r="N454" t="s">
        <v>136</v>
      </c>
      <c r="O454" t="s">
        <v>228</v>
      </c>
      <c r="P454" t="s">
        <v>464</v>
      </c>
    </row>
    <row r="455" spans="2:16" x14ac:dyDescent="0.25">
      <c r="B455" t="s">
        <v>1652</v>
      </c>
      <c r="C455" t="s">
        <v>223</v>
      </c>
      <c r="D455" t="s">
        <v>23</v>
      </c>
      <c r="E455" t="s">
        <v>468</v>
      </c>
      <c r="F455" t="str">
        <f>IFERROR(VLOOKUP(E455,Hoja3!$A$2:$B$1411,2,FALSE), "NULL")</f>
        <v xml:space="preserve"> Descripción de las clases de vehículos</v>
      </c>
      <c r="H455" t="s">
        <v>226</v>
      </c>
      <c r="I455">
        <v>255</v>
      </c>
      <c r="K455" t="s">
        <v>232</v>
      </c>
      <c r="L455" t="s">
        <v>227</v>
      </c>
      <c r="M455" t="s">
        <v>227</v>
      </c>
    </row>
    <row r="456" spans="2:16" x14ac:dyDescent="0.25">
      <c r="B456" t="s">
        <v>1652</v>
      </c>
      <c r="C456" t="s">
        <v>223</v>
      </c>
      <c r="D456" t="s">
        <v>23</v>
      </c>
      <c r="E456" t="s">
        <v>246</v>
      </c>
      <c r="F456" t="str">
        <f>IFERROR(VLOOKUP(E456,Hoja3!$A$2:$B$1411,2,FALSE), "NULL")</f>
        <v>Fecha de ingreso</v>
      </c>
      <c r="H456" t="s">
        <v>245</v>
      </c>
      <c r="K456" t="s">
        <v>227</v>
      </c>
      <c r="L456" t="s">
        <v>227</v>
      </c>
      <c r="M456" t="s">
        <v>227</v>
      </c>
    </row>
    <row r="457" spans="2:16" x14ac:dyDescent="0.25">
      <c r="B457" t="s">
        <v>1652</v>
      </c>
      <c r="C457" t="s">
        <v>223</v>
      </c>
      <c r="D457" t="s">
        <v>23</v>
      </c>
      <c r="E457" t="s">
        <v>243</v>
      </c>
      <c r="F457" t="str">
        <f>IFERROR(VLOOKUP(E457,Hoja3!$A$2:$B$1411,2,FALSE), "NULL")</f>
        <v>Fecha de Ultima Modificación</v>
      </c>
      <c r="H457" t="s">
        <v>245</v>
      </c>
      <c r="K457" t="s">
        <v>232</v>
      </c>
      <c r="L457" t="s">
        <v>227</v>
      </c>
      <c r="M457" t="s">
        <v>227</v>
      </c>
    </row>
    <row r="458" spans="2:16" x14ac:dyDescent="0.25">
      <c r="B458" t="s">
        <v>1652</v>
      </c>
      <c r="C458" t="s">
        <v>223</v>
      </c>
      <c r="D458" t="s">
        <v>23</v>
      </c>
      <c r="E458" t="s">
        <v>467</v>
      </c>
      <c r="F458" t="str">
        <f>IFERROR(VLOOKUP(E458,Hoja3!$A$2:$B$1411,2,FALSE), "NULL")</f>
        <v>Identificador único de la tabla</v>
      </c>
      <c r="H458" t="s">
        <v>240</v>
      </c>
      <c r="I458">
        <v>4</v>
      </c>
      <c r="K458" t="s">
        <v>227</v>
      </c>
      <c r="L458" t="s">
        <v>232</v>
      </c>
      <c r="M458" t="s">
        <v>227</v>
      </c>
    </row>
    <row r="459" spans="2:16" x14ac:dyDescent="0.25">
      <c r="B459" t="s">
        <v>1652</v>
      </c>
      <c r="C459" t="s">
        <v>223</v>
      </c>
      <c r="D459" t="s">
        <v>23</v>
      </c>
      <c r="E459" t="s">
        <v>234</v>
      </c>
      <c r="F459" t="str">
        <f>IFERROR(VLOOKUP(E459,Hoja3!$A$2:$B$1411,2,FALSE), "NULL")</f>
        <v>Indicador método de inserción</v>
      </c>
      <c r="H459" t="s">
        <v>226</v>
      </c>
      <c r="I459">
        <v>30</v>
      </c>
      <c r="K459" t="s">
        <v>227</v>
      </c>
      <c r="L459" t="s">
        <v>227</v>
      </c>
      <c r="M459" t="s">
        <v>227</v>
      </c>
    </row>
    <row r="460" spans="2:16" x14ac:dyDescent="0.25">
      <c r="B460" t="s">
        <v>1652</v>
      </c>
      <c r="C460" t="s">
        <v>223</v>
      </c>
      <c r="D460" t="s">
        <v>23</v>
      </c>
      <c r="E460" t="s">
        <v>691</v>
      </c>
      <c r="F460" t="str">
        <f>IFERROR(VLOOKUP(E460,Hoja3!$A$2:$B$1411,2,FALSE), "NULL")</f>
        <v>Indicador de estado del registro, sus valores son 1 y 0. 1 indica que es la version actual del registro y 0 que es una version anterior.</v>
      </c>
      <c r="H460" t="s">
        <v>240</v>
      </c>
      <c r="I460">
        <v>4</v>
      </c>
      <c r="J460">
        <v>1</v>
      </c>
      <c r="K460" t="s">
        <v>227</v>
      </c>
      <c r="L460" t="s">
        <v>227</v>
      </c>
      <c r="M460" t="s">
        <v>227</v>
      </c>
    </row>
    <row r="461" spans="2:16" x14ac:dyDescent="0.25">
      <c r="B461" t="s">
        <v>1652</v>
      </c>
      <c r="C461" t="s">
        <v>223</v>
      </c>
      <c r="D461" t="s">
        <v>24</v>
      </c>
      <c r="E461" t="s">
        <v>691</v>
      </c>
      <c r="F461" t="str">
        <f>IFERROR(VLOOKUP(E461,Hoja3!$A$2:$B$1411,2,FALSE), "NULL")</f>
        <v>Indicador de estado del registro, sus valores son 1 y 0. 1 indica que es la version actual del registro y 0 que es una version anterior.</v>
      </c>
      <c r="H461" t="s">
        <v>240</v>
      </c>
      <c r="I461">
        <v>4</v>
      </c>
      <c r="J461">
        <v>1</v>
      </c>
      <c r="K461" t="s">
        <v>227</v>
      </c>
      <c r="L461" t="s">
        <v>227</v>
      </c>
      <c r="M461" t="s">
        <v>227</v>
      </c>
    </row>
    <row r="462" spans="2:16" x14ac:dyDescent="0.25">
      <c r="B462" t="s">
        <v>1652</v>
      </c>
      <c r="C462" t="s">
        <v>223</v>
      </c>
      <c r="D462" t="s">
        <v>24</v>
      </c>
      <c r="E462" t="s">
        <v>473</v>
      </c>
      <c r="F462" t="str">
        <f>IFERROR(VLOOKUP(E462,Hoja3!$A$2:$B$1411,2,FALSE), "NULL")</f>
        <v>Código de los códigos duplicados</v>
      </c>
      <c r="H462" t="s">
        <v>226</v>
      </c>
      <c r="I462">
        <v>1</v>
      </c>
      <c r="K462" t="s">
        <v>227</v>
      </c>
      <c r="L462" t="s">
        <v>232</v>
      </c>
      <c r="M462" t="s">
        <v>227</v>
      </c>
    </row>
    <row r="463" spans="2:16" x14ac:dyDescent="0.25">
      <c r="B463" t="s">
        <v>1652</v>
      </c>
      <c r="C463" t="s">
        <v>223</v>
      </c>
      <c r="D463" t="s">
        <v>24</v>
      </c>
      <c r="E463" t="s">
        <v>224</v>
      </c>
      <c r="F463" t="str">
        <f>IFERROR(VLOOKUP(E463,Hoja3!$A$2:$B$1411,2,FALSE), "NULL")</f>
        <v>Código de usuario que ingreso la información</v>
      </c>
      <c r="H463" t="s">
        <v>226</v>
      </c>
      <c r="I463">
        <v>20</v>
      </c>
      <c r="K463" t="s">
        <v>227</v>
      </c>
      <c r="L463" t="s">
        <v>227</v>
      </c>
      <c r="M463" t="s">
        <v>232</v>
      </c>
      <c r="N463" t="s">
        <v>136</v>
      </c>
      <c r="O463" t="s">
        <v>228</v>
      </c>
      <c r="P463" t="s">
        <v>475</v>
      </c>
    </row>
    <row r="464" spans="2:16" x14ac:dyDescent="0.25">
      <c r="B464" t="s">
        <v>1652</v>
      </c>
      <c r="C464" t="s">
        <v>223</v>
      </c>
      <c r="D464" t="s">
        <v>24</v>
      </c>
      <c r="E464" t="s">
        <v>230</v>
      </c>
      <c r="F464" t="str">
        <f>IFERROR(VLOOKUP(E464,Hoja3!$A$2:$B$1411,2,FALSE), "NULL")</f>
        <v>Código de usuario que modificó la información</v>
      </c>
      <c r="H464" t="s">
        <v>226</v>
      </c>
      <c r="I464">
        <v>20</v>
      </c>
      <c r="K464" t="s">
        <v>232</v>
      </c>
      <c r="L464" t="s">
        <v>227</v>
      </c>
      <c r="M464" t="s">
        <v>232</v>
      </c>
      <c r="N464" t="s">
        <v>136</v>
      </c>
      <c r="O464" t="s">
        <v>228</v>
      </c>
      <c r="P464" t="s">
        <v>476</v>
      </c>
    </row>
    <row r="465" spans="2:16" x14ac:dyDescent="0.25">
      <c r="B465" t="s">
        <v>1652</v>
      </c>
      <c r="C465" t="s">
        <v>223</v>
      </c>
      <c r="D465" t="s">
        <v>24</v>
      </c>
      <c r="E465" t="s">
        <v>471</v>
      </c>
      <c r="F465" t="str">
        <f>IFERROR(VLOOKUP(E465,Hoja3!$A$2:$B$1411,2,FALSE), "NULL")</f>
        <v xml:space="preserve"> Descripción de los códigos duplicados</v>
      </c>
      <c r="H465" t="s">
        <v>226</v>
      </c>
      <c r="I465">
        <v>255</v>
      </c>
      <c r="K465" t="s">
        <v>232</v>
      </c>
      <c r="L465" t="s">
        <v>227</v>
      </c>
      <c r="M465" t="s">
        <v>227</v>
      </c>
    </row>
    <row r="466" spans="2:16" x14ac:dyDescent="0.25">
      <c r="B466" t="s">
        <v>1652</v>
      </c>
      <c r="C466" t="s">
        <v>223</v>
      </c>
      <c r="D466" t="s">
        <v>24</v>
      </c>
      <c r="E466" t="s">
        <v>246</v>
      </c>
      <c r="F466" t="str">
        <f>IFERROR(VLOOKUP(E466,Hoja3!$A$2:$B$1411,2,FALSE), "NULL")</f>
        <v>Fecha de ingreso</v>
      </c>
      <c r="H466" t="s">
        <v>245</v>
      </c>
      <c r="K466" t="s">
        <v>227</v>
      </c>
      <c r="L466" t="s">
        <v>227</v>
      </c>
      <c r="M466" t="s">
        <v>227</v>
      </c>
    </row>
    <row r="467" spans="2:16" x14ac:dyDescent="0.25">
      <c r="B467" t="s">
        <v>1652</v>
      </c>
      <c r="C467" t="s">
        <v>223</v>
      </c>
      <c r="D467" t="s">
        <v>24</v>
      </c>
      <c r="E467" t="s">
        <v>243</v>
      </c>
      <c r="F467" t="str">
        <f>IFERROR(VLOOKUP(E467,Hoja3!$A$2:$B$1411,2,FALSE), "NULL")</f>
        <v>Fecha de Ultima Modificación</v>
      </c>
      <c r="H467" t="s">
        <v>245</v>
      </c>
      <c r="K467" t="s">
        <v>232</v>
      </c>
      <c r="L467" t="s">
        <v>227</v>
      </c>
      <c r="M467" t="s">
        <v>227</v>
      </c>
    </row>
    <row r="468" spans="2:16" x14ac:dyDescent="0.25">
      <c r="B468" t="s">
        <v>1652</v>
      </c>
      <c r="C468" t="s">
        <v>223</v>
      </c>
      <c r="D468" t="s">
        <v>24</v>
      </c>
      <c r="E468" t="s">
        <v>470</v>
      </c>
      <c r="F468" t="str">
        <f>IFERROR(VLOOKUP(E468,Hoja3!$A$2:$B$1411,2,FALSE), "NULL")</f>
        <v>Identificador único de la tabla</v>
      </c>
      <c r="H468" t="s">
        <v>240</v>
      </c>
      <c r="I468">
        <v>4</v>
      </c>
      <c r="K468" t="s">
        <v>227</v>
      </c>
      <c r="L468" t="s">
        <v>232</v>
      </c>
      <c r="M468" t="s">
        <v>227</v>
      </c>
    </row>
    <row r="469" spans="2:16" x14ac:dyDescent="0.25">
      <c r="B469" t="s">
        <v>1652</v>
      </c>
      <c r="C469" t="s">
        <v>223</v>
      </c>
      <c r="D469" t="s">
        <v>24</v>
      </c>
      <c r="E469" t="s">
        <v>234</v>
      </c>
      <c r="F469" t="str">
        <f>IFERROR(VLOOKUP(E469,Hoja3!$A$2:$B$1411,2,FALSE), "NULL")</f>
        <v>Indicador método de inserción</v>
      </c>
      <c r="H469" t="s">
        <v>226</v>
      </c>
      <c r="I469">
        <v>30</v>
      </c>
      <c r="K469" t="s">
        <v>227</v>
      </c>
      <c r="L469" t="s">
        <v>227</v>
      </c>
      <c r="M469" t="s">
        <v>227</v>
      </c>
    </row>
    <row r="470" spans="2:16" x14ac:dyDescent="0.25">
      <c r="B470" t="s">
        <v>1652</v>
      </c>
      <c r="C470" t="s">
        <v>223</v>
      </c>
      <c r="D470" t="s">
        <v>25</v>
      </c>
      <c r="E470" t="s">
        <v>480</v>
      </c>
      <c r="F470" t="str">
        <f>IFERROR(VLOOKUP(E470,Hoja3!$A$2:$B$1411,2,FALSE), "NULL")</f>
        <v>Código de los códigos de horizontalidad</v>
      </c>
      <c r="H470" t="s">
        <v>226</v>
      </c>
      <c r="I470">
        <v>1</v>
      </c>
      <c r="K470" t="s">
        <v>227</v>
      </c>
      <c r="L470" t="s">
        <v>232</v>
      </c>
      <c r="M470" t="s">
        <v>227</v>
      </c>
    </row>
    <row r="471" spans="2:16" x14ac:dyDescent="0.25">
      <c r="B471" t="s">
        <v>1652</v>
      </c>
      <c r="C471" t="s">
        <v>223</v>
      </c>
      <c r="D471" t="s">
        <v>25</v>
      </c>
      <c r="E471" t="s">
        <v>224</v>
      </c>
      <c r="F471" t="str">
        <f>IFERROR(VLOOKUP(E471,Hoja3!$A$2:$B$1411,2,FALSE), "NULL")</f>
        <v>Código de usuario que ingreso la información</v>
      </c>
      <c r="H471" t="s">
        <v>226</v>
      </c>
      <c r="I471">
        <v>20</v>
      </c>
      <c r="K471" t="s">
        <v>227</v>
      </c>
      <c r="L471" t="s">
        <v>227</v>
      </c>
      <c r="M471" t="s">
        <v>232</v>
      </c>
      <c r="N471" t="s">
        <v>136</v>
      </c>
      <c r="O471" t="s">
        <v>228</v>
      </c>
      <c r="P471" t="s">
        <v>477</v>
      </c>
    </row>
    <row r="472" spans="2:16" x14ac:dyDescent="0.25">
      <c r="B472" t="s">
        <v>1652</v>
      </c>
      <c r="C472" t="s">
        <v>223</v>
      </c>
      <c r="D472" t="s">
        <v>25</v>
      </c>
      <c r="E472" t="s">
        <v>230</v>
      </c>
      <c r="F472" t="str">
        <f>IFERROR(VLOOKUP(E472,Hoja3!$A$2:$B$1411,2,FALSE), "NULL")</f>
        <v>Código de usuario que modificó la información</v>
      </c>
      <c r="H472" t="s">
        <v>226</v>
      </c>
      <c r="I472">
        <v>20</v>
      </c>
      <c r="K472" t="s">
        <v>232</v>
      </c>
      <c r="L472" t="s">
        <v>227</v>
      </c>
      <c r="M472" t="s">
        <v>232</v>
      </c>
      <c r="N472" t="s">
        <v>136</v>
      </c>
      <c r="O472" t="s">
        <v>228</v>
      </c>
      <c r="P472" t="s">
        <v>478</v>
      </c>
    </row>
    <row r="473" spans="2:16" x14ac:dyDescent="0.25">
      <c r="B473" t="s">
        <v>1652</v>
      </c>
      <c r="C473" t="s">
        <v>223</v>
      </c>
      <c r="D473" t="s">
        <v>25</v>
      </c>
      <c r="E473" t="s">
        <v>482</v>
      </c>
      <c r="F473" t="str">
        <f>IFERROR(VLOOKUP(E473,Hoja3!$A$2:$B$1411,2,FALSE), "NULL")</f>
        <v xml:space="preserve"> Descripción de los códigos de horizontalidad</v>
      </c>
      <c r="H473" t="s">
        <v>226</v>
      </c>
      <c r="I473">
        <v>255</v>
      </c>
      <c r="K473" t="s">
        <v>232</v>
      </c>
      <c r="L473" t="s">
        <v>227</v>
      </c>
      <c r="M473" t="s">
        <v>227</v>
      </c>
    </row>
    <row r="474" spans="2:16" x14ac:dyDescent="0.25">
      <c r="B474" t="s">
        <v>1652</v>
      </c>
      <c r="C474" t="s">
        <v>223</v>
      </c>
      <c r="D474" t="s">
        <v>25</v>
      </c>
      <c r="E474" t="s">
        <v>246</v>
      </c>
      <c r="F474" t="str">
        <f>IFERROR(VLOOKUP(E474,Hoja3!$A$2:$B$1411,2,FALSE), "NULL")</f>
        <v>Fecha de ingreso</v>
      </c>
      <c r="H474" t="s">
        <v>245</v>
      </c>
      <c r="K474" t="s">
        <v>227</v>
      </c>
      <c r="L474" t="s">
        <v>227</v>
      </c>
      <c r="M474" t="s">
        <v>227</v>
      </c>
    </row>
    <row r="475" spans="2:16" x14ac:dyDescent="0.25">
      <c r="B475" t="s">
        <v>1652</v>
      </c>
      <c r="C475" t="s">
        <v>223</v>
      </c>
      <c r="D475" t="s">
        <v>25</v>
      </c>
      <c r="E475" t="s">
        <v>243</v>
      </c>
      <c r="F475" t="str">
        <f>IFERROR(VLOOKUP(E475,Hoja3!$A$2:$B$1411,2,FALSE), "NULL")</f>
        <v>Fecha de Ultima Modificación</v>
      </c>
      <c r="H475" t="s">
        <v>245</v>
      </c>
      <c r="K475" t="s">
        <v>232</v>
      </c>
      <c r="L475" t="s">
        <v>227</v>
      </c>
      <c r="M475" t="s">
        <v>227</v>
      </c>
    </row>
    <row r="476" spans="2:16" x14ac:dyDescent="0.25">
      <c r="B476" t="s">
        <v>1652</v>
      </c>
      <c r="C476" t="s">
        <v>223</v>
      </c>
      <c r="D476" t="s">
        <v>25</v>
      </c>
      <c r="E476" t="s">
        <v>479</v>
      </c>
      <c r="F476" t="str">
        <f>IFERROR(VLOOKUP(E476,Hoja3!$A$2:$B$1411,2,FALSE), "NULL")</f>
        <v>Identificador único de la tabla</v>
      </c>
      <c r="H476" t="s">
        <v>240</v>
      </c>
      <c r="I476">
        <v>4</v>
      </c>
      <c r="K476" t="s">
        <v>227</v>
      </c>
      <c r="L476" t="s">
        <v>232</v>
      </c>
      <c r="M476" t="s">
        <v>227</v>
      </c>
    </row>
    <row r="477" spans="2:16" x14ac:dyDescent="0.25">
      <c r="B477" t="s">
        <v>1652</v>
      </c>
      <c r="C477" t="s">
        <v>223</v>
      </c>
      <c r="D477" t="s">
        <v>25</v>
      </c>
      <c r="E477" t="s">
        <v>234</v>
      </c>
      <c r="F477" t="str">
        <f>IFERROR(VLOOKUP(E477,Hoja3!$A$2:$B$1411,2,FALSE), "NULL")</f>
        <v>Indicador método de inserción</v>
      </c>
      <c r="H477" t="s">
        <v>226</v>
      </c>
      <c r="I477">
        <v>30</v>
      </c>
      <c r="K477" t="s">
        <v>227</v>
      </c>
      <c r="L477" t="s">
        <v>227</v>
      </c>
      <c r="M477" t="s">
        <v>227</v>
      </c>
    </row>
    <row r="478" spans="2:16" x14ac:dyDescent="0.25">
      <c r="B478" t="s">
        <v>1652</v>
      </c>
      <c r="C478" t="s">
        <v>223</v>
      </c>
      <c r="D478" t="s">
        <v>25</v>
      </c>
      <c r="E478" t="s">
        <v>691</v>
      </c>
      <c r="F478" t="str">
        <f>IFERROR(VLOOKUP(E478,Hoja3!$A$2:$B$1411,2,FALSE), "NULL")</f>
        <v>Indicador de estado del registro, sus valores son 1 y 0. 1 indica que es la version actual del registro y 0 que es una version anterior.</v>
      </c>
      <c r="H478" t="s">
        <v>240</v>
      </c>
      <c r="I478">
        <v>4</v>
      </c>
      <c r="J478">
        <v>1</v>
      </c>
      <c r="K478" t="s">
        <v>227</v>
      </c>
      <c r="L478" t="s">
        <v>227</v>
      </c>
      <c r="M478" t="s">
        <v>227</v>
      </c>
    </row>
    <row r="479" spans="2:16" x14ac:dyDescent="0.25">
      <c r="B479" t="s">
        <v>1652</v>
      </c>
      <c r="C479" t="s">
        <v>223</v>
      </c>
      <c r="D479" t="s">
        <v>26</v>
      </c>
      <c r="E479" t="s">
        <v>691</v>
      </c>
      <c r="F479" t="str">
        <f>IFERROR(VLOOKUP(E479,Hoja3!$A$2:$B$1411,2,FALSE), "NULL")</f>
        <v>Indicador de estado del registro, sus valores son 1 y 0. 1 indica que es la version actual del registro y 0 que es una version anterior.</v>
      </c>
      <c r="H479" t="s">
        <v>240</v>
      </c>
      <c r="I479">
        <v>4</v>
      </c>
      <c r="J479">
        <v>1</v>
      </c>
      <c r="K479" t="s">
        <v>227</v>
      </c>
      <c r="L479" t="s">
        <v>227</v>
      </c>
      <c r="M479" t="s">
        <v>227</v>
      </c>
    </row>
    <row r="480" spans="2:16" x14ac:dyDescent="0.25">
      <c r="B480" t="s">
        <v>1652</v>
      </c>
      <c r="C480" t="s">
        <v>223</v>
      </c>
      <c r="D480" t="s">
        <v>26</v>
      </c>
      <c r="E480" t="s">
        <v>487</v>
      </c>
      <c r="F480" t="str">
        <f>IFERROR(VLOOKUP(E480,Hoja3!$A$2:$B$1411,2,FALSE), "NULL")</f>
        <v>Código de la propiedad colindante</v>
      </c>
      <c r="H480" t="s">
        <v>240</v>
      </c>
      <c r="I480">
        <v>4</v>
      </c>
      <c r="K480" t="s">
        <v>227</v>
      </c>
      <c r="L480" t="s">
        <v>232</v>
      </c>
      <c r="M480" t="s">
        <v>227</v>
      </c>
    </row>
    <row r="481" spans="2:16" x14ac:dyDescent="0.25">
      <c r="B481" t="s">
        <v>1652</v>
      </c>
      <c r="C481" t="s">
        <v>223</v>
      </c>
      <c r="D481" t="s">
        <v>26</v>
      </c>
      <c r="E481" t="s">
        <v>224</v>
      </c>
      <c r="F481" t="str">
        <f>IFERROR(VLOOKUP(E481,Hoja3!$A$2:$B$1411,2,FALSE), "NULL")</f>
        <v>Código de usuario que ingreso la información</v>
      </c>
      <c r="H481" t="s">
        <v>226</v>
      </c>
      <c r="I481">
        <v>20</v>
      </c>
      <c r="K481" t="s">
        <v>227</v>
      </c>
      <c r="L481" t="s">
        <v>227</v>
      </c>
      <c r="M481" t="s">
        <v>232</v>
      </c>
      <c r="N481" t="s">
        <v>136</v>
      </c>
      <c r="O481" t="s">
        <v>228</v>
      </c>
      <c r="P481" t="s">
        <v>485</v>
      </c>
    </row>
    <row r="482" spans="2:16" x14ac:dyDescent="0.25">
      <c r="B482" t="s">
        <v>1652</v>
      </c>
      <c r="C482" t="s">
        <v>223</v>
      </c>
      <c r="D482" t="s">
        <v>26</v>
      </c>
      <c r="E482" t="s">
        <v>230</v>
      </c>
      <c r="F482" t="str">
        <f>IFERROR(VLOOKUP(E482,Hoja3!$A$2:$B$1411,2,FALSE), "NULL")</f>
        <v>Código de usuario que modificó la información</v>
      </c>
      <c r="H482" t="s">
        <v>226</v>
      </c>
      <c r="I482">
        <v>20</v>
      </c>
      <c r="K482" t="s">
        <v>232</v>
      </c>
      <c r="L482" t="s">
        <v>227</v>
      </c>
      <c r="M482" t="s">
        <v>232</v>
      </c>
      <c r="N482" t="s">
        <v>136</v>
      </c>
      <c r="O482" t="s">
        <v>228</v>
      </c>
      <c r="P482" t="s">
        <v>486</v>
      </c>
    </row>
    <row r="483" spans="2:16" x14ac:dyDescent="0.25">
      <c r="B483" t="s">
        <v>1652</v>
      </c>
      <c r="C483" t="s">
        <v>223</v>
      </c>
      <c r="D483" t="s">
        <v>26</v>
      </c>
      <c r="E483" t="s">
        <v>489</v>
      </c>
      <c r="F483" t="str">
        <f>IFERROR(VLOOKUP(E483,Hoja3!$A$2:$B$1411,2,FALSE), "NULL")</f>
        <v xml:space="preserve"> Descripción de la propiedad colindante</v>
      </c>
      <c r="H483" t="s">
        <v>226</v>
      </c>
      <c r="I483">
        <v>255</v>
      </c>
      <c r="K483" t="s">
        <v>232</v>
      </c>
      <c r="L483" t="s">
        <v>227</v>
      </c>
      <c r="M483" t="s">
        <v>227</v>
      </c>
    </row>
    <row r="484" spans="2:16" x14ac:dyDescent="0.25">
      <c r="B484" t="s">
        <v>1652</v>
      </c>
      <c r="C484" t="s">
        <v>223</v>
      </c>
      <c r="D484" t="s">
        <v>26</v>
      </c>
      <c r="E484" t="s">
        <v>246</v>
      </c>
      <c r="F484" t="str">
        <f>IFERROR(VLOOKUP(E484,Hoja3!$A$2:$B$1411,2,FALSE), "NULL")</f>
        <v>Fecha de ingreso</v>
      </c>
      <c r="H484" t="s">
        <v>245</v>
      </c>
      <c r="K484" t="s">
        <v>227</v>
      </c>
      <c r="L484" t="s">
        <v>227</v>
      </c>
      <c r="M484" t="s">
        <v>227</v>
      </c>
    </row>
    <row r="485" spans="2:16" x14ac:dyDescent="0.25">
      <c r="B485" t="s">
        <v>1652</v>
      </c>
      <c r="C485" t="s">
        <v>223</v>
      </c>
      <c r="D485" t="s">
        <v>26</v>
      </c>
      <c r="E485" t="s">
        <v>243</v>
      </c>
      <c r="F485" t="str">
        <f>IFERROR(VLOOKUP(E485,Hoja3!$A$2:$B$1411,2,FALSE), "NULL")</f>
        <v>Fecha de Ultima Modificación</v>
      </c>
      <c r="H485" t="s">
        <v>245</v>
      </c>
      <c r="K485" t="s">
        <v>232</v>
      </c>
      <c r="L485" t="s">
        <v>227</v>
      </c>
      <c r="M485" t="s">
        <v>227</v>
      </c>
    </row>
    <row r="486" spans="2:16" x14ac:dyDescent="0.25">
      <c r="B486" t="s">
        <v>1652</v>
      </c>
      <c r="C486" t="s">
        <v>223</v>
      </c>
      <c r="D486" t="s">
        <v>26</v>
      </c>
      <c r="E486" t="s">
        <v>484</v>
      </c>
      <c r="F486" t="str">
        <f>IFERROR(VLOOKUP(E486,Hoja3!$A$2:$B$1411,2,FALSE), "NULL")</f>
        <v>Identificador único de la tabla</v>
      </c>
      <c r="H486" t="s">
        <v>240</v>
      </c>
      <c r="I486">
        <v>4</v>
      </c>
      <c r="K486" t="s">
        <v>227</v>
      </c>
      <c r="L486" t="s">
        <v>232</v>
      </c>
      <c r="M486" t="s">
        <v>227</v>
      </c>
    </row>
    <row r="487" spans="2:16" x14ac:dyDescent="0.25">
      <c r="B487" t="s">
        <v>1652</v>
      </c>
      <c r="C487" t="s">
        <v>223</v>
      </c>
      <c r="D487" t="s">
        <v>26</v>
      </c>
      <c r="E487" t="s">
        <v>234</v>
      </c>
      <c r="F487" t="str">
        <f>IFERROR(VLOOKUP(E487,Hoja3!$A$2:$B$1411,2,FALSE), "NULL")</f>
        <v>Indicador método de inserción</v>
      </c>
      <c r="H487" t="s">
        <v>226</v>
      </c>
      <c r="I487">
        <v>30</v>
      </c>
      <c r="K487" t="s">
        <v>227</v>
      </c>
      <c r="L487" t="s">
        <v>227</v>
      </c>
      <c r="M487" t="s">
        <v>227</v>
      </c>
    </row>
    <row r="488" spans="2:16" x14ac:dyDescent="0.25">
      <c r="B488" t="s">
        <v>1652</v>
      </c>
      <c r="C488" t="s">
        <v>223</v>
      </c>
      <c r="D488" t="s">
        <v>27</v>
      </c>
      <c r="E488" t="s">
        <v>491</v>
      </c>
      <c r="F488" t="str">
        <f>IFERROR(VLOOKUP(E488,Hoja3!$A$2:$B$1411,2,FALSE), "NULL")</f>
        <v>Código de las cubiertas de los techos</v>
      </c>
      <c r="H488" t="s">
        <v>240</v>
      </c>
      <c r="I488">
        <v>4</v>
      </c>
      <c r="K488" t="s">
        <v>227</v>
      </c>
      <c r="L488" t="s">
        <v>232</v>
      </c>
      <c r="M488" t="s">
        <v>227</v>
      </c>
    </row>
    <row r="489" spans="2:16" x14ac:dyDescent="0.25">
      <c r="B489" t="s">
        <v>1652</v>
      </c>
      <c r="C489" t="s">
        <v>223</v>
      </c>
      <c r="D489" t="s">
        <v>27</v>
      </c>
      <c r="E489" t="s">
        <v>224</v>
      </c>
      <c r="F489" t="str">
        <f>IFERROR(VLOOKUP(E489,Hoja3!$A$2:$B$1411,2,FALSE), "NULL")</f>
        <v>Código de usuario que ingreso la información</v>
      </c>
      <c r="H489" t="s">
        <v>226</v>
      </c>
      <c r="I489">
        <v>20</v>
      </c>
      <c r="K489" t="s">
        <v>227</v>
      </c>
      <c r="L489" t="s">
        <v>227</v>
      </c>
      <c r="M489" t="s">
        <v>232</v>
      </c>
      <c r="N489" t="s">
        <v>136</v>
      </c>
      <c r="O489" t="s">
        <v>228</v>
      </c>
      <c r="P489" t="s">
        <v>494</v>
      </c>
    </row>
    <row r="490" spans="2:16" x14ac:dyDescent="0.25">
      <c r="B490" t="s">
        <v>1652</v>
      </c>
      <c r="C490" t="s">
        <v>223</v>
      </c>
      <c r="D490" t="s">
        <v>27</v>
      </c>
      <c r="E490" t="s">
        <v>230</v>
      </c>
      <c r="F490" t="str">
        <f>IFERROR(VLOOKUP(E490,Hoja3!$A$2:$B$1411,2,FALSE), "NULL")</f>
        <v>Código de usuario que modificó la información</v>
      </c>
      <c r="H490" t="s">
        <v>226</v>
      </c>
      <c r="I490">
        <v>20</v>
      </c>
      <c r="K490" t="s">
        <v>232</v>
      </c>
      <c r="L490" t="s">
        <v>227</v>
      </c>
      <c r="M490" t="s">
        <v>232</v>
      </c>
      <c r="N490" t="s">
        <v>136</v>
      </c>
      <c r="O490" t="s">
        <v>228</v>
      </c>
      <c r="P490" t="s">
        <v>495</v>
      </c>
    </row>
    <row r="491" spans="2:16" x14ac:dyDescent="0.25">
      <c r="B491" t="s">
        <v>1652</v>
      </c>
      <c r="C491" t="s">
        <v>223</v>
      </c>
      <c r="D491" t="s">
        <v>27</v>
      </c>
      <c r="E491" t="s">
        <v>496</v>
      </c>
      <c r="F491" t="str">
        <f>IFERROR(VLOOKUP(E491,Hoja3!$A$2:$B$1411,2,FALSE), "NULL")</f>
        <v xml:space="preserve"> Descripción de las cubiertas de los techos</v>
      </c>
      <c r="H491" t="s">
        <v>226</v>
      </c>
      <c r="I491">
        <v>255</v>
      </c>
      <c r="K491" t="s">
        <v>232</v>
      </c>
      <c r="L491" t="s">
        <v>227</v>
      </c>
      <c r="M491" t="s">
        <v>227</v>
      </c>
    </row>
    <row r="492" spans="2:16" x14ac:dyDescent="0.25">
      <c r="B492" t="s">
        <v>1652</v>
      </c>
      <c r="C492" t="s">
        <v>223</v>
      </c>
      <c r="D492" t="s">
        <v>27</v>
      </c>
      <c r="E492" t="s">
        <v>246</v>
      </c>
      <c r="F492" t="str">
        <f>IFERROR(VLOOKUP(E492,Hoja3!$A$2:$B$1411,2,FALSE), "NULL")</f>
        <v>Fecha de ingreso</v>
      </c>
      <c r="H492" t="s">
        <v>245</v>
      </c>
      <c r="K492" t="s">
        <v>227</v>
      </c>
      <c r="L492" t="s">
        <v>227</v>
      </c>
      <c r="M492" t="s">
        <v>227</v>
      </c>
    </row>
    <row r="493" spans="2:16" x14ac:dyDescent="0.25">
      <c r="B493" t="s">
        <v>1652</v>
      </c>
      <c r="C493" t="s">
        <v>223</v>
      </c>
      <c r="D493" t="s">
        <v>27</v>
      </c>
      <c r="E493" t="s">
        <v>243</v>
      </c>
      <c r="F493" t="str">
        <f>IFERROR(VLOOKUP(E493,Hoja3!$A$2:$B$1411,2,FALSE), "NULL")</f>
        <v>Fecha de Ultima Modificación</v>
      </c>
      <c r="H493" t="s">
        <v>245</v>
      </c>
      <c r="K493" t="s">
        <v>232</v>
      </c>
      <c r="L493" t="s">
        <v>227</v>
      </c>
      <c r="M493" t="s">
        <v>227</v>
      </c>
    </row>
    <row r="494" spans="2:16" x14ac:dyDescent="0.25">
      <c r="B494" t="s">
        <v>1652</v>
      </c>
      <c r="C494" t="s">
        <v>223</v>
      </c>
      <c r="D494" t="s">
        <v>27</v>
      </c>
      <c r="E494" t="s">
        <v>493</v>
      </c>
      <c r="F494" t="str">
        <f>IFERROR(VLOOKUP(E494,Hoja3!$A$2:$B$1411,2,FALSE), "NULL")</f>
        <v>Identificador único de la tabla</v>
      </c>
      <c r="H494" t="s">
        <v>240</v>
      </c>
      <c r="I494">
        <v>4</v>
      </c>
      <c r="K494" t="s">
        <v>227</v>
      </c>
      <c r="L494" t="s">
        <v>232</v>
      </c>
      <c r="M494" t="s">
        <v>227</v>
      </c>
    </row>
    <row r="495" spans="2:16" x14ac:dyDescent="0.25">
      <c r="B495" t="s">
        <v>1652</v>
      </c>
      <c r="C495" t="s">
        <v>223</v>
      </c>
      <c r="D495" t="s">
        <v>27</v>
      </c>
      <c r="E495" t="s">
        <v>234</v>
      </c>
      <c r="F495" t="str">
        <f>IFERROR(VLOOKUP(E495,Hoja3!$A$2:$B$1411,2,FALSE), "NULL")</f>
        <v>Indicador método de inserción</v>
      </c>
      <c r="H495" t="s">
        <v>226</v>
      </c>
      <c r="I495">
        <v>30</v>
      </c>
      <c r="K495" t="s">
        <v>227</v>
      </c>
      <c r="L495" t="s">
        <v>227</v>
      </c>
      <c r="M495" t="s">
        <v>227</v>
      </c>
    </row>
    <row r="496" spans="2:16" x14ac:dyDescent="0.25">
      <c r="B496" t="s">
        <v>1652</v>
      </c>
      <c r="C496" t="s">
        <v>223</v>
      </c>
      <c r="D496" t="s">
        <v>27</v>
      </c>
      <c r="E496" t="s">
        <v>691</v>
      </c>
      <c r="F496" t="str">
        <f>IFERROR(VLOOKUP(E496,Hoja3!$A$2:$B$1411,2,FALSE), "NULL")</f>
        <v>Indicador de estado del registro, sus valores son 1 y 0. 1 indica que es la version actual del registro y 0 que es una version anterior.</v>
      </c>
      <c r="H496" t="s">
        <v>240</v>
      </c>
      <c r="I496">
        <v>4</v>
      </c>
      <c r="J496">
        <v>1</v>
      </c>
      <c r="K496" t="s">
        <v>227</v>
      </c>
      <c r="L496" t="s">
        <v>227</v>
      </c>
      <c r="M496" t="s">
        <v>227</v>
      </c>
    </row>
    <row r="497" spans="2:16" x14ac:dyDescent="0.25">
      <c r="B497" t="s">
        <v>1652</v>
      </c>
      <c r="C497" t="s">
        <v>223</v>
      </c>
      <c r="D497" t="s">
        <v>28</v>
      </c>
      <c r="E497" t="s">
        <v>691</v>
      </c>
      <c r="F497" t="str">
        <f>IFERROR(VLOOKUP(E497,Hoja3!$A$2:$B$1411,2,FALSE), "NULL")</f>
        <v>Indicador de estado del registro, sus valores son 1 y 0. 1 indica que es la version actual del registro y 0 que es una version anterior.</v>
      </c>
      <c r="H497" t="s">
        <v>240</v>
      </c>
      <c r="I497">
        <v>4</v>
      </c>
      <c r="J497">
        <v>1</v>
      </c>
      <c r="K497" t="s">
        <v>227</v>
      </c>
      <c r="L497" t="s">
        <v>227</v>
      </c>
      <c r="M497" t="s">
        <v>227</v>
      </c>
    </row>
    <row r="498" spans="2:16" x14ac:dyDescent="0.25">
      <c r="B498" t="s">
        <v>1652</v>
      </c>
      <c r="C498" t="s">
        <v>223</v>
      </c>
      <c r="D498" t="s">
        <v>28</v>
      </c>
      <c r="E498" t="s">
        <v>498</v>
      </c>
      <c r="F498" t="str">
        <f>IFERROR(VLOOKUP(E498,Hoja3!$A$2:$B$1411,2,FALSE), "NULL")</f>
        <v>Código de las decisiones</v>
      </c>
      <c r="H498" t="s">
        <v>240</v>
      </c>
      <c r="I498">
        <v>4</v>
      </c>
      <c r="K498" t="s">
        <v>227</v>
      </c>
      <c r="L498" t="s">
        <v>232</v>
      </c>
      <c r="M498" t="s">
        <v>227</v>
      </c>
    </row>
    <row r="499" spans="2:16" x14ac:dyDescent="0.25">
      <c r="B499" t="s">
        <v>1652</v>
      </c>
      <c r="C499" t="s">
        <v>223</v>
      </c>
      <c r="D499" t="s">
        <v>28</v>
      </c>
      <c r="E499" t="s">
        <v>224</v>
      </c>
      <c r="F499" t="str">
        <f>IFERROR(VLOOKUP(E499,Hoja3!$A$2:$B$1411,2,FALSE), "NULL")</f>
        <v>Código de usuario que ingreso la información</v>
      </c>
      <c r="H499" t="s">
        <v>226</v>
      </c>
      <c r="I499">
        <v>20</v>
      </c>
      <c r="K499" t="s">
        <v>227</v>
      </c>
      <c r="L499" t="s">
        <v>227</v>
      </c>
      <c r="M499" t="s">
        <v>232</v>
      </c>
      <c r="N499" t="s">
        <v>136</v>
      </c>
      <c r="O499" t="s">
        <v>228</v>
      </c>
      <c r="P499" t="s">
        <v>502</v>
      </c>
    </row>
    <row r="500" spans="2:16" x14ac:dyDescent="0.25">
      <c r="B500" t="s">
        <v>1652</v>
      </c>
      <c r="C500" t="s">
        <v>223</v>
      </c>
      <c r="D500" t="s">
        <v>28</v>
      </c>
      <c r="E500" t="s">
        <v>230</v>
      </c>
      <c r="F500" t="str">
        <f>IFERROR(VLOOKUP(E500,Hoja3!$A$2:$B$1411,2,FALSE), "NULL")</f>
        <v>Código de usuario que modificó la información</v>
      </c>
      <c r="H500" t="s">
        <v>226</v>
      </c>
      <c r="I500">
        <v>20</v>
      </c>
      <c r="K500" t="s">
        <v>232</v>
      </c>
      <c r="L500" t="s">
        <v>227</v>
      </c>
      <c r="M500" t="s">
        <v>232</v>
      </c>
      <c r="N500" t="s">
        <v>136</v>
      </c>
      <c r="O500" t="s">
        <v>228</v>
      </c>
      <c r="P500" t="s">
        <v>503</v>
      </c>
    </row>
    <row r="501" spans="2:16" x14ac:dyDescent="0.25">
      <c r="B501" t="s">
        <v>1652</v>
      </c>
      <c r="C501" t="s">
        <v>223</v>
      </c>
      <c r="D501" t="s">
        <v>28</v>
      </c>
      <c r="E501" t="s">
        <v>500</v>
      </c>
      <c r="F501" t="str">
        <f>IFERROR(VLOOKUP(E501,Hoja3!$A$2:$B$1411,2,FALSE), "NULL")</f>
        <v xml:space="preserve"> Descripción de las decisiones</v>
      </c>
      <c r="H501" t="s">
        <v>226</v>
      </c>
      <c r="I501">
        <v>255</v>
      </c>
      <c r="K501" t="s">
        <v>232</v>
      </c>
      <c r="L501" t="s">
        <v>227</v>
      </c>
      <c r="M501" t="s">
        <v>227</v>
      </c>
    </row>
    <row r="502" spans="2:16" x14ac:dyDescent="0.25">
      <c r="B502" t="s">
        <v>1652</v>
      </c>
      <c r="C502" t="s">
        <v>223</v>
      </c>
      <c r="D502" t="s">
        <v>28</v>
      </c>
      <c r="E502" t="s">
        <v>246</v>
      </c>
      <c r="F502" t="str">
        <f>IFERROR(VLOOKUP(E502,Hoja3!$A$2:$B$1411,2,FALSE), "NULL")</f>
        <v>Fecha de ingreso</v>
      </c>
      <c r="H502" t="s">
        <v>245</v>
      </c>
      <c r="K502" t="s">
        <v>227</v>
      </c>
      <c r="L502" t="s">
        <v>227</v>
      </c>
      <c r="M502" t="s">
        <v>227</v>
      </c>
    </row>
    <row r="503" spans="2:16" x14ac:dyDescent="0.25">
      <c r="B503" t="s">
        <v>1652</v>
      </c>
      <c r="C503" t="s">
        <v>223</v>
      </c>
      <c r="D503" t="s">
        <v>28</v>
      </c>
      <c r="E503" t="s">
        <v>243</v>
      </c>
      <c r="F503" t="str">
        <f>IFERROR(VLOOKUP(E503,Hoja3!$A$2:$B$1411,2,FALSE), "NULL")</f>
        <v>Fecha de Ultima Modificación</v>
      </c>
      <c r="H503" t="s">
        <v>245</v>
      </c>
      <c r="K503" t="s">
        <v>232</v>
      </c>
      <c r="L503" t="s">
        <v>227</v>
      </c>
      <c r="M503" t="s">
        <v>227</v>
      </c>
    </row>
    <row r="504" spans="2:16" x14ac:dyDescent="0.25">
      <c r="B504" t="s">
        <v>1652</v>
      </c>
      <c r="C504" t="s">
        <v>223</v>
      </c>
      <c r="D504" t="s">
        <v>28</v>
      </c>
      <c r="E504" t="s">
        <v>504</v>
      </c>
      <c r="F504" t="str">
        <f>IFERROR(VLOOKUP(E504,Hoja3!$A$2:$B$1411,2,FALSE), "NULL")</f>
        <v>Identificador único de la tabla</v>
      </c>
      <c r="H504" t="s">
        <v>240</v>
      </c>
      <c r="I504">
        <v>4</v>
      </c>
      <c r="K504" t="s">
        <v>227</v>
      </c>
      <c r="L504" t="s">
        <v>232</v>
      </c>
      <c r="M504" t="s">
        <v>227</v>
      </c>
    </row>
    <row r="505" spans="2:16" x14ac:dyDescent="0.25">
      <c r="B505" t="s">
        <v>1652</v>
      </c>
      <c r="C505" t="s">
        <v>223</v>
      </c>
      <c r="D505" t="s">
        <v>28</v>
      </c>
      <c r="E505" t="s">
        <v>234</v>
      </c>
      <c r="F505" t="str">
        <f>IFERROR(VLOOKUP(E505,Hoja3!$A$2:$B$1411,2,FALSE), "NULL")</f>
        <v>Indicador método de inserción</v>
      </c>
      <c r="H505" t="s">
        <v>226</v>
      </c>
      <c r="I505">
        <v>30</v>
      </c>
      <c r="K505" t="s">
        <v>227</v>
      </c>
      <c r="L505" t="s">
        <v>227</v>
      </c>
      <c r="M505" t="s">
        <v>227</v>
      </c>
    </row>
    <row r="506" spans="2:16" x14ac:dyDescent="0.25">
      <c r="B506" t="s">
        <v>1652</v>
      </c>
      <c r="C506" t="s">
        <v>223</v>
      </c>
      <c r="D506" t="s">
        <v>29</v>
      </c>
      <c r="E506" t="s">
        <v>505</v>
      </c>
      <c r="F506" t="str">
        <f>IFERROR(VLOOKUP(E506,Hoja3!$A$2:$B$1411,2,FALSE), "NULL")</f>
        <v>Código de la delimitación del lindero</v>
      </c>
      <c r="H506" t="s">
        <v>240</v>
      </c>
      <c r="I506">
        <v>4</v>
      </c>
      <c r="K506" t="s">
        <v>227</v>
      </c>
      <c r="L506" t="s">
        <v>232</v>
      </c>
      <c r="M506" t="s">
        <v>227</v>
      </c>
    </row>
    <row r="507" spans="2:16" x14ac:dyDescent="0.25">
      <c r="B507" t="s">
        <v>1652</v>
      </c>
      <c r="C507" t="s">
        <v>223</v>
      </c>
      <c r="D507" t="s">
        <v>29</v>
      </c>
      <c r="E507" t="s">
        <v>224</v>
      </c>
      <c r="F507" t="str">
        <f>IFERROR(VLOOKUP(E507,Hoja3!$A$2:$B$1411,2,FALSE), "NULL")</f>
        <v>Código de usuario que ingreso la información</v>
      </c>
      <c r="H507" t="s">
        <v>226</v>
      </c>
      <c r="I507">
        <v>20</v>
      </c>
      <c r="K507" t="s">
        <v>227</v>
      </c>
      <c r="L507" t="s">
        <v>227</v>
      </c>
      <c r="M507" t="s">
        <v>232</v>
      </c>
      <c r="N507" t="s">
        <v>136</v>
      </c>
      <c r="O507" t="s">
        <v>228</v>
      </c>
      <c r="P507" t="s">
        <v>507</v>
      </c>
    </row>
    <row r="508" spans="2:16" x14ac:dyDescent="0.25">
      <c r="B508" t="s">
        <v>1652</v>
      </c>
      <c r="C508" t="s">
        <v>223</v>
      </c>
      <c r="D508" t="s">
        <v>29</v>
      </c>
      <c r="E508" t="s">
        <v>230</v>
      </c>
      <c r="F508" t="str">
        <f>IFERROR(VLOOKUP(E508,Hoja3!$A$2:$B$1411,2,FALSE), "NULL")</f>
        <v>Código de usuario que modificó la información</v>
      </c>
      <c r="H508" t="s">
        <v>226</v>
      </c>
      <c r="I508">
        <v>20</v>
      </c>
      <c r="K508" t="s">
        <v>232</v>
      </c>
      <c r="L508" t="s">
        <v>227</v>
      </c>
      <c r="M508" t="s">
        <v>232</v>
      </c>
      <c r="N508" t="s">
        <v>136</v>
      </c>
      <c r="O508" t="s">
        <v>228</v>
      </c>
      <c r="P508" t="s">
        <v>508</v>
      </c>
    </row>
    <row r="509" spans="2:16" x14ac:dyDescent="0.25">
      <c r="B509" t="s">
        <v>1652</v>
      </c>
      <c r="C509" t="s">
        <v>223</v>
      </c>
      <c r="D509" t="s">
        <v>29</v>
      </c>
      <c r="E509" t="s">
        <v>510</v>
      </c>
      <c r="F509" t="str">
        <f>IFERROR(VLOOKUP(E509,Hoja3!$A$2:$B$1411,2,FALSE), "NULL")</f>
        <v xml:space="preserve"> Descripción de la delimitación del lindero</v>
      </c>
      <c r="H509" t="s">
        <v>226</v>
      </c>
      <c r="I509">
        <v>255</v>
      </c>
      <c r="K509" t="s">
        <v>232</v>
      </c>
      <c r="L509" t="s">
        <v>227</v>
      </c>
      <c r="M509" t="s">
        <v>227</v>
      </c>
    </row>
    <row r="510" spans="2:16" x14ac:dyDescent="0.25">
      <c r="B510" t="s">
        <v>1652</v>
      </c>
      <c r="C510" t="s">
        <v>223</v>
      </c>
      <c r="D510" t="s">
        <v>29</v>
      </c>
      <c r="E510" t="s">
        <v>246</v>
      </c>
      <c r="F510" t="str">
        <f>IFERROR(VLOOKUP(E510,Hoja3!$A$2:$B$1411,2,FALSE), "NULL")</f>
        <v>Fecha de ingreso</v>
      </c>
      <c r="H510" t="s">
        <v>245</v>
      </c>
      <c r="K510" t="s">
        <v>227</v>
      </c>
      <c r="L510" t="s">
        <v>227</v>
      </c>
      <c r="M510" t="s">
        <v>227</v>
      </c>
    </row>
    <row r="511" spans="2:16" x14ac:dyDescent="0.25">
      <c r="B511" t="s">
        <v>1652</v>
      </c>
      <c r="C511" t="s">
        <v>223</v>
      </c>
      <c r="D511" t="s">
        <v>29</v>
      </c>
      <c r="E511" t="s">
        <v>243</v>
      </c>
      <c r="F511" t="str">
        <f>IFERROR(VLOOKUP(E511,Hoja3!$A$2:$B$1411,2,FALSE), "NULL")</f>
        <v>Fecha de Ultima Modificación</v>
      </c>
      <c r="H511" t="s">
        <v>245</v>
      </c>
      <c r="K511" t="s">
        <v>232</v>
      </c>
      <c r="L511" t="s">
        <v>227</v>
      </c>
      <c r="M511" t="s">
        <v>227</v>
      </c>
    </row>
    <row r="512" spans="2:16" x14ac:dyDescent="0.25">
      <c r="B512" t="s">
        <v>1652</v>
      </c>
      <c r="C512" t="s">
        <v>223</v>
      </c>
      <c r="D512" t="s">
        <v>29</v>
      </c>
      <c r="E512" t="s">
        <v>509</v>
      </c>
      <c r="F512" t="str">
        <f>IFERROR(VLOOKUP(E512,Hoja3!$A$2:$B$1411,2,FALSE), "NULL")</f>
        <v>Identificador único de la tabla</v>
      </c>
      <c r="H512" t="s">
        <v>240</v>
      </c>
      <c r="I512">
        <v>4</v>
      </c>
      <c r="K512" t="s">
        <v>227</v>
      </c>
      <c r="L512" t="s">
        <v>232</v>
      </c>
      <c r="M512" t="s">
        <v>227</v>
      </c>
    </row>
    <row r="513" spans="2:16" x14ac:dyDescent="0.25">
      <c r="B513" t="s">
        <v>1652</v>
      </c>
      <c r="C513" t="s">
        <v>223</v>
      </c>
      <c r="D513" t="s">
        <v>29</v>
      </c>
      <c r="E513" t="s">
        <v>234</v>
      </c>
      <c r="F513" t="str">
        <f>IFERROR(VLOOKUP(E513,Hoja3!$A$2:$B$1411,2,FALSE), "NULL")</f>
        <v>Indicador método de inserción</v>
      </c>
      <c r="H513" t="s">
        <v>226</v>
      </c>
      <c r="I513">
        <v>30</v>
      </c>
      <c r="K513" t="s">
        <v>227</v>
      </c>
      <c r="L513" t="s">
        <v>227</v>
      </c>
      <c r="M513" t="s">
        <v>227</v>
      </c>
    </row>
    <row r="514" spans="2:16" x14ac:dyDescent="0.25">
      <c r="B514" t="s">
        <v>1652</v>
      </c>
      <c r="C514" t="s">
        <v>223</v>
      </c>
      <c r="D514" t="s">
        <v>29</v>
      </c>
      <c r="E514" t="s">
        <v>691</v>
      </c>
      <c r="F514" t="str">
        <f>IFERROR(VLOOKUP(E514,Hoja3!$A$2:$B$1411,2,FALSE), "NULL")</f>
        <v>Indicador de estado del registro, sus valores son 1 y 0. 1 indica que es la version actual del registro y 0 que es una version anterior.</v>
      </c>
      <c r="H514" t="s">
        <v>240</v>
      </c>
      <c r="I514">
        <v>4</v>
      </c>
      <c r="J514">
        <v>1</v>
      </c>
      <c r="K514" t="s">
        <v>227</v>
      </c>
      <c r="L514" t="s">
        <v>227</v>
      </c>
      <c r="M514" t="s">
        <v>227</v>
      </c>
    </row>
    <row r="515" spans="2:16" x14ac:dyDescent="0.25">
      <c r="B515" t="s">
        <v>1652</v>
      </c>
      <c r="C515" t="s">
        <v>223</v>
      </c>
      <c r="D515" t="s">
        <v>30</v>
      </c>
      <c r="E515" t="s">
        <v>691</v>
      </c>
      <c r="F515" t="str">
        <f>IFERROR(VLOOKUP(E515,Hoja3!$A$2:$B$1411,2,FALSE), "NULL")</f>
        <v>Indicador de estado del registro, sus valores son 1 y 0. 1 indica que es la version actual del registro y 0 que es una version anterior.</v>
      </c>
      <c r="H515" t="s">
        <v>240</v>
      </c>
      <c r="I515">
        <v>4</v>
      </c>
      <c r="J515">
        <v>1</v>
      </c>
      <c r="K515" t="s">
        <v>227</v>
      </c>
      <c r="L515" t="s">
        <v>227</v>
      </c>
      <c r="M515" t="s">
        <v>227</v>
      </c>
    </row>
    <row r="516" spans="2:16" x14ac:dyDescent="0.25">
      <c r="B516" t="s">
        <v>1652</v>
      </c>
      <c r="C516" t="s">
        <v>223</v>
      </c>
      <c r="D516" t="s">
        <v>30</v>
      </c>
      <c r="E516" t="s">
        <v>515</v>
      </c>
      <c r="F516" t="str">
        <f>IFERROR(VLOOKUP(E516,Hoja3!$A$2:$B$1411,2,FALSE), "NULL")</f>
        <v>Código del derecho</v>
      </c>
      <c r="H516" t="s">
        <v>226</v>
      </c>
      <c r="I516">
        <v>10</v>
      </c>
      <c r="K516" t="s">
        <v>232</v>
      </c>
      <c r="L516" t="s">
        <v>232</v>
      </c>
      <c r="M516" t="s">
        <v>227</v>
      </c>
    </row>
    <row r="517" spans="2:16" x14ac:dyDescent="0.25">
      <c r="B517" t="s">
        <v>1652</v>
      </c>
      <c r="C517" t="s">
        <v>223</v>
      </c>
      <c r="D517" t="s">
        <v>30</v>
      </c>
      <c r="E517" t="s">
        <v>224</v>
      </c>
      <c r="F517" t="str">
        <f>IFERROR(VLOOKUP(E517,Hoja3!$A$2:$B$1411,2,FALSE), "NULL")</f>
        <v>Código de usuario que ingreso la información</v>
      </c>
      <c r="H517" t="s">
        <v>226</v>
      </c>
      <c r="I517">
        <v>20</v>
      </c>
      <c r="K517" t="s">
        <v>227</v>
      </c>
      <c r="L517" t="s">
        <v>227</v>
      </c>
      <c r="M517" t="s">
        <v>232</v>
      </c>
      <c r="N517" t="s">
        <v>136</v>
      </c>
      <c r="O517" t="s">
        <v>228</v>
      </c>
      <c r="P517" t="s">
        <v>513</v>
      </c>
    </row>
    <row r="518" spans="2:16" x14ac:dyDescent="0.25">
      <c r="B518" t="s">
        <v>1652</v>
      </c>
      <c r="C518" t="s">
        <v>223</v>
      </c>
      <c r="D518" t="s">
        <v>30</v>
      </c>
      <c r="E518" t="s">
        <v>230</v>
      </c>
      <c r="F518" t="str">
        <f>IFERROR(VLOOKUP(E518,Hoja3!$A$2:$B$1411,2,FALSE), "NULL")</f>
        <v>Código de usuario que modificó la información</v>
      </c>
      <c r="H518" t="s">
        <v>226</v>
      </c>
      <c r="I518">
        <v>20</v>
      </c>
      <c r="K518" t="s">
        <v>232</v>
      </c>
      <c r="L518" t="s">
        <v>227</v>
      </c>
      <c r="M518" t="s">
        <v>232</v>
      </c>
      <c r="N518" t="s">
        <v>136</v>
      </c>
      <c r="O518" t="s">
        <v>228</v>
      </c>
      <c r="P518" t="s">
        <v>514</v>
      </c>
    </row>
    <row r="519" spans="2:16" x14ac:dyDescent="0.25">
      <c r="B519" t="s">
        <v>1652</v>
      </c>
      <c r="C519" t="s">
        <v>223</v>
      </c>
      <c r="D519" t="s">
        <v>30</v>
      </c>
      <c r="E519" t="s">
        <v>246</v>
      </c>
      <c r="F519" t="str">
        <f>IFERROR(VLOOKUP(E519,Hoja3!$A$2:$B$1411,2,FALSE), "NULL")</f>
        <v>Fecha de ingreso</v>
      </c>
      <c r="H519" t="s">
        <v>245</v>
      </c>
      <c r="K519" t="s">
        <v>227</v>
      </c>
      <c r="L519" t="s">
        <v>227</v>
      </c>
      <c r="M519" t="s">
        <v>227</v>
      </c>
    </row>
    <row r="520" spans="2:16" x14ac:dyDescent="0.25">
      <c r="B520" t="s">
        <v>1652</v>
      </c>
      <c r="C520" t="s">
        <v>223</v>
      </c>
      <c r="D520" t="s">
        <v>30</v>
      </c>
      <c r="E520" t="s">
        <v>243</v>
      </c>
      <c r="F520" t="str">
        <f>IFERROR(VLOOKUP(E520,Hoja3!$A$2:$B$1411,2,FALSE), "NULL")</f>
        <v>Fecha de Ultima Modificación</v>
      </c>
      <c r="H520" t="s">
        <v>245</v>
      </c>
      <c r="K520" t="s">
        <v>232</v>
      </c>
      <c r="L520" t="s">
        <v>227</v>
      </c>
      <c r="M520" t="s">
        <v>227</v>
      </c>
    </row>
    <row r="521" spans="2:16" x14ac:dyDescent="0.25">
      <c r="B521" t="s">
        <v>1652</v>
      </c>
      <c r="C521" t="s">
        <v>223</v>
      </c>
      <c r="D521" t="s">
        <v>30</v>
      </c>
      <c r="E521" t="s">
        <v>512</v>
      </c>
      <c r="F521" t="str">
        <f>IFERROR(VLOOKUP(E521,Hoja3!$A$2:$B$1411,2,FALSE), "NULL")</f>
        <v>Identificador único de la tabla</v>
      </c>
      <c r="H521" t="s">
        <v>240</v>
      </c>
      <c r="I521">
        <v>4</v>
      </c>
      <c r="K521" t="s">
        <v>227</v>
      </c>
      <c r="L521" t="s">
        <v>232</v>
      </c>
      <c r="M521" t="s">
        <v>227</v>
      </c>
    </row>
    <row r="522" spans="2:16" x14ac:dyDescent="0.25">
      <c r="B522" t="s">
        <v>1652</v>
      </c>
      <c r="C522" t="s">
        <v>223</v>
      </c>
      <c r="D522" t="s">
        <v>30</v>
      </c>
      <c r="E522" t="s">
        <v>234</v>
      </c>
      <c r="F522" t="str">
        <f>IFERROR(VLOOKUP(E522,Hoja3!$A$2:$B$1411,2,FALSE), "NULL")</f>
        <v>Indicador método de inserción</v>
      </c>
      <c r="H522" t="s">
        <v>226</v>
      </c>
      <c r="I522">
        <v>30</v>
      </c>
      <c r="K522" t="s">
        <v>227</v>
      </c>
      <c r="L522" t="s">
        <v>227</v>
      </c>
      <c r="M522" t="s">
        <v>227</v>
      </c>
    </row>
    <row r="523" spans="2:16" x14ac:dyDescent="0.25">
      <c r="B523" t="s">
        <v>1652</v>
      </c>
      <c r="C523" t="s">
        <v>223</v>
      </c>
      <c r="D523" t="s">
        <v>31</v>
      </c>
      <c r="E523" t="s">
        <v>526</v>
      </c>
      <c r="F523" t="str">
        <f>IFERROR(VLOOKUP(E523,Hoja3!$A$2:$B$1411,2,FALSE), "NULL")</f>
        <v xml:space="preserve">Código del tipo de distribución </v>
      </c>
      <c r="H523" t="s">
        <v>226</v>
      </c>
      <c r="I523">
        <v>1</v>
      </c>
      <c r="K523" t="s">
        <v>232</v>
      </c>
      <c r="L523" t="s">
        <v>232</v>
      </c>
      <c r="M523" t="s">
        <v>227</v>
      </c>
    </row>
    <row r="524" spans="2:16" x14ac:dyDescent="0.25">
      <c r="B524" t="s">
        <v>1652</v>
      </c>
      <c r="C524" t="s">
        <v>223</v>
      </c>
      <c r="D524" t="s">
        <v>31</v>
      </c>
      <c r="E524" t="s">
        <v>224</v>
      </c>
      <c r="F524" t="str">
        <f>IFERROR(VLOOKUP(E524,Hoja3!$A$2:$B$1411,2,FALSE), "NULL")</f>
        <v>Código de usuario que ingreso la información</v>
      </c>
      <c r="H524" t="s">
        <v>226</v>
      </c>
      <c r="I524">
        <v>20</v>
      </c>
      <c r="K524" t="s">
        <v>227</v>
      </c>
      <c r="L524" t="s">
        <v>227</v>
      </c>
      <c r="M524" t="s">
        <v>232</v>
      </c>
      <c r="N524" t="s">
        <v>136</v>
      </c>
      <c r="O524" t="s">
        <v>228</v>
      </c>
      <c r="P524" t="s">
        <v>517</v>
      </c>
    </row>
    <row r="525" spans="2:16" x14ac:dyDescent="0.25">
      <c r="B525" t="s">
        <v>1652</v>
      </c>
      <c r="C525" t="s">
        <v>223</v>
      </c>
      <c r="D525" t="s">
        <v>31</v>
      </c>
      <c r="E525" t="s">
        <v>230</v>
      </c>
      <c r="F525" t="str">
        <f>IFERROR(VLOOKUP(E525,Hoja3!$A$2:$B$1411,2,FALSE), "NULL")</f>
        <v>Código de usuario que modificó la información</v>
      </c>
      <c r="H525" t="s">
        <v>226</v>
      </c>
      <c r="I525">
        <v>20</v>
      </c>
      <c r="K525" t="s">
        <v>232</v>
      </c>
      <c r="L525" t="s">
        <v>227</v>
      </c>
      <c r="M525" t="s">
        <v>232</v>
      </c>
      <c r="N525" t="s">
        <v>136</v>
      </c>
      <c r="O525" t="s">
        <v>228</v>
      </c>
      <c r="P525" t="s">
        <v>518</v>
      </c>
    </row>
    <row r="526" spans="2:16" x14ac:dyDescent="0.25">
      <c r="B526" t="s">
        <v>1652</v>
      </c>
      <c r="C526" t="s">
        <v>223</v>
      </c>
      <c r="D526" t="s">
        <v>31</v>
      </c>
      <c r="E526" t="s">
        <v>246</v>
      </c>
      <c r="F526" t="str">
        <f>IFERROR(VLOOKUP(E526,Hoja3!$A$2:$B$1411,2,FALSE), "NULL")</f>
        <v>Fecha de ingreso</v>
      </c>
      <c r="H526" t="s">
        <v>245</v>
      </c>
      <c r="K526" t="s">
        <v>227</v>
      </c>
      <c r="L526" t="s">
        <v>227</v>
      </c>
      <c r="M526" t="s">
        <v>227</v>
      </c>
    </row>
    <row r="527" spans="2:16" x14ac:dyDescent="0.25">
      <c r="B527" t="s">
        <v>1652</v>
      </c>
      <c r="C527" t="s">
        <v>223</v>
      </c>
      <c r="D527" t="s">
        <v>31</v>
      </c>
      <c r="E527" t="s">
        <v>243</v>
      </c>
      <c r="F527" t="str">
        <f>IFERROR(VLOOKUP(E527,Hoja3!$A$2:$B$1411,2,FALSE), "NULL")</f>
        <v>Fecha de Ultima Modificación</v>
      </c>
      <c r="H527" t="s">
        <v>245</v>
      </c>
      <c r="K527" t="s">
        <v>232</v>
      </c>
      <c r="L527" t="s">
        <v>227</v>
      </c>
      <c r="M527" t="s">
        <v>227</v>
      </c>
    </row>
    <row r="528" spans="2:16" x14ac:dyDescent="0.25">
      <c r="B528" t="s">
        <v>1652</v>
      </c>
      <c r="C528" t="s">
        <v>223</v>
      </c>
      <c r="D528" t="s">
        <v>31</v>
      </c>
      <c r="E528" t="s">
        <v>373</v>
      </c>
      <c r="F528" t="str">
        <f>IFERROR(VLOOKUP(E528,Hoja3!$A$2:$B$1411,2,FALSE), "NULL")</f>
        <v>Identificador único de la tabla</v>
      </c>
      <c r="H528" t="s">
        <v>240</v>
      </c>
      <c r="I528">
        <v>4</v>
      </c>
      <c r="K528" t="s">
        <v>227</v>
      </c>
      <c r="L528" t="s">
        <v>232</v>
      </c>
      <c r="M528" t="s">
        <v>232</v>
      </c>
      <c r="N528" t="s">
        <v>10</v>
      </c>
      <c r="O528" t="s">
        <v>373</v>
      </c>
      <c r="P528" t="s">
        <v>520</v>
      </c>
    </row>
    <row r="529" spans="2:16" x14ac:dyDescent="0.25">
      <c r="B529" t="s">
        <v>1652</v>
      </c>
      <c r="C529" t="s">
        <v>223</v>
      </c>
      <c r="D529" t="s">
        <v>31</v>
      </c>
      <c r="E529" t="s">
        <v>373</v>
      </c>
      <c r="F529" t="str">
        <f>IFERROR(VLOOKUP(E529,Hoja3!$A$2:$B$1411,2,FALSE), "NULL")</f>
        <v>Identificador único de la tabla</v>
      </c>
      <c r="H529" t="s">
        <v>240</v>
      </c>
      <c r="I529">
        <v>4</v>
      </c>
      <c r="K529" t="s">
        <v>227</v>
      </c>
      <c r="L529" t="s">
        <v>232</v>
      </c>
      <c r="M529" t="s">
        <v>232</v>
      </c>
      <c r="N529" t="s">
        <v>32</v>
      </c>
      <c r="O529" t="s">
        <v>373</v>
      </c>
      <c r="P529" t="s">
        <v>521</v>
      </c>
    </row>
    <row r="530" spans="2:16" x14ac:dyDescent="0.25">
      <c r="B530" t="s">
        <v>1652</v>
      </c>
      <c r="C530" t="s">
        <v>223</v>
      </c>
      <c r="D530" t="s">
        <v>31</v>
      </c>
      <c r="E530" t="s">
        <v>528</v>
      </c>
      <c r="F530" t="str">
        <f>IFERROR(VLOOKUP(E530,Hoja3!$A$2:$B$1411,2,FALSE), "NULL")</f>
        <v>Identificador único de la tabla</v>
      </c>
      <c r="H530" t="s">
        <v>240</v>
      </c>
      <c r="I530">
        <v>4</v>
      </c>
      <c r="K530" t="s">
        <v>227</v>
      </c>
      <c r="L530" t="s">
        <v>232</v>
      </c>
      <c r="M530" t="s">
        <v>227</v>
      </c>
    </row>
    <row r="531" spans="2:16" x14ac:dyDescent="0.25">
      <c r="B531" t="s">
        <v>1652</v>
      </c>
      <c r="C531" t="s">
        <v>223</v>
      </c>
      <c r="D531" t="s">
        <v>31</v>
      </c>
      <c r="E531" t="s">
        <v>522</v>
      </c>
      <c r="F531" t="str">
        <f>IFERROR(VLOOKUP(E531,Hoja3!$A$2:$B$1411,2,FALSE), "NULL")</f>
        <v>Identificador único de la tabla DISTRITOS</v>
      </c>
      <c r="H531" t="s">
        <v>240</v>
      </c>
      <c r="I531">
        <v>4</v>
      </c>
      <c r="K531" t="s">
        <v>227</v>
      </c>
      <c r="L531" t="s">
        <v>232</v>
      </c>
      <c r="M531" t="s">
        <v>232</v>
      </c>
      <c r="N531" t="s">
        <v>32</v>
      </c>
      <c r="O531" t="s">
        <v>522</v>
      </c>
      <c r="P531" t="s">
        <v>521</v>
      </c>
    </row>
    <row r="532" spans="2:16" x14ac:dyDescent="0.25">
      <c r="B532" t="s">
        <v>1652</v>
      </c>
      <c r="C532" t="s">
        <v>223</v>
      </c>
      <c r="D532" t="s">
        <v>31</v>
      </c>
      <c r="E532" t="s">
        <v>366</v>
      </c>
      <c r="F532" t="str">
        <f>IFERROR(VLOOKUP(E532,Hoja3!$A$2:$B$1411,2,FALSE), "NULL")</f>
        <v>Identificador único de la tabla PROVINCIAS</v>
      </c>
      <c r="H532" t="s">
        <v>240</v>
      </c>
      <c r="I532">
        <v>4</v>
      </c>
      <c r="K532" t="s">
        <v>227</v>
      </c>
      <c r="L532" t="s">
        <v>232</v>
      </c>
      <c r="M532" t="s">
        <v>232</v>
      </c>
      <c r="N532" t="s">
        <v>10</v>
      </c>
      <c r="O532" t="s">
        <v>366</v>
      </c>
      <c r="P532" t="s">
        <v>520</v>
      </c>
    </row>
    <row r="533" spans="2:16" x14ac:dyDescent="0.25">
      <c r="B533" t="s">
        <v>1652</v>
      </c>
      <c r="C533" t="s">
        <v>223</v>
      </c>
      <c r="D533" t="s">
        <v>31</v>
      </c>
      <c r="E533" t="s">
        <v>366</v>
      </c>
      <c r="F533" t="str">
        <f>IFERROR(VLOOKUP(E533,Hoja3!$A$2:$B$1411,2,FALSE), "NULL")</f>
        <v>Identificador único de la tabla PROVINCIAS</v>
      </c>
      <c r="H533" t="s">
        <v>240</v>
      </c>
      <c r="I533">
        <v>4</v>
      </c>
      <c r="K533" t="s">
        <v>227</v>
      </c>
      <c r="L533" t="s">
        <v>232</v>
      </c>
      <c r="M533" t="s">
        <v>232</v>
      </c>
      <c r="N533" t="s">
        <v>85</v>
      </c>
      <c r="O533" t="s">
        <v>366</v>
      </c>
      <c r="P533" t="s">
        <v>524</v>
      </c>
    </row>
    <row r="534" spans="2:16" x14ac:dyDescent="0.25">
      <c r="B534" t="s">
        <v>1652</v>
      </c>
      <c r="C534" t="s">
        <v>223</v>
      </c>
      <c r="D534" t="s">
        <v>31</v>
      </c>
      <c r="E534" t="s">
        <v>366</v>
      </c>
      <c r="F534" t="str">
        <f>IFERROR(VLOOKUP(E534,Hoja3!$A$2:$B$1411,2,FALSE), "NULL")</f>
        <v>Identificador único de la tabla PROVINCIAS</v>
      </c>
      <c r="H534" t="s">
        <v>240</v>
      </c>
      <c r="I534">
        <v>4</v>
      </c>
      <c r="K534" t="s">
        <v>227</v>
      </c>
      <c r="L534" t="s">
        <v>232</v>
      </c>
      <c r="M534" t="s">
        <v>232</v>
      </c>
      <c r="N534" t="s">
        <v>32</v>
      </c>
      <c r="O534" t="s">
        <v>366</v>
      </c>
      <c r="P534" t="s">
        <v>521</v>
      </c>
    </row>
    <row r="535" spans="2:16" x14ac:dyDescent="0.25">
      <c r="B535" t="s">
        <v>1652</v>
      </c>
      <c r="C535" t="s">
        <v>223</v>
      </c>
      <c r="D535" t="s">
        <v>31</v>
      </c>
      <c r="E535" t="s">
        <v>390</v>
      </c>
      <c r="F535" t="str">
        <f>IFERROR(VLOOKUP(E535,Hoja3!$A$2:$B$1411,2,FALSE), "NULL")</f>
        <v>Identificador único de la tabla ZONAS_TASADORES</v>
      </c>
      <c r="H535" t="s">
        <v>240</v>
      </c>
      <c r="I535">
        <v>4</v>
      </c>
      <c r="K535" t="s">
        <v>227</v>
      </c>
      <c r="L535" t="s">
        <v>232</v>
      </c>
      <c r="M535" t="s">
        <v>232</v>
      </c>
      <c r="N535" t="s">
        <v>141</v>
      </c>
      <c r="O535" t="s">
        <v>390</v>
      </c>
      <c r="P535" t="s">
        <v>525</v>
      </c>
    </row>
    <row r="536" spans="2:16" x14ac:dyDescent="0.25">
      <c r="B536" t="s">
        <v>1652</v>
      </c>
      <c r="C536" t="s">
        <v>223</v>
      </c>
      <c r="D536" t="s">
        <v>31</v>
      </c>
      <c r="E536" t="s">
        <v>234</v>
      </c>
      <c r="F536" t="str">
        <f>IFERROR(VLOOKUP(E536,Hoja3!$A$2:$B$1411,2,FALSE), "NULL")</f>
        <v>Indicador método de inserción</v>
      </c>
      <c r="H536" t="s">
        <v>226</v>
      </c>
      <c r="I536">
        <v>30</v>
      </c>
      <c r="K536" t="s">
        <v>227</v>
      </c>
      <c r="L536" t="s">
        <v>227</v>
      </c>
      <c r="M536" t="s">
        <v>227</v>
      </c>
    </row>
    <row r="537" spans="2:16" x14ac:dyDescent="0.25">
      <c r="B537" t="s">
        <v>1652</v>
      </c>
      <c r="C537" t="s">
        <v>223</v>
      </c>
      <c r="D537" t="s">
        <v>31</v>
      </c>
      <c r="E537" t="s">
        <v>691</v>
      </c>
      <c r="F537" t="str">
        <f>IFERROR(VLOOKUP(E537,Hoja3!$A$2:$B$1411,2,FALSE), "NULL")</f>
        <v>Indicador de estado del registro, sus valores son 1 y 0. 1 indica que es la version actual del registro y 0 que es una version anterior.</v>
      </c>
      <c r="H537" t="s">
        <v>240</v>
      </c>
      <c r="I537">
        <v>4</v>
      </c>
      <c r="J537">
        <v>1</v>
      </c>
      <c r="K537" t="s">
        <v>227</v>
      </c>
      <c r="L537" t="s">
        <v>227</v>
      </c>
      <c r="M537" t="s">
        <v>227</v>
      </c>
    </row>
    <row r="538" spans="2:16" x14ac:dyDescent="0.25">
      <c r="B538" t="s">
        <v>1652</v>
      </c>
      <c r="C538" t="s">
        <v>223</v>
      </c>
      <c r="D538" t="s">
        <v>32</v>
      </c>
      <c r="E538" t="s">
        <v>691</v>
      </c>
      <c r="F538" t="str">
        <f>IFERROR(VLOOKUP(E538,Hoja3!$A$2:$B$1411,2,FALSE), "NULL")</f>
        <v>Indicador de estado del registro, sus valores son 1 y 0. 1 indica que es la version actual del registro y 0 que es una version anterior.</v>
      </c>
      <c r="H538" t="s">
        <v>240</v>
      </c>
      <c r="I538">
        <v>4</v>
      </c>
      <c r="J538">
        <v>1</v>
      </c>
      <c r="K538" t="s">
        <v>227</v>
      </c>
      <c r="L538" t="s">
        <v>227</v>
      </c>
      <c r="M538" t="s">
        <v>227</v>
      </c>
    </row>
    <row r="539" spans="2:16" x14ac:dyDescent="0.25">
      <c r="B539" t="s">
        <v>1652</v>
      </c>
      <c r="C539" t="s">
        <v>223</v>
      </c>
      <c r="D539" t="s">
        <v>32</v>
      </c>
      <c r="E539" t="s">
        <v>534</v>
      </c>
      <c r="F539" t="str">
        <f>IFERROR(VLOOKUP(E539,Hoja3!$A$2:$B$1411,2,FALSE), "NULL")</f>
        <v>Código de los distritos</v>
      </c>
      <c r="H539" t="s">
        <v>240</v>
      </c>
      <c r="I539">
        <v>4</v>
      </c>
      <c r="K539" t="s">
        <v>227</v>
      </c>
      <c r="L539" t="s">
        <v>232</v>
      </c>
      <c r="M539" t="s">
        <v>227</v>
      </c>
    </row>
    <row r="540" spans="2:16" x14ac:dyDescent="0.25">
      <c r="B540" t="s">
        <v>1652</v>
      </c>
      <c r="C540" t="s">
        <v>223</v>
      </c>
      <c r="D540" t="s">
        <v>32</v>
      </c>
      <c r="E540" t="s">
        <v>224</v>
      </c>
      <c r="F540" t="str">
        <f>IFERROR(VLOOKUP(E540,Hoja3!$A$2:$B$1411,2,FALSE), "NULL")</f>
        <v>Código de usuario que ingreso la información</v>
      </c>
      <c r="H540" t="s">
        <v>226</v>
      </c>
      <c r="I540">
        <v>20</v>
      </c>
      <c r="K540" t="s">
        <v>227</v>
      </c>
      <c r="L540" t="s">
        <v>227</v>
      </c>
      <c r="M540" t="s">
        <v>232</v>
      </c>
      <c r="N540" t="s">
        <v>136</v>
      </c>
      <c r="O540" t="s">
        <v>228</v>
      </c>
      <c r="P540" t="s">
        <v>531</v>
      </c>
    </row>
    <row r="541" spans="2:16" x14ac:dyDescent="0.25">
      <c r="B541" t="s">
        <v>1652</v>
      </c>
      <c r="C541" t="s">
        <v>223</v>
      </c>
      <c r="D541" t="s">
        <v>32</v>
      </c>
      <c r="E541" t="s">
        <v>230</v>
      </c>
      <c r="F541" t="str">
        <f>IFERROR(VLOOKUP(E541,Hoja3!$A$2:$B$1411,2,FALSE), "NULL")</f>
        <v>Código de usuario que modificó la información</v>
      </c>
      <c r="H541" t="s">
        <v>226</v>
      </c>
      <c r="I541">
        <v>20</v>
      </c>
      <c r="K541" t="s">
        <v>232</v>
      </c>
      <c r="L541" t="s">
        <v>227</v>
      </c>
      <c r="M541" t="s">
        <v>232</v>
      </c>
      <c r="N541" t="s">
        <v>136</v>
      </c>
      <c r="O541" t="s">
        <v>228</v>
      </c>
      <c r="P541" t="s">
        <v>532</v>
      </c>
    </row>
    <row r="542" spans="2:16" x14ac:dyDescent="0.25">
      <c r="B542" t="s">
        <v>1652</v>
      </c>
      <c r="C542" t="s">
        <v>223</v>
      </c>
      <c r="D542" t="s">
        <v>32</v>
      </c>
      <c r="E542" t="s">
        <v>529</v>
      </c>
      <c r="F542" t="str">
        <f>IFERROR(VLOOKUP(E542,Hoja3!$A$2:$B$1411,2,FALSE), "NULL")</f>
        <v xml:space="preserve"> Descripción de los distritos</v>
      </c>
      <c r="H542" t="s">
        <v>226</v>
      </c>
      <c r="I542">
        <v>255</v>
      </c>
      <c r="K542" t="s">
        <v>232</v>
      </c>
      <c r="L542" t="s">
        <v>227</v>
      </c>
      <c r="M542" t="s">
        <v>227</v>
      </c>
    </row>
    <row r="543" spans="2:16" x14ac:dyDescent="0.25">
      <c r="B543" t="s">
        <v>1652</v>
      </c>
      <c r="C543" t="s">
        <v>223</v>
      </c>
      <c r="D543" t="s">
        <v>32</v>
      </c>
      <c r="E543" t="s">
        <v>246</v>
      </c>
      <c r="F543" t="str">
        <f>IFERROR(VLOOKUP(E543,Hoja3!$A$2:$B$1411,2,FALSE), "NULL")</f>
        <v>Fecha de ingreso</v>
      </c>
      <c r="H543" t="s">
        <v>245</v>
      </c>
      <c r="K543" t="s">
        <v>227</v>
      </c>
      <c r="L543" t="s">
        <v>227</v>
      </c>
      <c r="M543" t="s">
        <v>227</v>
      </c>
    </row>
    <row r="544" spans="2:16" x14ac:dyDescent="0.25">
      <c r="B544" t="s">
        <v>1652</v>
      </c>
      <c r="C544" t="s">
        <v>223</v>
      </c>
      <c r="D544" t="s">
        <v>32</v>
      </c>
      <c r="E544" t="s">
        <v>243</v>
      </c>
      <c r="F544" t="str">
        <f>IFERROR(VLOOKUP(E544,Hoja3!$A$2:$B$1411,2,FALSE), "NULL")</f>
        <v>Fecha de Ultima Modificación</v>
      </c>
      <c r="H544" t="s">
        <v>245</v>
      </c>
      <c r="K544" t="s">
        <v>232</v>
      </c>
      <c r="L544" t="s">
        <v>227</v>
      </c>
      <c r="M544" t="s">
        <v>227</v>
      </c>
    </row>
    <row r="545" spans="2:16" x14ac:dyDescent="0.25">
      <c r="B545" t="s">
        <v>1652</v>
      </c>
      <c r="C545" t="s">
        <v>223</v>
      </c>
      <c r="D545" t="s">
        <v>32</v>
      </c>
      <c r="E545" t="s">
        <v>373</v>
      </c>
      <c r="F545" t="str">
        <f>IFERROR(VLOOKUP(E545,Hoja3!$A$2:$B$1411,2,FALSE), "NULL")</f>
        <v>Identificador único de la tabla</v>
      </c>
      <c r="H545" t="s">
        <v>240</v>
      </c>
      <c r="I545">
        <v>4</v>
      </c>
      <c r="K545" t="s">
        <v>227</v>
      </c>
      <c r="L545" t="s">
        <v>232</v>
      </c>
      <c r="M545" t="s">
        <v>232</v>
      </c>
      <c r="N545" t="s">
        <v>10</v>
      </c>
      <c r="O545" t="s">
        <v>373</v>
      </c>
      <c r="P545" t="s">
        <v>533</v>
      </c>
    </row>
    <row r="546" spans="2:16" x14ac:dyDescent="0.25">
      <c r="B546" t="s">
        <v>1652</v>
      </c>
      <c r="C546" t="s">
        <v>223</v>
      </c>
      <c r="D546" t="s">
        <v>32</v>
      </c>
      <c r="E546" t="s">
        <v>373</v>
      </c>
      <c r="F546" t="str">
        <f>IFERROR(VLOOKUP(E546,Hoja3!$A$2:$B$1411,2,FALSE), "NULL")</f>
        <v>Identificador único de la tabla</v>
      </c>
      <c r="H546" t="s">
        <v>240</v>
      </c>
      <c r="I546">
        <v>4</v>
      </c>
      <c r="K546" t="s">
        <v>227</v>
      </c>
      <c r="L546" t="s">
        <v>232</v>
      </c>
      <c r="M546" t="s">
        <v>232</v>
      </c>
      <c r="N546" t="s">
        <v>10</v>
      </c>
      <c r="O546" t="s">
        <v>373</v>
      </c>
      <c r="P546" t="s">
        <v>533</v>
      </c>
    </row>
    <row r="547" spans="2:16" x14ac:dyDescent="0.25">
      <c r="B547" t="s">
        <v>1652</v>
      </c>
      <c r="C547" t="s">
        <v>223</v>
      </c>
      <c r="D547" t="s">
        <v>32</v>
      </c>
      <c r="E547" t="s">
        <v>522</v>
      </c>
      <c r="F547" t="str">
        <f>IFERROR(VLOOKUP(E547,Hoja3!$A$2:$B$1411,2,FALSE), "NULL")</f>
        <v>Identificador único de la tabla DISTRITOS</v>
      </c>
      <c r="H547" t="s">
        <v>240</v>
      </c>
      <c r="I547">
        <v>4</v>
      </c>
      <c r="K547" t="s">
        <v>227</v>
      </c>
      <c r="L547" t="s">
        <v>232</v>
      </c>
      <c r="M547" t="s">
        <v>227</v>
      </c>
    </row>
    <row r="548" spans="2:16" x14ac:dyDescent="0.25">
      <c r="B548" t="s">
        <v>1652</v>
      </c>
      <c r="C548" t="s">
        <v>223</v>
      </c>
      <c r="D548" t="s">
        <v>32</v>
      </c>
      <c r="E548" t="s">
        <v>366</v>
      </c>
      <c r="F548" t="str">
        <f>IFERROR(VLOOKUP(E548,Hoja3!$A$2:$B$1411,2,FALSE), "NULL")</f>
        <v>Identificador único de la tabla PROVINCIAS</v>
      </c>
      <c r="H548" t="s">
        <v>240</v>
      </c>
      <c r="I548">
        <v>4</v>
      </c>
      <c r="K548" t="s">
        <v>227</v>
      </c>
      <c r="L548" t="s">
        <v>232</v>
      </c>
      <c r="M548" t="s">
        <v>232</v>
      </c>
      <c r="N548" t="s">
        <v>10</v>
      </c>
      <c r="O548" t="s">
        <v>366</v>
      </c>
      <c r="P548" t="s">
        <v>533</v>
      </c>
    </row>
    <row r="549" spans="2:16" x14ac:dyDescent="0.25">
      <c r="B549" t="s">
        <v>1652</v>
      </c>
      <c r="C549" t="s">
        <v>223</v>
      </c>
      <c r="D549" t="s">
        <v>32</v>
      </c>
      <c r="E549" t="s">
        <v>366</v>
      </c>
      <c r="F549" t="str">
        <f>IFERROR(VLOOKUP(E549,Hoja3!$A$2:$B$1411,2,FALSE), "NULL")</f>
        <v>Identificador único de la tabla PROVINCIAS</v>
      </c>
      <c r="H549" t="s">
        <v>240</v>
      </c>
      <c r="I549">
        <v>4</v>
      </c>
      <c r="K549" t="s">
        <v>227</v>
      </c>
      <c r="L549" t="s">
        <v>232</v>
      </c>
      <c r="M549" t="s">
        <v>232</v>
      </c>
      <c r="N549" t="s">
        <v>10</v>
      </c>
      <c r="O549" t="s">
        <v>366</v>
      </c>
      <c r="P549" t="s">
        <v>533</v>
      </c>
    </row>
    <row r="550" spans="2:16" x14ac:dyDescent="0.25">
      <c r="B550" t="s">
        <v>1652</v>
      </c>
      <c r="C550" t="s">
        <v>223</v>
      </c>
      <c r="D550" t="s">
        <v>32</v>
      </c>
      <c r="E550" t="s">
        <v>234</v>
      </c>
      <c r="F550" t="str">
        <f>IFERROR(VLOOKUP(E550,Hoja3!$A$2:$B$1411,2,FALSE), "NULL")</f>
        <v>Indicador método de inserción</v>
      </c>
      <c r="H550" t="s">
        <v>226</v>
      </c>
      <c r="I550">
        <v>30</v>
      </c>
      <c r="K550" t="s">
        <v>227</v>
      </c>
      <c r="L550" t="s">
        <v>227</v>
      </c>
      <c r="M550" t="s">
        <v>227</v>
      </c>
    </row>
    <row r="551" spans="2:16" x14ac:dyDescent="0.25">
      <c r="B551" t="s">
        <v>1652</v>
      </c>
      <c r="C551" t="s">
        <v>223</v>
      </c>
      <c r="D551" t="s">
        <v>33</v>
      </c>
      <c r="E551" t="s">
        <v>542</v>
      </c>
      <c r="F551" t="str">
        <f>IFERROR(VLOOKUP(E551,Hoja3!$A$2:$B$1411,2,FALSE), "NULL")</f>
        <v>Indica si el rol esta activo</v>
      </c>
      <c r="H551" t="s">
        <v>262</v>
      </c>
      <c r="I551">
        <v>1</v>
      </c>
      <c r="K551" t="s">
        <v>232</v>
      </c>
      <c r="L551" t="s">
        <v>227</v>
      </c>
      <c r="M551" t="s">
        <v>227</v>
      </c>
    </row>
    <row r="552" spans="2:16" x14ac:dyDescent="0.25">
      <c r="B552" t="s">
        <v>1652</v>
      </c>
      <c r="C552" t="s">
        <v>223</v>
      </c>
      <c r="D552" t="s">
        <v>33</v>
      </c>
      <c r="E552" t="s">
        <v>224</v>
      </c>
      <c r="F552" t="str">
        <f>IFERROR(VLOOKUP(E552,Hoja3!$A$2:$B$1411,2,FALSE), "NULL")</f>
        <v>Código de usuario que ingreso la información</v>
      </c>
      <c r="H552" t="s">
        <v>226</v>
      </c>
      <c r="I552">
        <v>20</v>
      </c>
      <c r="K552" t="s">
        <v>227</v>
      </c>
      <c r="L552" t="s">
        <v>227</v>
      </c>
      <c r="M552" t="s">
        <v>232</v>
      </c>
      <c r="N552" t="s">
        <v>136</v>
      </c>
      <c r="O552" t="s">
        <v>228</v>
      </c>
      <c r="P552" t="s">
        <v>544</v>
      </c>
    </row>
    <row r="553" spans="2:16" x14ac:dyDescent="0.25">
      <c r="B553" t="s">
        <v>1652</v>
      </c>
      <c r="C553" t="s">
        <v>223</v>
      </c>
      <c r="D553" t="s">
        <v>33</v>
      </c>
      <c r="E553" t="s">
        <v>230</v>
      </c>
      <c r="F553" t="str">
        <f>IFERROR(VLOOKUP(E553,Hoja3!$A$2:$B$1411,2,FALSE), "NULL")</f>
        <v>Código de usuario que modificó la información</v>
      </c>
      <c r="H553" t="s">
        <v>226</v>
      </c>
      <c r="I553">
        <v>20</v>
      </c>
      <c r="K553" t="s">
        <v>232</v>
      </c>
      <c r="L553" t="s">
        <v>227</v>
      </c>
      <c r="M553" t="s">
        <v>232</v>
      </c>
      <c r="N553" t="s">
        <v>136</v>
      </c>
      <c r="O553" t="s">
        <v>228</v>
      </c>
      <c r="P553" t="s">
        <v>545</v>
      </c>
    </row>
    <row r="554" spans="2:16" x14ac:dyDescent="0.25">
      <c r="B554" t="s">
        <v>1652</v>
      </c>
      <c r="C554" t="s">
        <v>223</v>
      </c>
      <c r="D554" t="s">
        <v>33</v>
      </c>
      <c r="E554" t="s">
        <v>246</v>
      </c>
      <c r="F554" t="str">
        <f>IFERROR(VLOOKUP(E554,Hoja3!$A$2:$B$1411,2,FALSE), "NULL")</f>
        <v>Fecha de ingreso</v>
      </c>
      <c r="H554" t="s">
        <v>245</v>
      </c>
      <c r="K554" t="s">
        <v>227</v>
      </c>
      <c r="L554" t="s">
        <v>227</v>
      </c>
      <c r="M554" t="s">
        <v>227</v>
      </c>
    </row>
    <row r="555" spans="2:16" x14ac:dyDescent="0.25">
      <c r="B555" t="s">
        <v>1652</v>
      </c>
      <c r="C555" t="s">
        <v>223</v>
      </c>
      <c r="D555" t="s">
        <v>33</v>
      </c>
      <c r="E555" t="s">
        <v>243</v>
      </c>
      <c r="F555" t="str">
        <f>IFERROR(VLOOKUP(E555,Hoja3!$A$2:$B$1411,2,FALSE), "NULL")</f>
        <v>Fecha de Ultima Modificación</v>
      </c>
      <c r="H555" t="s">
        <v>245</v>
      </c>
      <c r="K555" t="s">
        <v>232</v>
      </c>
      <c r="L555" t="s">
        <v>227</v>
      </c>
      <c r="M555" t="s">
        <v>227</v>
      </c>
    </row>
    <row r="556" spans="2:16" x14ac:dyDescent="0.25">
      <c r="B556" t="s">
        <v>1652</v>
      </c>
      <c r="C556" t="s">
        <v>223</v>
      </c>
      <c r="D556" t="s">
        <v>33</v>
      </c>
      <c r="E556" t="s">
        <v>563</v>
      </c>
      <c r="F556" t="str">
        <f>IFERROR(VLOOKUP(E556,Hoja3!$A$2:$B$1411,2,FALSE), "NULL")</f>
        <v>Identificador único de la tabla</v>
      </c>
      <c r="H556" t="s">
        <v>240</v>
      </c>
      <c r="I556">
        <v>4</v>
      </c>
      <c r="K556" t="s">
        <v>227</v>
      </c>
      <c r="L556" t="s">
        <v>232</v>
      </c>
      <c r="M556" t="s">
        <v>227</v>
      </c>
    </row>
    <row r="557" spans="2:16" x14ac:dyDescent="0.25">
      <c r="B557" t="s">
        <v>1652</v>
      </c>
      <c r="C557" t="s">
        <v>223</v>
      </c>
      <c r="D557" t="s">
        <v>33</v>
      </c>
      <c r="E557" t="s">
        <v>546</v>
      </c>
      <c r="F557" t="str">
        <f>IFERROR(VLOOKUP(E557,Hoja3!$A$2:$B$1411,2,FALSE), "NULL")</f>
        <v>Identificador único de la tabla EMISORES</v>
      </c>
      <c r="H557" t="s">
        <v>240</v>
      </c>
      <c r="I557">
        <v>4</v>
      </c>
      <c r="K557" t="s">
        <v>227</v>
      </c>
      <c r="L557" t="s">
        <v>232</v>
      </c>
      <c r="M557" t="s">
        <v>232</v>
      </c>
      <c r="N557" t="s">
        <v>34</v>
      </c>
      <c r="O557" t="s">
        <v>546</v>
      </c>
      <c r="P557" t="s">
        <v>548</v>
      </c>
    </row>
    <row r="558" spans="2:16" x14ac:dyDescent="0.25">
      <c r="B558" t="s">
        <v>1652</v>
      </c>
      <c r="C558" t="s">
        <v>223</v>
      </c>
      <c r="D558" t="s">
        <v>33</v>
      </c>
      <c r="E558" t="s">
        <v>549</v>
      </c>
      <c r="F558" t="str">
        <f>IFERROR(VLOOKUP(E558,Hoja3!$A$2:$B$1411,2,FALSE), "NULL")</f>
        <v>Identificador único de la tabla INSTRUMENTOS</v>
      </c>
      <c r="H558" t="s">
        <v>240</v>
      </c>
      <c r="I558">
        <v>4</v>
      </c>
      <c r="K558" t="s">
        <v>232</v>
      </c>
      <c r="L558" t="s">
        <v>232</v>
      </c>
      <c r="M558" t="s">
        <v>232</v>
      </c>
      <c r="N558" t="s">
        <v>59</v>
      </c>
      <c r="O558" t="s">
        <v>549</v>
      </c>
      <c r="P558" t="s">
        <v>551</v>
      </c>
    </row>
    <row r="559" spans="2:16" x14ac:dyDescent="0.25">
      <c r="B559" t="s">
        <v>1652</v>
      </c>
      <c r="C559" t="s">
        <v>223</v>
      </c>
      <c r="D559" t="s">
        <v>33</v>
      </c>
      <c r="E559" t="s">
        <v>552</v>
      </c>
      <c r="F559" t="str">
        <f>IFERROR(VLOOKUP(E559,Hoja3!$A$2:$B$1411,2,FALSE), "NULL")</f>
        <v>Identificador único de la tabla MONEDAS</v>
      </c>
      <c r="H559" t="s">
        <v>240</v>
      </c>
      <c r="I559">
        <v>4</v>
      </c>
      <c r="K559" t="s">
        <v>232</v>
      </c>
      <c r="L559" t="s">
        <v>232</v>
      </c>
      <c r="M559" t="s">
        <v>232</v>
      </c>
      <c r="N559" t="s">
        <v>123</v>
      </c>
      <c r="O559" t="s">
        <v>554</v>
      </c>
      <c r="P559" t="s">
        <v>555</v>
      </c>
    </row>
    <row r="560" spans="2:16" x14ac:dyDescent="0.25">
      <c r="B560" t="s">
        <v>1652</v>
      </c>
      <c r="C560" t="s">
        <v>223</v>
      </c>
      <c r="D560" t="s">
        <v>33</v>
      </c>
      <c r="E560" t="s">
        <v>556</v>
      </c>
      <c r="F560" t="str">
        <f>IFERROR(VLOOKUP(E560,Hoja3!$A$2:$B$1411,2,FALSE), "NULL")</f>
        <v>Identificador único de la tabla TIPOS_CLASIFICACIONES_INSTRUMENTOS</v>
      </c>
      <c r="H560" t="s">
        <v>240</v>
      </c>
      <c r="I560">
        <v>4</v>
      </c>
      <c r="K560" t="s">
        <v>232</v>
      </c>
      <c r="L560" t="s">
        <v>232</v>
      </c>
      <c r="M560" t="s">
        <v>232</v>
      </c>
      <c r="N560" t="s">
        <v>105</v>
      </c>
      <c r="O560" t="s">
        <v>556</v>
      </c>
      <c r="P560" t="s">
        <v>558</v>
      </c>
    </row>
    <row r="561" spans="2:16" x14ac:dyDescent="0.25">
      <c r="B561" t="s">
        <v>1652</v>
      </c>
      <c r="C561" t="s">
        <v>223</v>
      </c>
      <c r="D561" t="s">
        <v>33</v>
      </c>
      <c r="E561" t="s">
        <v>234</v>
      </c>
      <c r="F561" t="str">
        <f>IFERROR(VLOOKUP(E561,Hoja3!$A$2:$B$1411,2,FALSE), "NULL")</f>
        <v>Indicador método de inserción</v>
      </c>
      <c r="H561" t="s">
        <v>226</v>
      </c>
      <c r="I561">
        <v>30</v>
      </c>
      <c r="K561" t="s">
        <v>227</v>
      </c>
      <c r="L561" t="s">
        <v>227</v>
      </c>
      <c r="M561" t="s">
        <v>227</v>
      </c>
    </row>
    <row r="562" spans="2:16" x14ac:dyDescent="0.25">
      <c r="B562" t="s">
        <v>1652</v>
      </c>
      <c r="C562" t="s">
        <v>223</v>
      </c>
      <c r="D562" t="s">
        <v>33</v>
      </c>
      <c r="E562" t="s">
        <v>561</v>
      </c>
      <c r="F562" t="str">
        <f>IFERROR(VLOOKUP(E562,Hoja3!$A$2:$B$1411,2,FALSE), "NULL")</f>
        <v>ISIN de la emisión</v>
      </c>
      <c r="H562" t="s">
        <v>226</v>
      </c>
      <c r="I562">
        <v>30</v>
      </c>
      <c r="K562" t="s">
        <v>232</v>
      </c>
      <c r="L562" t="s">
        <v>232</v>
      </c>
      <c r="M562" t="s">
        <v>227</v>
      </c>
    </row>
    <row r="563" spans="2:16" x14ac:dyDescent="0.25">
      <c r="B563" t="s">
        <v>1652</v>
      </c>
      <c r="C563" t="s">
        <v>223</v>
      </c>
      <c r="D563" t="s">
        <v>33</v>
      </c>
      <c r="E563" t="s">
        <v>538</v>
      </c>
      <c r="F563" t="str">
        <f>IFERROR(VLOOKUP(E563,Hoja3!$A$2:$B$1411,2,FALSE), "NULL")</f>
        <v>Premio de la emisión</v>
      </c>
      <c r="H563" t="s">
        <v>540</v>
      </c>
      <c r="I563" t="s">
        <v>541</v>
      </c>
      <c r="K563" t="s">
        <v>232</v>
      </c>
      <c r="L563" t="s">
        <v>227</v>
      </c>
      <c r="M563" t="s">
        <v>227</v>
      </c>
    </row>
    <row r="564" spans="2:16" x14ac:dyDescent="0.25">
      <c r="B564" t="s">
        <v>1652</v>
      </c>
      <c r="C564" t="s">
        <v>223</v>
      </c>
      <c r="D564" t="s">
        <v>33</v>
      </c>
      <c r="E564" t="s">
        <v>559</v>
      </c>
      <c r="F564" t="str">
        <f>IFERROR(VLOOKUP(E564,Hoja3!$A$2:$B$1411,2,FALSE), "NULL")</f>
        <v>Serie de la emisión</v>
      </c>
      <c r="H564" t="s">
        <v>226</v>
      </c>
      <c r="I564">
        <v>50</v>
      </c>
      <c r="K564" t="s">
        <v>232</v>
      </c>
      <c r="L564" t="s">
        <v>232</v>
      </c>
      <c r="M564" t="s">
        <v>227</v>
      </c>
    </row>
    <row r="565" spans="2:16" x14ac:dyDescent="0.25">
      <c r="B565" t="s">
        <v>1652</v>
      </c>
      <c r="C565" t="s">
        <v>223</v>
      </c>
      <c r="D565" t="s">
        <v>33</v>
      </c>
      <c r="E565" t="s">
        <v>536</v>
      </c>
      <c r="F565" t="str">
        <f>IFERROR(VLOOKUP(E565,Hoja3!$A$2:$B$1411,2,FALSE), "NULL")</f>
        <v>Vencimiento de la Emisión</v>
      </c>
      <c r="H565" t="s">
        <v>245</v>
      </c>
      <c r="K565" t="s">
        <v>232</v>
      </c>
      <c r="L565" t="s">
        <v>227</v>
      </c>
      <c r="M565" t="s">
        <v>227</v>
      </c>
    </row>
    <row r="566" spans="2:16" x14ac:dyDescent="0.25">
      <c r="B566" t="s">
        <v>1652</v>
      </c>
      <c r="C566" t="s">
        <v>223</v>
      </c>
      <c r="D566" t="s">
        <v>33</v>
      </c>
      <c r="E566" t="s">
        <v>691</v>
      </c>
      <c r="F566" t="str">
        <f>IFERROR(VLOOKUP(E566,Hoja3!$A$2:$B$1411,2,FALSE), "NULL")</f>
        <v>Indicador de estado del registro, sus valores son 1 y 0. 1 indica que es la version actual del registro y 0 que es una version anterior.</v>
      </c>
      <c r="H566" t="s">
        <v>240</v>
      </c>
      <c r="I566">
        <v>4</v>
      </c>
      <c r="J566">
        <v>1</v>
      </c>
      <c r="K566" t="s">
        <v>227</v>
      </c>
      <c r="L566" t="s">
        <v>227</v>
      </c>
      <c r="M566" t="s">
        <v>227</v>
      </c>
    </row>
    <row r="567" spans="2:16" x14ac:dyDescent="0.25">
      <c r="B567" t="s">
        <v>1652</v>
      </c>
      <c r="C567" t="s">
        <v>223</v>
      </c>
      <c r="D567" t="s">
        <v>34</v>
      </c>
      <c r="E567" t="s">
        <v>691</v>
      </c>
      <c r="F567" t="str">
        <f>IFERROR(VLOOKUP(E567,Hoja3!$A$2:$B$1411,2,FALSE), "NULL")</f>
        <v>Indicador de estado del registro, sus valores son 1 y 0. 1 indica que es la version actual del registro y 0 que es una version anterior.</v>
      </c>
      <c r="H567" t="s">
        <v>240</v>
      </c>
      <c r="I567">
        <v>4</v>
      </c>
      <c r="J567">
        <v>1</v>
      </c>
      <c r="K567" t="s">
        <v>227</v>
      </c>
      <c r="L567" t="s">
        <v>227</v>
      </c>
      <c r="M567" t="s">
        <v>227</v>
      </c>
    </row>
    <row r="568" spans="2:16" x14ac:dyDescent="0.25">
      <c r="B568" t="s">
        <v>1652</v>
      </c>
      <c r="C568" t="s">
        <v>223</v>
      </c>
      <c r="D568" t="s">
        <v>34</v>
      </c>
      <c r="E568" t="s">
        <v>566</v>
      </c>
      <c r="F568" t="str">
        <f>IFERROR(VLOOKUP(E568,Hoja3!$A$2:$B$1411,2,FALSE), "NULL")</f>
        <v>Código de los emisores</v>
      </c>
      <c r="H568" t="s">
        <v>226</v>
      </c>
      <c r="I568">
        <v>30</v>
      </c>
      <c r="K568" t="s">
        <v>227</v>
      </c>
      <c r="L568" t="s">
        <v>232</v>
      </c>
      <c r="M568" t="s">
        <v>227</v>
      </c>
    </row>
    <row r="569" spans="2:16" x14ac:dyDescent="0.25">
      <c r="B569" t="s">
        <v>1652</v>
      </c>
      <c r="C569" t="s">
        <v>223</v>
      </c>
      <c r="D569" t="s">
        <v>34</v>
      </c>
      <c r="E569" t="s">
        <v>224</v>
      </c>
      <c r="F569" t="str">
        <f>IFERROR(VLOOKUP(E569,Hoja3!$A$2:$B$1411,2,FALSE), "NULL")</f>
        <v>Código de usuario que ingreso la información</v>
      </c>
      <c r="H569" t="s">
        <v>226</v>
      </c>
      <c r="I569">
        <v>20</v>
      </c>
      <c r="K569" t="s">
        <v>227</v>
      </c>
      <c r="L569" t="s">
        <v>227</v>
      </c>
      <c r="M569" t="s">
        <v>232</v>
      </c>
      <c r="N569" t="s">
        <v>136</v>
      </c>
      <c r="O569" t="s">
        <v>228</v>
      </c>
      <c r="P569" t="s">
        <v>568</v>
      </c>
    </row>
    <row r="570" spans="2:16" x14ac:dyDescent="0.25">
      <c r="B570" t="s">
        <v>1652</v>
      </c>
      <c r="C570" t="s">
        <v>223</v>
      </c>
      <c r="D570" t="s">
        <v>34</v>
      </c>
      <c r="E570" t="s">
        <v>230</v>
      </c>
      <c r="F570" t="str">
        <f>IFERROR(VLOOKUP(E570,Hoja3!$A$2:$B$1411,2,FALSE), "NULL")</f>
        <v>Código de usuario que modificó la información</v>
      </c>
      <c r="H570" t="s">
        <v>226</v>
      </c>
      <c r="I570">
        <v>20</v>
      </c>
      <c r="K570" t="s">
        <v>232</v>
      </c>
      <c r="L570" t="s">
        <v>227</v>
      </c>
      <c r="M570" t="s">
        <v>232</v>
      </c>
      <c r="N570" t="s">
        <v>136</v>
      </c>
      <c r="O570" t="s">
        <v>228</v>
      </c>
      <c r="P570" t="s">
        <v>569</v>
      </c>
    </row>
    <row r="571" spans="2:16" x14ac:dyDescent="0.25">
      <c r="B571" t="s">
        <v>1652</v>
      </c>
      <c r="C571" t="s">
        <v>223</v>
      </c>
      <c r="D571" t="s">
        <v>34</v>
      </c>
      <c r="E571" t="s">
        <v>564</v>
      </c>
      <c r="F571" t="str">
        <f>IFERROR(VLOOKUP(E571,Hoja3!$A$2:$B$1411,2,FALSE), "NULL")</f>
        <v xml:space="preserve"> Descripción de los emisores</v>
      </c>
      <c r="H571" t="s">
        <v>226</v>
      </c>
      <c r="I571">
        <v>255</v>
      </c>
      <c r="K571" t="s">
        <v>232</v>
      </c>
      <c r="L571" t="s">
        <v>227</v>
      </c>
      <c r="M571" t="s">
        <v>227</v>
      </c>
    </row>
    <row r="572" spans="2:16" x14ac:dyDescent="0.25">
      <c r="B572" t="s">
        <v>1652</v>
      </c>
      <c r="C572" t="s">
        <v>223</v>
      </c>
      <c r="D572" t="s">
        <v>34</v>
      </c>
      <c r="E572" t="s">
        <v>246</v>
      </c>
      <c r="F572" t="str">
        <f>IFERROR(VLOOKUP(E572,Hoja3!$A$2:$B$1411,2,FALSE), "NULL")</f>
        <v>Fecha de ingreso</v>
      </c>
      <c r="H572" t="s">
        <v>245</v>
      </c>
      <c r="K572" t="s">
        <v>227</v>
      </c>
      <c r="L572" t="s">
        <v>227</v>
      </c>
      <c r="M572" t="s">
        <v>227</v>
      </c>
    </row>
    <row r="573" spans="2:16" x14ac:dyDescent="0.25">
      <c r="B573" t="s">
        <v>1652</v>
      </c>
      <c r="C573" t="s">
        <v>223</v>
      </c>
      <c r="D573" t="s">
        <v>34</v>
      </c>
      <c r="E573" t="s">
        <v>243</v>
      </c>
      <c r="F573" t="str">
        <f>IFERROR(VLOOKUP(E573,Hoja3!$A$2:$B$1411,2,FALSE), "NULL")</f>
        <v>Fecha de Ultima Modificación</v>
      </c>
      <c r="H573" t="s">
        <v>245</v>
      </c>
      <c r="K573" t="s">
        <v>232</v>
      </c>
      <c r="L573" t="s">
        <v>227</v>
      </c>
      <c r="M573" t="s">
        <v>227</v>
      </c>
    </row>
    <row r="574" spans="2:16" x14ac:dyDescent="0.25">
      <c r="B574" t="s">
        <v>1652</v>
      </c>
      <c r="C574" t="s">
        <v>223</v>
      </c>
      <c r="D574" t="s">
        <v>34</v>
      </c>
      <c r="E574" t="s">
        <v>546</v>
      </c>
      <c r="F574" t="str">
        <f>IFERROR(VLOOKUP(E574,Hoja3!$A$2:$B$1411,2,FALSE), "NULL")</f>
        <v>Identificador único de la tabla EMISORES</v>
      </c>
      <c r="H574" t="s">
        <v>240</v>
      </c>
      <c r="I574">
        <v>4</v>
      </c>
      <c r="K574" t="s">
        <v>227</v>
      </c>
      <c r="L574" t="s">
        <v>232</v>
      </c>
      <c r="M574" t="s">
        <v>227</v>
      </c>
    </row>
    <row r="575" spans="2:16" x14ac:dyDescent="0.25">
      <c r="B575" t="s">
        <v>1652</v>
      </c>
      <c r="C575" t="s">
        <v>223</v>
      </c>
      <c r="D575" t="s">
        <v>34</v>
      </c>
      <c r="E575" t="s">
        <v>234</v>
      </c>
      <c r="F575" t="str">
        <f>IFERROR(VLOOKUP(E575,Hoja3!$A$2:$B$1411,2,FALSE), "NULL")</f>
        <v>Indicador método de inserción</v>
      </c>
      <c r="H575" t="s">
        <v>226</v>
      </c>
      <c r="I575">
        <v>30</v>
      </c>
      <c r="K575" t="s">
        <v>227</v>
      </c>
      <c r="L575" t="s">
        <v>227</v>
      </c>
      <c r="M575" t="s">
        <v>227</v>
      </c>
    </row>
    <row r="576" spans="2:16" x14ac:dyDescent="0.25">
      <c r="B576" t="s">
        <v>1652</v>
      </c>
      <c r="C576" t="s">
        <v>223</v>
      </c>
      <c r="D576" t="s">
        <v>35</v>
      </c>
      <c r="E576" t="s">
        <v>577</v>
      </c>
      <c r="F576" t="str">
        <f>IFERROR(VLOOKUP(E576,Hoja3!$A$2:$B$1411,2,FALSE), "NULL")</f>
        <v>Código de la empresa calificadora</v>
      </c>
      <c r="H576" t="s">
        <v>226</v>
      </c>
      <c r="I576">
        <v>3</v>
      </c>
      <c r="K576" t="s">
        <v>232</v>
      </c>
      <c r="L576" t="s">
        <v>232</v>
      </c>
      <c r="M576" t="s">
        <v>227</v>
      </c>
    </row>
    <row r="577" spans="2:16" x14ac:dyDescent="0.25">
      <c r="B577" t="s">
        <v>1652</v>
      </c>
      <c r="C577" t="s">
        <v>223</v>
      </c>
      <c r="D577" t="s">
        <v>35</v>
      </c>
      <c r="E577" t="s">
        <v>224</v>
      </c>
      <c r="F577" t="str">
        <f>IFERROR(VLOOKUP(E577,Hoja3!$A$2:$B$1411,2,FALSE), "NULL")</f>
        <v>Código de usuario que ingreso la información</v>
      </c>
      <c r="H577" t="s">
        <v>226</v>
      </c>
      <c r="I577">
        <v>20</v>
      </c>
      <c r="K577" t="s">
        <v>227</v>
      </c>
      <c r="L577" t="s">
        <v>227</v>
      </c>
      <c r="M577" t="s">
        <v>232</v>
      </c>
      <c r="N577" t="s">
        <v>136</v>
      </c>
      <c r="O577" t="s">
        <v>228</v>
      </c>
      <c r="P577" t="s">
        <v>570</v>
      </c>
    </row>
    <row r="578" spans="2:16" x14ac:dyDescent="0.25">
      <c r="B578" t="s">
        <v>1652</v>
      </c>
      <c r="C578" t="s">
        <v>223</v>
      </c>
      <c r="D578" t="s">
        <v>35</v>
      </c>
      <c r="E578" t="s">
        <v>230</v>
      </c>
      <c r="F578" t="str">
        <f>IFERROR(VLOOKUP(E578,Hoja3!$A$2:$B$1411,2,FALSE), "NULL")</f>
        <v>Código de usuario que modificó la información</v>
      </c>
      <c r="H578" t="s">
        <v>226</v>
      </c>
      <c r="I578">
        <v>20</v>
      </c>
      <c r="K578" t="s">
        <v>232</v>
      </c>
      <c r="L578" t="s">
        <v>227</v>
      </c>
      <c r="M578" t="s">
        <v>232</v>
      </c>
      <c r="N578" t="s">
        <v>136</v>
      </c>
      <c r="O578" t="s">
        <v>228</v>
      </c>
      <c r="P578" t="s">
        <v>571</v>
      </c>
    </row>
    <row r="579" spans="2:16" x14ac:dyDescent="0.25">
      <c r="B579" t="s">
        <v>1652</v>
      </c>
      <c r="C579" t="s">
        <v>223</v>
      </c>
      <c r="D579" t="s">
        <v>35</v>
      </c>
      <c r="E579" t="s">
        <v>575</v>
      </c>
      <c r="F579" t="str">
        <f>IFERROR(VLOOKUP(E579,Hoja3!$A$2:$B$1411,2,FALSE), "NULL")</f>
        <v>Descripción de la empresa calificadora</v>
      </c>
      <c r="H579" t="s">
        <v>226</v>
      </c>
      <c r="I579">
        <v>300</v>
      </c>
      <c r="K579" t="s">
        <v>232</v>
      </c>
      <c r="L579" t="s">
        <v>227</v>
      </c>
      <c r="M579" t="s">
        <v>227</v>
      </c>
    </row>
    <row r="580" spans="2:16" x14ac:dyDescent="0.25">
      <c r="B580" t="s">
        <v>1652</v>
      </c>
      <c r="C580" t="s">
        <v>223</v>
      </c>
      <c r="D580" t="s">
        <v>35</v>
      </c>
      <c r="E580" t="s">
        <v>246</v>
      </c>
      <c r="F580" t="str">
        <f>IFERROR(VLOOKUP(E580,Hoja3!$A$2:$B$1411,2,FALSE), "NULL")</f>
        <v>Fecha de ingreso</v>
      </c>
      <c r="H580" t="s">
        <v>245</v>
      </c>
      <c r="K580" t="s">
        <v>227</v>
      </c>
      <c r="L580" t="s">
        <v>227</v>
      </c>
      <c r="M580" t="s">
        <v>227</v>
      </c>
    </row>
    <row r="581" spans="2:16" x14ac:dyDescent="0.25">
      <c r="B581" t="s">
        <v>1652</v>
      </c>
      <c r="C581" t="s">
        <v>223</v>
      </c>
      <c r="D581" t="s">
        <v>35</v>
      </c>
      <c r="E581" t="s">
        <v>243</v>
      </c>
      <c r="F581" t="str">
        <f>IFERROR(VLOOKUP(E581,Hoja3!$A$2:$B$1411,2,FALSE), "NULL")</f>
        <v>Fecha de Ultima Modificación</v>
      </c>
      <c r="H581" t="s">
        <v>245</v>
      </c>
      <c r="K581" t="s">
        <v>232</v>
      </c>
      <c r="L581" t="s">
        <v>227</v>
      </c>
      <c r="M581" t="s">
        <v>227</v>
      </c>
    </row>
    <row r="582" spans="2:16" x14ac:dyDescent="0.25">
      <c r="B582" t="s">
        <v>1652</v>
      </c>
      <c r="C582" t="s">
        <v>223</v>
      </c>
      <c r="D582" t="s">
        <v>35</v>
      </c>
      <c r="E582" t="s">
        <v>338</v>
      </c>
      <c r="F582" t="str">
        <f>IFERROR(VLOOKUP(E582,Hoja3!$A$2:$B$1411,2,FALSE), "NULL")</f>
        <v>Identificador único de la tabla EMPRESAS_CALIFICADORAS</v>
      </c>
      <c r="H582" t="s">
        <v>240</v>
      </c>
      <c r="I582">
        <v>4</v>
      </c>
      <c r="K582" t="s">
        <v>227</v>
      </c>
      <c r="L582" t="s">
        <v>232</v>
      </c>
      <c r="M582" t="s">
        <v>227</v>
      </c>
    </row>
    <row r="583" spans="2:16" x14ac:dyDescent="0.25">
      <c r="B583" t="s">
        <v>1652</v>
      </c>
      <c r="C583" t="s">
        <v>223</v>
      </c>
      <c r="D583" t="s">
        <v>35</v>
      </c>
      <c r="E583" t="s">
        <v>572</v>
      </c>
      <c r="F583" t="str">
        <f>IFERROR(VLOOKUP(E583,Hoja3!$A$2:$B$1411,2,FALSE), "NULL")</f>
        <v>Identificador único de la tabla PLAZOS_CALIFICACIONES</v>
      </c>
      <c r="H583" t="s">
        <v>240</v>
      </c>
      <c r="I583">
        <v>4</v>
      </c>
      <c r="K583" t="s">
        <v>232</v>
      </c>
      <c r="L583" t="s">
        <v>227</v>
      </c>
      <c r="M583" t="s">
        <v>232</v>
      </c>
      <c r="N583" t="s">
        <v>84</v>
      </c>
      <c r="O583" t="s">
        <v>572</v>
      </c>
      <c r="P583" t="s">
        <v>574</v>
      </c>
    </row>
    <row r="584" spans="2:16" x14ac:dyDescent="0.25">
      <c r="B584" t="s">
        <v>1652</v>
      </c>
      <c r="C584" t="s">
        <v>223</v>
      </c>
      <c r="D584" t="s">
        <v>35</v>
      </c>
      <c r="E584" t="s">
        <v>234</v>
      </c>
      <c r="F584" t="str">
        <f>IFERROR(VLOOKUP(E584,Hoja3!$A$2:$B$1411,2,FALSE), "NULL")</f>
        <v>Indicador método de inserción</v>
      </c>
      <c r="H584" t="s">
        <v>226</v>
      </c>
      <c r="I584">
        <v>30</v>
      </c>
      <c r="K584" t="s">
        <v>227</v>
      </c>
      <c r="L584" t="s">
        <v>227</v>
      </c>
      <c r="M584" t="s">
        <v>227</v>
      </c>
    </row>
    <row r="585" spans="2:16" x14ac:dyDescent="0.25">
      <c r="B585" t="s">
        <v>1652</v>
      </c>
      <c r="C585" t="s">
        <v>223</v>
      </c>
      <c r="D585" t="s">
        <v>35</v>
      </c>
      <c r="E585" t="s">
        <v>691</v>
      </c>
      <c r="F585" t="str">
        <f>IFERROR(VLOOKUP(E585,Hoja3!$A$2:$B$1411,2,FALSE), "NULL")</f>
        <v>Indicador de estado del registro, sus valores son 1 y 0. 1 indica que es la version actual del registro y 0 que es una version anterior.</v>
      </c>
      <c r="H585" t="s">
        <v>240</v>
      </c>
      <c r="I585">
        <v>4</v>
      </c>
      <c r="J585">
        <v>1</v>
      </c>
      <c r="K585" t="s">
        <v>227</v>
      </c>
      <c r="L585" t="s">
        <v>227</v>
      </c>
      <c r="M585" t="s">
        <v>227</v>
      </c>
    </row>
    <row r="586" spans="2:16" x14ac:dyDescent="0.25">
      <c r="B586" t="s">
        <v>1652</v>
      </c>
      <c r="C586" t="s">
        <v>223</v>
      </c>
      <c r="D586" t="s">
        <v>36</v>
      </c>
      <c r="E586" t="s">
        <v>691</v>
      </c>
      <c r="F586" t="str">
        <f>IFERROR(VLOOKUP(E586,Hoja3!$A$2:$B$1411,2,FALSE), "NULL")</f>
        <v>Indicador de estado del registro, sus valores son 1 y 0. 1 indica que es la version actual del registro y 0 que es una version anterior.</v>
      </c>
      <c r="H586" t="s">
        <v>240</v>
      </c>
      <c r="I586">
        <v>4</v>
      </c>
      <c r="J586">
        <v>1</v>
      </c>
      <c r="K586" t="s">
        <v>227</v>
      </c>
      <c r="L586" t="s">
        <v>227</v>
      </c>
      <c r="M586" t="s">
        <v>227</v>
      </c>
    </row>
    <row r="587" spans="2:16" x14ac:dyDescent="0.25">
      <c r="B587" t="s">
        <v>1652</v>
      </c>
      <c r="C587" t="s">
        <v>223</v>
      </c>
      <c r="D587" t="s">
        <v>36</v>
      </c>
      <c r="E587" t="s">
        <v>581</v>
      </c>
      <c r="F587" t="str">
        <f>IFERROR(VLOOKUP(E587,Hoja3!$A$2:$B$1411,2,FALSE), "NULL")</f>
        <v>Código de los enchapes</v>
      </c>
      <c r="H587" t="s">
        <v>240</v>
      </c>
      <c r="I587">
        <v>4</v>
      </c>
      <c r="K587" t="s">
        <v>227</v>
      </c>
      <c r="L587" t="s">
        <v>232</v>
      </c>
      <c r="M587" t="s">
        <v>227</v>
      </c>
    </row>
    <row r="588" spans="2:16" x14ac:dyDescent="0.25">
      <c r="B588" t="s">
        <v>1652</v>
      </c>
      <c r="C588" t="s">
        <v>223</v>
      </c>
      <c r="D588" t="s">
        <v>36</v>
      </c>
      <c r="E588" t="s">
        <v>224</v>
      </c>
      <c r="F588" t="str">
        <f>IFERROR(VLOOKUP(E588,Hoja3!$A$2:$B$1411,2,FALSE), "NULL")</f>
        <v>Código de usuario que ingreso la información</v>
      </c>
      <c r="H588" t="s">
        <v>226</v>
      </c>
      <c r="I588">
        <v>20</v>
      </c>
      <c r="K588" t="s">
        <v>227</v>
      </c>
      <c r="L588" t="s">
        <v>227</v>
      </c>
      <c r="M588" t="s">
        <v>232</v>
      </c>
      <c r="N588" t="s">
        <v>136</v>
      </c>
      <c r="O588" t="s">
        <v>228</v>
      </c>
      <c r="P588" t="s">
        <v>583</v>
      </c>
    </row>
    <row r="589" spans="2:16" x14ac:dyDescent="0.25">
      <c r="B589" t="s">
        <v>1652</v>
      </c>
      <c r="C589" t="s">
        <v>223</v>
      </c>
      <c r="D589" t="s">
        <v>36</v>
      </c>
      <c r="E589" t="s">
        <v>230</v>
      </c>
      <c r="F589" t="str">
        <f>IFERROR(VLOOKUP(E589,Hoja3!$A$2:$B$1411,2,FALSE), "NULL")</f>
        <v>Código de usuario que modificó la información</v>
      </c>
      <c r="H589" t="s">
        <v>226</v>
      </c>
      <c r="I589">
        <v>20</v>
      </c>
      <c r="K589" t="s">
        <v>232</v>
      </c>
      <c r="L589" t="s">
        <v>227</v>
      </c>
      <c r="M589" t="s">
        <v>232</v>
      </c>
      <c r="N589" t="s">
        <v>136</v>
      </c>
      <c r="O589" t="s">
        <v>228</v>
      </c>
      <c r="P589" t="s">
        <v>584</v>
      </c>
    </row>
    <row r="590" spans="2:16" x14ac:dyDescent="0.25">
      <c r="B590" t="s">
        <v>1652</v>
      </c>
      <c r="C590" t="s">
        <v>223</v>
      </c>
      <c r="D590" t="s">
        <v>36</v>
      </c>
      <c r="E590" t="s">
        <v>579</v>
      </c>
      <c r="F590" t="str">
        <f>IFERROR(VLOOKUP(E590,Hoja3!$A$2:$B$1411,2,FALSE), "NULL")</f>
        <v xml:space="preserve"> Descripción de los enchapes</v>
      </c>
      <c r="H590" t="s">
        <v>226</v>
      </c>
      <c r="I590">
        <v>255</v>
      </c>
      <c r="K590" t="s">
        <v>232</v>
      </c>
      <c r="L590" t="s">
        <v>227</v>
      </c>
      <c r="M590" t="s">
        <v>227</v>
      </c>
    </row>
    <row r="591" spans="2:16" x14ac:dyDescent="0.25">
      <c r="B591" t="s">
        <v>1652</v>
      </c>
      <c r="C591" t="s">
        <v>223</v>
      </c>
      <c r="D591" t="s">
        <v>36</v>
      </c>
      <c r="E591" t="s">
        <v>246</v>
      </c>
      <c r="F591" t="str">
        <f>IFERROR(VLOOKUP(E591,Hoja3!$A$2:$B$1411,2,FALSE), "NULL")</f>
        <v>Fecha de ingreso</v>
      </c>
      <c r="H591" t="s">
        <v>245</v>
      </c>
      <c r="K591" t="s">
        <v>227</v>
      </c>
      <c r="L591" t="s">
        <v>227</v>
      </c>
      <c r="M591" t="s">
        <v>227</v>
      </c>
    </row>
    <row r="592" spans="2:16" x14ac:dyDescent="0.25">
      <c r="B592" t="s">
        <v>1652</v>
      </c>
      <c r="C592" t="s">
        <v>223</v>
      </c>
      <c r="D592" t="s">
        <v>36</v>
      </c>
      <c r="E592" t="s">
        <v>243</v>
      </c>
      <c r="F592" t="str">
        <f>IFERROR(VLOOKUP(E592,Hoja3!$A$2:$B$1411,2,FALSE), "NULL")</f>
        <v>Fecha de Ultima Modificación</v>
      </c>
      <c r="H592" t="s">
        <v>245</v>
      </c>
      <c r="K592" t="s">
        <v>232</v>
      </c>
      <c r="L592" t="s">
        <v>227</v>
      </c>
      <c r="M592" t="s">
        <v>227</v>
      </c>
    </row>
    <row r="593" spans="2:16" x14ac:dyDescent="0.25">
      <c r="B593" t="s">
        <v>1652</v>
      </c>
      <c r="C593" t="s">
        <v>223</v>
      </c>
      <c r="D593" t="s">
        <v>36</v>
      </c>
      <c r="E593" t="s">
        <v>585</v>
      </c>
      <c r="F593" t="str">
        <f>IFERROR(VLOOKUP(E593,Hoja3!$A$2:$B$1411,2,FALSE), "NULL")</f>
        <v>Identificador único de la tabla</v>
      </c>
      <c r="H593" t="s">
        <v>240</v>
      </c>
      <c r="I593">
        <v>4</v>
      </c>
      <c r="K593" t="s">
        <v>227</v>
      </c>
      <c r="L593" t="s">
        <v>232</v>
      </c>
      <c r="M593" t="s">
        <v>227</v>
      </c>
    </row>
    <row r="594" spans="2:16" x14ac:dyDescent="0.25">
      <c r="B594" t="s">
        <v>1652</v>
      </c>
      <c r="C594" t="s">
        <v>223</v>
      </c>
      <c r="D594" t="s">
        <v>36</v>
      </c>
      <c r="E594" t="s">
        <v>234</v>
      </c>
      <c r="F594" t="str">
        <f>IFERROR(VLOOKUP(E594,Hoja3!$A$2:$B$1411,2,FALSE), "NULL")</f>
        <v>Indicador método de inserción</v>
      </c>
      <c r="H594" t="s">
        <v>226</v>
      </c>
      <c r="I594">
        <v>30</v>
      </c>
      <c r="K594" t="s">
        <v>227</v>
      </c>
      <c r="L594" t="s">
        <v>227</v>
      </c>
      <c r="M594" t="s">
        <v>227</v>
      </c>
    </row>
    <row r="595" spans="2:16" x14ac:dyDescent="0.25">
      <c r="B595" t="s">
        <v>1652</v>
      </c>
      <c r="C595" t="s">
        <v>223</v>
      </c>
      <c r="D595" t="s">
        <v>37</v>
      </c>
      <c r="E595" t="s">
        <v>589</v>
      </c>
      <c r="F595" t="str">
        <f>IFERROR(VLOOKUP(E595,Hoja3!$A$2:$B$1411,2,FALSE), "NULL")</f>
        <v>Código de los enfoques</v>
      </c>
      <c r="H595" t="s">
        <v>240</v>
      </c>
      <c r="I595">
        <v>4</v>
      </c>
      <c r="K595" t="s">
        <v>227</v>
      </c>
      <c r="L595" t="s">
        <v>232</v>
      </c>
      <c r="M595" t="s">
        <v>227</v>
      </c>
    </row>
    <row r="596" spans="2:16" x14ac:dyDescent="0.25">
      <c r="B596" t="s">
        <v>1652</v>
      </c>
      <c r="C596" t="s">
        <v>223</v>
      </c>
      <c r="D596" t="s">
        <v>37</v>
      </c>
      <c r="E596" t="s">
        <v>224</v>
      </c>
      <c r="F596" t="str">
        <f>IFERROR(VLOOKUP(E596,Hoja3!$A$2:$B$1411,2,FALSE), "NULL")</f>
        <v>Código de usuario que ingreso la información</v>
      </c>
      <c r="H596" t="s">
        <v>226</v>
      </c>
      <c r="I596">
        <v>20</v>
      </c>
      <c r="K596" t="s">
        <v>227</v>
      </c>
      <c r="L596" t="s">
        <v>227</v>
      </c>
      <c r="M596" t="s">
        <v>232</v>
      </c>
      <c r="N596" t="s">
        <v>136</v>
      </c>
      <c r="O596" t="s">
        <v>228</v>
      </c>
      <c r="P596" t="s">
        <v>586</v>
      </c>
    </row>
    <row r="597" spans="2:16" x14ac:dyDescent="0.25">
      <c r="B597" t="s">
        <v>1652</v>
      </c>
      <c r="C597" t="s">
        <v>223</v>
      </c>
      <c r="D597" t="s">
        <v>37</v>
      </c>
      <c r="E597" t="s">
        <v>230</v>
      </c>
      <c r="F597" t="str">
        <f>IFERROR(VLOOKUP(E597,Hoja3!$A$2:$B$1411,2,FALSE), "NULL")</f>
        <v>Código de usuario que modificó la información</v>
      </c>
      <c r="H597" t="s">
        <v>226</v>
      </c>
      <c r="I597">
        <v>20</v>
      </c>
      <c r="K597" t="s">
        <v>232</v>
      </c>
      <c r="L597" t="s">
        <v>227</v>
      </c>
      <c r="M597" t="s">
        <v>232</v>
      </c>
      <c r="N597" t="s">
        <v>136</v>
      </c>
      <c r="O597" t="s">
        <v>228</v>
      </c>
      <c r="P597" t="s">
        <v>587</v>
      </c>
    </row>
    <row r="598" spans="2:16" x14ac:dyDescent="0.25">
      <c r="B598" t="s">
        <v>1652</v>
      </c>
      <c r="C598" t="s">
        <v>223</v>
      </c>
      <c r="D598" t="s">
        <v>37</v>
      </c>
      <c r="E598" t="s">
        <v>591</v>
      </c>
      <c r="F598" t="str">
        <f>IFERROR(VLOOKUP(E598,Hoja3!$A$2:$B$1411,2,FALSE), "NULL")</f>
        <v xml:space="preserve"> Descripción de los enfoques</v>
      </c>
      <c r="H598" t="s">
        <v>226</v>
      </c>
      <c r="I598">
        <v>255</v>
      </c>
      <c r="K598" t="s">
        <v>232</v>
      </c>
      <c r="L598" t="s">
        <v>227</v>
      </c>
      <c r="M598" t="s">
        <v>227</v>
      </c>
    </row>
    <row r="599" spans="2:16" x14ac:dyDescent="0.25">
      <c r="B599" t="s">
        <v>1652</v>
      </c>
      <c r="C599" t="s">
        <v>223</v>
      </c>
      <c r="D599" t="s">
        <v>37</v>
      </c>
      <c r="E599" t="s">
        <v>246</v>
      </c>
      <c r="F599" t="str">
        <f>IFERROR(VLOOKUP(E599,Hoja3!$A$2:$B$1411,2,FALSE), "NULL")</f>
        <v>Fecha de ingreso</v>
      </c>
      <c r="H599" t="s">
        <v>245</v>
      </c>
      <c r="K599" t="s">
        <v>227</v>
      </c>
      <c r="L599" t="s">
        <v>227</v>
      </c>
      <c r="M599" t="s">
        <v>227</v>
      </c>
    </row>
    <row r="600" spans="2:16" x14ac:dyDescent="0.25">
      <c r="B600" t="s">
        <v>1652</v>
      </c>
      <c r="C600" t="s">
        <v>223</v>
      </c>
      <c r="D600" t="s">
        <v>37</v>
      </c>
      <c r="E600" t="s">
        <v>243</v>
      </c>
      <c r="F600" t="str">
        <f>IFERROR(VLOOKUP(E600,Hoja3!$A$2:$B$1411,2,FALSE), "NULL")</f>
        <v>Fecha de Ultima Modificación</v>
      </c>
      <c r="H600" t="s">
        <v>245</v>
      </c>
      <c r="K600" t="s">
        <v>232</v>
      </c>
      <c r="L600" t="s">
        <v>227</v>
      </c>
      <c r="M600" t="s">
        <v>227</v>
      </c>
    </row>
    <row r="601" spans="2:16" x14ac:dyDescent="0.25">
      <c r="B601" t="s">
        <v>1652</v>
      </c>
      <c r="C601" t="s">
        <v>223</v>
      </c>
      <c r="D601" t="s">
        <v>37</v>
      </c>
      <c r="E601" t="s">
        <v>588</v>
      </c>
      <c r="F601" t="str">
        <f>IFERROR(VLOOKUP(E601,Hoja3!$A$2:$B$1411,2,FALSE), "NULL")</f>
        <v>Identificador único de la tabla</v>
      </c>
      <c r="H601" t="s">
        <v>240</v>
      </c>
      <c r="I601">
        <v>4</v>
      </c>
      <c r="K601" t="s">
        <v>227</v>
      </c>
      <c r="L601" t="s">
        <v>232</v>
      </c>
      <c r="M601" t="s">
        <v>227</v>
      </c>
    </row>
    <row r="602" spans="2:16" x14ac:dyDescent="0.25">
      <c r="B602" t="s">
        <v>1652</v>
      </c>
      <c r="C602" t="s">
        <v>223</v>
      </c>
      <c r="D602" t="s">
        <v>37</v>
      </c>
      <c r="E602" t="s">
        <v>234</v>
      </c>
      <c r="F602" t="str">
        <f>IFERROR(VLOOKUP(E602,Hoja3!$A$2:$B$1411,2,FALSE), "NULL")</f>
        <v>Indicador método de inserción</v>
      </c>
      <c r="H602" t="s">
        <v>226</v>
      </c>
      <c r="I602">
        <v>30</v>
      </c>
      <c r="K602" t="s">
        <v>227</v>
      </c>
      <c r="L602" t="s">
        <v>227</v>
      </c>
      <c r="M602" t="s">
        <v>227</v>
      </c>
    </row>
    <row r="603" spans="2:16" x14ac:dyDescent="0.25">
      <c r="B603" t="s">
        <v>1652</v>
      </c>
      <c r="C603" t="s">
        <v>223</v>
      </c>
      <c r="D603" t="s">
        <v>37</v>
      </c>
      <c r="E603" t="s">
        <v>691</v>
      </c>
      <c r="F603" t="str">
        <f>IFERROR(VLOOKUP(E603,Hoja3!$A$2:$B$1411,2,FALSE), "NULL")</f>
        <v>Indicador de estado del registro, sus valores son 1 y 0. 1 indica que es la version actual del registro y 0 que es una version anterior.</v>
      </c>
      <c r="H603" t="s">
        <v>240</v>
      </c>
      <c r="I603">
        <v>4</v>
      </c>
      <c r="J603">
        <v>1</v>
      </c>
      <c r="K603" t="s">
        <v>227</v>
      </c>
      <c r="L603" t="s">
        <v>227</v>
      </c>
      <c r="M603" t="s">
        <v>227</v>
      </c>
    </row>
    <row r="604" spans="2:16" x14ac:dyDescent="0.25">
      <c r="B604" t="s">
        <v>1652</v>
      </c>
      <c r="C604" t="s">
        <v>223</v>
      </c>
      <c r="D604" t="s">
        <v>38</v>
      </c>
      <c r="E604" t="s">
        <v>691</v>
      </c>
      <c r="F604" t="str">
        <f>IFERROR(VLOOKUP(E604,Hoja3!$A$2:$B$1411,2,FALSE), "NULL")</f>
        <v>Indicador de estado del registro, sus valores son 1 y 0. 1 indica que es la version actual del registro y 0 que es una version anterior.</v>
      </c>
      <c r="H604" t="s">
        <v>240</v>
      </c>
      <c r="I604">
        <v>4</v>
      </c>
      <c r="J604">
        <v>1</v>
      </c>
      <c r="K604" t="s">
        <v>227</v>
      </c>
      <c r="L604" t="s">
        <v>227</v>
      </c>
      <c r="M604" t="s">
        <v>227</v>
      </c>
    </row>
    <row r="605" spans="2:16" x14ac:dyDescent="0.25">
      <c r="B605" t="s">
        <v>1652</v>
      </c>
      <c r="C605" t="s">
        <v>223</v>
      </c>
      <c r="D605" t="s">
        <v>38</v>
      </c>
      <c r="E605" t="s">
        <v>594</v>
      </c>
      <c r="F605" t="str">
        <f>IFERROR(VLOOKUP(E605,Hoja3!$A$2:$B$1411,2,FALSE), "NULL")</f>
        <v>Código de las entidades</v>
      </c>
      <c r="H605" t="s">
        <v>226</v>
      </c>
      <c r="I605">
        <v>50</v>
      </c>
      <c r="K605" t="s">
        <v>232</v>
      </c>
      <c r="L605" t="s">
        <v>232</v>
      </c>
      <c r="M605" t="s">
        <v>227</v>
      </c>
    </row>
    <row r="606" spans="2:16" x14ac:dyDescent="0.25">
      <c r="B606" t="s">
        <v>1652</v>
      </c>
      <c r="C606" t="s">
        <v>223</v>
      </c>
      <c r="D606" t="s">
        <v>38</v>
      </c>
      <c r="E606" t="s">
        <v>224</v>
      </c>
      <c r="F606" t="str">
        <f>IFERROR(VLOOKUP(E606,Hoja3!$A$2:$B$1411,2,FALSE), "NULL")</f>
        <v>Código de usuario que ingreso la información</v>
      </c>
      <c r="H606" t="s">
        <v>226</v>
      </c>
      <c r="I606">
        <v>20</v>
      </c>
      <c r="K606" t="s">
        <v>227</v>
      </c>
      <c r="L606" t="s">
        <v>227</v>
      </c>
      <c r="M606" t="s">
        <v>232</v>
      </c>
      <c r="N606" t="s">
        <v>136</v>
      </c>
      <c r="O606" t="s">
        <v>228</v>
      </c>
      <c r="P606" t="s">
        <v>598</v>
      </c>
    </row>
    <row r="607" spans="2:16" x14ac:dyDescent="0.25">
      <c r="B607" t="s">
        <v>1652</v>
      </c>
      <c r="C607" t="s">
        <v>223</v>
      </c>
      <c r="D607" t="s">
        <v>38</v>
      </c>
      <c r="E607" t="s">
        <v>230</v>
      </c>
      <c r="F607" t="str">
        <f>IFERROR(VLOOKUP(E607,Hoja3!$A$2:$B$1411,2,FALSE), "NULL")</f>
        <v>Código de usuario que modificó la información</v>
      </c>
      <c r="H607" t="s">
        <v>226</v>
      </c>
      <c r="I607">
        <v>20</v>
      </c>
      <c r="K607" t="s">
        <v>232</v>
      </c>
      <c r="L607" t="s">
        <v>227</v>
      </c>
      <c r="M607" t="s">
        <v>232</v>
      </c>
      <c r="N607" t="s">
        <v>136</v>
      </c>
      <c r="O607" t="s">
        <v>228</v>
      </c>
      <c r="P607" t="s">
        <v>599</v>
      </c>
    </row>
    <row r="608" spans="2:16" x14ac:dyDescent="0.25">
      <c r="B608" t="s">
        <v>1652</v>
      </c>
      <c r="C608" t="s">
        <v>223</v>
      </c>
      <c r="D608" t="s">
        <v>38</v>
      </c>
      <c r="E608" t="s">
        <v>596</v>
      </c>
      <c r="F608" t="str">
        <f>IFERROR(VLOOKUP(E608,Hoja3!$A$2:$B$1411,2,FALSE), "NULL")</f>
        <v xml:space="preserve"> Descripción de las entidades</v>
      </c>
      <c r="H608" t="s">
        <v>226</v>
      </c>
      <c r="I608">
        <v>255</v>
      </c>
      <c r="K608" t="s">
        <v>232</v>
      </c>
      <c r="L608" t="s">
        <v>227</v>
      </c>
      <c r="M608" t="s">
        <v>227</v>
      </c>
    </row>
    <row r="609" spans="2:16" x14ac:dyDescent="0.25">
      <c r="B609" t="s">
        <v>1652</v>
      </c>
      <c r="C609" t="s">
        <v>223</v>
      </c>
      <c r="D609" t="s">
        <v>38</v>
      </c>
      <c r="E609" t="s">
        <v>246</v>
      </c>
      <c r="F609" t="str">
        <f>IFERROR(VLOOKUP(E609,Hoja3!$A$2:$B$1411,2,FALSE), "NULL")</f>
        <v>Fecha de ingreso</v>
      </c>
      <c r="H609" t="s">
        <v>245</v>
      </c>
      <c r="K609" t="s">
        <v>227</v>
      </c>
      <c r="L609" t="s">
        <v>227</v>
      </c>
      <c r="M609" t="s">
        <v>227</v>
      </c>
    </row>
    <row r="610" spans="2:16" x14ac:dyDescent="0.25">
      <c r="B610" t="s">
        <v>1652</v>
      </c>
      <c r="C610" t="s">
        <v>223</v>
      </c>
      <c r="D610" t="s">
        <v>38</v>
      </c>
      <c r="E610" t="s">
        <v>243</v>
      </c>
      <c r="F610" t="str">
        <f>IFERROR(VLOOKUP(E610,Hoja3!$A$2:$B$1411,2,FALSE), "NULL")</f>
        <v>Fecha de Ultima Modificación</v>
      </c>
      <c r="H610" t="s">
        <v>245</v>
      </c>
      <c r="K610" t="s">
        <v>232</v>
      </c>
      <c r="L610" t="s">
        <v>227</v>
      </c>
      <c r="M610" t="s">
        <v>227</v>
      </c>
    </row>
    <row r="611" spans="2:16" x14ac:dyDescent="0.25">
      <c r="B611" t="s">
        <v>1652</v>
      </c>
      <c r="C611" t="s">
        <v>223</v>
      </c>
      <c r="D611" t="s">
        <v>38</v>
      </c>
      <c r="E611" t="s">
        <v>250</v>
      </c>
      <c r="F611" t="str">
        <f>IFERROR(VLOOKUP(E611,Hoja3!$A$2:$B$1411,2,FALSE), "NULL")</f>
        <v>Identificador único de la tabla</v>
      </c>
      <c r="H611" t="s">
        <v>240</v>
      </c>
      <c r="I611">
        <v>4</v>
      </c>
      <c r="K611" t="s">
        <v>227</v>
      </c>
      <c r="L611" t="s">
        <v>232</v>
      </c>
      <c r="M611" t="s">
        <v>232</v>
      </c>
      <c r="N611" t="s">
        <v>1</v>
      </c>
      <c r="O611" t="s">
        <v>250</v>
      </c>
      <c r="P611" t="s">
        <v>600</v>
      </c>
    </row>
    <row r="612" spans="2:16" x14ac:dyDescent="0.25">
      <c r="B612" t="s">
        <v>1652</v>
      </c>
      <c r="C612" t="s">
        <v>223</v>
      </c>
      <c r="D612" t="s">
        <v>38</v>
      </c>
      <c r="E612" t="s">
        <v>593</v>
      </c>
      <c r="F612" t="str">
        <f>IFERROR(VLOOKUP(E612,Hoja3!$A$2:$B$1411,2,FALSE), "NULL")</f>
        <v>Identificador único de la tabla</v>
      </c>
      <c r="H612" t="s">
        <v>240</v>
      </c>
      <c r="I612">
        <v>4</v>
      </c>
      <c r="K612" t="s">
        <v>227</v>
      </c>
      <c r="L612" t="s">
        <v>232</v>
      </c>
      <c r="M612" t="s">
        <v>227</v>
      </c>
    </row>
    <row r="613" spans="2:16" x14ac:dyDescent="0.25">
      <c r="B613" t="s">
        <v>1652</v>
      </c>
      <c r="C613" t="s">
        <v>223</v>
      </c>
      <c r="D613" t="s">
        <v>38</v>
      </c>
      <c r="E613" t="s">
        <v>601</v>
      </c>
      <c r="F613" t="str">
        <f>IFERROR(VLOOKUP(E613,Hoja3!$A$2:$B$1411,2,FALSE), "NULL")</f>
        <v>Identificador único de la tabla REGIMENES_FISCALIZACIONES</v>
      </c>
      <c r="H613" t="s">
        <v>240</v>
      </c>
      <c r="I613">
        <v>4</v>
      </c>
      <c r="K613" t="s">
        <v>227</v>
      </c>
      <c r="L613" t="s">
        <v>232</v>
      </c>
      <c r="M613" t="s">
        <v>232</v>
      </c>
      <c r="N613" t="s">
        <v>87</v>
      </c>
      <c r="O613" t="s">
        <v>601</v>
      </c>
      <c r="P613" t="s">
        <v>603</v>
      </c>
    </row>
    <row r="614" spans="2:16" x14ac:dyDescent="0.25">
      <c r="B614" t="s">
        <v>1652</v>
      </c>
      <c r="C614" t="s">
        <v>223</v>
      </c>
      <c r="D614" t="s">
        <v>38</v>
      </c>
      <c r="E614" t="s">
        <v>601</v>
      </c>
      <c r="F614" t="str">
        <f>IFERROR(VLOOKUP(E614,Hoja3!$A$2:$B$1411,2,FALSE), "NULL")</f>
        <v>Identificador único de la tabla REGIMENES_FISCALIZACIONES</v>
      </c>
      <c r="H614" t="s">
        <v>240</v>
      </c>
      <c r="I614">
        <v>4</v>
      </c>
      <c r="K614" t="s">
        <v>227</v>
      </c>
      <c r="L614" t="s">
        <v>232</v>
      </c>
      <c r="M614" t="s">
        <v>232</v>
      </c>
      <c r="N614" t="s">
        <v>87</v>
      </c>
      <c r="O614" t="s">
        <v>601</v>
      </c>
      <c r="P614" t="s">
        <v>603</v>
      </c>
    </row>
    <row r="615" spans="2:16" x14ac:dyDescent="0.25">
      <c r="B615" t="s">
        <v>1652</v>
      </c>
      <c r="C615" t="s">
        <v>223</v>
      </c>
      <c r="D615" t="s">
        <v>38</v>
      </c>
      <c r="E615" t="s">
        <v>604</v>
      </c>
      <c r="F615" t="str">
        <f>IFERROR(VLOOKUP(E615,Hoja3!$A$2:$B$1411,2,FALSE), "NULL")</f>
        <v>Identificador único de la tabla TIPOS_ENTIDADES</v>
      </c>
      <c r="H615" t="s">
        <v>240</v>
      </c>
      <c r="I615">
        <v>4</v>
      </c>
      <c r="K615" t="s">
        <v>227</v>
      </c>
      <c r="L615" t="s">
        <v>232</v>
      </c>
      <c r="M615" t="s">
        <v>232</v>
      </c>
      <c r="N615" t="s">
        <v>110</v>
      </c>
      <c r="O615" t="s">
        <v>604</v>
      </c>
      <c r="P615" t="s">
        <v>606</v>
      </c>
    </row>
    <row r="616" spans="2:16" x14ac:dyDescent="0.25">
      <c r="B616" t="s">
        <v>1652</v>
      </c>
      <c r="C616" t="s">
        <v>223</v>
      </c>
      <c r="D616" t="s">
        <v>38</v>
      </c>
      <c r="E616" t="s">
        <v>604</v>
      </c>
      <c r="F616" t="str">
        <f>IFERROR(VLOOKUP(E616,Hoja3!$A$2:$B$1411,2,FALSE), "NULL")</f>
        <v>Identificador único de la tabla TIPOS_ENTIDADES</v>
      </c>
      <c r="H616" t="s">
        <v>240</v>
      </c>
      <c r="I616">
        <v>4</v>
      </c>
      <c r="K616" t="s">
        <v>227</v>
      </c>
      <c r="L616" t="s">
        <v>232</v>
      </c>
      <c r="M616" t="s">
        <v>232</v>
      </c>
      <c r="N616" t="s">
        <v>110</v>
      </c>
      <c r="O616" t="s">
        <v>604</v>
      </c>
      <c r="P616" t="s">
        <v>606</v>
      </c>
    </row>
    <row r="617" spans="2:16" x14ac:dyDescent="0.25">
      <c r="B617" t="s">
        <v>1652</v>
      </c>
      <c r="C617" t="s">
        <v>223</v>
      </c>
      <c r="D617" t="s">
        <v>38</v>
      </c>
      <c r="E617" t="s">
        <v>234</v>
      </c>
      <c r="F617" t="str">
        <f>IFERROR(VLOOKUP(E617,Hoja3!$A$2:$B$1411,2,FALSE), "NULL")</f>
        <v>Indicador método de inserción</v>
      </c>
      <c r="H617" t="s">
        <v>226</v>
      </c>
      <c r="I617">
        <v>30</v>
      </c>
      <c r="K617" t="s">
        <v>227</v>
      </c>
      <c r="L617" t="s">
        <v>227</v>
      </c>
      <c r="M617" t="s">
        <v>227</v>
      </c>
    </row>
    <row r="618" spans="2:16" x14ac:dyDescent="0.25">
      <c r="B618" t="s">
        <v>1652</v>
      </c>
      <c r="C618" t="s">
        <v>223</v>
      </c>
      <c r="D618" t="s">
        <v>39</v>
      </c>
      <c r="E618" t="s">
        <v>610</v>
      </c>
      <c r="F618" t="str">
        <f>IFERROR(VLOOKUP(E618,Hoja3!$A$2:$B$1411,2,FALSE), "NULL")</f>
        <v>Código de los entrepisos</v>
      </c>
      <c r="H618" t="s">
        <v>240</v>
      </c>
      <c r="I618">
        <v>4</v>
      </c>
      <c r="K618" t="s">
        <v>227</v>
      </c>
      <c r="L618" t="s">
        <v>232</v>
      </c>
      <c r="M618" t="s">
        <v>227</v>
      </c>
    </row>
    <row r="619" spans="2:16" x14ac:dyDescent="0.25">
      <c r="B619" t="s">
        <v>1652</v>
      </c>
      <c r="C619" t="s">
        <v>223</v>
      </c>
      <c r="D619" t="s">
        <v>39</v>
      </c>
      <c r="E619" t="s">
        <v>224</v>
      </c>
      <c r="F619" t="str">
        <f>IFERROR(VLOOKUP(E619,Hoja3!$A$2:$B$1411,2,FALSE), "NULL")</f>
        <v>Código de usuario que ingreso la información</v>
      </c>
      <c r="H619" t="s">
        <v>226</v>
      </c>
      <c r="I619">
        <v>20</v>
      </c>
      <c r="K619" t="s">
        <v>227</v>
      </c>
      <c r="L619" t="s">
        <v>227</v>
      </c>
      <c r="M619" t="s">
        <v>232</v>
      </c>
      <c r="N619" t="s">
        <v>136</v>
      </c>
      <c r="O619" t="s">
        <v>228</v>
      </c>
      <c r="P619" t="s">
        <v>607</v>
      </c>
    </row>
    <row r="620" spans="2:16" x14ac:dyDescent="0.25">
      <c r="B620" t="s">
        <v>1652</v>
      </c>
      <c r="C620" t="s">
        <v>223</v>
      </c>
      <c r="D620" t="s">
        <v>39</v>
      </c>
      <c r="E620" t="s">
        <v>230</v>
      </c>
      <c r="F620" t="str">
        <f>IFERROR(VLOOKUP(E620,Hoja3!$A$2:$B$1411,2,FALSE), "NULL")</f>
        <v>Código de usuario que modificó la información</v>
      </c>
      <c r="H620" t="s">
        <v>226</v>
      </c>
      <c r="I620">
        <v>20</v>
      </c>
      <c r="K620" t="s">
        <v>232</v>
      </c>
      <c r="L620" t="s">
        <v>227</v>
      </c>
      <c r="M620" t="s">
        <v>232</v>
      </c>
      <c r="N620" t="s">
        <v>136</v>
      </c>
      <c r="O620" t="s">
        <v>228</v>
      </c>
      <c r="P620" t="s">
        <v>608</v>
      </c>
    </row>
    <row r="621" spans="2:16" x14ac:dyDescent="0.25">
      <c r="B621" t="s">
        <v>1652</v>
      </c>
      <c r="C621" t="s">
        <v>223</v>
      </c>
      <c r="D621" t="s">
        <v>39</v>
      </c>
      <c r="E621" t="s">
        <v>612</v>
      </c>
      <c r="F621" t="str">
        <f>IFERROR(VLOOKUP(E621,Hoja3!$A$2:$B$1411,2,FALSE), "NULL")</f>
        <v xml:space="preserve"> Descripción de los entrepisos</v>
      </c>
      <c r="H621" t="s">
        <v>226</v>
      </c>
      <c r="I621">
        <v>255</v>
      </c>
      <c r="K621" t="s">
        <v>232</v>
      </c>
      <c r="L621" t="s">
        <v>227</v>
      </c>
      <c r="M621" t="s">
        <v>227</v>
      </c>
    </row>
    <row r="622" spans="2:16" x14ac:dyDescent="0.25">
      <c r="B622" t="s">
        <v>1652</v>
      </c>
      <c r="C622" t="s">
        <v>223</v>
      </c>
      <c r="D622" t="s">
        <v>39</v>
      </c>
      <c r="E622" t="s">
        <v>246</v>
      </c>
      <c r="F622" t="str">
        <f>IFERROR(VLOOKUP(E622,Hoja3!$A$2:$B$1411,2,FALSE), "NULL")</f>
        <v>Fecha de ingreso</v>
      </c>
      <c r="H622" t="s">
        <v>245</v>
      </c>
      <c r="K622" t="s">
        <v>227</v>
      </c>
      <c r="L622" t="s">
        <v>227</v>
      </c>
      <c r="M622" t="s">
        <v>227</v>
      </c>
    </row>
    <row r="623" spans="2:16" x14ac:dyDescent="0.25">
      <c r="B623" t="s">
        <v>1652</v>
      </c>
      <c r="C623" t="s">
        <v>223</v>
      </c>
      <c r="D623" t="s">
        <v>39</v>
      </c>
      <c r="E623" t="s">
        <v>243</v>
      </c>
      <c r="F623" t="str">
        <f>IFERROR(VLOOKUP(E623,Hoja3!$A$2:$B$1411,2,FALSE), "NULL")</f>
        <v>Fecha de Ultima Modificación</v>
      </c>
      <c r="H623" t="s">
        <v>245</v>
      </c>
      <c r="K623" t="s">
        <v>232</v>
      </c>
      <c r="L623" t="s">
        <v>227</v>
      </c>
      <c r="M623" t="s">
        <v>227</v>
      </c>
    </row>
    <row r="624" spans="2:16" x14ac:dyDescent="0.25">
      <c r="B624" t="s">
        <v>1652</v>
      </c>
      <c r="C624" t="s">
        <v>223</v>
      </c>
      <c r="D624" t="s">
        <v>39</v>
      </c>
      <c r="E624" t="s">
        <v>609</v>
      </c>
      <c r="F624" t="str">
        <f>IFERROR(VLOOKUP(E624,Hoja3!$A$2:$B$1411,2,FALSE), "NULL")</f>
        <v>Identificador único de la tabla</v>
      </c>
      <c r="H624" t="s">
        <v>240</v>
      </c>
      <c r="I624">
        <v>4</v>
      </c>
      <c r="K624" t="s">
        <v>227</v>
      </c>
      <c r="L624" t="s">
        <v>232</v>
      </c>
      <c r="M624" t="s">
        <v>227</v>
      </c>
    </row>
    <row r="625" spans="2:16" x14ac:dyDescent="0.25">
      <c r="B625" t="s">
        <v>1652</v>
      </c>
      <c r="C625" t="s">
        <v>223</v>
      </c>
      <c r="D625" t="s">
        <v>39</v>
      </c>
      <c r="E625" t="s">
        <v>234</v>
      </c>
      <c r="F625" t="str">
        <f>IFERROR(VLOOKUP(E625,Hoja3!$A$2:$B$1411,2,FALSE), "NULL")</f>
        <v>Indicador método de inserción</v>
      </c>
      <c r="H625" t="s">
        <v>226</v>
      </c>
      <c r="I625">
        <v>30</v>
      </c>
      <c r="K625" t="s">
        <v>227</v>
      </c>
      <c r="L625" t="s">
        <v>227</v>
      </c>
      <c r="M625" t="s">
        <v>227</v>
      </c>
    </row>
    <row r="626" spans="2:16" x14ac:dyDescent="0.25">
      <c r="B626" t="s">
        <v>1652</v>
      </c>
      <c r="C626" t="s">
        <v>223</v>
      </c>
      <c r="D626" t="s">
        <v>39</v>
      </c>
      <c r="E626" t="s">
        <v>691</v>
      </c>
      <c r="F626" t="str">
        <f>IFERROR(VLOOKUP(E626,Hoja3!$A$2:$B$1411,2,FALSE), "NULL")</f>
        <v>Indicador de estado del registro, sus valores son 1 y 0. 1 indica que es la version actual del registro y 0 que es una version anterior.</v>
      </c>
      <c r="H626" t="s">
        <v>240</v>
      </c>
      <c r="I626">
        <v>4</v>
      </c>
      <c r="J626">
        <v>1</v>
      </c>
      <c r="K626" t="s">
        <v>227</v>
      </c>
      <c r="L626" t="s">
        <v>227</v>
      </c>
      <c r="M626" t="s">
        <v>227</v>
      </c>
    </row>
    <row r="627" spans="2:16" x14ac:dyDescent="0.25">
      <c r="B627" t="s">
        <v>1652</v>
      </c>
      <c r="C627" t="s">
        <v>223</v>
      </c>
      <c r="D627" t="s">
        <v>40</v>
      </c>
      <c r="E627" t="s">
        <v>691</v>
      </c>
      <c r="F627" t="str">
        <f>IFERROR(VLOOKUP(E627,Hoja3!$A$2:$B$1411,2,FALSE), "NULL")</f>
        <v>Indicador de estado del registro, sus valores son 1 y 0. 1 indica que es la version actual del registro y 0 que es una version anterior.</v>
      </c>
      <c r="H627" t="s">
        <v>240</v>
      </c>
      <c r="I627">
        <v>4</v>
      </c>
      <c r="J627">
        <v>1</v>
      </c>
      <c r="K627" t="s">
        <v>227</v>
      </c>
      <c r="L627" t="s">
        <v>227</v>
      </c>
      <c r="M627" t="s">
        <v>227</v>
      </c>
    </row>
    <row r="628" spans="2:16" x14ac:dyDescent="0.25">
      <c r="B628" t="s">
        <v>1652</v>
      </c>
      <c r="C628" t="s">
        <v>223</v>
      </c>
      <c r="D628" t="s">
        <v>40</v>
      </c>
      <c r="E628" t="s">
        <v>615</v>
      </c>
      <c r="F628" t="str">
        <f>IFERROR(VLOOKUP(E628,Hoja3!$A$2:$B$1411,2,FALSE), "NULL")</f>
        <v>Código de las escaleras</v>
      </c>
      <c r="H628" t="s">
        <v>240</v>
      </c>
      <c r="I628">
        <v>4</v>
      </c>
      <c r="K628" t="s">
        <v>227</v>
      </c>
      <c r="L628" t="s">
        <v>232</v>
      </c>
      <c r="M628" t="s">
        <v>227</v>
      </c>
    </row>
    <row r="629" spans="2:16" x14ac:dyDescent="0.25">
      <c r="B629" t="s">
        <v>1652</v>
      </c>
      <c r="C629" t="s">
        <v>223</v>
      </c>
      <c r="D629" t="s">
        <v>40</v>
      </c>
      <c r="E629" t="s">
        <v>224</v>
      </c>
      <c r="F629" t="str">
        <f>IFERROR(VLOOKUP(E629,Hoja3!$A$2:$B$1411,2,FALSE), "NULL")</f>
        <v>Código de usuario que ingreso la información</v>
      </c>
      <c r="H629" t="s">
        <v>226</v>
      </c>
      <c r="I629">
        <v>20</v>
      </c>
      <c r="K629" t="s">
        <v>227</v>
      </c>
      <c r="L629" t="s">
        <v>227</v>
      </c>
      <c r="M629" t="s">
        <v>232</v>
      </c>
      <c r="N629" t="s">
        <v>136</v>
      </c>
      <c r="O629" t="s">
        <v>228</v>
      </c>
      <c r="P629" t="s">
        <v>619</v>
      </c>
    </row>
    <row r="630" spans="2:16" x14ac:dyDescent="0.25">
      <c r="B630" t="s">
        <v>1652</v>
      </c>
      <c r="C630" t="s">
        <v>223</v>
      </c>
      <c r="D630" t="s">
        <v>40</v>
      </c>
      <c r="E630" t="s">
        <v>230</v>
      </c>
      <c r="F630" t="str">
        <f>IFERROR(VLOOKUP(E630,Hoja3!$A$2:$B$1411,2,FALSE), "NULL")</f>
        <v>Código de usuario que modificó la información</v>
      </c>
      <c r="H630" t="s">
        <v>226</v>
      </c>
      <c r="I630">
        <v>20</v>
      </c>
      <c r="K630" t="s">
        <v>232</v>
      </c>
      <c r="L630" t="s">
        <v>227</v>
      </c>
      <c r="M630" t="s">
        <v>232</v>
      </c>
      <c r="N630" t="s">
        <v>136</v>
      </c>
      <c r="O630" t="s">
        <v>228</v>
      </c>
      <c r="P630" t="s">
        <v>620</v>
      </c>
    </row>
    <row r="631" spans="2:16" x14ac:dyDescent="0.25">
      <c r="B631" t="s">
        <v>1652</v>
      </c>
      <c r="C631" t="s">
        <v>223</v>
      </c>
      <c r="D631" t="s">
        <v>40</v>
      </c>
      <c r="E631" t="s">
        <v>617</v>
      </c>
      <c r="F631" t="str">
        <f>IFERROR(VLOOKUP(E631,Hoja3!$A$2:$B$1411,2,FALSE), "NULL")</f>
        <v xml:space="preserve"> Descripción de las escaleras</v>
      </c>
      <c r="H631" t="s">
        <v>226</v>
      </c>
      <c r="I631">
        <v>255</v>
      </c>
      <c r="K631" t="s">
        <v>232</v>
      </c>
      <c r="L631" t="s">
        <v>227</v>
      </c>
      <c r="M631" t="s">
        <v>227</v>
      </c>
    </row>
    <row r="632" spans="2:16" x14ac:dyDescent="0.25">
      <c r="B632" t="s">
        <v>1652</v>
      </c>
      <c r="C632" t="s">
        <v>223</v>
      </c>
      <c r="D632" t="s">
        <v>40</v>
      </c>
      <c r="E632" t="s">
        <v>246</v>
      </c>
      <c r="F632" t="str">
        <f>IFERROR(VLOOKUP(E632,Hoja3!$A$2:$B$1411,2,FALSE), "NULL")</f>
        <v>Fecha de ingreso</v>
      </c>
      <c r="H632" t="s">
        <v>245</v>
      </c>
      <c r="K632" t="s">
        <v>227</v>
      </c>
      <c r="L632" t="s">
        <v>227</v>
      </c>
      <c r="M632" t="s">
        <v>227</v>
      </c>
    </row>
    <row r="633" spans="2:16" x14ac:dyDescent="0.25">
      <c r="B633" t="s">
        <v>1652</v>
      </c>
      <c r="C633" t="s">
        <v>223</v>
      </c>
      <c r="D633" t="s">
        <v>40</v>
      </c>
      <c r="E633" t="s">
        <v>243</v>
      </c>
      <c r="F633" t="str">
        <f>IFERROR(VLOOKUP(E633,Hoja3!$A$2:$B$1411,2,FALSE), "NULL")</f>
        <v>Fecha de Ultima Modificación</v>
      </c>
      <c r="H633" t="s">
        <v>245</v>
      </c>
      <c r="K633" t="s">
        <v>232</v>
      </c>
      <c r="L633" t="s">
        <v>227</v>
      </c>
      <c r="M633" t="s">
        <v>227</v>
      </c>
    </row>
    <row r="634" spans="2:16" x14ac:dyDescent="0.25">
      <c r="B634" t="s">
        <v>1652</v>
      </c>
      <c r="C634" t="s">
        <v>223</v>
      </c>
      <c r="D634" t="s">
        <v>40</v>
      </c>
      <c r="E634" t="s">
        <v>614</v>
      </c>
      <c r="F634" t="str">
        <f>IFERROR(VLOOKUP(E634,Hoja3!$A$2:$B$1411,2,FALSE), "NULL")</f>
        <v>Identificador único de la tabla</v>
      </c>
      <c r="H634" t="s">
        <v>240</v>
      </c>
      <c r="I634">
        <v>4</v>
      </c>
      <c r="K634" t="s">
        <v>227</v>
      </c>
      <c r="L634" t="s">
        <v>232</v>
      </c>
      <c r="M634" t="s">
        <v>227</v>
      </c>
    </row>
    <row r="635" spans="2:16" x14ac:dyDescent="0.25">
      <c r="B635" t="s">
        <v>1652</v>
      </c>
      <c r="C635" t="s">
        <v>223</v>
      </c>
      <c r="D635" t="s">
        <v>40</v>
      </c>
      <c r="E635" t="s">
        <v>234</v>
      </c>
      <c r="F635" t="str">
        <f>IFERROR(VLOOKUP(E635,Hoja3!$A$2:$B$1411,2,FALSE), "NULL")</f>
        <v>Indicador método de inserción</v>
      </c>
      <c r="H635" t="s">
        <v>226</v>
      </c>
      <c r="I635">
        <v>30</v>
      </c>
      <c r="K635" t="s">
        <v>227</v>
      </c>
      <c r="L635" t="s">
        <v>227</v>
      </c>
      <c r="M635" t="s">
        <v>227</v>
      </c>
    </row>
    <row r="636" spans="2:16" x14ac:dyDescent="0.25">
      <c r="B636" t="s">
        <v>1652</v>
      </c>
      <c r="C636" t="s">
        <v>223</v>
      </c>
      <c r="D636" t="s">
        <v>41</v>
      </c>
      <c r="E636" t="s">
        <v>626</v>
      </c>
      <c r="F636" t="str">
        <f>IFERROR(VLOOKUP(E636,Hoja3!$A$2:$B$1411,2,FALSE), "NULL")</f>
        <v>Código de los estados de avalúos</v>
      </c>
      <c r="H636" t="s">
        <v>240</v>
      </c>
      <c r="I636">
        <v>4</v>
      </c>
      <c r="K636" t="s">
        <v>227</v>
      </c>
      <c r="L636" t="s">
        <v>232</v>
      </c>
      <c r="M636" t="s">
        <v>227</v>
      </c>
    </row>
    <row r="637" spans="2:16" x14ac:dyDescent="0.25">
      <c r="B637" t="s">
        <v>1652</v>
      </c>
      <c r="C637" t="s">
        <v>223</v>
      </c>
      <c r="D637" t="s">
        <v>41</v>
      </c>
      <c r="E637" t="s">
        <v>224</v>
      </c>
      <c r="F637" t="str">
        <f>IFERROR(VLOOKUP(E637,Hoja3!$A$2:$B$1411,2,FALSE), "NULL")</f>
        <v>Código de usuario que ingreso la información</v>
      </c>
      <c r="H637" t="s">
        <v>226</v>
      </c>
      <c r="I637">
        <v>20</v>
      </c>
      <c r="K637" t="s">
        <v>227</v>
      </c>
      <c r="L637" t="s">
        <v>227</v>
      </c>
      <c r="M637" t="s">
        <v>232</v>
      </c>
      <c r="N637" t="s">
        <v>136</v>
      </c>
      <c r="O637" t="s">
        <v>228</v>
      </c>
      <c r="P637" t="s">
        <v>621</v>
      </c>
    </row>
    <row r="638" spans="2:16" x14ac:dyDescent="0.25">
      <c r="B638" t="s">
        <v>1652</v>
      </c>
      <c r="C638" t="s">
        <v>223</v>
      </c>
      <c r="D638" t="s">
        <v>41</v>
      </c>
      <c r="E638" t="s">
        <v>230</v>
      </c>
      <c r="F638" t="str">
        <f>IFERROR(VLOOKUP(E638,Hoja3!$A$2:$B$1411,2,FALSE), "NULL")</f>
        <v>Código de usuario que modificó la información</v>
      </c>
      <c r="H638" t="s">
        <v>226</v>
      </c>
      <c r="I638">
        <v>20</v>
      </c>
      <c r="K638" t="s">
        <v>232</v>
      </c>
      <c r="L638" t="s">
        <v>227</v>
      </c>
      <c r="M638" t="s">
        <v>232</v>
      </c>
      <c r="N638" t="s">
        <v>136</v>
      </c>
      <c r="O638" t="s">
        <v>228</v>
      </c>
      <c r="P638" t="s">
        <v>622</v>
      </c>
    </row>
    <row r="639" spans="2:16" x14ac:dyDescent="0.25">
      <c r="B639" t="s">
        <v>1652</v>
      </c>
      <c r="C639" t="s">
        <v>223</v>
      </c>
      <c r="D639" t="s">
        <v>41</v>
      </c>
      <c r="E639" t="s">
        <v>628</v>
      </c>
      <c r="F639" t="str">
        <f>IFERROR(VLOOKUP(E639,Hoja3!$A$2:$B$1411,2,FALSE), "NULL")</f>
        <v xml:space="preserve"> Descripción de los estados de avalúos</v>
      </c>
      <c r="H639" t="s">
        <v>226</v>
      </c>
      <c r="I639">
        <v>255</v>
      </c>
      <c r="K639" t="s">
        <v>232</v>
      </c>
      <c r="L639" t="s">
        <v>227</v>
      </c>
      <c r="M639" t="s">
        <v>227</v>
      </c>
    </row>
    <row r="640" spans="2:16" x14ac:dyDescent="0.25">
      <c r="B640" t="s">
        <v>1652</v>
      </c>
      <c r="C640" t="s">
        <v>223</v>
      </c>
      <c r="D640" t="s">
        <v>41</v>
      </c>
      <c r="E640" t="s">
        <v>246</v>
      </c>
      <c r="F640" t="str">
        <f>IFERROR(VLOOKUP(E640,Hoja3!$A$2:$B$1411,2,FALSE), "NULL")</f>
        <v>Fecha de ingreso</v>
      </c>
      <c r="H640" t="s">
        <v>245</v>
      </c>
      <c r="K640" t="s">
        <v>227</v>
      </c>
      <c r="L640" t="s">
        <v>227</v>
      </c>
      <c r="M640" t="s">
        <v>227</v>
      </c>
    </row>
    <row r="641" spans="2:16" x14ac:dyDescent="0.25">
      <c r="B641" t="s">
        <v>1652</v>
      </c>
      <c r="C641" t="s">
        <v>223</v>
      </c>
      <c r="D641" t="s">
        <v>41</v>
      </c>
      <c r="E641" t="s">
        <v>243</v>
      </c>
      <c r="F641" t="str">
        <f>IFERROR(VLOOKUP(E641,Hoja3!$A$2:$B$1411,2,FALSE), "NULL")</f>
        <v>Fecha de Ultima Modificación</v>
      </c>
      <c r="H641" t="s">
        <v>245</v>
      </c>
      <c r="K641" t="s">
        <v>232</v>
      </c>
      <c r="L641" t="s">
        <v>227</v>
      </c>
      <c r="M641" t="s">
        <v>227</v>
      </c>
    </row>
    <row r="642" spans="2:16" x14ac:dyDescent="0.25">
      <c r="B642" t="s">
        <v>1652</v>
      </c>
      <c r="C642" t="s">
        <v>223</v>
      </c>
      <c r="D642" t="s">
        <v>41</v>
      </c>
      <c r="E642" t="s">
        <v>630</v>
      </c>
      <c r="F642" t="str">
        <f>IFERROR(VLOOKUP(E642,Hoja3!$A$2:$B$1411,2,FALSE), "NULL")</f>
        <v>Identificador único de la tabla</v>
      </c>
      <c r="H642" t="s">
        <v>240</v>
      </c>
      <c r="I642">
        <v>4</v>
      </c>
      <c r="K642" t="s">
        <v>227</v>
      </c>
      <c r="L642" t="s">
        <v>232</v>
      </c>
      <c r="M642" t="s">
        <v>227</v>
      </c>
    </row>
    <row r="643" spans="2:16" x14ac:dyDescent="0.25">
      <c r="B643" t="s">
        <v>1652</v>
      </c>
      <c r="C643" t="s">
        <v>223</v>
      </c>
      <c r="D643" t="s">
        <v>41</v>
      </c>
      <c r="E643" t="s">
        <v>623</v>
      </c>
      <c r="F643" t="str">
        <f>IFERROR(VLOOKUP(E643,Hoja3!$A$2:$B$1411,2,FALSE), "NULL")</f>
        <v>Identificador único de la tabla TIPOS_ESTADOS_AVALUOS</v>
      </c>
      <c r="H643" t="s">
        <v>240</v>
      </c>
      <c r="I643">
        <v>4</v>
      </c>
      <c r="K643" t="s">
        <v>227</v>
      </c>
      <c r="L643" t="s">
        <v>232</v>
      </c>
      <c r="M643" t="s">
        <v>232</v>
      </c>
      <c r="N643" t="s">
        <v>111</v>
      </c>
      <c r="O643" t="s">
        <v>623</v>
      </c>
      <c r="P643" t="s">
        <v>625</v>
      </c>
    </row>
    <row r="644" spans="2:16" x14ac:dyDescent="0.25">
      <c r="B644" t="s">
        <v>1652</v>
      </c>
      <c r="C644" t="s">
        <v>223</v>
      </c>
      <c r="D644" t="s">
        <v>41</v>
      </c>
      <c r="E644" t="s">
        <v>623</v>
      </c>
      <c r="F644" t="str">
        <f>IFERROR(VLOOKUP(E644,Hoja3!$A$2:$B$1411,2,FALSE), "NULL")</f>
        <v>Identificador único de la tabla TIPOS_ESTADOS_AVALUOS</v>
      </c>
      <c r="H644" t="s">
        <v>240</v>
      </c>
      <c r="I644">
        <v>4</v>
      </c>
      <c r="K644" t="s">
        <v>227</v>
      </c>
      <c r="L644" t="s">
        <v>232</v>
      </c>
      <c r="M644" t="s">
        <v>232</v>
      </c>
      <c r="N644" t="s">
        <v>111</v>
      </c>
      <c r="O644" t="s">
        <v>623</v>
      </c>
      <c r="P644" t="s">
        <v>625</v>
      </c>
    </row>
    <row r="645" spans="2:16" x14ac:dyDescent="0.25">
      <c r="B645" t="s">
        <v>1652</v>
      </c>
      <c r="C645" t="s">
        <v>223</v>
      </c>
      <c r="D645" t="s">
        <v>41</v>
      </c>
      <c r="E645" t="s">
        <v>234</v>
      </c>
      <c r="F645" t="str">
        <f>IFERROR(VLOOKUP(E645,Hoja3!$A$2:$B$1411,2,FALSE), "NULL")</f>
        <v>Indicador método de inserción</v>
      </c>
      <c r="H645" t="s">
        <v>226</v>
      </c>
      <c r="I645">
        <v>30</v>
      </c>
      <c r="K645" t="s">
        <v>227</v>
      </c>
      <c r="L645" t="s">
        <v>227</v>
      </c>
      <c r="M645" t="s">
        <v>227</v>
      </c>
    </row>
    <row r="646" spans="2:16" x14ac:dyDescent="0.25">
      <c r="B646" t="s">
        <v>1652</v>
      </c>
      <c r="C646" t="s">
        <v>223</v>
      </c>
      <c r="D646" t="s">
        <v>41</v>
      </c>
      <c r="E646" t="s">
        <v>691</v>
      </c>
      <c r="F646" t="str">
        <f>IFERROR(VLOOKUP(E646,Hoja3!$A$2:$B$1411,2,FALSE), "NULL")</f>
        <v>Indicador de estado del registro, sus valores son 1 y 0. 1 indica que es la version actual del registro y 0 que es una version anterior.</v>
      </c>
      <c r="H646" t="s">
        <v>240</v>
      </c>
      <c r="I646">
        <v>4</v>
      </c>
      <c r="J646">
        <v>1</v>
      </c>
      <c r="K646" t="s">
        <v>227</v>
      </c>
      <c r="L646" t="s">
        <v>227</v>
      </c>
      <c r="M646" t="s">
        <v>227</v>
      </c>
    </row>
    <row r="647" spans="2:16" x14ac:dyDescent="0.25">
      <c r="B647" t="s">
        <v>1652</v>
      </c>
      <c r="C647" t="s">
        <v>223</v>
      </c>
      <c r="D647" t="s">
        <v>42</v>
      </c>
      <c r="E647" t="s">
        <v>691</v>
      </c>
      <c r="F647" t="str">
        <f>IFERROR(VLOOKUP(E647,Hoja3!$A$2:$B$1411,2,FALSE), "NULL")</f>
        <v>Indicador de estado del registro, sus valores son 1 y 0. 1 indica que es la version actual del registro y 0 que es una version anterior.</v>
      </c>
      <c r="H647" t="s">
        <v>240</v>
      </c>
      <c r="I647">
        <v>4</v>
      </c>
      <c r="J647">
        <v>1</v>
      </c>
      <c r="K647" t="s">
        <v>227</v>
      </c>
      <c r="L647" t="s">
        <v>227</v>
      </c>
      <c r="M647" t="s">
        <v>227</v>
      </c>
    </row>
    <row r="648" spans="2:16" x14ac:dyDescent="0.25">
      <c r="B648" t="s">
        <v>1652</v>
      </c>
      <c r="C648" t="s">
        <v>223</v>
      </c>
      <c r="D648" t="s">
        <v>42</v>
      </c>
      <c r="E648" t="s">
        <v>631</v>
      </c>
      <c r="F648" t="str">
        <f>IFERROR(VLOOKUP(E648,Hoja3!$A$2:$B$1411,2,FALSE), "NULL")</f>
        <v>Código de los estados de construcción</v>
      </c>
      <c r="H648" t="s">
        <v>240</v>
      </c>
      <c r="I648">
        <v>4</v>
      </c>
      <c r="K648" t="s">
        <v>227</v>
      </c>
      <c r="L648" t="s">
        <v>232</v>
      </c>
      <c r="M648" t="s">
        <v>227</v>
      </c>
    </row>
    <row r="649" spans="2:16" x14ac:dyDescent="0.25">
      <c r="B649" t="s">
        <v>1652</v>
      </c>
      <c r="C649" t="s">
        <v>223</v>
      </c>
      <c r="D649" t="s">
        <v>42</v>
      </c>
      <c r="E649" t="s">
        <v>224</v>
      </c>
      <c r="F649" t="str">
        <f>IFERROR(VLOOKUP(E649,Hoja3!$A$2:$B$1411,2,FALSE), "NULL")</f>
        <v>Código de usuario que ingreso la información</v>
      </c>
      <c r="H649" t="s">
        <v>226</v>
      </c>
      <c r="I649">
        <v>20</v>
      </c>
      <c r="K649" t="s">
        <v>227</v>
      </c>
      <c r="L649" t="s">
        <v>227</v>
      </c>
      <c r="M649" t="s">
        <v>232</v>
      </c>
      <c r="N649" t="s">
        <v>136</v>
      </c>
      <c r="O649" t="s">
        <v>228</v>
      </c>
      <c r="P649" t="s">
        <v>636</v>
      </c>
    </row>
    <row r="650" spans="2:16" x14ac:dyDescent="0.25">
      <c r="B650" t="s">
        <v>1652</v>
      </c>
      <c r="C650" t="s">
        <v>223</v>
      </c>
      <c r="D650" t="s">
        <v>42</v>
      </c>
      <c r="E650" t="s">
        <v>230</v>
      </c>
      <c r="F650" t="str">
        <f>IFERROR(VLOOKUP(E650,Hoja3!$A$2:$B$1411,2,FALSE), "NULL")</f>
        <v>Código de usuario que modificó la información</v>
      </c>
      <c r="H650" t="s">
        <v>226</v>
      </c>
      <c r="I650">
        <v>20</v>
      </c>
      <c r="K650" t="s">
        <v>232</v>
      </c>
      <c r="L650" t="s">
        <v>227</v>
      </c>
      <c r="M650" t="s">
        <v>232</v>
      </c>
      <c r="N650" t="s">
        <v>136</v>
      </c>
      <c r="O650" t="s">
        <v>228</v>
      </c>
      <c r="P650" t="s">
        <v>637</v>
      </c>
    </row>
    <row r="651" spans="2:16" x14ac:dyDescent="0.25">
      <c r="B651" t="s">
        <v>1652</v>
      </c>
      <c r="C651" t="s">
        <v>223</v>
      </c>
      <c r="D651" t="s">
        <v>42</v>
      </c>
      <c r="E651" t="s">
        <v>634</v>
      </c>
      <c r="F651" t="str">
        <f>IFERROR(VLOOKUP(E651,Hoja3!$A$2:$B$1411,2,FALSE), "NULL")</f>
        <v xml:space="preserve"> Descripción de los estados de construcción</v>
      </c>
      <c r="H651" t="s">
        <v>226</v>
      </c>
      <c r="I651">
        <v>255</v>
      </c>
      <c r="K651" t="s">
        <v>232</v>
      </c>
      <c r="L651" t="s">
        <v>227</v>
      </c>
      <c r="M651" t="s">
        <v>227</v>
      </c>
    </row>
    <row r="652" spans="2:16" x14ac:dyDescent="0.25">
      <c r="B652" t="s">
        <v>1652</v>
      </c>
      <c r="C652" t="s">
        <v>223</v>
      </c>
      <c r="D652" t="s">
        <v>42</v>
      </c>
      <c r="E652" t="s">
        <v>246</v>
      </c>
      <c r="F652" t="str">
        <f>IFERROR(VLOOKUP(E652,Hoja3!$A$2:$B$1411,2,FALSE), "NULL")</f>
        <v>Fecha de ingreso</v>
      </c>
      <c r="H652" t="s">
        <v>245</v>
      </c>
      <c r="K652" t="s">
        <v>227</v>
      </c>
      <c r="L652" t="s">
        <v>227</v>
      </c>
      <c r="M652" t="s">
        <v>227</v>
      </c>
    </row>
    <row r="653" spans="2:16" x14ac:dyDescent="0.25">
      <c r="B653" t="s">
        <v>1652</v>
      </c>
      <c r="C653" t="s">
        <v>223</v>
      </c>
      <c r="D653" t="s">
        <v>42</v>
      </c>
      <c r="E653" t="s">
        <v>243</v>
      </c>
      <c r="F653" t="str">
        <f>IFERROR(VLOOKUP(E653,Hoja3!$A$2:$B$1411,2,FALSE), "NULL")</f>
        <v>Fecha de Ultima Modificación</v>
      </c>
      <c r="H653" t="s">
        <v>245</v>
      </c>
      <c r="K653" t="s">
        <v>232</v>
      </c>
      <c r="L653" t="s">
        <v>227</v>
      </c>
      <c r="M653" t="s">
        <v>227</v>
      </c>
    </row>
    <row r="654" spans="2:16" x14ac:dyDescent="0.25">
      <c r="B654" t="s">
        <v>1652</v>
      </c>
      <c r="C654" t="s">
        <v>223</v>
      </c>
      <c r="D654" t="s">
        <v>42</v>
      </c>
      <c r="E654" t="s">
        <v>633</v>
      </c>
      <c r="F654" t="str">
        <f>IFERROR(VLOOKUP(E654,Hoja3!$A$2:$B$1411,2,FALSE), "NULL")</f>
        <v>Identificador único de la tabla</v>
      </c>
      <c r="H654" t="s">
        <v>240</v>
      </c>
      <c r="I654">
        <v>4</v>
      </c>
      <c r="K654" t="s">
        <v>227</v>
      </c>
      <c r="L654" t="s">
        <v>232</v>
      </c>
      <c r="M654" t="s">
        <v>227</v>
      </c>
    </row>
    <row r="655" spans="2:16" x14ac:dyDescent="0.25">
      <c r="B655" t="s">
        <v>1652</v>
      </c>
      <c r="C655" t="s">
        <v>223</v>
      </c>
      <c r="D655" t="s">
        <v>42</v>
      </c>
      <c r="E655" t="s">
        <v>234</v>
      </c>
      <c r="F655" t="str">
        <f>IFERROR(VLOOKUP(E655,Hoja3!$A$2:$B$1411,2,FALSE), "NULL")</f>
        <v>Indicador método de inserción</v>
      </c>
      <c r="H655" t="s">
        <v>226</v>
      </c>
      <c r="I655">
        <v>30</v>
      </c>
      <c r="K655" t="s">
        <v>227</v>
      </c>
      <c r="L655" t="s">
        <v>227</v>
      </c>
      <c r="M655" t="s">
        <v>227</v>
      </c>
    </row>
    <row r="656" spans="2:16" x14ac:dyDescent="0.25">
      <c r="B656" t="s">
        <v>1652</v>
      </c>
      <c r="C656" t="s">
        <v>223</v>
      </c>
      <c r="D656" t="s">
        <v>144</v>
      </c>
      <c r="E656" t="s">
        <v>224</v>
      </c>
      <c r="F656" t="str">
        <f>IFERROR(VLOOKUP(E656,Hoja3!$A$2:$B$1411,2,FALSE), "NULL")</f>
        <v>Código de usuario que ingreso la información</v>
      </c>
      <c r="H656" t="s">
        <v>226</v>
      </c>
      <c r="I656">
        <v>20</v>
      </c>
      <c r="K656" t="s">
        <v>232</v>
      </c>
      <c r="L656" t="s">
        <v>227</v>
      </c>
      <c r="M656" t="s">
        <v>227</v>
      </c>
    </row>
    <row r="657" spans="2:16" x14ac:dyDescent="0.25">
      <c r="B657" t="s">
        <v>1652</v>
      </c>
      <c r="C657" t="s">
        <v>223</v>
      </c>
      <c r="D657" t="s">
        <v>144</v>
      </c>
      <c r="E657" t="s">
        <v>230</v>
      </c>
      <c r="F657" t="str">
        <f>IFERROR(VLOOKUP(E657,Hoja3!$A$2:$B$1411,2,FALSE), "NULL")</f>
        <v>Código de usuario que modificó la información</v>
      </c>
      <c r="H657" t="s">
        <v>226</v>
      </c>
      <c r="I657">
        <v>20</v>
      </c>
      <c r="K657" t="s">
        <v>232</v>
      </c>
      <c r="L657" t="s">
        <v>227</v>
      </c>
      <c r="M657" t="s">
        <v>227</v>
      </c>
    </row>
    <row r="658" spans="2:16" x14ac:dyDescent="0.25">
      <c r="B658" t="s">
        <v>1652</v>
      </c>
      <c r="C658" t="s">
        <v>223</v>
      </c>
      <c r="D658" t="s">
        <v>144</v>
      </c>
      <c r="E658" t="s">
        <v>1768</v>
      </c>
      <c r="F658" t="str">
        <f>IFERROR(VLOOKUP(E658,Hoja3!$A$2:$B$1411,2,FALSE), "NULL")</f>
        <v>NULL</v>
      </c>
      <c r="H658" t="s">
        <v>226</v>
      </c>
      <c r="I658">
        <v>15</v>
      </c>
      <c r="K658" t="s">
        <v>232</v>
      </c>
      <c r="L658" t="s">
        <v>227</v>
      </c>
      <c r="M658" t="s">
        <v>227</v>
      </c>
    </row>
    <row r="659" spans="2:16" x14ac:dyDescent="0.25">
      <c r="B659" t="s">
        <v>1652</v>
      </c>
      <c r="C659" t="s">
        <v>223</v>
      </c>
      <c r="D659" t="s">
        <v>144</v>
      </c>
      <c r="E659" t="s">
        <v>246</v>
      </c>
      <c r="F659" t="str">
        <f>IFERROR(VLOOKUP(E659,Hoja3!$A$2:$B$1411,2,FALSE), "NULL")</f>
        <v>Fecha de ingreso</v>
      </c>
      <c r="H659" t="s">
        <v>245</v>
      </c>
      <c r="K659" t="s">
        <v>232</v>
      </c>
      <c r="L659" t="s">
        <v>227</v>
      </c>
      <c r="M659" t="s">
        <v>227</v>
      </c>
    </row>
    <row r="660" spans="2:16" x14ac:dyDescent="0.25">
      <c r="B660" t="s">
        <v>1652</v>
      </c>
      <c r="C660" t="s">
        <v>223</v>
      </c>
      <c r="D660" t="s">
        <v>144</v>
      </c>
      <c r="E660" t="s">
        <v>243</v>
      </c>
      <c r="F660" t="str">
        <f>IFERROR(VLOOKUP(E660,Hoja3!$A$2:$B$1411,2,FALSE), "NULL")</f>
        <v>Fecha de Ultima Modificación</v>
      </c>
      <c r="H660" t="s">
        <v>245</v>
      </c>
      <c r="K660" t="s">
        <v>232</v>
      </c>
      <c r="L660" t="s">
        <v>227</v>
      </c>
      <c r="M660" t="s">
        <v>227</v>
      </c>
    </row>
    <row r="661" spans="2:16" x14ac:dyDescent="0.25">
      <c r="B661" t="s">
        <v>1652</v>
      </c>
      <c r="C661" t="s">
        <v>223</v>
      </c>
      <c r="D661" t="s">
        <v>144</v>
      </c>
      <c r="E661" t="s">
        <v>1769</v>
      </c>
      <c r="F661" t="str">
        <f>IFERROR(VLOOKUP(E661,Hoja3!$A$2:$B$1411,2,FALSE), "NULL")</f>
        <v>NULL</v>
      </c>
      <c r="H661" t="s">
        <v>240</v>
      </c>
      <c r="I661">
        <v>4</v>
      </c>
      <c r="K661" t="s">
        <v>227</v>
      </c>
      <c r="L661" t="s">
        <v>232</v>
      </c>
      <c r="M661" t="s">
        <v>227</v>
      </c>
    </row>
    <row r="662" spans="2:16" x14ac:dyDescent="0.25">
      <c r="B662" t="s">
        <v>1652</v>
      </c>
      <c r="C662" t="s">
        <v>223</v>
      </c>
      <c r="D662" t="s">
        <v>144</v>
      </c>
      <c r="E662" t="s">
        <v>400</v>
      </c>
      <c r="F662" t="str">
        <f>IFERROR(VLOOKUP(E662,Hoja3!$A$2:$B$1411,2,FALSE), "NULL")</f>
        <v>Identificador único de la tabla</v>
      </c>
      <c r="H662" t="s">
        <v>240</v>
      </c>
      <c r="I662">
        <v>4</v>
      </c>
      <c r="K662" t="s">
        <v>232</v>
      </c>
      <c r="L662" t="s">
        <v>227</v>
      </c>
      <c r="M662" t="s">
        <v>232</v>
      </c>
      <c r="N662" t="s">
        <v>112</v>
      </c>
      <c r="O662" t="s">
        <v>400</v>
      </c>
      <c r="P662" t="s">
        <v>1770</v>
      </c>
    </row>
    <row r="663" spans="2:16" x14ac:dyDescent="0.25">
      <c r="B663" t="s">
        <v>1652</v>
      </c>
      <c r="C663" t="s">
        <v>223</v>
      </c>
      <c r="D663" t="s">
        <v>144</v>
      </c>
      <c r="E663" t="s">
        <v>234</v>
      </c>
      <c r="F663" t="str">
        <f>IFERROR(VLOOKUP(E663,Hoja3!$A$2:$B$1411,2,FALSE), "NULL")</f>
        <v>Indicador método de inserción</v>
      </c>
      <c r="H663" t="s">
        <v>226</v>
      </c>
      <c r="I663">
        <v>30</v>
      </c>
      <c r="K663" t="s">
        <v>232</v>
      </c>
      <c r="L663" t="s">
        <v>227</v>
      </c>
      <c r="M663" t="s">
        <v>227</v>
      </c>
    </row>
    <row r="664" spans="2:16" x14ac:dyDescent="0.25">
      <c r="B664" t="s">
        <v>1652</v>
      </c>
      <c r="C664" t="s">
        <v>223</v>
      </c>
      <c r="D664" t="s">
        <v>144</v>
      </c>
      <c r="E664" t="s">
        <v>691</v>
      </c>
      <c r="F664" t="str">
        <f>IFERROR(VLOOKUP(E664,Hoja3!$A$2:$B$1411,2,FALSE), "NULL")</f>
        <v>Indicador de estado del registro, sus valores son 1 y 0. 1 indica que es la version actual del registro y 0 que es una version anterior.</v>
      </c>
      <c r="H664" t="s">
        <v>240</v>
      </c>
      <c r="I664">
        <v>4</v>
      </c>
      <c r="J664">
        <v>1</v>
      </c>
      <c r="K664" t="s">
        <v>227</v>
      </c>
      <c r="L664" t="s">
        <v>227</v>
      </c>
      <c r="M664" t="s">
        <v>227</v>
      </c>
    </row>
    <row r="665" spans="2:16" x14ac:dyDescent="0.25">
      <c r="B665" t="s">
        <v>1652</v>
      </c>
      <c r="C665" t="s">
        <v>223</v>
      </c>
      <c r="D665" t="s">
        <v>43</v>
      </c>
      <c r="E665" t="s">
        <v>691</v>
      </c>
      <c r="F665" t="str">
        <f>IFERROR(VLOOKUP(E665,Hoja3!$A$2:$B$1411,2,FALSE), "NULL")</f>
        <v>Indicador de estado del registro, sus valores son 1 y 0. 1 indica que es la version actual del registro y 0 que es una version anterior.</v>
      </c>
      <c r="H665" t="s">
        <v>240</v>
      </c>
      <c r="I665">
        <v>4</v>
      </c>
      <c r="J665">
        <v>1</v>
      </c>
      <c r="K665" t="s">
        <v>227</v>
      </c>
      <c r="L665" t="s">
        <v>227</v>
      </c>
      <c r="M665" t="s">
        <v>227</v>
      </c>
    </row>
    <row r="666" spans="2:16" x14ac:dyDescent="0.25">
      <c r="B666" t="s">
        <v>1652</v>
      </c>
      <c r="C666" t="s">
        <v>223</v>
      </c>
      <c r="D666" t="s">
        <v>43</v>
      </c>
      <c r="E666" t="s">
        <v>643</v>
      </c>
      <c r="F666" t="str">
        <f>IFERROR(VLOOKUP(E666,Hoja3!$A$2:$B$1411,2,FALSE), "NULL")</f>
        <v>Código de los estados de instalaciones eléctricadas</v>
      </c>
      <c r="H666" t="s">
        <v>240</v>
      </c>
      <c r="I666">
        <v>4</v>
      </c>
      <c r="K666" t="s">
        <v>227</v>
      </c>
      <c r="L666" t="s">
        <v>232</v>
      </c>
      <c r="M666" t="s">
        <v>227</v>
      </c>
    </row>
    <row r="667" spans="2:16" x14ac:dyDescent="0.25">
      <c r="B667" t="s">
        <v>1652</v>
      </c>
      <c r="C667" t="s">
        <v>223</v>
      </c>
      <c r="D667" t="s">
        <v>43</v>
      </c>
      <c r="E667" t="s">
        <v>224</v>
      </c>
      <c r="F667" t="str">
        <f>IFERROR(VLOOKUP(E667,Hoja3!$A$2:$B$1411,2,FALSE), "NULL")</f>
        <v>Código de usuario que ingreso la información</v>
      </c>
      <c r="H667" t="s">
        <v>226</v>
      </c>
      <c r="I667">
        <v>20</v>
      </c>
      <c r="K667" t="s">
        <v>227</v>
      </c>
      <c r="L667" t="s">
        <v>227</v>
      </c>
      <c r="M667" t="s">
        <v>232</v>
      </c>
      <c r="N667" t="s">
        <v>136</v>
      </c>
      <c r="O667" t="s">
        <v>228</v>
      </c>
      <c r="P667" t="s">
        <v>638</v>
      </c>
    </row>
    <row r="668" spans="2:16" x14ac:dyDescent="0.25">
      <c r="B668" t="s">
        <v>1652</v>
      </c>
      <c r="C668" t="s">
        <v>223</v>
      </c>
      <c r="D668" t="s">
        <v>43</v>
      </c>
      <c r="E668" t="s">
        <v>230</v>
      </c>
      <c r="F668" t="str">
        <f>IFERROR(VLOOKUP(E668,Hoja3!$A$2:$B$1411,2,FALSE), "NULL")</f>
        <v>Código de usuario que modificó la información</v>
      </c>
      <c r="H668" t="s">
        <v>226</v>
      </c>
      <c r="I668">
        <v>20</v>
      </c>
      <c r="K668" t="s">
        <v>232</v>
      </c>
      <c r="L668" t="s">
        <v>227</v>
      </c>
      <c r="M668" t="s">
        <v>232</v>
      </c>
      <c r="N668" t="s">
        <v>136</v>
      </c>
      <c r="O668" t="s">
        <v>228</v>
      </c>
      <c r="P668" t="s">
        <v>639</v>
      </c>
    </row>
    <row r="669" spans="2:16" x14ac:dyDescent="0.25">
      <c r="B669" t="s">
        <v>1652</v>
      </c>
      <c r="C669" t="s">
        <v>223</v>
      </c>
      <c r="D669" t="s">
        <v>43</v>
      </c>
      <c r="E669" t="s">
        <v>641</v>
      </c>
      <c r="F669" t="str">
        <f>IFERROR(VLOOKUP(E669,Hoja3!$A$2:$B$1411,2,FALSE), "NULL")</f>
        <v xml:space="preserve"> Descripción de los estados de instalaciones eléctricadas</v>
      </c>
      <c r="H669" t="s">
        <v>226</v>
      </c>
      <c r="I669">
        <v>255</v>
      </c>
      <c r="K669" t="s">
        <v>232</v>
      </c>
      <c r="L669" t="s">
        <v>227</v>
      </c>
      <c r="M669" t="s">
        <v>227</v>
      </c>
    </row>
    <row r="670" spans="2:16" x14ac:dyDescent="0.25">
      <c r="B670" t="s">
        <v>1652</v>
      </c>
      <c r="C670" t="s">
        <v>223</v>
      </c>
      <c r="D670" t="s">
        <v>43</v>
      </c>
      <c r="E670" t="s">
        <v>246</v>
      </c>
      <c r="F670" t="str">
        <f>IFERROR(VLOOKUP(E670,Hoja3!$A$2:$B$1411,2,FALSE), "NULL")</f>
        <v>Fecha de ingreso</v>
      </c>
      <c r="H670" t="s">
        <v>245</v>
      </c>
      <c r="K670" t="s">
        <v>227</v>
      </c>
      <c r="L670" t="s">
        <v>227</v>
      </c>
      <c r="M670" t="s">
        <v>227</v>
      </c>
    </row>
    <row r="671" spans="2:16" x14ac:dyDescent="0.25">
      <c r="B671" t="s">
        <v>1652</v>
      </c>
      <c r="C671" t="s">
        <v>223</v>
      </c>
      <c r="D671" t="s">
        <v>43</v>
      </c>
      <c r="E671" t="s">
        <v>243</v>
      </c>
      <c r="F671" t="str">
        <f>IFERROR(VLOOKUP(E671,Hoja3!$A$2:$B$1411,2,FALSE), "NULL")</f>
        <v>Fecha de Ultima Modificación</v>
      </c>
      <c r="H671" t="s">
        <v>245</v>
      </c>
      <c r="K671" t="s">
        <v>232</v>
      </c>
      <c r="L671" t="s">
        <v>227</v>
      </c>
      <c r="M671" t="s">
        <v>227</v>
      </c>
    </row>
    <row r="672" spans="2:16" x14ac:dyDescent="0.25">
      <c r="B672" t="s">
        <v>1652</v>
      </c>
      <c r="C672" t="s">
        <v>223</v>
      </c>
      <c r="D672" t="s">
        <v>43</v>
      </c>
      <c r="E672" t="s">
        <v>640</v>
      </c>
      <c r="F672" t="str">
        <f>IFERROR(VLOOKUP(E672,Hoja3!$A$2:$B$1411,2,FALSE), "NULL")</f>
        <v>Identificador único de la tabla</v>
      </c>
      <c r="H672" t="s">
        <v>240</v>
      </c>
      <c r="I672">
        <v>4</v>
      </c>
      <c r="K672" t="s">
        <v>227</v>
      </c>
      <c r="L672" t="s">
        <v>232</v>
      </c>
      <c r="M672" t="s">
        <v>227</v>
      </c>
    </row>
    <row r="673" spans="2:16" x14ac:dyDescent="0.25">
      <c r="B673" t="s">
        <v>1652</v>
      </c>
      <c r="C673" t="s">
        <v>223</v>
      </c>
      <c r="D673" t="s">
        <v>43</v>
      </c>
      <c r="E673" t="s">
        <v>234</v>
      </c>
      <c r="F673" t="str">
        <f>IFERROR(VLOOKUP(E673,Hoja3!$A$2:$B$1411,2,FALSE), "NULL")</f>
        <v>Indicador método de inserción</v>
      </c>
      <c r="H673" t="s">
        <v>226</v>
      </c>
      <c r="I673">
        <v>30</v>
      </c>
      <c r="K673" t="s">
        <v>227</v>
      </c>
      <c r="L673" t="s">
        <v>227</v>
      </c>
      <c r="M673" t="s">
        <v>227</v>
      </c>
    </row>
    <row r="674" spans="2:16" x14ac:dyDescent="0.25">
      <c r="B674" t="s">
        <v>1652</v>
      </c>
      <c r="C674" t="s">
        <v>223</v>
      </c>
      <c r="D674" t="s">
        <v>147</v>
      </c>
      <c r="E674" t="s">
        <v>1771</v>
      </c>
      <c r="F674" t="str">
        <f>IFERROR(VLOOKUP(E674,Hoja3!$A$2:$B$1411,2,FALSE), "NULL")</f>
        <v>NULL</v>
      </c>
      <c r="H674" t="s">
        <v>240</v>
      </c>
      <c r="I674">
        <v>4</v>
      </c>
      <c r="K674" t="s">
        <v>232</v>
      </c>
      <c r="L674" t="s">
        <v>227</v>
      </c>
      <c r="M674" t="s">
        <v>227</v>
      </c>
    </row>
    <row r="675" spans="2:16" x14ac:dyDescent="0.25">
      <c r="B675" t="s">
        <v>1652</v>
      </c>
      <c r="C675" t="s">
        <v>223</v>
      </c>
      <c r="D675" t="s">
        <v>147</v>
      </c>
      <c r="E675" t="s">
        <v>224</v>
      </c>
      <c r="F675" t="str">
        <f>IFERROR(VLOOKUP(E675,Hoja3!$A$2:$B$1411,2,FALSE), "NULL")</f>
        <v>Código de usuario que ingreso la información</v>
      </c>
      <c r="H675" t="s">
        <v>226</v>
      </c>
      <c r="I675">
        <v>20</v>
      </c>
      <c r="K675" t="s">
        <v>232</v>
      </c>
      <c r="L675" t="s">
        <v>227</v>
      </c>
      <c r="M675" t="s">
        <v>232</v>
      </c>
      <c r="N675" t="s">
        <v>136</v>
      </c>
      <c r="O675" t="s">
        <v>228</v>
      </c>
      <c r="P675" t="s">
        <v>1772</v>
      </c>
    </row>
    <row r="676" spans="2:16" x14ac:dyDescent="0.25">
      <c r="B676" t="s">
        <v>1652</v>
      </c>
      <c r="C676" t="s">
        <v>223</v>
      </c>
      <c r="D676" t="s">
        <v>147</v>
      </c>
      <c r="E676" t="s">
        <v>230</v>
      </c>
      <c r="F676" t="str">
        <f>IFERROR(VLOOKUP(E676,Hoja3!$A$2:$B$1411,2,FALSE), "NULL")</f>
        <v>Código de usuario que modificó la información</v>
      </c>
      <c r="H676" t="s">
        <v>226</v>
      </c>
      <c r="I676">
        <v>20</v>
      </c>
      <c r="K676" t="s">
        <v>232</v>
      </c>
      <c r="L676" t="s">
        <v>227</v>
      </c>
      <c r="M676" t="s">
        <v>232</v>
      </c>
      <c r="N676" t="s">
        <v>136</v>
      </c>
      <c r="O676" t="s">
        <v>228</v>
      </c>
      <c r="P676" t="s">
        <v>1773</v>
      </c>
    </row>
    <row r="677" spans="2:16" x14ac:dyDescent="0.25">
      <c r="B677" t="s">
        <v>1652</v>
      </c>
      <c r="C677" t="s">
        <v>223</v>
      </c>
      <c r="D677" t="s">
        <v>147</v>
      </c>
      <c r="E677" t="s">
        <v>1774</v>
      </c>
      <c r="F677" t="str">
        <f>IFERROR(VLOOKUP(E677,Hoja3!$A$2:$B$1411,2,FALSE), "NULL")</f>
        <v>NULL</v>
      </c>
      <c r="H677" t="s">
        <v>226</v>
      </c>
      <c r="I677">
        <v>200</v>
      </c>
      <c r="K677" t="s">
        <v>232</v>
      </c>
      <c r="L677" t="s">
        <v>227</v>
      </c>
      <c r="M677" t="s">
        <v>227</v>
      </c>
    </row>
    <row r="678" spans="2:16" x14ac:dyDescent="0.25">
      <c r="B678" t="s">
        <v>1652</v>
      </c>
      <c r="C678" t="s">
        <v>223</v>
      </c>
      <c r="D678" t="s">
        <v>147</v>
      </c>
      <c r="E678" t="s">
        <v>246</v>
      </c>
      <c r="F678" t="str">
        <f>IFERROR(VLOOKUP(E678,Hoja3!$A$2:$B$1411,2,FALSE), "NULL")</f>
        <v>Fecha de ingreso</v>
      </c>
      <c r="H678" t="s">
        <v>245</v>
      </c>
      <c r="K678" t="s">
        <v>232</v>
      </c>
      <c r="L678" t="s">
        <v>227</v>
      </c>
      <c r="M678" t="s">
        <v>227</v>
      </c>
    </row>
    <row r="679" spans="2:16" x14ac:dyDescent="0.25">
      <c r="B679" t="s">
        <v>1652</v>
      </c>
      <c r="C679" t="s">
        <v>223</v>
      </c>
      <c r="D679" t="s">
        <v>147</v>
      </c>
      <c r="E679" t="s">
        <v>243</v>
      </c>
      <c r="F679" t="str">
        <f>IFERROR(VLOOKUP(E679,Hoja3!$A$2:$B$1411,2,FALSE), "NULL")</f>
        <v>Fecha de Ultima Modificación</v>
      </c>
      <c r="H679" t="s">
        <v>245</v>
      </c>
      <c r="K679" t="s">
        <v>232</v>
      </c>
      <c r="L679" t="s">
        <v>227</v>
      </c>
      <c r="M679" t="s">
        <v>227</v>
      </c>
    </row>
    <row r="680" spans="2:16" x14ac:dyDescent="0.25">
      <c r="B680" t="s">
        <v>1652</v>
      </c>
      <c r="C680" t="s">
        <v>223</v>
      </c>
      <c r="D680" t="s">
        <v>147</v>
      </c>
      <c r="E680" t="s">
        <v>1712</v>
      </c>
      <c r="F680" t="str">
        <f>IFERROR(VLOOKUP(E680,Hoja3!$A$2:$B$1411,2,FALSE), "NULL")</f>
        <v>NULL</v>
      </c>
      <c r="H680" t="s">
        <v>240</v>
      </c>
      <c r="I680">
        <v>4</v>
      </c>
      <c r="K680" t="s">
        <v>227</v>
      </c>
      <c r="L680" t="s">
        <v>232</v>
      </c>
      <c r="M680" t="s">
        <v>227</v>
      </c>
    </row>
    <row r="681" spans="2:16" x14ac:dyDescent="0.25">
      <c r="B681" t="s">
        <v>1652</v>
      </c>
      <c r="C681" t="s">
        <v>223</v>
      </c>
      <c r="D681" t="s">
        <v>147</v>
      </c>
      <c r="E681" t="s">
        <v>234</v>
      </c>
      <c r="F681" t="str">
        <f>IFERROR(VLOOKUP(E681,Hoja3!$A$2:$B$1411,2,FALSE), "NULL")</f>
        <v>Indicador método de inserción</v>
      </c>
      <c r="H681" t="s">
        <v>226</v>
      </c>
      <c r="I681">
        <v>30</v>
      </c>
      <c r="K681" t="s">
        <v>232</v>
      </c>
      <c r="L681" t="s">
        <v>227</v>
      </c>
      <c r="M681" t="s">
        <v>227</v>
      </c>
    </row>
    <row r="682" spans="2:16" x14ac:dyDescent="0.25">
      <c r="B682" t="s">
        <v>1652</v>
      </c>
      <c r="C682" t="s">
        <v>223</v>
      </c>
      <c r="D682" t="s">
        <v>44</v>
      </c>
      <c r="E682" t="s">
        <v>648</v>
      </c>
      <c r="F682" t="str">
        <f>IFERROR(VLOOKUP(E682,Hoja3!$A$2:$B$1411,2,FALSE), "NULL")</f>
        <v>Código de las estructuras de los techos</v>
      </c>
      <c r="H682" t="s">
        <v>240</v>
      </c>
      <c r="I682">
        <v>4</v>
      </c>
      <c r="K682" t="s">
        <v>227</v>
      </c>
      <c r="L682" t="s">
        <v>232</v>
      </c>
      <c r="M682" t="s">
        <v>227</v>
      </c>
    </row>
    <row r="683" spans="2:16" x14ac:dyDescent="0.25">
      <c r="B683" t="s">
        <v>1652</v>
      </c>
      <c r="C683" t="s">
        <v>223</v>
      </c>
      <c r="D683" t="s">
        <v>44</v>
      </c>
      <c r="E683" t="s">
        <v>224</v>
      </c>
      <c r="F683" t="str">
        <f>IFERROR(VLOOKUP(E683,Hoja3!$A$2:$B$1411,2,FALSE), "NULL")</f>
        <v>Código de usuario que ingreso la información</v>
      </c>
      <c r="H683" t="s">
        <v>226</v>
      </c>
      <c r="I683">
        <v>20</v>
      </c>
      <c r="K683" t="s">
        <v>227</v>
      </c>
      <c r="L683" t="s">
        <v>227</v>
      </c>
      <c r="M683" t="s">
        <v>232</v>
      </c>
      <c r="N683" t="s">
        <v>136</v>
      </c>
      <c r="O683" t="s">
        <v>228</v>
      </c>
      <c r="P683" t="s">
        <v>650</v>
      </c>
    </row>
    <row r="684" spans="2:16" x14ac:dyDescent="0.25">
      <c r="B684" t="s">
        <v>1652</v>
      </c>
      <c r="C684" t="s">
        <v>223</v>
      </c>
      <c r="D684" t="s">
        <v>44</v>
      </c>
      <c r="E684" t="s">
        <v>230</v>
      </c>
      <c r="F684" t="str">
        <f>IFERROR(VLOOKUP(E684,Hoja3!$A$2:$B$1411,2,FALSE), "NULL")</f>
        <v>Código de usuario que modificó la información</v>
      </c>
      <c r="H684" t="s">
        <v>226</v>
      </c>
      <c r="I684">
        <v>20</v>
      </c>
      <c r="K684" t="s">
        <v>232</v>
      </c>
      <c r="L684" t="s">
        <v>227</v>
      </c>
      <c r="M684" t="s">
        <v>232</v>
      </c>
      <c r="N684" t="s">
        <v>136</v>
      </c>
      <c r="O684" t="s">
        <v>228</v>
      </c>
      <c r="P684" t="s">
        <v>651</v>
      </c>
    </row>
    <row r="685" spans="2:16" x14ac:dyDescent="0.25">
      <c r="B685" t="s">
        <v>1652</v>
      </c>
      <c r="C685" t="s">
        <v>223</v>
      </c>
      <c r="D685" t="s">
        <v>44</v>
      </c>
      <c r="E685" t="s">
        <v>646</v>
      </c>
      <c r="F685" t="str">
        <f>IFERROR(VLOOKUP(E685,Hoja3!$A$2:$B$1411,2,FALSE), "NULL")</f>
        <v xml:space="preserve"> Descripción de las estructuras de los techos</v>
      </c>
      <c r="H685" t="s">
        <v>226</v>
      </c>
      <c r="I685">
        <v>255</v>
      </c>
      <c r="K685" t="s">
        <v>232</v>
      </c>
      <c r="L685" t="s">
        <v>227</v>
      </c>
      <c r="M685" t="s">
        <v>227</v>
      </c>
    </row>
    <row r="686" spans="2:16" x14ac:dyDescent="0.25">
      <c r="B686" t="s">
        <v>1652</v>
      </c>
      <c r="C686" t="s">
        <v>223</v>
      </c>
      <c r="D686" t="s">
        <v>44</v>
      </c>
      <c r="E686" t="s">
        <v>246</v>
      </c>
      <c r="F686" t="str">
        <f>IFERROR(VLOOKUP(E686,Hoja3!$A$2:$B$1411,2,FALSE), "NULL")</f>
        <v>Fecha de ingreso</v>
      </c>
      <c r="H686" t="s">
        <v>245</v>
      </c>
      <c r="K686" t="s">
        <v>227</v>
      </c>
      <c r="L686" t="s">
        <v>227</v>
      </c>
      <c r="M686" t="s">
        <v>227</v>
      </c>
    </row>
    <row r="687" spans="2:16" x14ac:dyDescent="0.25">
      <c r="B687" t="s">
        <v>1652</v>
      </c>
      <c r="C687" t="s">
        <v>223</v>
      </c>
      <c r="D687" t="s">
        <v>44</v>
      </c>
      <c r="E687" t="s">
        <v>243</v>
      </c>
      <c r="F687" t="str">
        <f>IFERROR(VLOOKUP(E687,Hoja3!$A$2:$B$1411,2,FALSE), "NULL")</f>
        <v>Fecha de Ultima Modificación</v>
      </c>
      <c r="H687" t="s">
        <v>245</v>
      </c>
      <c r="K687" t="s">
        <v>232</v>
      </c>
      <c r="L687" t="s">
        <v>227</v>
      </c>
      <c r="M687" t="s">
        <v>227</v>
      </c>
    </row>
    <row r="688" spans="2:16" x14ac:dyDescent="0.25">
      <c r="B688" t="s">
        <v>1652</v>
      </c>
      <c r="C688" t="s">
        <v>223</v>
      </c>
      <c r="D688" t="s">
        <v>44</v>
      </c>
      <c r="E688" t="s">
        <v>645</v>
      </c>
      <c r="F688" t="str">
        <f>IFERROR(VLOOKUP(E688,Hoja3!$A$2:$B$1411,2,FALSE), "NULL")</f>
        <v>Identificador único de la tabla</v>
      </c>
      <c r="H688" t="s">
        <v>240</v>
      </c>
      <c r="I688">
        <v>4</v>
      </c>
      <c r="K688" t="s">
        <v>227</v>
      </c>
      <c r="L688" t="s">
        <v>232</v>
      </c>
      <c r="M688" t="s">
        <v>227</v>
      </c>
    </row>
    <row r="689" spans="2:16" x14ac:dyDescent="0.25">
      <c r="B689" t="s">
        <v>1652</v>
      </c>
      <c r="C689" t="s">
        <v>223</v>
      </c>
      <c r="D689" t="s">
        <v>44</v>
      </c>
      <c r="E689" t="s">
        <v>234</v>
      </c>
      <c r="F689" t="str">
        <f>IFERROR(VLOOKUP(E689,Hoja3!$A$2:$B$1411,2,FALSE), "NULL")</f>
        <v>Indicador método de inserción</v>
      </c>
      <c r="H689" t="s">
        <v>226</v>
      </c>
      <c r="I689">
        <v>30</v>
      </c>
      <c r="K689" t="s">
        <v>227</v>
      </c>
      <c r="L689" t="s">
        <v>227</v>
      </c>
      <c r="M689" t="s">
        <v>227</v>
      </c>
    </row>
    <row r="690" spans="2:16" x14ac:dyDescent="0.25">
      <c r="B690" t="s">
        <v>1652</v>
      </c>
      <c r="C690" t="s">
        <v>223</v>
      </c>
      <c r="D690" t="s">
        <v>44</v>
      </c>
      <c r="E690" t="s">
        <v>691</v>
      </c>
      <c r="F690" t="str">
        <f>IFERROR(VLOOKUP(E690,Hoja3!$A$2:$B$1411,2,FALSE), "NULL")</f>
        <v>Indicador de estado del registro, sus valores son 1 y 0. 1 indica que es la version actual del registro y 0 que es una version anterior.</v>
      </c>
      <c r="H690" t="s">
        <v>240</v>
      </c>
      <c r="I690">
        <v>4</v>
      </c>
      <c r="J690">
        <v>1</v>
      </c>
      <c r="K690" t="s">
        <v>227</v>
      </c>
      <c r="L690" t="s">
        <v>227</v>
      </c>
      <c r="M690" t="s">
        <v>227</v>
      </c>
    </row>
    <row r="691" spans="2:16" x14ac:dyDescent="0.25">
      <c r="B691" t="s">
        <v>1652</v>
      </c>
      <c r="C691" t="s">
        <v>223</v>
      </c>
      <c r="D691" t="s">
        <v>45</v>
      </c>
      <c r="E691" t="s">
        <v>691</v>
      </c>
      <c r="F691" t="str">
        <f>IFERROR(VLOOKUP(E691,Hoja3!$A$2:$B$1411,2,FALSE), "NULL")</f>
        <v>Indicador de estado del registro, sus valores son 1 y 0. 1 indica que es la version actual del registro y 0 que es una version anterior.</v>
      </c>
      <c r="H691" t="s">
        <v>240</v>
      </c>
      <c r="I691">
        <v>4</v>
      </c>
      <c r="J691">
        <v>1</v>
      </c>
      <c r="K691" t="s">
        <v>227</v>
      </c>
      <c r="L691" t="s">
        <v>227</v>
      </c>
      <c r="M691" t="s">
        <v>227</v>
      </c>
    </row>
    <row r="692" spans="2:16" x14ac:dyDescent="0.25">
      <c r="B692" t="s">
        <v>1652</v>
      </c>
      <c r="C692" t="s">
        <v>223</v>
      </c>
      <c r="D692" t="s">
        <v>45</v>
      </c>
      <c r="E692" t="s">
        <v>658</v>
      </c>
      <c r="F692" t="str">
        <f>IFERROR(VLOOKUP(E692,Hoja3!$A$2:$B$1411,2,FALSE), "NULL")</f>
        <v>Código del fiscalizador</v>
      </c>
      <c r="H692" t="s">
        <v>226</v>
      </c>
      <c r="I692">
        <v>255</v>
      </c>
      <c r="K692" t="s">
        <v>232</v>
      </c>
      <c r="L692" t="s">
        <v>232</v>
      </c>
      <c r="M692" t="s">
        <v>227</v>
      </c>
    </row>
    <row r="693" spans="2:16" x14ac:dyDescent="0.25">
      <c r="B693" t="s">
        <v>1652</v>
      </c>
      <c r="C693" t="s">
        <v>223</v>
      </c>
      <c r="D693" t="s">
        <v>45</v>
      </c>
      <c r="E693" t="s">
        <v>660</v>
      </c>
      <c r="F693" t="str">
        <f>IFERROR(VLOOKUP(E693,Hoja3!$A$2:$B$1411,2,FALSE), "NULL")</f>
        <v>Código del tipo de fiscalizador</v>
      </c>
      <c r="H693" t="s">
        <v>226</v>
      </c>
      <c r="I693">
        <v>1</v>
      </c>
      <c r="K693" t="s">
        <v>232</v>
      </c>
      <c r="L693" t="s">
        <v>227</v>
      </c>
      <c r="M693" t="s">
        <v>227</v>
      </c>
    </row>
    <row r="694" spans="2:16" x14ac:dyDescent="0.25">
      <c r="B694" t="s">
        <v>1652</v>
      </c>
      <c r="C694" t="s">
        <v>223</v>
      </c>
      <c r="D694" t="s">
        <v>45</v>
      </c>
      <c r="E694" t="s">
        <v>224</v>
      </c>
      <c r="F694" t="str">
        <f>IFERROR(VLOOKUP(E694,Hoja3!$A$2:$B$1411,2,FALSE), "NULL")</f>
        <v>Código de usuario que ingreso la información</v>
      </c>
      <c r="H694" t="s">
        <v>226</v>
      </c>
      <c r="I694">
        <v>20</v>
      </c>
      <c r="K694" t="s">
        <v>227</v>
      </c>
      <c r="L694" t="s">
        <v>227</v>
      </c>
      <c r="M694" t="s">
        <v>232</v>
      </c>
      <c r="N694" t="s">
        <v>136</v>
      </c>
      <c r="O694" t="s">
        <v>228</v>
      </c>
      <c r="P694" t="s">
        <v>654</v>
      </c>
    </row>
    <row r="695" spans="2:16" x14ac:dyDescent="0.25">
      <c r="B695" t="s">
        <v>1652</v>
      </c>
      <c r="C695" t="s">
        <v>223</v>
      </c>
      <c r="D695" t="s">
        <v>45</v>
      </c>
      <c r="E695" t="s">
        <v>230</v>
      </c>
      <c r="F695" t="str">
        <f>IFERROR(VLOOKUP(E695,Hoja3!$A$2:$B$1411,2,FALSE), "NULL")</f>
        <v>Código de usuario que modificó la información</v>
      </c>
      <c r="H695" t="s">
        <v>226</v>
      </c>
      <c r="I695">
        <v>20</v>
      </c>
      <c r="K695" t="s">
        <v>232</v>
      </c>
      <c r="L695" t="s">
        <v>227</v>
      </c>
      <c r="M695" t="s">
        <v>232</v>
      </c>
      <c r="N695" t="s">
        <v>136</v>
      </c>
      <c r="O695" t="s">
        <v>228</v>
      </c>
      <c r="P695" t="s">
        <v>655</v>
      </c>
    </row>
    <row r="696" spans="2:16" x14ac:dyDescent="0.25">
      <c r="B696" t="s">
        <v>1652</v>
      </c>
      <c r="C696" t="s">
        <v>223</v>
      </c>
      <c r="D696" t="s">
        <v>45</v>
      </c>
      <c r="E696" t="s">
        <v>246</v>
      </c>
      <c r="F696" t="str">
        <f>IFERROR(VLOOKUP(E696,Hoja3!$A$2:$B$1411,2,FALSE), "NULL")</f>
        <v>Fecha de ingreso</v>
      </c>
      <c r="H696" t="s">
        <v>245</v>
      </c>
      <c r="K696" t="s">
        <v>227</v>
      </c>
      <c r="L696" t="s">
        <v>227</v>
      </c>
      <c r="M696" t="s">
        <v>227</v>
      </c>
    </row>
    <row r="697" spans="2:16" x14ac:dyDescent="0.25">
      <c r="B697" t="s">
        <v>1652</v>
      </c>
      <c r="C697" t="s">
        <v>223</v>
      </c>
      <c r="D697" t="s">
        <v>45</v>
      </c>
      <c r="E697" t="s">
        <v>243</v>
      </c>
      <c r="F697" t="str">
        <f>IFERROR(VLOOKUP(E697,Hoja3!$A$2:$B$1411,2,FALSE), "NULL")</f>
        <v>Fecha de Ultima Modificación</v>
      </c>
      <c r="H697" t="s">
        <v>245</v>
      </c>
      <c r="K697" t="s">
        <v>232</v>
      </c>
      <c r="L697" t="s">
        <v>227</v>
      </c>
      <c r="M697" t="s">
        <v>227</v>
      </c>
    </row>
    <row r="698" spans="2:16" x14ac:dyDescent="0.25">
      <c r="B698" t="s">
        <v>1652</v>
      </c>
      <c r="C698" t="s">
        <v>223</v>
      </c>
      <c r="D698" t="s">
        <v>45</v>
      </c>
      <c r="E698" t="s">
        <v>657</v>
      </c>
      <c r="F698" t="str">
        <f>IFERROR(VLOOKUP(E698,Hoja3!$A$2:$B$1411,2,FALSE), "NULL")</f>
        <v>Identificador único de la tabla</v>
      </c>
      <c r="H698" t="s">
        <v>240</v>
      </c>
      <c r="I698">
        <v>4</v>
      </c>
      <c r="K698" t="s">
        <v>227</v>
      </c>
      <c r="L698" t="s">
        <v>232</v>
      </c>
      <c r="M698" t="s">
        <v>227</v>
      </c>
    </row>
    <row r="699" spans="2:16" x14ac:dyDescent="0.25">
      <c r="B699" t="s">
        <v>1652</v>
      </c>
      <c r="C699" t="s">
        <v>223</v>
      </c>
      <c r="D699" t="s">
        <v>45</v>
      </c>
      <c r="E699" t="s">
        <v>385</v>
      </c>
      <c r="F699" t="str">
        <f>IFERROR(VLOOKUP(E699,Hoja3!$A$2:$B$1411,2,FALSE), "NULL")</f>
        <v>Identificador único de la tabla TIPOS_PERSONAS</v>
      </c>
      <c r="H699" t="s">
        <v>240</v>
      </c>
      <c r="I699">
        <v>4</v>
      </c>
      <c r="K699" t="s">
        <v>232</v>
      </c>
      <c r="L699" t="s">
        <v>232</v>
      </c>
      <c r="M699" t="s">
        <v>232</v>
      </c>
      <c r="N699" t="s">
        <v>125</v>
      </c>
      <c r="O699" t="s">
        <v>385</v>
      </c>
      <c r="P699" t="s">
        <v>656</v>
      </c>
    </row>
    <row r="700" spans="2:16" x14ac:dyDescent="0.25">
      <c r="B700" t="s">
        <v>1652</v>
      </c>
      <c r="C700" t="s">
        <v>223</v>
      </c>
      <c r="D700" t="s">
        <v>45</v>
      </c>
      <c r="E700" t="s">
        <v>234</v>
      </c>
      <c r="F700" t="str">
        <f>IFERROR(VLOOKUP(E700,Hoja3!$A$2:$B$1411,2,FALSE), "NULL")</f>
        <v>Indicador método de inserción</v>
      </c>
      <c r="H700" t="s">
        <v>226</v>
      </c>
      <c r="I700">
        <v>30</v>
      </c>
      <c r="K700" t="s">
        <v>227</v>
      </c>
      <c r="L700" t="s">
        <v>227</v>
      </c>
      <c r="M700" t="s">
        <v>227</v>
      </c>
    </row>
    <row r="701" spans="2:16" x14ac:dyDescent="0.25">
      <c r="B701" t="s">
        <v>1652</v>
      </c>
      <c r="C701" t="s">
        <v>223</v>
      </c>
      <c r="D701" t="s">
        <v>45</v>
      </c>
      <c r="E701" t="s">
        <v>652</v>
      </c>
      <c r="F701" t="str">
        <f>IFERROR(VLOOKUP(E701,Hoja3!$A$2:$B$1411,2,FALSE), "NULL")</f>
        <v>Nombre del fiscalizador</v>
      </c>
      <c r="H701" t="s">
        <v>226</v>
      </c>
      <c r="I701">
        <v>250</v>
      </c>
      <c r="K701" t="s">
        <v>232</v>
      </c>
      <c r="L701" t="s">
        <v>227</v>
      </c>
      <c r="M701" t="s">
        <v>227</v>
      </c>
    </row>
    <row r="702" spans="2:16" x14ac:dyDescent="0.25">
      <c r="B702" t="s">
        <v>1652</v>
      </c>
      <c r="C702" t="s">
        <v>223</v>
      </c>
      <c r="D702" t="s">
        <v>46</v>
      </c>
      <c r="E702" t="s">
        <v>667</v>
      </c>
      <c r="F702" t="str">
        <f>IFERROR(VLOOKUP(E702,Hoja3!$A$2:$B$1411,2,FALSE), "NULL")</f>
        <v>Código de las formas</v>
      </c>
      <c r="H702" t="s">
        <v>240</v>
      </c>
      <c r="I702">
        <v>4</v>
      </c>
      <c r="K702" t="s">
        <v>227</v>
      </c>
      <c r="L702" t="s">
        <v>232</v>
      </c>
      <c r="M702" t="s">
        <v>227</v>
      </c>
    </row>
    <row r="703" spans="2:16" x14ac:dyDescent="0.25">
      <c r="B703" t="s">
        <v>1652</v>
      </c>
      <c r="C703" t="s">
        <v>223</v>
      </c>
      <c r="D703" t="s">
        <v>46</v>
      </c>
      <c r="E703" t="s">
        <v>224</v>
      </c>
      <c r="F703" t="str">
        <f>IFERROR(VLOOKUP(E703,Hoja3!$A$2:$B$1411,2,FALSE), "NULL")</f>
        <v>Código de usuario que ingreso la información</v>
      </c>
      <c r="H703" t="s">
        <v>226</v>
      </c>
      <c r="I703">
        <v>20</v>
      </c>
      <c r="K703" t="s">
        <v>227</v>
      </c>
      <c r="L703" t="s">
        <v>227</v>
      </c>
      <c r="M703" t="s">
        <v>232</v>
      </c>
      <c r="N703" t="s">
        <v>136</v>
      </c>
      <c r="O703" t="s">
        <v>228</v>
      </c>
      <c r="P703" t="s">
        <v>664</v>
      </c>
    </row>
    <row r="704" spans="2:16" x14ac:dyDescent="0.25">
      <c r="B704" t="s">
        <v>1652</v>
      </c>
      <c r="C704" t="s">
        <v>223</v>
      </c>
      <c r="D704" t="s">
        <v>46</v>
      </c>
      <c r="E704" t="s">
        <v>230</v>
      </c>
      <c r="F704" t="str">
        <f>IFERROR(VLOOKUP(E704,Hoja3!$A$2:$B$1411,2,FALSE), "NULL")</f>
        <v>Código de usuario que modificó la información</v>
      </c>
      <c r="H704" t="s">
        <v>226</v>
      </c>
      <c r="I704">
        <v>20</v>
      </c>
      <c r="K704" t="s">
        <v>232</v>
      </c>
      <c r="L704" t="s">
        <v>227</v>
      </c>
      <c r="M704" t="s">
        <v>232</v>
      </c>
      <c r="N704" t="s">
        <v>136</v>
      </c>
      <c r="O704" t="s">
        <v>228</v>
      </c>
      <c r="P704" t="s">
        <v>665</v>
      </c>
    </row>
    <row r="705" spans="2:16" x14ac:dyDescent="0.25">
      <c r="B705" t="s">
        <v>1652</v>
      </c>
      <c r="C705" t="s">
        <v>223</v>
      </c>
      <c r="D705" t="s">
        <v>46</v>
      </c>
      <c r="E705" t="s">
        <v>662</v>
      </c>
      <c r="F705" t="str">
        <f>IFERROR(VLOOKUP(E705,Hoja3!$A$2:$B$1411,2,FALSE), "NULL")</f>
        <v xml:space="preserve"> Descripción de las formas</v>
      </c>
      <c r="H705" t="s">
        <v>226</v>
      </c>
      <c r="I705">
        <v>255</v>
      </c>
      <c r="K705" t="s">
        <v>232</v>
      </c>
      <c r="L705" t="s">
        <v>227</v>
      </c>
      <c r="M705" t="s">
        <v>227</v>
      </c>
    </row>
    <row r="706" spans="2:16" x14ac:dyDescent="0.25">
      <c r="B706" t="s">
        <v>1652</v>
      </c>
      <c r="C706" t="s">
        <v>223</v>
      </c>
      <c r="D706" t="s">
        <v>46</v>
      </c>
      <c r="E706" t="s">
        <v>246</v>
      </c>
      <c r="F706" t="str">
        <f>IFERROR(VLOOKUP(E706,Hoja3!$A$2:$B$1411,2,FALSE), "NULL")</f>
        <v>Fecha de ingreso</v>
      </c>
      <c r="H706" t="s">
        <v>245</v>
      </c>
      <c r="K706" t="s">
        <v>227</v>
      </c>
      <c r="L706" t="s">
        <v>227</v>
      </c>
      <c r="M706" t="s">
        <v>227</v>
      </c>
    </row>
    <row r="707" spans="2:16" x14ac:dyDescent="0.25">
      <c r="B707" t="s">
        <v>1652</v>
      </c>
      <c r="C707" t="s">
        <v>223</v>
      </c>
      <c r="D707" t="s">
        <v>46</v>
      </c>
      <c r="E707" t="s">
        <v>243</v>
      </c>
      <c r="F707" t="str">
        <f>IFERROR(VLOOKUP(E707,Hoja3!$A$2:$B$1411,2,FALSE), "NULL")</f>
        <v>Fecha de Ultima Modificación</v>
      </c>
      <c r="H707" t="s">
        <v>245</v>
      </c>
      <c r="K707" t="s">
        <v>232</v>
      </c>
      <c r="L707" t="s">
        <v>227</v>
      </c>
      <c r="M707" t="s">
        <v>227</v>
      </c>
    </row>
    <row r="708" spans="2:16" x14ac:dyDescent="0.25">
      <c r="B708" t="s">
        <v>1652</v>
      </c>
      <c r="C708" t="s">
        <v>223</v>
      </c>
      <c r="D708" t="s">
        <v>46</v>
      </c>
      <c r="E708" t="s">
        <v>666</v>
      </c>
      <c r="F708" t="str">
        <f>IFERROR(VLOOKUP(E708,Hoja3!$A$2:$B$1411,2,FALSE), "NULL")</f>
        <v>Identificador único de la tabla</v>
      </c>
      <c r="H708" t="s">
        <v>240</v>
      </c>
      <c r="I708">
        <v>4</v>
      </c>
      <c r="K708" t="s">
        <v>227</v>
      </c>
      <c r="L708" t="s">
        <v>232</v>
      </c>
      <c r="M708" t="s">
        <v>227</v>
      </c>
    </row>
    <row r="709" spans="2:16" x14ac:dyDescent="0.25">
      <c r="B709" t="s">
        <v>1652</v>
      </c>
      <c r="C709" t="s">
        <v>223</v>
      </c>
      <c r="D709" t="s">
        <v>46</v>
      </c>
      <c r="E709" t="s">
        <v>234</v>
      </c>
      <c r="F709" t="str">
        <f>IFERROR(VLOOKUP(E709,Hoja3!$A$2:$B$1411,2,FALSE), "NULL")</f>
        <v>Indicador método de inserción</v>
      </c>
      <c r="H709" t="s">
        <v>226</v>
      </c>
      <c r="I709">
        <v>30</v>
      </c>
      <c r="K709" t="s">
        <v>227</v>
      </c>
      <c r="L709" t="s">
        <v>227</v>
      </c>
      <c r="M709" t="s">
        <v>227</v>
      </c>
    </row>
    <row r="710" spans="2:16" x14ac:dyDescent="0.25">
      <c r="B710" t="s">
        <v>1652</v>
      </c>
      <c r="C710" t="s">
        <v>223</v>
      </c>
      <c r="D710" t="s">
        <v>46</v>
      </c>
      <c r="E710" t="s">
        <v>691</v>
      </c>
      <c r="F710" t="str">
        <f>IFERROR(VLOOKUP(E710,Hoja3!$A$2:$B$1411,2,FALSE), "NULL")</f>
        <v>Indicador de estado del registro, sus valores son 1 y 0. 1 indica que es la version actual del registro y 0 que es una version anterior.</v>
      </c>
      <c r="H710" t="s">
        <v>240</v>
      </c>
      <c r="I710">
        <v>4</v>
      </c>
      <c r="J710">
        <v>1</v>
      </c>
      <c r="K710" t="s">
        <v>227</v>
      </c>
      <c r="L710" t="s">
        <v>227</v>
      </c>
      <c r="M710" t="s">
        <v>227</v>
      </c>
    </row>
    <row r="711" spans="2:16" x14ac:dyDescent="0.25">
      <c r="B711" t="s">
        <v>1652</v>
      </c>
      <c r="C711" t="s">
        <v>223</v>
      </c>
      <c r="D711" t="s">
        <v>149</v>
      </c>
      <c r="E711" t="s">
        <v>835</v>
      </c>
      <c r="F711" t="str">
        <f>IFERROR(VLOOKUP(E711,Hoja3!$A$2:$B$1411,2,FALSE), "NULL")</f>
        <v>Cod Garantia BCR</v>
      </c>
      <c r="H711" t="s">
        <v>226</v>
      </c>
      <c r="I711">
        <v>30</v>
      </c>
      <c r="K711" t="s">
        <v>227</v>
      </c>
      <c r="L711" t="s">
        <v>227</v>
      </c>
      <c r="M711" t="s">
        <v>227</v>
      </c>
    </row>
    <row r="712" spans="2:16" x14ac:dyDescent="0.25">
      <c r="B712" t="s">
        <v>1652</v>
      </c>
      <c r="C712" t="s">
        <v>223</v>
      </c>
      <c r="D712" t="s">
        <v>149</v>
      </c>
      <c r="E712" t="s">
        <v>224</v>
      </c>
      <c r="F712" t="str">
        <f>IFERROR(VLOOKUP(E712,Hoja3!$A$2:$B$1411,2,FALSE), "NULL")</f>
        <v>Código de usuario que ingreso la información</v>
      </c>
      <c r="H712" t="s">
        <v>226</v>
      </c>
      <c r="I712">
        <v>20</v>
      </c>
      <c r="K712" t="s">
        <v>232</v>
      </c>
      <c r="L712" t="s">
        <v>227</v>
      </c>
      <c r="M712" t="s">
        <v>232</v>
      </c>
      <c r="N712" t="s">
        <v>136</v>
      </c>
      <c r="O712" t="s">
        <v>228</v>
      </c>
      <c r="P712" t="s">
        <v>1775</v>
      </c>
    </row>
    <row r="713" spans="2:16" x14ac:dyDescent="0.25">
      <c r="B713" t="s">
        <v>1652</v>
      </c>
      <c r="C713" t="s">
        <v>223</v>
      </c>
      <c r="D713" t="s">
        <v>149</v>
      </c>
      <c r="E713" t="s">
        <v>230</v>
      </c>
      <c r="F713" t="str">
        <f>IFERROR(VLOOKUP(E713,Hoja3!$A$2:$B$1411,2,FALSE), "NULL")</f>
        <v>Código de usuario que modificó la información</v>
      </c>
      <c r="H713" t="s">
        <v>226</v>
      </c>
      <c r="I713">
        <v>20</v>
      </c>
      <c r="K713" t="s">
        <v>232</v>
      </c>
      <c r="L713" t="s">
        <v>227</v>
      </c>
      <c r="M713" t="s">
        <v>232</v>
      </c>
      <c r="N713" t="s">
        <v>136</v>
      </c>
      <c r="O713" t="s">
        <v>228</v>
      </c>
      <c r="P713" t="s">
        <v>1776</v>
      </c>
    </row>
    <row r="714" spans="2:16" x14ac:dyDescent="0.25">
      <c r="B714" t="s">
        <v>1652</v>
      </c>
      <c r="C714" t="s">
        <v>223</v>
      </c>
      <c r="D714" t="s">
        <v>149</v>
      </c>
      <c r="E714" t="s">
        <v>1632</v>
      </c>
      <c r="F714" t="str">
        <f>IFERROR(VLOOKUP(E714,Hoja3!$A$2:$B$1411,2,FALSE), "NULL")</f>
        <v>Fecha Emision</v>
      </c>
      <c r="H714" t="s">
        <v>245</v>
      </c>
      <c r="K714" t="s">
        <v>227</v>
      </c>
      <c r="L714" t="s">
        <v>227</v>
      </c>
      <c r="M714" t="s">
        <v>227</v>
      </c>
    </row>
    <row r="715" spans="2:16" x14ac:dyDescent="0.25">
      <c r="B715" t="s">
        <v>1652</v>
      </c>
      <c r="C715" t="s">
        <v>223</v>
      </c>
      <c r="D715" t="s">
        <v>149</v>
      </c>
      <c r="E715" t="s">
        <v>246</v>
      </c>
      <c r="F715" t="str">
        <f>IFERROR(VLOOKUP(E715,Hoja3!$A$2:$B$1411,2,FALSE), "NULL")</f>
        <v>Fecha de ingreso</v>
      </c>
      <c r="H715" t="s">
        <v>245</v>
      </c>
      <c r="K715" t="s">
        <v>232</v>
      </c>
      <c r="L715" t="s">
        <v>227</v>
      </c>
      <c r="M715" t="s">
        <v>227</v>
      </c>
    </row>
    <row r="716" spans="2:16" x14ac:dyDescent="0.25">
      <c r="B716" t="s">
        <v>1652</v>
      </c>
      <c r="C716" t="s">
        <v>223</v>
      </c>
      <c r="D716" t="s">
        <v>149</v>
      </c>
      <c r="E716" t="s">
        <v>243</v>
      </c>
      <c r="F716" t="str">
        <f>IFERROR(VLOOKUP(E716,Hoja3!$A$2:$B$1411,2,FALSE), "NULL")</f>
        <v>Fecha de Ultima Modificación</v>
      </c>
      <c r="H716" t="s">
        <v>245</v>
      </c>
      <c r="K716" t="s">
        <v>232</v>
      </c>
      <c r="L716" t="s">
        <v>227</v>
      </c>
      <c r="M716" t="s">
        <v>227</v>
      </c>
    </row>
    <row r="717" spans="2:16" x14ac:dyDescent="0.25">
      <c r="B717" t="s">
        <v>1652</v>
      </c>
      <c r="C717" t="s">
        <v>223</v>
      </c>
      <c r="D717" t="s">
        <v>149</v>
      </c>
      <c r="E717" t="s">
        <v>837</v>
      </c>
      <c r="F717" t="str">
        <f>IFERROR(VLOOKUP(E717,Hoja3!$A$2:$B$1411,2,FALSE), "NULL")</f>
        <v>Fecha Vencimiento</v>
      </c>
      <c r="H717" t="s">
        <v>245</v>
      </c>
      <c r="K717" t="s">
        <v>227</v>
      </c>
      <c r="L717" t="s">
        <v>227</v>
      </c>
      <c r="M717" t="s">
        <v>227</v>
      </c>
    </row>
    <row r="718" spans="2:16" x14ac:dyDescent="0.25">
      <c r="B718" t="s">
        <v>1652</v>
      </c>
      <c r="C718" t="s">
        <v>223</v>
      </c>
      <c r="D718" t="s">
        <v>149</v>
      </c>
      <c r="E718" t="s">
        <v>343</v>
      </c>
      <c r="F718" t="str">
        <f>IFERROR(VLOOKUP(E718,Hoja3!$A$2:$B$1411,2,FALSE), "NULL")</f>
        <v xml:space="preserve">Identificador único de la tabla </v>
      </c>
      <c r="H718" t="s">
        <v>240</v>
      </c>
      <c r="I718">
        <v>4</v>
      </c>
      <c r="K718" t="s">
        <v>232</v>
      </c>
      <c r="L718" t="s">
        <v>227</v>
      </c>
      <c r="M718" t="s">
        <v>232</v>
      </c>
      <c r="N718" t="s">
        <v>6</v>
      </c>
      <c r="O718" t="s">
        <v>343</v>
      </c>
      <c r="P718" t="s">
        <v>1777</v>
      </c>
    </row>
    <row r="719" spans="2:16" x14ac:dyDescent="0.25">
      <c r="B719" t="s">
        <v>1652</v>
      </c>
      <c r="C719" t="s">
        <v>223</v>
      </c>
      <c r="D719" t="s">
        <v>149</v>
      </c>
      <c r="E719" t="s">
        <v>335</v>
      </c>
      <c r="F719" t="str">
        <f>IFERROR(VLOOKUP(E719,Hoja3!$A$2:$B$1411,2,FALSE), "NULL")</f>
        <v>Identificador único de la tabla CATEGORIAS_RIESGOS_EMPRESAS_CALIFICADORAS</v>
      </c>
      <c r="H719" t="s">
        <v>240</v>
      </c>
      <c r="I719">
        <v>4</v>
      </c>
      <c r="K719" t="s">
        <v>232</v>
      </c>
      <c r="L719" t="s">
        <v>227</v>
      </c>
      <c r="M719" t="s">
        <v>232</v>
      </c>
      <c r="N719" t="s">
        <v>15</v>
      </c>
      <c r="O719" t="s">
        <v>335</v>
      </c>
      <c r="P719" t="s">
        <v>1778</v>
      </c>
    </row>
    <row r="720" spans="2:16" x14ac:dyDescent="0.25">
      <c r="B720" t="s">
        <v>1652</v>
      </c>
      <c r="C720" t="s">
        <v>223</v>
      </c>
      <c r="D720" t="s">
        <v>149</v>
      </c>
      <c r="E720" t="s">
        <v>1779</v>
      </c>
      <c r="F720" t="str">
        <f>IFERROR(VLOOKUP(E720,Hoja3!$A$2:$B$1411,2,FALSE), "NULL")</f>
        <v>NULL</v>
      </c>
      <c r="H720" t="s">
        <v>226</v>
      </c>
      <c r="I720">
        <v>30</v>
      </c>
      <c r="K720" t="s">
        <v>227</v>
      </c>
      <c r="L720" t="s">
        <v>227</v>
      </c>
      <c r="M720" t="s">
        <v>227</v>
      </c>
    </row>
    <row r="721" spans="2:16" x14ac:dyDescent="0.25">
      <c r="B721" t="s">
        <v>1652</v>
      </c>
      <c r="C721" t="s">
        <v>223</v>
      </c>
      <c r="D721" t="s">
        <v>149</v>
      </c>
      <c r="E721" t="s">
        <v>338</v>
      </c>
      <c r="F721" t="str">
        <f>IFERROR(VLOOKUP(E721,Hoja3!$A$2:$B$1411,2,FALSE), "NULL")</f>
        <v>Identificador único de la tabla EMPRESAS_CALIFICADORAS</v>
      </c>
      <c r="H721" t="s">
        <v>240</v>
      </c>
      <c r="I721">
        <v>4</v>
      </c>
      <c r="K721" t="s">
        <v>232</v>
      </c>
      <c r="L721" t="s">
        <v>227</v>
      </c>
      <c r="M721" t="s">
        <v>232</v>
      </c>
      <c r="N721" t="s">
        <v>35</v>
      </c>
      <c r="O721" t="s">
        <v>338</v>
      </c>
      <c r="P721" t="s">
        <v>1780</v>
      </c>
    </row>
    <row r="722" spans="2:16" x14ac:dyDescent="0.25">
      <c r="B722" t="s">
        <v>1652</v>
      </c>
      <c r="C722" t="s">
        <v>223</v>
      </c>
      <c r="D722" t="s">
        <v>149</v>
      </c>
      <c r="E722" t="s">
        <v>1781</v>
      </c>
      <c r="F722" t="str">
        <f>IFERROR(VLOOKUP(E722,Hoja3!$A$2:$B$1411,2,FALSE), "NULL")</f>
        <v>NULL</v>
      </c>
      <c r="H722" t="s">
        <v>240</v>
      </c>
      <c r="I722">
        <v>4</v>
      </c>
      <c r="K722" t="s">
        <v>227</v>
      </c>
      <c r="L722" t="s">
        <v>232</v>
      </c>
      <c r="M722" t="s">
        <v>227</v>
      </c>
    </row>
    <row r="723" spans="2:16" x14ac:dyDescent="0.25">
      <c r="B723" t="s">
        <v>1652</v>
      </c>
      <c r="C723" t="s">
        <v>223</v>
      </c>
      <c r="D723" t="s">
        <v>149</v>
      </c>
      <c r="E723" t="s">
        <v>572</v>
      </c>
      <c r="F723" t="str">
        <f>IFERROR(VLOOKUP(E723,Hoja3!$A$2:$B$1411,2,FALSE), "NULL")</f>
        <v>Identificador único de la tabla PLAZOS_CALIFICACIONES</v>
      </c>
      <c r="H723" t="s">
        <v>240</v>
      </c>
      <c r="I723">
        <v>4</v>
      </c>
      <c r="K723" t="s">
        <v>232</v>
      </c>
      <c r="L723" t="s">
        <v>227</v>
      </c>
      <c r="M723" t="s">
        <v>232</v>
      </c>
      <c r="N723" t="s">
        <v>84</v>
      </c>
      <c r="O723" t="s">
        <v>572</v>
      </c>
      <c r="P723" t="s">
        <v>1782</v>
      </c>
    </row>
    <row r="724" spans="2:16" x14ac:dyDescent="0.25">
      <c r="B724" t="s">
        <v>1652</v>
      </c>
      <c r="C724" t="s">
        <v>223</v>
      </c>
      <c r="D724" t="s">
        <v>149</v>
      </c>
      <c r="E724" t="s">
        <v>678</v>
      </c>
      <c r="F724" t="str">
        <f>IFERROR(VLOOKUP(E724,Hoja3!$A$2:$B$1411,2,FALSE), "NULL")</f>
        <v>Identificador único de la tabla TIPOS_ASIGNACIONES_CALIFICACIONES</v>
      </c>
      <c r="H724" t="s">
        <v>240</v>
      </c>
      <c r="I724">
        <v>4</v>
      </c>
      <c r="K724" t="s">
        <v>227</v>
      </c>
      <c r="L724" t="s">
        <v>227</v>
      </c>
      <c r="M724" t="s">
        <v>232</v>
      </c>
      <c r="N724" t="s">
        <v>99</v>
      </c>
      <c r="O724" t="s">
        <v>678</v>
      </c>
      <c r="P724" t="s">
        <v>1783</v>
      </c>
    </row>
    <row r="725" spans="2:16" x14ac:dyDescent="0.25">
      <c r="B725" t="s">
        <v>1652</v>
      </c>
      <c r="C725" t="s">
        <v>223</v>
      </c>
      <c r="D725" t="s">
        <v>149</v>
      </c>
      <c r="E725" t="s">
        <v>1784</v>
      </c>
      <c r="F725" t="str">
        <f>IFERROR(VLOOKUP(E725,Hoja3!$A$2:$B$1411,2,FALSE), "NULL")</f>
        <v>NULL</v>
      </c>
      <c r="H725" t="s">
        <v>240</v>
      </c>
      <c r="I725">
        <v>4</v>
      </c>
      <c r="K725" t="s">
        <v>227</v>
      </c>
      <c r="L725" t="s">
        <v>227</v>
      </c>
      <c r="M725" t="s">
        <v>232</v>
      </c>
      <c r="N725" t="s">
        <v>150</v>
      </c>
      <c r="O725" t="s">
        <v>1784</v>
      </c>
      <c r="P725" t="s">
        <v>1785</v>
      </c>
    </row>
    <row r="726" spans="2:16" x14ac:dyDescent="0.25">
      <c r="B726" t="s">
        <v>1652</v>
      </c>
      <c r="C726" t="s">
        <v>223</v>
      </c>
      <c r="D726" t="s">
        <v>149</v>
      </c>
      <c r="E726" t="s">
        <v>1786</v>
      </c>
      <c r="F726" t="str">
        <f>IFERROR(VLOOKUP(E726,Hoja3!$A$2:$B$1411,2,FALSE), "NULL")</f>
        <v>NULL</v>
      </c>
      <c r="H726" t="s">
        <v>240</v>
      </c>
      <c r="I726">
        <v>4</v>
      </c>
      <c r="K726" t="s">
        <v>227</v>
      </c>
      <c r="L726" t="s">
        <v>227</v>
      </c>
      <c r="M726" t="s">
        <v>232</v>
      </c>
      <c r="N726" t="s">
        <v>125</v>
      </c>
      <c r="O726" t="s">
        <v>385</v>
      </c>
      <c r="P726" t="s">
        <v>1787</v>
      </c>
    </row>
    <row r="727" spans="2:16" x14ac:dyDescent="0.25">
      <c r="B727" t="s">
        <v>1652</v>
      </c>
      <c r="C727" t="s">
        <v>223</v>
      </c>
      <c r="D727" t="s">
        <v>149</v>
      </c>
      <c r="E727" t="s">
        <v>696</v>
      </c>
      <c r="F727" t="str">
        <f>IFERROR(VLOOKUP(E727,Hoja3!$A$2:$B$1411,2,FALSE), "NULL")</f>
        <v>Indicador de acccion en el registro, sus valores son I de insercion, M de modificacion y E de eliminacion.</v>
      </c>
      <c r="H727" t="s">
        <v>226</v>
      </c>
      <c r="I727">
        <v>3</v>
      </c>
      <c r="K727" t="s">
        <v>227</v>
      </c>
      <c r="L727" t="s">
        <v>227</v>
      </c>
      <c r="M727" t="s">
        <v>227</v>
      </c>
    </row>
    <row r="728" spans="2:16" x14ac:dyDescent="0.25">
      <c r="B728" t="s">
        <v>1652</v>
      </c>
      <c r="C728" t="s">
        <v>223</v>
      </c>
      <c r="D728" t="s">
        <v>149</v>
      </c>
      <c r="E728" t="s">
        <v>691</v>
      </c>
      <c r="F728" t="str">
        <f>IFERROR(VLOOKUP(E728,Hoja3!$A$2:$B$1411,2,FALSE), "NULL")</f>
        <v>Indicador de estado del registro, sus valores son 1 y 0. 1 indica que es la version actual del registro y 0 que es una version anterior.</v>
      </c>
      <c r="H728" t="s">
        <v>240</v>
      </c>
      <c r="I728">
        <v>4</v>
      </c>
      <c r="K728" t="s">
        <v>227</v>
      </c>
      <c r="L728" t="s">
        <v>227</v>
      </c>
      <c r="M728" t="s">
        <v>227</v>
      </c>
    </row>
    <row r="729" spans="2:16" x14ac:dyDescent="0.25">
      <c r="B729" t="s">
        <v>1652</v>
      </c>
      <c r="C729" t="s">
        <v>223</v>
      </c>
      <c r="D729" t="s">
        <v>149</v>
      </c>
      <c r="E729" t="s">
        <v>234</v>
      </c>
      <c r="F729" t="str">
        <f>IFERROR(VLOOKUP(E729,Hoja3!$A$2:$B$1411,2,FALSE), "NULL")</f>
        <v>Indicador método de inserción</v>
      </c>
      <c r="H729" t="s">
        <v>226</v>
      </c>
      <c r="I729">
        <v>30</v>
      </c>
      <c r="K729" t="s">
        <v>232</v>
      </c>
      <c r="L729" t="s">
        <v>227</v>
      </c>
      <c r="M729" t="s">
        <v>227</v>
      </c>
    </row>
    <row r="730" spans="2:16" x14ac:dyDescent="0.25">
      <c r="B730" t="s">
        <v>1652</v>
      </c>
      <c r="C730" t="s">
        <v>223</v>
      </c>
      <c r="D730" t="s">
        <v>149</v>
      </c>
      <c r="E730" t="s">
        <v>1788</v>
      </c>
      <c r="F730" t="str">
        <f>IFERROR(VLOOKUP(E730,Hoja3!$A$2:$B$1411,2,FALSE), "NULL")</f>
        <v>NULL</v>
      </c>
      <c r="H730" t="s">
        <v>1629</v>
      </c>
      <c r="I730" t="s">
        <v>695</v>
      </c>
      <c r="K730" t="s">
        <v>227</v>
      </c>
      <c r="L730" t="s">
        <v>227</v>
      </c>
      <c r="M730" t="s">
        <v>227</v>
      </c>
    </row>
    <row r="731" spans="2:16" x14ac:dyDescent="0.25">
      <c r="B731" t="s">
        <v>1652</v>
      </c>
      <c r="C731" t="s">
        <v>223</v>
      </c>
      <c r="D731" t="s">
        <v>149</v>
      </c>
      <c r="E731" t="s">
        <v>1789</v>
      </c>
      <c r="F731" t="str">
        <f>IFERROR(VLOOKUP(E731,Hoja3!$A$2:$B$1411,2,FALSE), "NULL")</f>
        <v>NULL</v>
      </c>
      <c r="H731" t="s">
        <v>226</v>
      </c>
      <c r="I731">
        <v>30</v>
      </c>
      <c r="K731" t="s">
        <v>227</v>
      </c>
      <c r="L731" t="s">
        <v>227</v>
      </c>
      <c r="M731" t="s">
        <v>227</v>
      </c>
    </row>
    <row r="732" spans="2:16" x14ac:dyDescent="0.25">
      <c r="B732" t="s">
        <v>1652</v>
      </c>
      <c r="C732" t="s">
        <v>223</v>
      </c>
      <c r="D732" t="s">
        <v>47</v>
      </c>
      <c r="E732" t="s">
        <v>687</v>
      </c>
      <c r="F732" t="str">
        <f>IFERROR(VLOOKUP(E732,Hoja3!$A$2:$B$1411,2,FALSE), "NULL")</f>
        <v>Código de garantía</v>
      </c>
      <c r="H732" t="s">
        <v>226</v>
      </c>
      <c r="I732">
        <v>50</v>
      </c>
      <c r="K732" t="s">
        <v>227</v>
      </c>
      <c r="L732" t="s">
        <v>227</v>
      </c>
      <c r="M732" t="s">
        <v>227</v>
      </c>
    </row>
    <row r="733" spans="2:16" x14ac:dyDescent="0.25">
      <c r="B733" t="s">
        <v>1652</v>
      </c>
      <c r="C733" t="s">
        <v>223</v>
      </c>
      <c r="D733" t="s">
        <v>47</v>
      </c>
      <c r="E733" t="s">
        <v>224</v>
      </c>
      <c r="F733" t="str">
        <f>IFERROR(VLOOKUP(E733,Hoja3!$A$2:$B$1411,2,FALSE), "NULL")</f>
        <v>Código de usuario que ingreso la información</v>
      </c>
      <c r="H733" t="s">
        <v>226</v>
      </c>
      <c r="I733">
        <v>20</v>
      </c>
      <c r="K733" t="s">
        <v>227</v>
      </c>
      <c r="L733" t="s">
        <v>227</v>
      </c>
      <c r="M733" t="s">
        <v>232</v>
      </c>
      <c r="N733" t="s">
        <v>136</v>
      </c>
      <c r="O733" t="s">
        <v>228</v>
      </c>
      <c r="P733" t="s">
        <v>672</v>
      </c>
    </row>
    <row r="734" spans="2:16" x14ac:dyDescent="0.25">
      <c r="B734" t="s">
        <v>1652</v>
      </c>
      <c r="C734" t="s">
        <v>223</v>
      </c>
      <c r="D734" t="s">
        <v>47</v>
      </c>
      <c r="E734" t="s">
        <v>230</v>
      </c>
      <c r="F734" t="str">
        <f>IFERROR(VLOOKUP(E734,Hoja3!$A$2:$B$1411,2,FALSE), "NULL")</f>
        <v>Código de usuario que modificó la información</v>
      </c>
      <c r="H734" t="s">
        <v>226</v>
      </c>
      <c r="I734">
        <v>20</v>
      </c>
      <c r="K734" t="s">
        <v>232</v>
      </c>
      <c r="L734" t="s">
        <v>227</v>
      </c>
      <c r="M734" t="s">
        <v>232</v>
      </c>
      <c r="N734" t="s">
        <v>136</v>
      </c>
      <c r="O734" t="s">
        <v>228</v>
      </c>
      <c r="P734" t="s">
        <v>673</v>
      </c>
    </row>
    <row r="735" spans="2:16" x14ac:dyDescent="0.25">
      <c r="B735" t="s">
        <v>1652</v>
      </c>
      <c r="C735" t="s">
        <v>223</v>
      </c>
      <c r="D735" t="s">
        <v>47</v>
      </c>
      <c r="E735" t="s">
        <v>246</v>
      </c>
      <c r="F735" t="str">
        <f>IFERROR(VLOOKUP(E735,Hoja3!$A$2:$B$1411,2,FALSE), "NULL")</f>
        <v>Fecha de ingreso</v>
      </c>
      <c r="H735" t="s">
        <v>245</v>
      </c>
      <c r="K735" t="s">
        <v>227</v>
      </c>
      <c r="L735" t="s">
        <v>227</v>
      </c>
      <c r="M735" t="s">
        <v>227</v>
      </c>
    </row>
    <row r="736" spans="2:16" x14ac:dyDescent="0.25">
      <c r="B736" t="s">
        <v>1652</v>
      </c>
      <c r="C736" t="s">
        <v>223</v>
      </c>
      <c r="D736" t="s">
        <v>47</v>
      </c>
      <c r="E736" t="s">
        <v>243</v>
      </c>
      <c r="F736" t="str">
        <f>IFERROR(VLOOKUP(E736,Hoja3!$A$2:$B$1411,2,FALSE), "NULL")</f>
        <v>Fecha de Ultima Modificación</v>
      </c>
      <c r="H736" t="s">
        <v>245</v>
      </c>
      <c r="K736" t="s">
        <v>232</v>
      </c>
      <c r="L736" t="s">
        <v>227</v>
      </c>
      <c r="M736" t="s">
        <v>227</v>
      </c>
    </row>
    <row r="737" spans="2:16" x14ac:dyDescent="0.25">
      <c r="B737" t="s">
        <v>1652</v>
      </c>
      <c r="C737" t="s">
        <v>223</v>
      </c>
      <c r="D737" t="s">
        <v>47</v>
      </c>
      <c r="E737" t="s">
        <v>689</v>
      </c>
      <c r="F737" t="str">
        <f>IFERROR(VLOOKUP(E737,Hoja3!$A$2:$B$1411,2,FALSE), "NULL")</f>
        <v>Fecha verificación asalariado</v>
      </c>
      <c r="H737" t="s">
        <v>245</v>
      </c>
      <c r="K737" t="s">
        <v>232</v>
      </c>
      <c r="L737" t="s">
        <v>227</v>
      </c>
      <c r="M737" t="s">
        <v>227</v>
      </c>
    </row>
    <row r="738" spans="2:16" x14ac:dyDescent="0.25">
      <c r="B738" t="s">
        <v>1652</v>
      </c>
      <c r="C738" t="s">
        <v>223</v>
      </c>
      <c r="D738" t="s">
        <v>47</v>
      </c>
      <c r="E738" t="s">
        <v>343</v>
      </c>
      <c r="F738" t="str">
        <f>IFERROR(VLOOKUP(E738,Hoja3!$A$2:$B$1411,2,FALSE), "NULL")</f>
        <v xml:space="preserve">Identificador único de la tabla </v>
      </c>
      <c r="H738" t="s">
        <v>240</v>
      </c>
      <c r="I738">
        <v>4</v>
      </c>
      <c r="K738" t="s">
        <v>232</v>
      </c>
      <c r="L738" t="s">
        <v>227</v>
      </c>
      <c r="M738" t="s">
        <v>232</v>
      </c>
      <c r="N738" t="s">
        <v>6</v>
      </c>
      <c r="O738" t="s">
        <v>343</v>
      </c>
      <c r="P738" t="s">
        <v>675</v>
      </c>
    </row>
    <row r="739" spans="2:16" x14ac:dyDescent="0.25">
      <c r="B739" t="s">
        <v>1652</v>
      </c>
      <c r="C739" t="s">
        <v>223</v>
      </c>
      <c r="D739" t="s">
        <v>47</v>
      </c>
      <c r="E739" t="s">
        <v>335</v>
      </c>
      <c r="F739" t="str">
        <f>IFERROR(VLOOKUP(E739,Hoja3!$A$2:$B$1411,2,FALSE), "NULL")</f>
        <v>Identificador único de la tabla CATEGORIAS_RIESGOS_EMPRESAS_CALIFICADORAS</v>
      </c>
      <c r="H739" t="s">
        <v>240</v>
      </c>
      <c r="I739">
        <v>4</v>
      </c>
      <c r="K739" t="s">
        <v>232</v>
      </c>
      <c r="L739" t="s">
        <v>227</v>
      </c>
      <c r="M739" t="s">
        <v>232</v>
      </c>
      <c r="N739" t="s">
        <v>15</v>
      </c>
      <c r="O739" t="s">
        <v>335</v>
      </c>
      <c r="P739" t="s">
        <v>676</v>
      </c>
    </row>
    <row r="740" spans="2:16" x14ac:dyDescent="0.25">
      <c r="B740" t="s">
        <v>1652</v>
      </c>
      <c r="C740" t="s">
        <v>223</v>
      </c>
      <c r="D740" t="s">
        <v>47</v>
      </c>
      <c r="E740" t="s">
        <v>338</v>
      </c>
      <c r="F740" t="str">
        <f>IFERROR(VLOOKUP(E740,Hoja3!$A$2:$B$1411,2,FALSE), "NULL")</f>
        <v>Identificador único de la tabla EMPRESAS_CALIFICADORAS</v>
      </c>
      <c r="H740" t="s">
        <v>240</v>
      </c>
      <c r="I740">
        <v>4</v>
      </c>
      <c r="K740" t="s">
        <v>232</v>
      </c>
      <c r="L740" t="s">
        <v>227</v>
      </c>
      <c r="M740" t="s">
        <v>232</v>
      </c>
      <c r="N740" t="s">
        <v>35</v>
      </c>
      <c r="O740" t="s">
        <v>338</v>
      </c>
      <c r="P740" t="s">
        <v>677</v>
      </c>
    </row>
    <row r="741" spans="2:16" x14ac:dyDescent="0.25">
      <c r="B741" t="s">
        <v>1652</v>
      </c>
      <c r="C741" t="s">
        <v>223</v>
      </c>
      <c r="D741" t="s">
        <v>47</v>
      </c>
      <c r="E741" t="s">
        <v>671</v>
      </c>
      <c r="F741" t="str">
        <f>IFERROR(VLOOKUP(E741,Hoja3!$A$2:$B$1411,2,FALSE), "NULL")</f>
        <v xml:space="preserve">Identificador único de la tabla </v>
      </c>
      <c r="H741" t="s">
        <v>240</v>
      </c>
      <c r="I741">
        <v>4</v>
      </c>
      <c r="K741" t="s">
        <v>227</v>
      </c>
      <c r="L741" t="s">
        <v>232</v>
      </c>
      <c r="M741" t="s">
        <v>227</v>
      </c>
    </row>
    <row r="742" spans="2:16" x14ac:dyDescent="0.25">
      <c r="B742" t="s">
        <v>1652</v>
      </c>
      <c r="C742" t="s">
        <v>223</v>
      </c>
      <c r="D742" t="s">
        <v>47</v>
      </c>
      <c r="E742" t="s">
        <v>678</v>
      </c>
      <c r="F742" t="str">
        <f>IFERROR(VLOOKUP(E742,Hoja3!$A$2:$B$1411,2,FALSE), "NULL")</f>
        <v>Identificador único de la tabla TIPOS_ASIGNACIONES_CALIFICACIONES</v>
      </c>
      <c r="H742" t="s">
        <v>240</v>
      </c>
      <c r="I742">
        <v>4</v>
      </c>
      <c r="K742" t="s">
        <v>227</v>
      </c>
      <c r="L742" t="s">
        <v>227</v>
      </c>
      <c r="M742" t="s">
        <v>232</v>
      </c>
      <c r="N742" t="s">
        <v>99</v>
      </c>
      <c r="O742" t="s">
        <v>678</v>
      </c>
      <c r="P742" t="s">
        <v>680</v>
      </c>
    </row>
    <row r="743" spans="2:16" x14ac:dyDescent="0.25">
      <c r="B743" t="s">
        <v>1652</v>
      </c>
      <c r="C743" t="s">
        <v>223</v>
      </c>
      <c r="D743" t="s">
        <v>47</v>
      </c>
      <c r="E743" t="s">
        <v>681</v>
      </c>
      <c r="F743" t="str">
        <f>IFERROR(VLOOKUP(E743,Hoja3!$A$2:$B$1411,2,FALSE), "NULL")</f>
        <v>Identificador único de la tabla TIPOS_AVALES_FIANZAS</v>
      </c>
      <c r="H743" t="s">
        <v>240</v>
      </c>
      <c r="I743">
        <v>4</v>
      </c>
      <c r="K743" t="s">
        <v>227</v>
      </c>
      <c r="L743" t="s">
        <v>227</v>
      </c>
      <c r="M743" t="s">
        <v>232</v>
      </c>
      <c r="N743" t="s">
        <v>100</v>
      </c>
      <c r="O743" t="s">
        <v>681</v>
      </c>
      <c r="P743" t="s">
        <v>683</v>
      </c>
    </row>
    <row r="744" spans="2:16" x14ac:dyDescent="0.25">
      <c r="B744" t="s">
        <v>1652</v>
      </c>
      <c r="C744" t="s">
        <v>223</v>
      </c>
      <c r="D744" t="s">
        <v>47</v>
      </c>
      <c r="E744" t="s">
        <v>684</v>
      </c>
      <c r="F744" t="str">
        <f>IFERROR(VLOOKUP(E744,Hoja3!$A$2:$B$1411,2,FALSE), "NULL")</f>
        <v>Identificador único de la tabla TIPOS_IDENTIFICACIONES_RUC</v>
      </c>
      <c r="H744" t="s">
        <v>240</v>
      </c>
      <c r="I744">
        <v>4</v>
      </c>
      <c r="K744" t="s">
        <v>227</v>
      </c>
      <c r="L744" t="s">
        <v>227</v>
      </c>
      <c r="M744" t="s">
        <v>232</v>
      </c>
      <c r="N744" t="s">
        <v>115</v>
      </c>
      <c r="O744" t="s">
        <v>684</v>
      </c>
      <c r="P744" t="s">
        <v>686</v>
      </c>
    </row>
    <row r="745" spans="2:16" x14ac:dyDescent="0.25">
      <c r="B745" t="s">
        <v>1652</v>
      </c>
      <c r="C745" t="s">
        <v>223</v>
      </c>
      <c r="D745" t="s">
        <v>47</v>
      </c>
      <c r="E745" t="s">
        <v>669</v>
      </c>
      <c r="F745" t="str">
        <f>IFERROR(VLOOKUP(E745,Hoja3!$A$2:$B$1411,2,FALSE), "NULL")</f>
        <v>Identificación SICC</v>
      </c>
      <c r="H745" t="s">
        <v>226</v>
      </c>
      <c r="I745">
        <v>50</v>
      </c>
      <c r="K745" t="s">
        <v>227</v>
      </c>
      <c r="L745" t="s">
        <v>227</v>
      </c>
      <c r="M745" t="s">
        <v>227</v>
      </c>
    </row>
    <row r="746" spans="2:16" x14ac:dyDescent="0.25">
      <c r="B746" t="s">
        <v>1652</v>
      </c>
      <c r="C746" t="s">
        <v>223</v>
      </c>
      <c r="D746" t="s">
        <v>47</v>
      </c>
      <c r="E746" t="s">
        <v>696</v>
      </c>
      <c r="F746" t="str">
        <f>IFERROR(VLOOKUP(E746,Hoja3!$A$2:$B$1411,2,FALSE), "NULL")</f>
        <v>Indicador de acccion en el registro, sus valores son I de insercion, M de modificacion y E de eliminacion.</v>
      </c>
      <c r="H746" t="s">
        <v>226</v>
      </c>
      <c r="I746">
        <v>3</v>
      </c>
      <c r="K746" t="s">
        <v>227</v>
      </c>
      <c r="L746" t="s">
        <v>227</v>
      </c>
      <c r="M746" t="s">
        <v>227</v>
      </c>
    </row>
    <row r="747" spans="2:16" x14ac:dyDescent="0.25">
      <c r="B747" t="s">
        <v>1652</v>
      </c>
      <c r="C747" t="s">
        <v>223</v>
      </c>
      <c r="D747" t="s">
        <v>47</v>
      </c>
      <c r="E747" t="s">
        <v>691</v>
      </c>
      <c r="F747" t="str">
        <f>IFERROR(VLOOKUP(E747,Hoja3!$A$2:$B$1411,2,FALSE), "NULL")</f>
        <v>Indicador de estado del registro, sus valores son 1 y 0. 1 indica que es la version actual del registro y 0 que es una version anterior.</v>
      </c>
      <c r="H747" t="s">
        <v>240</v>
      </c>
      <c r="I747">
        <v>4</v>
      </c>
      <c r="K747" t="s">
        <v>227</v>
      </c>
      <c r="L747" t="s">
        <v>227</v>
      </c>
      <c r="M747" t="s">
        <v>227</v>
      </c>
    </row>
    <row r="748" spans="2:16" x14ac:dyDescent="0.25">
      <c r="B748" t="s">
        <v>1652</v>
      </c>
      <c r="C748" t="s">
        <v>223</v>
      </c>
      <c r="D748" t="s">
        <v>47</v>
      </c>
      <c r="E748" t="s">
        <v>234</v>
      </c>
      <c r="F748" t="str">
        <f>IFERROR(VLOOKUP(E748,Hoja3!$A$2:$B$1411,2,FALSE), "NULL")</f>
        <v>Indicador método de inserción</v>
      </c>
      <c r="H748" t="s">
        <v>226</v>
      </c>
      <c r="I748">
        <v>30</v>
      </c>
      <c r="K748" t="s">
        <v>227</v>
      </c>
      <c r="L748" t="s">
        <v>227</v>
      </c>
      <c r="M748" t="s">
        <v>227</v>
      </c>
    </row>
    <row r="749" spans="2:16" x14ac:dyDescent="0.25">
      <c r="B749" t="s">
        <v>1652</v>
      </c>
      <c r="C749" t="s">
        <v>223</v>
      </c>
      <c r="D749" t="s">
        <v>47</v>
      </c>
      <c r="E749" t="s">
        <v>698</v>
      </c>
      <c r="F749" t="str">
        <f>IFERROR(VLOOKUP(E749,Hoja3!$A$2:$B$1411,2,FALSE), "NULL")</f>
        <v>Nombre RUC</v>
      </c>
      <c r="H749" t="s">
        <v>226</v>
      </c>
      <c r="I749">
        <v>255</v>
      </c>
      <c r="K749" t="s">
        <v>227</v>
      </c>
      <c r="L749" t="s">
        <v>227</v>
      </c>
      <c r="M749" t="s">
        <v>227</v>
      </c>
    </row>
    <row r="750" spans="2:16" x14ac:dyDescent="0.25">
      <c r="B750" t="s">
        <v>1652</v>
      </c>
      <c r="C750" t="s">
        <v>223</v>
      </c>
      <c r="D750" t="s">
        <v>47</v>
      </c>
      <c r="E750" t="s">
        <v>693</v>
      </c>
      <c r="F750" t="str">
        <f>IFERROR(VLOOKUP(E750,Hoja3!$A$2:$B$1411,2,FALSE), "NULL")</f>
        <v>Salario neto fiador</v>
      </c>
      <c r="H750" t="s">
        <v>540</v>
      </c>
      <c r="I750" t="s">
        <v>695</v>
      </c>
      <c r="K750" t="s">
        <v>232</v>
      </c>
      <c r="L750" t="s">
        <v>227</v>
      </c>
      <c r="M750" t="s">
        <v>227</v>
      </c>
    </row>
    <row r="751" spans="2:16" x14ac:dyDescent="0.25">
      <c r="B751" t="s">
        <v>1652</v>
      </c>
      <c r="C751" t="s">
        <v>223</v>
      </c>
      <c r="D751" t="s">
        <v>48</v>
      </c>
      <c r="E751" t="s">
        <v>224</v>
      </c>
      <c r="F751" t="str">
        <f>IFERROR(VLOOKUP(E751,Hoja3!$A$2:$B$1411,2,FALSE), "NULL")</f>
        <v>Código de usuario que ingreso la información</v>
      </c>
      <c r="H751" t="s">
        <v>226</v>
      </c>
      <c r="I751">
        <v>20</v>
      </c>
      <c r="K751" t="s">
        <v>227</v>
      </c>
      <c r="L751" t="s">
        <v>227</v>
      </c>
      <c r="M751" t="s">
        <v>232</v>
      </c>
      <c r="N751" t="s">
        <v>136</v>
      </c>
      <c r="O751" t="s">
        <v>228</v>
      </c>
      <c r="P751" t="s">
        <v>724</v>
      </c>
    </row>
    <row r="752" spans="2:16" x14ac:dyDescent="0.25">
      <c r="B752" t="s">
        <v>1652</v>
      </c>
      <c r="C752" t="s">
        <v>223</v>
      </c>
      <c r="D752" t="s">
        <v>48</v>
      </c>
      <c r="E752" t="s">
        <v>230</v>
      </c>
      <c r="F752" t="str">
        <f>IFERROR(VLOOKUP(E752,Hoja3!$A$2:$B$1411,2,FALSE), "NULL")</f>
        <v>Código de usuario que modificó la información</v>
      </c>
      <c r="H752" t="s">
        <v>226</v>
      </c>
      <c r="I752">
        <v>20</v>
      </c>
      <c r="K752" t="s">
        <v>232</v>
      </c>
      <c r="L752" t="s">
        <v>227</v>
      </c>
      <c r="M752" t="s">
        <v>232</v>
      </c>
      <c r="N752" t="s">
        <v>136</v>
      </c>
      <c r="O752" t="s">
        <v>228</v>
      </c>
      <c r="P752" t="s">
        <v>725</v>
      </c>
    </row>
    <row r="753" spans="2:16" x14ac:dyDescent="0.25">
      <c r="B753" t="s">
        <v>1652</v>
      </c>
      <c r="C753" t="s">
        <v>223</v>
      </c>
      <c r="D753" t="s">
        <v>48</v>
      </c>
      <c r="E753" t="s">
        <v>750</v>
      </c>
      <c r="F753" t="str">
        <f>IFERROR(VLOOKUP(E753,Hoja3!$A$2:$B$1411,2,FALSE), "NULL")</f>
        <v>Fecha Constitucion Garantia</v>
      </c>
      <c r="H753" t="s">
        <v>245</v>
      </c>
      <c r="K753" t="s">
        <v>232</v>
      </c>
      <c r="L753" t="s">
        <v>227</v>
      </c>
      <c r="M753" t="s">
        <v>227</v>
      </c>
    </row>
    <row r="754" spans="2:16" x14ac:dyDescent="0.25">
      <c r="B754" t="s">
        <v>1652</v>
      </c>
      <c r="C754" t="s">
        <v>223</v>
      </c>
      <c r="D754" t="s">
        <v>48</v>
      </c>
      <c r="E754" t="s">
        <v>246</v>
      </c>
      <c r="F754" t="str">
        <f>IFERROR(VLOOKUP(E754,Hoja3!$A$2:$B$1411,2,FALSE), "NULL")</f>
        <v>Fecha de ingreso</v>
      </c>
      <c r="H754" t="s">
        <v>245</v>
      </c>
      <c r="K754" t="s">
        <v>227</v>
      </c>
      <c r="L754" t="s">
        <v>227</v>
      </c>
      <c r="M754" t="s">
        <v>227</v>
      </c>
    </row>
    <row r="755" spans="2:16" x14ac:dyDescent="0.25">
      <c r="B755" t="s">
        <v>1652</v>
      </c>
      <c r="C755" t="s">
        <v>223</v>
      </c>
      <c r="D755" t="s">
        <v>48</v>
      </c>
      <c r="E755" t="s">
        <v>702</v>
      </c>
      <c r="F755" t="str">
        <f>IFERROR(VLOOKUP(E755,Hoja3!$A$2:$B$1411,2,FALSE), "NULL")</f>
        <v>Fecha prescripcion garantia</v>
      </c>
      <c r="H755" t="s">
        <v>245</v>
      </c>
      <c r="K755" t="s">
        <v>232</v>
      </c>
      <c r="L755" t="s">
        <v>227</v>
      </c>
      <c r="M755" t="s">
        <v>227</v>
      </c>
    </row>
    <row r="756" spans="2:16" x14ac:dyDescent="0.25">
      <c r="B756" t="s">
        <v>1652</v>
      </c>
      <c r="C756" t="s">
        <v>223</v>
      </c>
      <c r="D756" t="s">
        <v>48</v>
      </c>
      <c r="E756" t="s">
        <v>243</v>
      </c>
      <c r="F756" t="str">
        <f>IFERROR(VLOOKUP(E756,Hoja3!$A$2:$B$1411,2,FALSE), "NULL")</f>
        <v>Fecha de Ultima Modificación</v>
      </c>
      <c r="H756" t="s">
        <v>245</v>
      </c>
      <c r="K756" t="s">
        <v>232</v>
      </c>
      <c r="L756" t="s">
        <v>227</v>
      </c>
      <c r="M756" t="s">
        <v>227</v>
      </c>
    </row>
    <row r="757" spans="2:16" x14ac:dyDescent="0.25">
      <c r="B757" t="s">
        <v>1652</v>
      </c>
      <c r="C757" t="s">
        <v>223</v>
      </c>
      <c r="D757" t="s">
        <v>48</v>
      </c>
      <c r="E757" t="s">
        <v>720</v>
      </c>
      <c r="F757" t="str">
        <f>IFERROR(VLOOKUP(E757,Hoja3!$A$2:$B$1411,2,FALSE), "NULL")</f>
        <v>Fecha vencimiento garantia</v>
      </c>
      <c r="H757" t="s">
        <v>245</v>
      </c>
      <c r="K757" t="s">
        <v>232</v>
      </c>
      <c r="L757" t="s">
        <v>227</v>
      </c>
      <c r="M757" t="s">
        <v>227</v>
      </c>
    </row>
    <row r="758" spans="2:16" x14ac:dyDescent="0.25">
      <c r="B758" t="s">
        <v>1652</v>
      </c>
      <c r="C758" t="s">
        <v>223</v>
      </c>
      <c r="D758" t="s">
        <v>48</v>
      </c>
      <c r="E758" t="s">
        <v>726</v>
      </c>
      <c r="F758" t="str">
        <f>IFERROR(VLOOKUP(E758,Hoja3!$A$2:$B$1411,2,FALSE), "NULL")</f>
        <v>Identificador unico de la tabla Clase Garanti PRT 17</v>
      </c>
      <c r="H758" t="s">
        <v>240</v>
      </c>
      <c r="I758">
        <v>4</v>
      </c>
      <c r="K758" t="s">
        <v>232</v>
      </c>
      <c r="L758" t="s">
        <v>227</v>
      </c>
      <c r="M758" t="s">
        <v>232</v>
      </c>
      <c r="N758" t="s">
        <v>20</v>
      </c>
      <c r="O758" t="s">
        <v>450</v>
      </c>
      <c r="P758" t="s">
        <v>728</v>
      </c>
    </row>
    <row r="759" spans="2:16" x14ac:dyDescent="0.25">
      <c r="B759" t="s">
        <v>1652</v>
      </c>
      <c r="C759" t="s">
        <v>223</v>
      </c>
      <c r="D759" t="s">
        <v>48</v>
      </c>
      <c r="E759" t="s">
        <v>671</v>
      </c>
      <c r="F759" t="str">
        <f>IFERROR(VLOOKUP(E759,Hoja3!$A$2:$B$1411,2,FALSE), "NULL")</f>
        <v xml:space="preserve">Identificador único de la tabla </v>
      </c>
      <c r="H759" t="s">
        <v>240</v>
      </c>
      <c r="I759">
        <v>4</v>
      </c>
      <c r="K759" t="s">
        <v>232</v>
      </c>
      <c r="L759" t="s">
        <v>227</v>
      </c>
      <c r="M759" t="s">
        <v>232</v>
      </c>
      <c r="N759" t="s">
        <v>47</v>
      </c>
      <c r="O759" t="s">
        <v>671</v>
      </c>
      <c r="P759" t="s">
        <v>729</v>
      </c>
    </row>
    <row r="760" spans="2:16" x14ac:dyDescent="0.25">
      <c r="B760" t="s">
        <v>1652</v>
      </c>
      <c r="C760" t="s">
        <v>223</v>
      </c>
      <c r="D760" t="s">
        <v>48</v>
      </c>
      <c r="E760" t="s">
        <v>730</v>
      </c>
      <c r="F760" t="str">
        <f>IFERROR(VLOOKUP(E760,Hoja3!$A$2:$B$1411,2,FALSE), "NULL")</f>
        <v>Identificaro unico de la garantia operación</v>
      </c>
      <c r="H760" t="s">
        <v>240</v>
      </c>
      <c r="I760">
        <v>4</v>
      </c>
      <c r="K760" t="s">
        <v>227</v>
      </c>
      <c r="L760" t="s">
        <v>232</v>
      </c>
      <c r="M760" t="s">
        <v>232</v>
      </c>
      <c r="N760" t="s">
        <v>48</v>
      </c>
      <c r="O760" t="s">
        <v>730</v>
      </c>
      <c r="P760" t="s">
        <v>732</v>
      </c>
    </row>
    <row r="761" spans="2:16" x14ac:dyDescent="0.25">
      <c r="B761" t="s">
        <v>1652</v>
      </c>
      <c r="C761" t="s">
        <v>223</v>
      </c>
      <c r="D761" t="s">
        <v>48</v>
      </c>
      <c r="E761" t="s">
        <v>733</v>
      </c>
      <c r="F761" t="str">
        <f>IFERROR(VLOOKUP(E761,Hoja3!$A$2:$B$1411,2,FALSE), "NULL")</f>
        <v>Identificador único de la tabla</v>
      </c>
      <c r="H761" t="s">
        <v>240</v>
      </c>
      <c r="I761">
        <v>4</v>
      </c>
      <c r="K761" t="s">
        <v>232</v>
      </c>
      <c r="L761" t="s">
        <v>227</v>
      </c>
      <c r="M761" t="s">
        <v>232</v>
      </c>
      <c r="N761" t="s">
        <v>49</v>
      </c>
      <c r="O761" t="s">
        <v>733</v>
      </c>
      <c r="P761" t="s">
        <v>734</v>
      </c>
    </row>
    <row r="762" spans="2:16" x14ac:dyDescent="0.25">
      <c r="B762" t="s">
        <v>1652</v>
      </c>
      <c r="C762" t="s">
        <v>223</v>
      </c>
      <c r="D762" t="s">
        <v>48</v>
      </c>
      <c r="E762" t="s">
        <v>713</v>
      </c>
      <c r="F762" t="str">
        <f>IFERROR(VLOOKUP(E762,Hoja3!$A$2:$B$1411,2,FALSE), "NULL")</f>
        <v xml:space="preserve">Identificador único de la tabla </v>
      </c>
      <c r="H762" t="s">
        <v>240</v>
      </c>
      <c r="I762">
        <v>4</v>
      </c>
      <c r="K762" t="s">
        <v>232</v>
      </c>
      <c r="L762" t="s">
        <v>227</v>
      </c>
      <c r="M762" t="s">
        <v>232</v>
      </c>
      <c r="N762" t="s">
        <v>52</v>
      </c>
      <c r="O762" t="s">
        <v>713</v>
      </c>
      <c r="P762" t="s">
        <v>1790</v>
      </c>
    </row>
    <row r="763" spans="2:16" x14ac:dyDescent="0.25">
      <c r="B763" t="s">
        <v>1652</v>
      </c>
      <c r="C763" t="s">
        <v>223</v>
      </c>
      <c r="D763" t="s">
        <v>48</v>
      </c>
      <c r="E763" t="s">
        <v>735</v>
      </c>
      <c r="F763" t="str">
        <f>IFERROR(VLOOKUP(E763,Hoja3!$A$2:$B$1411,2,FALSE), "NULL")</f>
        <v>Identificador único de la tabla</v>
      </c>
      <c r="H763" t="s">
        <v>240</v>
      </c>
      <c r="I763">
        <v>4</v>
      </c>
      <c r="K763" t="s">
        <v>232</v>
      </c>
      <c r="L763" t="s">
        <v>227</v>
      </c>
      <c r="M763" t="s">
        <v>232</v>
      </c>
      <c r="N763" t="s">
        <v>53</v>
      </c>
      <c r="O763" t="s">
        <v>735</v>
      </c>
      <c r="P763" t="s">
        <v>736</v>
      </c>
    </row>
    <row r="764" spans="2:16" x14ac:dyDescent="0.25">
      <c r="B764" t="s">
        <v>1652</v>
      </c>
      <c r="C764" t="s">
        <v>223</v>
      </c>
      <c r="D764" t="s">
        <v>48</v>
      </c>
      <c r="E764" t="s">
        <v>737</v>
      </c>
      <c r="F764" t="str">
        <f>IFERROR(VLOOKUP(E764,Hoja3!$A$2:$B$1411,2,FALSE), "NULL")</f>
        <v>Identificador unico de la operación</v>
      </c>
      <c r="H764" t="s">
        <v>240</v>
      </c>
      <c r="I764">
        <v>4</v>
      </c>
      <c r="K764" t="s">
        <v>227</v>
      </c>
      <c r="L764" t="s">
        <v>227</v>
      </c>
      <c r="M764" t="s">
        <v>232</v>
      </c>
      <c r="N764" t="s">
        <v>75</v>
      </c>
      <c r="O764" t="s">
        <v>737</v>
      </c>
      <c r="P764" t="s">
        <v>739</v>
      </c>
    </row>
    <row r="765" spans="2:16" x14ac:dyDescent="0.25">
      <c r="B765" t="s">
        <v>1652</v>
      </c>
      <c r="C765" t="s">
        <v>223</v>
      </c>
      <c r="D765" t="s">
        <v>48</v>
      </c>
      <c r="E765" t="s">
        <v>740</v>
      </c>
      <c r="F765" t="str">
        <f>IFERROR(VLOOKUP(E765,Hoja3!$A$2:$B$1411,2,FALSE), "NULL")</f>
        <v>Identificador único de la tabla</v>
      </c>
      <c r="H765" t="s">
        <v>240</v>
      </c>
      <c r="I765">
        <v>4</v>
      </c>
      <c r="K765" t="s">
        <v>232</v>
      </c>
      <c r="L765" t="s">
        <v>227</v>
      </c>
      <c r="M765" t="s">
        <v>232</v>
      </c>
      <c r="N765" t="s">
        <v>96</v>
      </c>
      <c r="O765" t="s">
        <v>740</v>
      </c>
      <c r="P765" t="s">
        <v>741</v>
      </c>
    </row>
    <row r="766" spans="2:16" x14ac:dyDescent="0.25">
      <c r="B766" t="s">
        <v>1652</v>
      </c>
      <c r="C766" t="s">
        <v>223</v>
      </c>
      <c r="D766" t="s">
        <v>48</v>
      </c>
      <c r="E766" t="s">
        <v>742</v>
      </c>
      <c r="F766" t="str">
        <f>IFERROR(VLOOKUP(E766,Hoja3!$A$2:$B$1411,2,FALSE), "NULL")</f>
        <v>Identificador único de la tabla</v>
      </c>
      <c r="H766" t="s">
        <v>240</v>
      </c>
      <c r="I766">
        <v>4</v>
      </c>
      <c r="K766" t="s">
        <v>232</v>
      </c>
      <c r="L766" t="s">
        <v>227</v>
      </c>
      <c r="M766" t="s">
        <v>232</v>
      </c>
      <c r="N766" t="s">
        <v>97</v>
      </c>
      <c r="O766" t="s">
        <v>742</v>
      </c>
      <c r="P766" t="s">
        <v>743</v>
      </c>
    </row>
    <row r="767" spans="2:16" x14ac:dyDescent="0.25">
      <c r="B767" t="s">
        <v>1652</v>
      </c>
      <c r="C767" t="s">
        <v>223</v>
      </c>
      <c r="D767" t="s">
        <v>48</v>
      </c>
      <c r="E767" t="s">
        <v>744</v>
      </c>
      <c r="F767" t="str">
        <f>IFERROR(VLOOKUP(E767,Hoja3!$A$2:$B$1411,2,FALSE), "NULL")</f>
        <v>Identificador único de la tabla</v>
      </c>
      <c r="H767" t="s">
        <v>240</v>
      </c>
      <c r="I767">
        <v>4</v>
      </c>
      <c r="K767" t="s">
        <v>232</v>
      </c>
      <c r="L767" t="s">
        <v>227</v>
      </c>
      <c r="M767" t="s">
        <v>232</v>
      </c>
      <c r="N767" t="s">
        <v>108</v>
      </c>
      <c r="O767" t="s">
        <v>744</v>
      </c>
      <c r="P767" t="s">
        <v>745</v>
      </c>
    </row>
    <row r="768" spans="2:16" x14ac:dyDescent="0.25">
      <c r="B768" t="s">
        <v>1652</v>
      </c>
      <c r="C768" t="s">
        <v>223</v>
      </c>
      <c r="D768" t="s">
        <v>48</v>
      </c>
      <c r="E768" t="s">
        <v>400</v>
      </c>
      <c r="F768" t="str">
        <f>IFERROR(VLOOKUP(E768,Hoja3!$A$2:$B$1411,2,FALSE), "NULL")</f>
        <v>Identificador único de la tabla</v>
      </c>
      <c r="H768" t="s">
        <v>240</v>
      </c>
      <c r="I768">
        <v>4</v>
      </c>
      <c r="K768" t="s">
        <v>227</v>
      </c>
      <c r="L768" t="s">
        <v>227</v>
      </c>
      <c r="M768" t="s">
        <v>232</v>
      </c>
      <c r="N768" t="s">
        <v>112</v>
      </c>
      <c r="O768" t="s">
        <v>400</v>
      </c>
      <c r="P768" t="s">
        <v>746</v>
      </c>
    </row>
    <row r="769" spans="2:16" x14ac:dyDescent="0.25">
      <c r="B769" t="s">
        <v>1652</v>
      </c>
      <c r="C769" t="s">
        <v>223</v>
      </c>
      <c r="D769" t="s">
        <v>48</v>
      </c>
      <c r="E769" t="s">
        <v>404</v>
      </c>
      <c r="F769" t="str">
        <f>IFERROR(VLOOKUP(E769,Hoja3!$A$2:$B$1411,2,FALSE), "NULL")</f>
        <v>Identificador único de la tabla</v>
      </c>
      <c r="H769" t="s">
        <v>240</v>
      </c>
      <c r="I769">
        <v>4</v>
      </c>
      <c r="K769" t="s">
        <v>232</v>
      </c>
      <c r="L769" t="s">
        <v>227</v>
      </c>
      <c r="M769" t="s">
        <v>227</v>
      </c>
    </row>
    <row r="770" spans="2:16" x14ac:dyDescent="0.25">
      <c r="B770" t="s">
        <v>1652</v>
      </c>
      <c r="C770" t="s">
        <v>223</v>
      </c>
      <c r="D770" t="s">
        <v>48</v>
      </c>
      <c r="E770" t="s">
        <v>747</v>
      </c>
      <c r="F770" t="str">
        <f>IFERROR(VLOOKUP(E770,Hoja3!$A$2:$B$1411,2,FALSE), "NULL")</f>
        <v>Identificador unico del tipo de moneda</v>
      </c>
      <c r="H770" t="s">
        <v>240</v>
      </c>
      <c r="I770">
        <v>4</v>
      </c>
      <c r="K770" t="s">
        <v>232</v>
      </c>
      <c r="L770" t="s">
        <v>227</v>
      </c>
      <c r="M770" t="s">
        <v>232</v>
      </c>
      <c r="N770" t="s">
        <v>123</v>
      </c>
      <c r="O770" t="s">
        <v>554</v>
      </c>
      <c r="P770" t="s">
        <v>749</v>
      </c>
    </row>
    <row r="771" spans="2:16" x14ac:dyDescent="0.25">
      <c r="B771" t="s">
        <v>1652</v>
      </c>
      <c r="C771" t="s">
        <v>223</v>
      </c>
      <c r="D771" t="s">
        <v>48</v>
      </c>
      <c r="E771" t="s">
        <v>696</v>
      </c>
      <c r="F771" t="str">
        <f>IFERROR(VLOOKUP(E771,Hoja3!$A$2:$B$1411,2,FALSE), "NULL")</f>
        <v>Indicador de acccion en el registro, sus valores son I de insercion, M de modificacion y E de eliminacion.</v>
      </c>
      <c r="H771" t="s">
        <v>226</v>
      </c>
      <c r="I771">
        <v>3</v>
      </c>
      <c r="K771" t="s">
        <v>227</v>
      </c>
      <c r="L771" t="s">
        <v>227</v>
      </c>
      <c r="M771" t="s">
        <v>227</v>
      </c>
    </row>
    <row r="772" spans="2:16" x14ac:dyDescent="0.25">
      <c r="B772" t="s">
        <v>1652</v>
      </c>
      <c r="C772" t="s">
        <v>223</v>
      </c>
      <c r="D772" t="s">
        <v>48</v>
      </c>
      <c r="E772" t="s">
        <v>704</v>
      </c>
      <c r="F772" t="str">
        <f>IFERROR(VLOOKUP(E772,Hoja3!$A$2:$B$1411,2,FALSE), "NULL")</f>
        <v>Indicador Deudor Habita</v>
      </c>
      <c r="H772" t="s">
        <v>262</v>
      </c>
      <c r="I772">
        <v>1</v>
      </c>
      <c r="K772" t="s">
        <v>232</v>
      </c>
      <c r="L772" t="s">
        <v>227</v>
      </c>
      <c r="M772" t="s">
        <v>227</v>
      </c>
    </row>
    <row r="773" spans="2:16" x14ac:dyDescent="0.25">
      <c r="B773" t="s">
        <v>1652</v>
      </c>
      <c r="C773" t="s">
        <v>223</v>
      </c>
      <c r="D773" t="s">
        <v>48</v>
      </c>
      <c r="E773" t="s">
        <v>691</v>
      </c>
      <c r="F773" t="str">
        <f>IFERROR(VLOOKUP(E773,Hoja3!$A$2:$B$1411,2,FALSE), "NULL")</f>
        <v>Indicador de estado del registro, sus valores son 1 y 0. 1 indica que es la version actual del registro y 0 que es una version anterior.</v>
      </c>
      <c r="H773" t="s">
        <v>240</v>
      </c>
      <c r="I773">
        <v>4</v>
      </c>
      <c r="K773" t="s">
        <v>227</v>
      </c>
      <c r="L773" t="s">
        <v>227</v>
      </c>
      <c r="M773" t="s">
        <v>227</v>
      </c>
    </row>
    <row r="774" spans="2:16" x14ac:dyDescent="0.25">
      <c r="B774" t="s">
        <v>1652</v>
      </c>
      <c r="C774" t="s">
        <v>223</v>
      </c>
      <c r="D774" t="s">
        <v>48</v>
      </c>
      <c r="E774" t="s">
        <v>714</v>
      </c>
      <c r="F774" t="str">
        <f>IFERROR(VLOOKUP(E774,Hoja3!$A$2:$B$1411,2,FALSE), "NULL")</f>
        <v>Indicador de estado replicado</v>
      </c>
      <c r="H774" t="s">
        <v>240</v>
      </c>
      <c r="I774">
        <v>4</v>
      </c>
      <c r="K774" t="s">
        <v>232</v>
      </c>
      <c r="L774" t="s">
        <v>227</v>
      </c>
      <c r="M774" t="s">
        <v>227</v>
      </c>
    </row>
    <row r="775" spans="2:16" x14ac:dyDescent="0.25">
      <c r="B775" t="s">
        <v>1652</v>
      </c>
      <c r="C775" t="s">
        <v>223</v>
      </c>
      <c r="D775" t="s">
        <v>48</v>
      </c>
      <c r="E775" t="s">
        <v>722</v>
      </c>
      <c r="F775" t="str">
        <f>IFERROR(VLOOKUP(E775,Hoja3!$A$2:$B$1411,2,FALSE), "NULL")</f>
        <v>Indicador Inspeccion garantia</v>
      </c>
      <c r="H775" t="s">
        <v>262</v>
      </c>
      <c r="I775">
        <v>1</v>
      </c>
      <c r="K775" t="s">
        <v>232</v>
      </c>
      <c r="L775" t="s">
        <v>227</v>
      </c>
      <c r="M775" t="s">
        <v>227</v>
      </c>
    </row>
    <row r="776" spans="2:16" x14ac:dyDescent="0.25">
      <c r="B776" t="s">
        <v>1652</v>
      </c>
      <c r="C776" t="s">
        <v>223</v>
      </c>
      <c r="D776" t="s">
        <v>48</v>
      </c>
      <c r="E776" t="s">
        <v>234</v>
      </c>
      <c r="F776" t="str">
        <f>IFERROR(VLOOKUP(E776,Hoja3!$A$2:$B$1411,2,FALSE), "NULL")</f>
        <v>Indicador método de inserción</v>
      </c>
      <c r="H776" t="s">
        <v>226</v>
      </c>
      <c r="I776">
        <v>30</v>
      </c>
      <c r="K776" t="s">
        <v>227</v>
      </c>
      <c r="L776" t="s">
        <v>227</v>
      </c>
      <c r="M776" t="s">
        <v>227</v>
      </c>
    </row>
    <row r="777" spans="2:16" x14ac:dyDescent="0.25">
      <c r="B777" t="s">
        <v>1652</v>
      </c>
      <c r="C777" t="s">
        <v>223</v>
      </c>
      <c r="D777" t="s">
        <v>48</v>
      </c>
      <c r="E777" t="s">
        <v>700</v>
      </c>
      <c r="F777" t="str">
        <f>IFERROR(VLOOKUP(E777,Hoja3!$A$2:$B$1411,2,FALSE), "NULL")</f>
        <v>Indicador Recomendación Perito</v>
      </c>
      <c r="H777" t="s">
        <v>262</v>
      </c>
      <c r="I777">
        <v>1</v>
      </c>
      <c r="K777" t="s">
        <v>232</v>
      </c>
      <c r="L777" t="s">
        <v>227</v>
      </c>
      <c r="M777" t="s">
        <v>227</v>
      </c>
    </row>
    <row r="778" spans="2:16" x14ac:dyDescent="0.25">
      <c r="B778" t="s">
        <v>1652</v>
      </c>
      <c r="C778" t="s">
        <v>223</v>
      </c>
      <c r="D778" t="s">
        <v>48</v>
      </c>
      <c r="E778" t="s">
        <v>711</v>
      </c>
      <c r="F778" t="str">
        <f>IFERROR(VLOOKUP(E778,Hoja3!$A$2:$B$1411,2,FALSE), "NULL")</f>
        <v>Monto grado gravamen</v>
      </c>
      <c r="H778" t="s">
        <v>540</v>
      </c>
      <c r="I778" t="s">
        <v>695</v>
      </c>
      <c r="K778" t="s">
        <v>232</v>
      </c>
      <c r="L778" t="s">
        <v>227</v>
      </c>
      <c r="M778" t="s">
        <v>227</v>
      </c>
    </row>
    <row r="779" spans="2:16" x14ac:dyDescent="0.25">
      <c r="B779" t="s">
        <v>1652</v>
      </c>
      <c r="C779" t="s">
        <v>223</v>
      </c>
      <c r="D779" t="s">
        <v>48</v>
      </c>
      <c r="E779" t="s">
        <v>706</v>
      </c>
      <c r="F779" t="str">
        <f>IFERROR(VLOOKUP(E779,Hoja3!$A$2:$B$1411,2,FALSE), "NULL")</f>
        <v>Monto Mitigador</v>
      </c>
      <c r="H779" t="s">
        <v>540</v>
      </c>
      <c r="I779" t="s">
        <v>695</v>
      </c>
      <c r="K779" t="s">
        <v>232</v>
      </c>
      <c r="L779" t="s">
        <v>227</v>
      </c>
      <c r="M779" t="s">
        <v>227</v>
      </c>
    </row>
    <row r="780" spans="2:16" x14ac:dyDescent="0.25">
      <c r="B780" t="s">
        <v>1652</v>
      </c>
      <c r="C780" t="s">
        <v>223</v>
      </c>
      <c r="D780" t="s">
        <v>48</v>
      </c>
      <c r="E780" t="s">
        <v>1669</v>
      </c>
      <c r="F780" t="str">
        <f>IFERROR(VLOOKUP(E780,Hoja3!$A$2:$B$1411,2,FALSE), "NULL")</f>
        <v>NULL</v>
      </c>
      <c r="H780" t="s">
        <v>1629</v>
      </c>
      <c r="I780" t="s">
        <v>695</v>
      </c>
      <c r="K780" t="s">
        <v>232</v>
      </c>
      <c r="L780" t="s">
        <v>227</v>
      </c>
      <c r="M780" t="s">
        <v>227</v>
      </c>
    </row>
    <row r="781" spans="2:16" x14ac:dyDescent="0.25">
      <c r="B781" t="s">
        <v>1652</v>
      </c>
      <c r="C781" t="s">
        <v>223</v>
      </c>
      <c r="D781" t="s">
        <v>48</v>
      </c>
      <c r="E781" t="s">
        <v>1791</v>
      </c>
      <c r="F781" t="str">
        <f>IFERROR(VLOOKUP(E781,Hoja3!$A$2:$B$1411,2,FALSE), "NULL")</f>
        <v>NULL</v>
      </c>
      <c r="H781" t="s">
        <v>240</v>
      </c>
      <c r="I781">
        <v>4</v>
      </c>
      <c r="K781" t="s">
        <v>232</v>
      </c>
      <c r="L781" t="s">
        <v>227</v>
      </c>
      <c r="M781" t="s">
        <v>232</v>
      </c>
      <c r="N781" t="s">
        <v>85</v>
      </c>
      <c r="O781" t="s">
        <v>366</v>
      </c>
      <c r="P781" t="s">
        <v>1792</v>
      </c>
    </row>
    <row r="782" spans="2:16" x14ac:dyDescent="0.25">
      <c r="B782" t="s">
        <v>1652</v>
      </c>
      <c r="C782" t="s">
        <v>223</v>
      </c>
      <c r="D782" t="s">
        <v>48</v>
      </c>
      <c r="E782" t="s">
        <v>716</v>
      </c>
      <c r="F782" t="str">
        <f>IFERROR(VLOOKUP(E782,Hoja3!$A$2:$B$1411,2,FALSE), "NULL")</f>
        <v>Porcentaje de aceptacion BCR</v>
      </c>
      <c r="H782" t="s">
        <v>540</v>
      </c>
      <c r="I782" t="s">
        <v>710</v>
      </c>
      <c r="K782" t="s">
        <v>232</v>
      </c>
      <c r="L782" t="s">
        <v>227</v>
      </c>
      <c r="M782" t="s">
        <v>227</v>
      </c>
    </row>
    <row r="783" spans="2:16" x14ac:dyDescent="0.25">
      <c r="B783" t="s">
        <v>1652</v>
      </c>
      <c r="C783" t="s">
        <v>223</v>
      </c>
      <c r="D783" t="s">
        <v>48</v>
      </c>
      <c r="E783" t="s">
        <v>1683</v>
      </c>
      <c r="F783" t="str">
        <f>IFERROR(VLOOKUP(E783,Hoja3!$A$2:$B$1411,2,FALSE), "NULL")</f>
        <v>NULL</v>
      </c>
      <c r="H783" t="s">
        <v>1629</v>
      </c>
      <c r="I783" t="s">
        <v>710</v>
      </c>
      <c r="K783" t="s">
        <v>232</v>
      </c>
      <c r="L783" t="s">
        <v>227</v>
      </c>
      <c r="M783" t="s">
        <v>227</v>
      </c>
    </row>
    <row r="784" spans="2:16" x14ac:dyDescent="0.25">
      <c r="B784" t="s">
        <v>1652</v>
      </c>
      <c r="C784" t="s">
        <v>223</v>
      </c>
      <c r="D784" t="s">
        <v>48</v>
      </c>
      <c r="E784" t="s">
        <v>1694</v>
      </c>
      <c r="F784" t="str">
        <f>IFERROR(VLOOKUP(E784,Hoja3!$A$2:$B$1411,2,FALSE), "NULL")</f>
        <v>NULL</v>
      </c>
      <c r="H784" t="s">
        <v>1629</v>
      </c>
      <c r="I784" t="s">
        <v>710</v>
      </c>
      <c r="K784" t="s">
        <v>232</v>
      </c>
      <c r="L784" t="s">
        <v>227</v>
      </c>
      <c r="M784" t="s">
        <v>227</v>
      </c>
    </row>
    <row r="785" spans="2:16" x14ac:dyDescent="0.25">
      <c r="B785" t="s">
        <v>1652</v>
      </c>
      <c r="C785" t="s">
        <v>223</v>
      </c>
      <c r="D785" t="s">
        <v>48</v>
      </c>
      <c r="E785" t="s">
        <v>1793</v>
      </c>
      <c r="F785" t="str">
        <f>IFERROR(VLOOKUP(E785,Hoja3!$A$2:$B$1411,2,FALSE), "NULL")</f>
        <v>NULL</v>
      </c>
      <c r="H785" t="s">
        <v>1629</v>
      </c>
      <c r="I785" t="s">
        <v>710</v>
      </c>
      <c r="K785" t="s">
        <v>232</v>
      </c>
      <c r="L785" t="s">
        <v>227</v>
      </c>
      <c r="M785" t="s">
        <v>227</v>
      </c>
    </row>
    <row r="786" spans="2:16" x14ac:dyDescent="0.25">
      <c r="B786" t="s">
        <v>1652</v>
      </c>
      <c r="C786" t="s">
        <v>223</v>
      </c>
      <c r="D786" t="s">
        <v>48</v>
      </c>
      <c r="E786" t="s">
        <v>718</v>
      </c>
      <c r="F786" t="str">
        <f>IFERROR(VLOOKUP(E786,Hoja3!$A$2:$B$1411,2,FALSE), "NULL")</f>
        <v>Porcentaje de responsabilidad Sugef</v>
      </c>
      <c r="H786" t="s">
        <v>540</v>
      </c>
      <c r="I786" t="s">
        <v>710</v>
      </c>
      <c r="K786" t="s">
        <v>232</v>
      </c>
      <c r="L786" t="s">
        <v>227</v>
      </c>
      <c r="M786" t="s">
        <v>227</v>
      </c>
    </row>
    <row r="787" spans="2:16" x14ac:dyDescent="0.25">
      <c r="B787" t="s">
        <v>1652</v>
      </c>
      <c r="C787" t="s">
        <v>223</v>
      </c>
      <c r="D787" t="s">
        <v>49</v>
      </c>
      <c r="E787" t="s">
        <v>800</v>
      </c>
      <c r="F787" t="str">
        <f>IFERROR(VLOOKUP(E787,Hoja3!$A$2:$B$1411,2,FALSE), "NULL")</f>
        <v>Bono Prenda</v>
      </c>
      <c r="H787" t="s">
        <v>262</v>
      </c>
      <c r="I787">
        <v>1</v>
      </c>
      <c r="K787" t="s">
        <v>232</v>
      </c>
      <c r="L787" t="s">
        <v>227</v>
      </c>
      <c r="M787" t="s">
        <v>227</v>
      </c>
    </row>
    <row r="788" spans="2:16" x14ac:dyDescent="0.25">
      <c r="B788" t="s">
        <v>1652</v>
      </c>
      <c r="C788" t="s">
        <v>223</v>
      </c>
      <c r="D788" t="s">
        <v>49</v>
      </c>
      <c r="E788" t="s">
        <v>804</v>
      </c>
      <c r="F788" t="str">
        <f>IFERROR(VLOOKUP(E788,Hoja3!$A$2:$B$1411,2,FALSE), "NULL")</f>
        <v>Cedula Hipotecaria</v>
      </c>
      <c r="H788" t="s">
        <v>262</v>
      </c>
      <c r="I788">
        <v>1</v>
      </c>
      <c r="K788" t="s">
        <v>232</v>
      </c>
      <c r="L788" t="s">
        <v>227</v>
      </c>
      <c r="M788" t="s">
        <v>227</v>
      </c>
    </row>
    <row r="789" spans="2:16" x14ac:dyDescent="0.25">
      <c r="B789" t="s">
        <v>1652</v>
      </c>
      <c r="C789" t="s">
        <v>223</v>
      </c>
      <c r="D789" t="s">
        <v>49</v>
      </c>
      <c r="E789" t="s">
        <v>224</v>
      </c>
      <c r="F789" t="str">
        <f>IFERROR(VLOOKUP(E789,Hoja3!$A$2:$B$1411,2,FALSE), "NULL")</f>
        <v>Código de usuario que ingreso la información</v>
      </c>
      <c r="H789" t="s">
        <v>226</v>
      </c>
      <c r="I789">
        <v>20</v>
      </c>
      <c r="K789" t="s">
        <v>232</v>
      </c>
      <c r="L789" t="s">
        <v>227</v>
      </c>
      <c r="M789" t="s">
        <v>232</v>
      </c>
      <c r="N789" t="s">
        <v>136</v>
      </c>
      <c r="O789" t="s">
        <v>228</v>
      </c>
      <c r="P789" t="s">
        <v>754</v>
      </c>
    </row>
    <row r="790" spans="2:16" x14ac:dyDescent="0.25">
      <c r="B790" t="s">
        <v>1652</v>
      </c>
      <c r="C790" t="s">
        <v>223</v>
      </c>
      <c r="D790" t="s">
        <v>49</v>
      </c>
      <c r="E790" t="s">
        <v>230</v>
      </c>
      <c r="F790" t="str">
        <f>IFERROR(VLOOKUP(E790,Hoja3!$A$2:$B$1411,2,FALSE), "NULL")</f>
        <v>Código de usuario que modificó la información</v>
      </c>
      <c r="H790" t="s">
        <v>226</v>
      </c>
      <c r="I790">
        <v>20</v>
      </c>
      <c r="K790" t="s">
        <v>232</v>
      </c>
      <c r="L790" t="s">
        <v>227</v>
      </c>
      <c r="M790" t="s">
        <v>232</v>
      </c>
      <c r="N790" t="s">
        <v>136</v>
      </c>
      <c r="O790" t="s">
        <v>228</v>
      </c>
      <c r="P790" t="s">
        <v>755</v>
      </c>
    </row>
    <row r="791" spans="2:16" x14ac:dyDescent="0.25">
      <c r="B791" t="s">
        <v>1652</v>
      </c>
      <c r="C791" t="s">
        <v>223</v>
      </c>
      <c r="D791" t="s">
        <v>49</v>
      </c>
      <c r="E791" t="s">
        <v>792</v>
      </c>
      <c r="F791" t="str">
        <f>IFERROR(VLOOKUP(E791,Hoja3!$A$2:$B$1411,2,FALSE), "NULL")</f>
        <v>Codigo Bien</v>
      </c>
      <c r="H791" t="s">
        <v>226</v>
      </c>
      <c r="I791">
        <v>17</v>
      </c>
      <c r="K791" t="s">
        <v>227</v>
      </c>
      <c r="L791" t="s">
        <v>227</v>
      </c>
      <c r="M791" t="s">
        <v>227</v>
      </c>
    </row>
    <row r="792" spans="2:16" x14ac:dyDescent="0.25">
      <c r="B792" t="s">
        <v>1652</v>
      </c>
      <c r="C792" t="s">
        <v>223</v>
      </c>
      <c r="D792" t="s">
        <v>49</v>
      </c>
      <c r="E792" t="s">
        <v>802</v>
      </c>
      <c r="F792" t="str">
        <f>IFERROR(VLOOKUP(E792,Hoja3!$A$2:$B$1411,2,FALSE), "NULL")</f>
        <v>Estado Registro Garantia</v>
      </c>
      <c r="H792" t="s">
        <v>262</v>
      </c>
      <c r="I792">
        <v>1</v>
      </c>
      <c r="K792" t="s">
        <v>232</v>
      </c>
      <c r="L792" t="s">
        <v>227</v>
      </c>
      <c r="M792" t="s">
        <v>227</v>
      </c>
    </row>
    <row r="793" spans="2:16" x14ac:dyDescent="0.25">
      <c r="B793" t="s">
        <v>1652</v>
      </c>
      <c r="C793" t="s">
        <v>223</v>
      </c>
      <c r="D793" t="s">
        <v>49</v>
      </c>
      <c r="E793" t="s">
        <v>784</v>
      </c>
      <c r="F793" t="str">
        <f>IFERROR(VLOOKUP(E793,Hoja3!$A$2:$B$1411,2,FALSE), "NULL")</f>
        <v>Fecha Actualizacion Garantia</v>
      </c>
      <c r="H793" t="s">
        <v>245</v>
      </c>
      <c r="K793" t="s">
        <v>232</v>
      </c>
      <c r="L793" t="s">
        <v>227</v>
      </c>
      <c r="M793" t="s">
        <v>227</v>
      </c>
    </row>
    <row r="794" spans="2:16" x14ac:dyDescent="0.25">
      <c r="B794" t="s">
        <v>1652</v>
      </c>
      <c r="C794" t="s">
        <v>223</v>
      </c>
      <c r="D794" t="s">
        <v>49</v>
      </c>
      <c r="E794" t="s">
        <v>790</v>
      </c>
      <c r="F794" t="str">
        <f>IFERROR(VLOOKUP(E794,Hoja3!$A$2:$B$1411,2,FALSE), "NULL")</f>
        <v>Fecha Construccion Garantia</v>
      </c>
      <c r="H794" t="s">
        <v>245</v>
      </c>
      <c r="K794" t="s">
        <v>232</v>
      </c>
      <c r="L794" t="s">
        <v>227</v>
      </c>
      <c r="M794" t="s">
        <v>227</v>
      </c>
    </row>
    <row r="795" spans="2:16" x14ac:dyDescent="0.25">
      <c r="B795" t="s">
        <v>1652</v>
      </c>
      <c r="C795" t="s">
        <v>223</v>
      </c>
      <c r="D795" t="s">
        <v>49</v>
      </c>
      <c r="E795" t="s">
        <v>776</v>
      </c>
      <c r="F795" t="str">
        <f>IFERROR(VLOOKUP(E795,Hoja3!$A$2:$B$1411,2,FALSE), "NULL")</f>
        <v>Fecha Fabricacion Garantia</v>
      </c>
      <c r="H795" t="s">
        <v>245</v>
      </c>
      <c r="K795" t="s">
        <v>232</v>
      </c>
      <c r="L795" t="s">
        <v>227</v>
      </c>
      <c r="M795" t="s">
        <v>227</v>
      </c>
    </row>
    <row r="796" spans="2:16" x14ac:dyDescent="0.25">
      <c r="B796" t="s">
        <v>1652</v>
      </c>
      <c r="C796" t="s">
        <v>223</v>
      </c>
      <c r="D796" t="s">
        <v>49</v>
      </c>
      <c r="E796" t="s">
        <v>246</v>
      </c>
      <c r="F796" t="str">
        <f>IFERROR(VLOOKUP(E796,Hoja3!$A$2:$B$1411,2,FALSE), "NULL")</f>
        <v>Fecha de ingreso</v>
      </c>
      <c r="H796" t="s">
        <v>245</v>
      </c>
      <c r="K796" t="s">
        <v>232</v>
      </c>
      <c r="L796" t="s">
        <v>227</v>
      </c>
      <c r="M796" t="s">
        <v>227</v>
      </c>
    </row>
    <row r="797" spans="2:16" x14ac:dyDescent="0.25">
      <c r="B797" t="s">
        <v>1652</v>
      </c>
      <c r="C797" t="s">
        <v>223</v>
      </c>
      <c r="D797" t="s">
        <v>49</v>
      </c>
      <c r="E797" t="s">
        <v>243</v>
      </c>
      <c r="F797" t="str">
        <f>IFERROR(VLOOKUP(E797,Hoja3!$A$2:$B$1411,2,FALSE), "NULL")</f>
        <v>Fecha de Ultima Modificación</v>
      </c>
      <c r="H797" t="s">
        <v>245</v>
      </c>
      <c r="K797" t="s">
        <v>232</v>
      </c>
      <c r="L797" t="s">
        <v>227</v>
      </c>
      <c r="M797" t="s">
        <v>227</v>
      </c>
    </row>
    <row r="798" spans="2:16" x14ac:dyDescent="0.25">
      <c r="B798" t="s">
        <v>1652</v>
      </c>
      <c r="C798" t="s">
        <v>223</v>
      </c>
      <c r="D798" t="s">
        <v>49</v>
      </c>
      <c r="E798" t="s">
        <v>752</v>
      </c>
      <c r="F798" t="str">
        <f>IFERROR(VLOOKUP(E798,Hoja3!$A$2:$B$1411,2,FALSE), "NULL")</f>
        <v>Fecha Ultima Tasacion Garantia</v>
      </c>
      <c r="H798" t="s">
        <v>245</v>
      </c>
      <c r="K798" t="s">
        <v>232</v>
      </c>
      <c r="L798" t="s">
        <v>227</v>
      </c>
      <c r="M798" t="s">
        <v>227</v>
      </c>
    </row>
    <row r="799" spans="2:16" x14ac:dyDescent="0.25">
      <c r="B799" t="s">
        <v>1652</v>
      </c>
      <c r="C799" t="s">
        <v>223</v>
      </c>
      <c r="D799" t="s">
        <v>49</v>
      </c>
      <c r="E799" t="s">
        <v>794</v>
      </c>
      <c r="F799" t="str">
        <f>IFERROR(VLOOKUP(E799,Hoja3!$A$2:$B$1411,2,FALSE), "NULL")</f>
        <v>Fecha Ultimo Seguimiento Garantia</v>
      </c>
      <c r="H799" t="s">
        <v>245</v>
      </c>
      <c r="K799" t="s">
        <v>232</v>
      </c>
      <c r="L799" t="s">
        <v>227</v>
      </c>
      <c r="M799" t="s">
        <v>227</v>
      </c>
    </row>
    <row r="800" spans="2:16" x14ac:dyDescent="0.25">
      <c r="B800" t="s">
        <v>1652</v>
      </c>
      <c r="C800" t="s">
        <v>223</v>
      </c>
      <c r="D800" t="s">
        <v>49</v>
      </c>
      <c r="E800" t="s">
        <v>798</v>
      </c>
      <c r="F800" t="str">
        <f>IFERROR(VLOOKUP(E800,Hoja3!$A$2:$B$1411,2,FALSE), "NULL")</f>
        <v>Fecha Vencimiento Avaluo SUGEF</v>
      </c>
      <c r="H800" t="s">
        <v>245</v>
      </c>
      <c r="K800" t="s">
        <v>232</v>
      </c>
      <c r="L800" t="s">
        <v>227</v>
      </c>
      <c r="M800" t="s">
        <v>227</v>
      </c>
    </row>
    <row r="801" spans="2:16" x14ac:dyDescent="0.25">
      <c r="B801" t="s">
        <v>1652</v>
      </c>
      <c r="C801" t="s">
        <v>223</v>
      </c>
      <c r="D801" t="s">
        <v>49</v>
      </c>
      <c r="E801" t="s">
        <v>788</v>
      </c>
      <c r="F801" t="str">
        <f>IFERROR(VLOOKUP(E801,Hoja3!$A$2:$B$1411,2,FALSE), "NULL")</f>
        <v>Formato Identificacion Vehiculo</v>
      </c>
      <c r="H801" t="s">
        <v>240</v>
      </c>
      <c r="I801">
        <v>4</v>
      </c>
      <c r="K801" t="s">
        <v>232</v>
      </c>
      <c r="L801" t="s">
        <v>227</v>
      </c>
      <c r="M801" t="s">
        <v>227</v>
      </c>
    </row>
    <row r="802" spans="2:16" x14ac:dyDescent="0.25">
      <c r="B802" t="s">
        <v>1652</v>
      </c>
      <c r="C802" t="s">
        <v>223</v>
      </c>
      <c r="D802" t="s">
        <v>49</v>
      </c>
      <c r="E802" t="s">
        <v>778</v>
      </c>
      <c r="F802" t="str">
        <f>IFERROR(VLOOKUP(E802,Hoja3!$A$2:$B$1411,2,FALSE), "NULL")</f>
        <v>Hipoteca Abierta</v>
      </c>
      <c r="H802" t="s">
        <v>262</v>
      </c>
      <c r="I802">
        <v>1</v>
      </c>
      <c r="K802" t="s">
        <v>232</v>
      </c>
      <c r="L802" t="s">
        <v>227</v>
      </c>
      <c r="M802" t="s">
        <v>227</v>
      </c>
    </row>
    <row r="803" spans="2:16" x14ac:dyDescent="0.25">
      <c r="B803" t="s">
        <v>1652</v>
      </c>
      <c r="C803" t="s">
        <v>223</v>
      </c>
      <c r="D803" t="s">
        <v>49</v>
      </c>
      <c r="E803" t="s">
        <v>434</v>
      </c>
      <c r="F803" t="str">
        <f>IFERROR(VLOOKUP(E803,Hoja3!$A$2:$B$1411,2,FALSE), "NULL")</f>
        <v>Identificador único de la tabla</v>
      </c>
      <c r="H803" t="s">
        <v>240</v>
      </c>
      <c r="I803">
        <v>4</v>
      </c>
      <c r="K803" t="s">
        <v>232</v>
      </c>
      <c r="L803" t="s">
        <v>227</v>
      </c>
      <c r="M803" t="s">
        <v>232</v>
      </c>
      <c r="N803" t="s">
        <v>18</v>
      </c>
      <c r="O803" t="s">
        <v>434</v>
      </c>
      <c r="P803" t="s">
        <v>757</v>
      </c>
    </row>
    <row r="804" spans="2:16" x14ac:dyDescent="0.25">
      <c r="B804" t="s">
        <v>1652</v>
      </c>
      <c r="C804" t="s">
        <v>223</v>
      </c>
      <c r="D804" t="s">
        <v>49</v>
      </c>
      <c r="E804" t="s">
        <v>441</v>
      </c>
      <c r="F804" t="str">
        <f>IFERROR(VLOOKUP(E804,Hoja3!$A$2:$B$1411,2,FALSE), "NULL")</f>
        <v>Identificador único de la tabla</v>
      </c>
      <c r="H804" t="s">
        <v>240</v>
      </c>
      <c r="I804">
        <v>4</v>
      </c>
      <c r="K804" t="s">
        <v>232</v>
      </c>
      <c r="L804" t="s">
        <v>227</v>
      </c>
      <c r="M804" t="s">
        <v>232</v>
      </c>
      <c r="N804" t="s">
        <v>19</v>
      </c>
      <c r="O804" t="s">
        <v>441</v>
      </c>
      <c r="P804" t="s">
        <v>759</v>
      </c>
    </row>
    <row r="805" spans="2:16" x14ac:dyDescent="0.25">
      <c r="B805" t="s">
        <v>1652</v>
      </c>
      <c r="C805" t="s">
        <v>223</v>
      </c>
      <c r="D805" t="s">
        <v>49</v>
      </c>
      <c r="E805" t="s">
        <v>460</v>
      </c>
      <c r="F805" t="str">
        <f>IFERROR(VLOOKUP(E805,Hoja3!$A$2:$B$1411,2,FALSE), "NULL")</f>
        <v>Identificador único de la tabla</v>
      </c>
      <c r="H805" t="s">
        <v>240</v>
      </c>
      <c r="I805">
        <v>4</v>
      </c>
      <c r="K805" t="s">
        <v>232</v>
      </c>
      <c r="L805" t="s">
        <v>227</v>
      </c>
      <c r="M805" t="s">
        <v>232</v>
      </c>
      <c r="N805" t="s">
        <v>21</v>
      </c>
      <c r="O805" t="s">
        <v>460</v>
      </c>
      <c r="P805" t="s">
        <v>761</v>
      </c>
    </row>
    <row r="806" spans="2:16" x14ac:dyDescent="0.25">
      <c r="B806" t="s">
        <v>1652</v>
      </c>
      <c r="C806" t="s">
        <v>223</v>
      </c>
      <c r="D806" t="s">
        <v>49</v>
      </c>
      <c r="E806" t="s">
        <v>467</v>
      </c>
      <c r="F806" t="str">
        <f>IFERROR(VLOOKUP(E806,Hoja3!$A$2:$B$1411,2,FALSE), "NULL")</f>
        <v>Identificador único de la tabla</v>
      </c>
      <c r="H806" t="s">
        <v>240</v>
      </c>
      <c r="I806">
        <v>4</v>
      </c>
      <c r="K806" t="s">
        <v>232</v>
      </c>
      <c r="L806" t="s">
        <v>227</v>
      </c>
      <c r="M806" t="s">
        <v>232</v>
      </c>
      <c r="N806" t="s">
        <v>23</v>
      </c>
      <c r="O806" t="s">
        <v>467</v>
      </c>
      <c r="P806" t="s">
        <v>763</v>
      </c>
    </row>
    <row r="807" spans="2:16" x14ac:dyDescent="0.25">
      <c r="B807" t="s">
        <v>1652</v>
      </c>
      <c r="C807" t="s">
        <v>223</v>
      </c>
      <c r="D807" t="s">
        <v>49</v>
      </c>
      <c r="E807" t="s">
        <v>470</v>
      </c>
      <c r="F807" t="str">
        <f>IFERROR(VLOOKUP(E807,Hoja3!$A$2:$B$1411,2,FALSE), "NULL")</f>
        <v>Identificador único de la tabla</v>
      </c>
      <c r="H807" t="s">
        <v>240</v>
      </c>
      <c r="I807">
        <v>4</v>
      </c>
      <c r="K807" t="s">
        <v>232</v>
      </c>
      <c r="L807" t="s">
        <v>227</v>
      </c>
      <c r="M807" t="s">
        <v>232</v>
      </c>
      <c r="N807" t="s">
        <v>24</v>
      </c>
      <c r="O807" t="s">
        <v>470</v>
      </c>
      <c r="P807" t="s">
        <v>765</v>
      </c>
    </row>
    <row r="808" spans="2:16" x14ac:dyDescent="0.25">
      <c r="B808" t="s">
        <v>1652</v>
      </c>
      <c r="C808" t="s">
        <v>223</v>
      </c>
      <c r="D808" t="s">
        <v>49</v>
      </c>
      <c r="E808" t="s">
        <v>479</v>
      </c>
      <c r="F808" t="str">
        <f>IFERROR(VLOOKUP(E808,Hoja3!$A$2:$B$1411,2,FALSE), "NULL")</f>
        <v>Identificador único de la tabla</v>
      </c>
      <c r="H808" t="s">
        <v>240</v>
      </c>
      <c r="I808">
        <v>4</v>
      </c>
      <c r="K808" t="s">
        <v>232</v>
      </c>
      <c r="L808" t="s">
        <v>227</v>
      </c>
      <c r="M808" t="s">
        <v>232</v>
      </c>
      <c r="N808" t="s">
        <v>25</v>
      </c>
      <c r="O808" t="s">
        <v>479</v>
      </c>
      <c r="P808" t="s">
        <v>767</v>
      </c>
    </row>
    <row r="809" spans="2:16" x14ac:dyDescent="0.25">
      <c r="B809" t="s">
        <v>1652</v>
      </c>
      <c r="C809" t="s">
        <v>223</v>
      </c>
      <c r="D809" t="s">
        <v>49</v>
      </c>
      <c r="E809" t="s">
        <v>1769</v>
      </c>
      <c r="F809" t="str">
        <f>IFERROR(VLOOKUP(E809,Hoja3!$A$2:$B$1411,2,FALSE), "NULL")</f>
        <v>NULL</v>
      </c>
      <c r="H809" t="s">
        <v>240</v>
      </c>
      <c r="I809">
        <v>4</v>
      </c>
      <c r="K809" t="s">
        <v>232</v>
      </c>
      <c r="L809" t="s">
        <v>227</v>
      </c>
      <c r="M809" t="s">
        <v>232</v>
      </c>
      <c r="N809" t="s">
        <v>144</v>
      </c>
      <c r="O809" t="s">
        <v>1769</v>
      </c>
      <c r="P809" t="s">
        <v>1794</v>
      </c>
    </row>
    <row r="810" spans="2:16" x14ac:dyDescent="0.25">
      <c r="B810" t="s">
        <v>1652</v>
      </c>
      <c r="C810" t="s">
        <v>223</v>
      </c>
      <c r="D810" t="s">
        <v>49</v>
      </c>
      <c r="E810" t="s">
        <v>733</v>
      </c>
      <c r="F810" t="str">
        <f>IFERROR(VLOOKUP(E810,Hoja3!$A$2:$B$1411,2,FALSE), "NULL")</f>
        <v>Identificador único de la tabla</v>
      </c>
      <c r="H810" t="s">
        <v>240</v>
      </c>
      <c r="I810">
        <v>4</v>
      </c>
      <c r="K810" t="s">
        <v>227</v>
      </c>
      <c r="L810" t="s">
        <v>232</v>
      </c>
      <c r="M810" t="s">
        <v>227</v>
      </c>
    </row>
    <row r="811" spans="2:16" x14ac:dyDescent="0.25">
      <c r="B811" t="s">
        <v>1652</v>
      </c>
      <c r="C811" t="s">
        <v>223</v>
      </c>
      <c r="D811" t="s">
        <v>49</v>
      </c>
      <c r="E811" t="s">
        <v>366</v>
      </c>
      <c r="F811" t="str">
        <f>IFERROR(VLOOKUP(E811,Hoja3!$A$2:$B$1411,2,FALSE), "NULL")</f>
        <v>Identificador único de la tabla PROVINCIAS</v>
      </c>
      <c r="H811" t="s">
        <v>240</v>
      </c>
      <c r="I811">
        <v>4</v>
      </c>
      <c r="K811" t="s">
        <v>232</v>
      </c>
      <c r="L811" t="s">
        <v>227</v>
      </c>
      <c r="M811" t="s">
        <v>232</v>
      </c>
      <c r="N811" t="s">
        <v>85</v>
      </c>
      <c r="O811" t="s">
        <v>366</v>
      </c>
      <c r="P811" t="s">
        <v>768</v>
      </c>
    </row>
    <row r="812" spans="2:16" x14ac:dyDescent="0.25">
      <c r="B812" t="s">
        <v>1652</v>
      </c>
      <c r="C812" t="s">
        <v>223</v>
      </c>
      <c r="D812" t="s">
        <v>49</v>
      </c>
      <c r="E812" t="s">
        <v>1795</v>
      </c>
      <c r="F812" t="str">
        <f>IFERROR(VLOOKUP(E812,Hoja3!$A$2:$B$1411,2,FALSE), "NULL")</f>
        <v>NULL</v>
      </c>
      <c r="H812" t="s">
        <v>240</v>
      </c>
      <c r="I812">
        <v>4</v>
      </c>
      <c r="K812" t="s">
        <v>232</v>
      </c>
      <c r="L812" t="s">
        <v>227</v>
      </c>
      <c r="M812" t="s">
        <v>232</v>
      </c>
      <c r="N812" t="s">
        <v>148</v>
      </c>
      <c r="O812" t="s">
        <v>1795</v>
      </c>
      <c r="P812" t="s">
        <v>1796</v>
      </c>
    </row>
    <row r="813" spans="2:16" x14ac:dyDescent="0.25">
      <c r="B813" t="s">
        <v>1652</v>
      </c>
      <c r="C813" t="s">
        <v>223</v>
      </c>
      <c r="D813" t="s">
        <v>49</v>
      </c>
      <c r="E813" t="s">
        <v>457</v>
      </c>
      <c r="F813" t="str">
        <f>IFERROR(VLOOKUP(E813,Hoja3!$A$2:$B$1411,2,FALSE), "NULL")</f>
        <v>Identificador del tipo de bien</v>
      </c>
      <c r="H813" t="s">
        <v>240</v>
      </c>
      <c r="I813">
        <v>4</v>
      </c>
      <c r="K813" t="s">
        <v>232</v>
      </c>
      <c r="L813" t="s">
        <v>227</v>
      </c>
      <c r="M813" t="s">
        <v>232</v>
      </c>
      <c r="N813" t="s">
        <v>101</v>
      </c>
      <c r="O813" t="s">
        <v>457</v>
      </c>
      <c r="P813" t="s">
        <v>770</v>
      </c>
    </row>
    <row r="814" spans="2:16" x14ac:dyDescent="0.25">
      <c r="B814" t="s">
        <v>1652</v>
      </c>
      <c r="C814" t="s">
        <v>223</v>
      </c>
      <c r="D814" t="s">
        <v>49</v>
      </c>
      <c r="E814" t="s">
        <v>771</v>
      </c>
      <c r="F814" t="str">
        <f>IFERROR(VLOOKUP(E814,Hoja3!$A$2:$B$1411,2,FALSE), "NULL")</f>
        <v>Identificador único de la tabla TIPOS_LIQUIDEZ</v>
      </c>
      <c r="H814" t="s">
        <v>240</v>
      </c>
      <c r="I814">
        <v>4</v>
      </c>
      <c r="K814" t="s">
        <v>232</v>
      </c>
      <c r="L814" t="s">
        <v>227</v>
      </c>
      <c r="M814" t="s">
        <v>232</v>
      </c>
      <c r="N814" t="s">
        <v>120</v>
      </c>
      <c r="O814" t="s">
        <v>771</v>
      </c>
      <c r="P814" t="s">
        <v>773</v>
      </c>
    </row>
    <row r="815" spans="2:16" x14ac:dyDescent="0.25">
      <c r="B815" t="s">
        <v>1652</v>
      </c>
      <c r="C815" t="s">
        <v>223</v>
      </c>
      <c r="D815" t="s">
        <v>49</v>
      </c>
      <c r="E815" t="s">
        <v>554</v>
      </c>
      <c r="F815" t="str">
        <f>IFERROR(VLOOKUP(E815,Hoja3!$A$2:$B$1411,2,FALSE), "NULL")</f>
        <v>Identificador único de la tabla TIPOS_MONEDAS</v>
      </c>
      <c r="H815" t="s">
        <v>240</v>
      </c>
      <c r="I815">
        <v>4</v>
      </c>
      <c r="K815" t="s">
        <v>232</v>
      </c>
      <c r="L815" t="s">
        <v>227</v>
      </c>
      <c r="M815" t="s">
        <v>232</v>
      </c>
      <c r="N815" t="s">
        <v>123</v>
      </c>
      <c r="O815" t="s">
        <v>554</v>
      </c>
      <c r="P815" t="s">
        <v>775</v>
      </c>
    </row>
    <row r="816" spans="2:16" x14ac:dyDescent="0.25">
      <c r="B816" t="s">
        <v>1652</v>
      </c>
      <c r="C816" t="s">
        <v>223</v>
      </c>
      <c r="D816" t="s">
        <v>49</v>
      </c>
      <c r="E816" t="s">
        <v>696</v>
      </c>
      <c r="F816" t="str">
        <f>IFERROR(VLOOKUP(E816,Hoja3!$A$2:$B$1411,2,FALSE), "NULL")</f>
        <v>Indicador de acccion en el registro, sus valores son I de insercion, M de modificacion y E de eliminacion.</v>
      </c>
      <c r="H816" t="s">
        <v>226</v>
      </c>
      <c r="I816">
        <v>3</v>
      </c>
      <c r="K816" t="s">
        <v>227</v>
      </c>
      <c r="L816" t="s">
        <v>227</v>
      </c>
      <c r="M816" t="s">
        <v>227</v>
      </c>
    </row>
    <row r="817" spans="2:16" x14ac:dyDescent="0.25">
      <c r="B817" t="s">
        <v>1652</v>
      </c>
      <c r="C817" t="s">
        <v>223</v>
      </c>
      <c r="D817" t="s">
        <v>49</v>
      </c>
      <c r="E817" t="s">
        <v>691</v>
      </c>
      <c r="F817" t="str">
        <f>IFERROR(VLOOKUP(E817,Hoja3!$A$2:$B$1411,2,FALSE), "NULL")</f>
        <v>Indicador de estado del registro, sus valores son 1 y 0. 1 indica que es la version actual del registro y 0 que es una version anterior.</v>
      </c>
      <c r="H817" t="s">
        <v>240</v>
      </c>
      <c r="I817">
        <v>4</v>
      </c>
      <c r="K817" t="s">
        <v>227</v>
      </c>
      <c r="L817" t="s">
        <v>227</v>
      </c>
      <c r="M817" t="s">
        <v>227</v>
      </c>
    </row>
    <row r="818" spans="2:16" x14ac:dyDescent="0.25">
      <c r="B818" t="s">
        <v>1652</v>
      </c>
      <c r="C818" t="s">
        <v>223</v>
      </c>
      <c r="D818" t="s">
        <v>49</v>
      </c>
      <c r="E818" t="s">
        <v>234</v>
      </c>
      <c r="F818" t="str">
        <f>IFERROR(VLOOKUP(E818,Hoja3!$A$2:$B$1411,2,FALSE), "NULL")</f>
        <v>Indicador método de inserción</v>
      </c>
      <c r="H818" t="s">
        <v>226</v>
      </c>
      <c r="I818">
        <v>30</v>
      </c>
      <c r="K818" t="s">
        <v>232</v>
      </c>
      <c r="L818" t="s">
        <v>227</v>
      </c>
      <c r="M818" t="s">
        <v>227</v>
      </c>
    </row>
    <row r="819" spans="2:16" x14ac:dyDescent="0.25">
      <c r="B819" t="s">
        <v>1652</v>
      </c>
      <c r="C819" t="s">
        <v>223</v>
      </c>
      <c r="D819" t="s">
        <v>49</v>
      </c>
      <c r="E819" t="s">
        <v>1651</v>
      </c>
      <c r="F819" t="str">
        <f>IFERROR(VLOOKUP(E819,Hoja3!$A$2:$B$1411,2,FALSE), "NULL")</f>
        <v>Justificacion</v>
      </c>
      <c r="H819" t="s">
        <v>226</v>
      </c>
      <c r="I819">
        <v>250</v>
      </c>
      <c r="K819" t="s">
        <v>232</v>
      </c>
      <c r="L819" t="s">
        <v>227</v>
      </c>
      <c r="M819" t="s">
        <v>227</v>
      </c>
    </row>
    <row r="820" spans="2:16" x14ac:dyDescent="0.25">
      <c r="B820" t="s">
        <v>1652</v>
      </c>
      <c r="C820" t="s">
        <v>223</v>
      </c>
      <c r="D820" t="s">
        <v>49</v>
      </c>
      <c r="E820" t="s">
        <v>786</v>
      </c>
      <c r="F820" t="str">
        <f>IFERROR(VLOOKUP(E820,Hoja3!$A$2:$B$1411,2,FALSE), "NULL")</f>
        <v>Monto Tasacion Actualizada No Terreno</v>
      </c>
      <c r="H820" t="s">
        <v>540</v>
      </c>
      <c r="I820" t="s">
        <v>695</v>
      </c>
      <c r="K820" t="s">
        <v>232</v>
      </c>
      <c r="L820" t="s">
        <v>227</v>
      </c>
      <c r="M820" t="s">
        <v>227</v>
      </c>
    </row>
    <row r="821" spans="2:16" x14ac:dyDescent="0.25">
      <c r="B821" t="s">
        <v>1652</v>
      </c>
      <c r="C821" t="s">
        <v>223</v>
      </c>
      <c r="D821" t="s">
        <v>49</v>
      </c>
      <c r="E821" t="s">
        <v>806</v>
      </c>
      <c r="F821" t="str">
        <f>IFERROR(VLOOKUP(E821,Hoja3!$A$2:$B$1411,2,FALSE), "NULL")</f>
        <v>Monto Tasacion Actualizada Terreno</v>
      </c>
      <c r="H821" t="s">
        <v>540</v>
      </c>
      <c r="I821" t="s">
        <v>695</v>
      </c>
      <c r="K821" t="s">
        <v>232</v>
      </c>
      <c r="L821" t="s">
        <v>227</v>
      </c>
      <c r="M821" t="s">
        <v>227</v>
      </c>
    </row>
    <row r="822" spans="2:16" x14ac:dyDescent="0.25">
      <c r="B822" t="s">
        <v>1652</v>
      </c>
      <c r="C822" t="s">
        <v>223</v>
      </c>
      <c r="D822" t="s">
        <v>49</v>
      </c>
      <c r="E822" t="s">
        <v>796</v>
      </c>
      <c r="F822" t="str">
        <f>IFERROR(VLOOKUP(E822,Hoja3!$A$2:$B$1411,2,FALSE), "NULL")</f>
        <v>Monto Ultima Tasacion No Terreno</v>
      </c>
      <c r="H822" t="s">
        <v>540</v>
      </c>
      <c r="I822" t="s">
        <v>695</v>
      </c>
      <c r="K822" t="s">
        <v>232</v>
      </c>
      <c r="L822" t="s">
        <v>227</v>
      </c>
      <c r="M822" t="s">
        <v>227</v>
      </c>
    </row>
    <row r="823" spans="2:16" x14ac:dyDescent="0.25">
      <c r="B823" t="s">
        <v>1652</v>
      </c>
      <c r="C823" t="s">
        <v>223</v>
      </c>
      <c r="D823" t="s">
        <v>49</v>
      </c>
      <c r="E823" t="s">
        <v>780</v>
      </c>
      <c r="F823" t="str">
        <f>IFERROR(VLOOKUP(E823,Hoja3!$A$2:$B$1411,2,FALSE), "NULL")</f>
        <v>Monto Ultima Tasacion Terreno</v>
      </c>
      <c r="H823" t="s">
        <v>540</v>
      </c>
      <c r="I823" t="s">
        <v>695</v>
      </c>
      <c r="K823" t="s">
        <v>232</v>
      </c>
      <c r="L823" t="s">
        <v>227</v>
      </c>
      <c r="M823" t="s">
        <v>227</v>
      </c>
    </row>
    <row r="824" spans="2:16" x14ac:dyDescent="0.25">
      <c r="B824" t="s">
        <v>1652</v>
      </c>
      <c r="C824" t="s">
        <v>223</v>
      </c>
      <c r="D824" t="s">
        <v>49</v>
      </c>
      <c r="E824" t="s">
        <v>782</v>
      </c>
      <c r="F824" t="str">
        <f>IFERROR(VLOOKUP(E824,Hoja3!$A$2:$B$1411,2,FALSE), "NULL")</f>
        <v>Monto Valor Total Cedula</v>
      </c>
      <c r="H824" t="s">
        <v>540</v>
      </c>
      <c r="I824" t="s">
        <v>695</v>
      </c>
      <c r="K824" t="s">
        <v>232</v>
      </c>
      <c r="L824" t="s">
        <v>227</v>
      </c>
      <c r="M824" t="s">
        <v>227</v>
      </c>
    </row>
    <row r="825" spans="2:16" x14ac:dyDescent="0.25">
      <c r="B825" t="s">
        <v>1652</v>
      </c>
      <c r="C825" t="s">
        <v>223</v>
      </c>
      <c r="D825" t="s">
        <v>50</v>
      </c>
      <c r="E825" t="s">
        <v>224</v>
      </c>
      <c r="F825" t="str">
        <f>IFERROR(VLOOKUP(E825,Hoja3!$A$2:$B$1411,2,FALSE), "NULL")</f>
        <v>Código de usuario que ingreso la información</v>
      </c>
      <c r="H825" t="s">
        <v>226</v>
      </c>
      <c r="I825">
        <v>20</v>
      </c>
      <c r="K825" t="s">
        <v>227</v>
      </c>
      <c r="L825" t="s">
        <v>227</v>
      </c>
      <c r="M825" t="s">
        <v>232</v>
      </c>
      <c r="N825" t="s">
        <v>136</v>
      </c>
      <c r="O825" t="s">
        <v>228</v>
      </c>
      <c r="P825" t="s">
        <v>817</v>
      </c>
    </row>
    <row r="826" spans="2:16" x14ac:dyDescent="0.25">
      <c r="B826" t="s">
        <v>1652</v>
      </c>
      <c r="C826" t="s">
        <v>223</v>
      </c>
      <c r="D826" t="s">
        <v>50</v>
      </c>
      <c r="E826" t="s">
        <v>230</v>
      </c>
      <c r="F826" t="str">
        <f>IFERROR(VLOOKUP(E826,Hoja3!$A$2:$B$1411,2,FALSE), "NULL")</f>
        <v>Código de usuario que modificó la información</v>
      </c>
      <c r="H826" t="s">
        <v>226</v>
      </c>
      <c r="I826">
        <v>20</v>
      </c>
      <c r="K826" t="s">
        <v>232</v>
      </c>
      <c r="L826" t="s">
        <v>227</v>
      </c>
      <c r="M826" t="s">
        <v>232</v>
      </c>
      <c r="N826" t="s">
        <v>136</v>
      </c>
      <c r="O826" t="s">
        <v>228</v>
      </c>
      <c r="P826" t="s">
        <v>818</v>
      </c>
    </row>
    <row r="827" spans="2:16" x14ac:dyDescent="0.25">
      <c r="B827" t="s">
        <v>1652</v>
      </c>
      <c r="C827" t="s">
        <v>223</v>
      </c>
      <c r="D827" t="s">
        <v>50</v>
      </c>
      <c r="E827" t="s">
        <v>246</v>
      </c>
      <c r="F827" t="str">
        <f>IFERROR(VLOOKUP(E827,Hoja3!$A$2:$B$1411,2,FALSE), "NULL")</f>
        <v>Fecha de ingreso</v>
      </c>
      <c r="H827" t="s">
        <v>245</v>
      </c>
      <c r="K827" t="s">
        <v>227</v>
      </c>
      <c r="L827" t="s">
        <v>227</v>
      </c>
      <c r="M827" t="s">
        <v>227</v>
      </c>
    </row>
    <row r="828" spans="2:16" x14ac:dyDescent="0.25">
      <c r="B828" t="s">
        <v>1652</v>
      </c>
      <c r="C828" t="s">
        <v>223</v>
      </c>
      <c r="D828" t="s">
        <v>50</v>
      </c>
      <c r="E828" t="s">
        <v>812</v>
      </c>
      <c r="F828" t="str">
        <f>IFERROR(VLOOKUP(E828,Hoja3!$A$2:$B$1411,2,FALSE), "NULL")</f>
        <v>Fecha Prescripcion Cedula</v>
      </c>
      <c r="H828" t="s">
        <v>245</v>
      </c>
      <c r="K828" t="s">
        <v>227</v>
      </c>
      <c r="L828" t="s">
        <v>227</v>
      </c>
      <c r="M828" t="s">
        <v>227</v>
      </c>
    </row>
    <row r="829" spans="2:16" x14ac:dyDescent="0.25">
      <c r="B829" t="s">
        <v>1652</v>
      </c>
      <c r="C829" t="s">
        <v>223</v>
      </c>
      <c r="D829" t="s">
        <v>50</v>
      </c>
      <c r="E829" t="s">
        <v>243</v>
      </c>
      <c r="F829" t="str">
        <f>IFERROR(VLOOKUP(E829,Hoja3!$A$2:$B$1411,2,FALSE), "NULL")</f>
        <v>Fecha de Ultima Modificación</v>
      </c>
      <c r="H829" t="s">
        <v>245</v>
      </c>
      <c r="K829" t="s">
        <v>232</v>
      </c>
      <c r="L829" t="s">
        <v>227</v>
      </c>
      <c r="M829" t="s">
        <v>227</v>
      </c>
    </row>
    <row r="830" spans="2:16" x14ac:dyDescent="0.25">
      <c r="B830" t="s">
        <v>1652</v>
      </c>
      <c r="C830" t="s">
        <v>223</v>
      </c>
      <c r="D830" t="s">
        <v>50</v>
      </c>
      <c r="E830" t="s">
        <v>808</v>
      </c>
      <c r="F830" t="str">
        <f>IFERROR(VLOOKUP(E830,Hoja3!$A$2:$B$1411,2,FALSE), "NULL")</f>
        <v>Fecha Vencimiento Cedula</v>
      </c>
      <c r="H830" t="s">
        <v>245</v>
      </c>
      <c r="K830" t="s">
        <v>227</v>
      </c>
      <c r="L830" t="s">
        <v>227</v>
      </c>
      <c r="M830" t="s">
        <v>227</v>
      </c>
    </row>
    <row r="831" spans="2:16" x14ac:dyDescent="0.25">
      <c r="B831" t="s">
        <v>1652</v>
      </c>
      <c r="C831" t="s">
        <v>223</v>
      </c>
      <c r="D831" t="s">
        <v>50</v>
      </c>
      <c r="E831" t="s">
        <v>810</v>
      </c>
      <c r="F831" t="str">
        <f>IFERROR(VLOOKUP(E831,Hoja3!$A$2:$B$1411,2,FALSE), "NULL")</f>
        <v>Grado Gravamen</v>
      </c>
      <c r="H831" t="s">
        <v>240</v>
      </c>
      <c r="I831">
        <v>4</v>
      </c>
      <c r="K831" t="s">
        <v>232</v>
      </c>
      <c r="L831" t="s">
        <v>227</v>
      </c>
      <c r="M831" t="s">
        <v>227</v>
      </c>
    </row>
    <row r="832" spans="2:16" x14ac:dyDescent="0.25">
      <c r="B832" t="s">
        <v>1652</v>
      </c>
      <c r="C832" t="s">
        <v>223</v>
      </c>
      <c r="D832" t="s">
        <v>50</v>
      </c>
      <c r="E832" t="s">
        <v>733</v>
      </c>
      <c r="F832" t="str">
        <f>IFERROR(VLOOKUP(E832,Hoja3!$A$2:$B$1411,2,FALSE), "NULL")</f>
        <v>Identificador único de la tabla</v>
      </c>
      <c r="H832" t="s">
        <v>240</v>
      </c>
      <c r="I832">
        <v>4</v>
      </c>
      <c r="K832" t="s">
        <v>227</v>
      </c>
      <c r="L832" t="s">
        <v>227</v>
      </c>
      <c r="M832" t="s">
        <v>232</v>
      </c>
      <c r="N832" t="s">
        <v>49</v>
      </c>
      <c r="O832" t="s">
        <v>733</v>
      </c>
      <c r="P832" t="s">
        <v>819</v>
      </c>
    </row>
    <row r="833" spans="2:16" x14ac:dyDescent="0.25">
      <c r="B833" t="s">
        <v>1652</v>
      </c>
      <c r="C833" t="s">
        <v>223</v>
      </c>
      <c r="D833" t="s">
        <v>50</v>
      </c>
      <c r="E833" t="s">
        <v>816</v>
      </c>
      <c r="F833" t="str">
        <f>IFERROR(VLOOKUP(E833,Hoja3!$A$2:$B$1411,2,FALSE), "NULL")</f>
        <v>Identificador único de la tabla</v>
      </c>
      <c r="H833" t="s">
        <v>240</v>
      </c>
      <c r="I833">
        <v>4</v>
      </c>
      <c r="K833" t="s">
        <v>227</v>
      </c>
      <c r="L833" t="s">
        <v>232</v>
      </c>
      <c r="M833" t="s">
        <v>227</v>
      </c>
    </row>
    <row r="834" spans="2:16" x14ac:dyDescent="0.25">
      <c r="B834" t="s">
        <v>1652</v>
      </c>
      <c r="C834" t="s">
        <v>223</v>
      </c>
      <c r="D834" t="s">
        <v>50</v>
      </c>
      <c r="E834" t="s">
        <v>554</v>
      </c>
      <c r="F834" t="str">
        <f>IFERROR(VLOOKUP(E834,Hoja3!$A$2:$B$1411,2,FALSE), "NULL")</f>
        <v>Identificador único de la tabla TIPOS_MONEDAS</v>
      </c>
      <c r="H834" t="s">
        <v>240</v>
      </c>
      <c r="I834">
        <v>4</v>
      </c>
      <c r="K834" t="s">
        <v>227</v>
      </c>
      <c r="L834" t="s">
        <v>227</v>
      </c>
      <c r="M834" t="s">
        <v>232</v>
      </c>
      <c r="N834" t="s">
        <v>123</v>
      </c>
      <c r="O834" t="s">
        <v>554</v>
      </c>
      <c r="P834" t="s">
        <v>820</v>
      </c>
    </row>
    <row r="835" spans="2:16" x14ac:dyDescent="0.25">
      <c r="B835" t="s">
        <v>1652</v>
      </c>
      <c r="C835" t="s">
        <v>223</v>
      </c>
      <c r="D835" t="s">
        <v>50</v>
      </c>
      <c r="E835" t="s">
        <v>696</v>
      </c>
      <c r="F835" t="str">
        <f>IFERROR(VLOOKUP(E835,Hoja3!$A$2:$B$1411,2,FALSE), "NULL")</f>
        <v>Indicador de acccion en el registro, sus valores son I de insercion, M de modificacion y E de eliminacion.</v>
      </c>
      <c r="H835" t="s">
        <v>226</v>
      </c>
      <c r="I835">
        <v>3</v>
      </c>
      <c r="K835" t="s">
        <v>227</v>
      </c>
      <c r="L835" t="s">
        <v>227</v>
      </c>
      <c r="M835" t="s">
        <v>227</v>
      </c>
    </row>
    <row r="836" spans="2:16" x14ac:dyDescent="0.25">
      <c r="B836" t="s">
        <v>1652</v>
      </c>
      <c r="C836" t="s">
        <v>223</v>
      </c>
      <c r="D836" t="s">
        <v>50</v>
      </c>
      <c r="E836" t="s">
        <v>691</v>
      </c>
      <c r="F836" t="str">
        <f>IFERROR(VLOOKUP(E836,Hoja3!$A$2:$B$1411,2,FALSE), "NULL")</f>
        <v>Indicador de estado del registro, sus valores son 1 y 0. 1 indica que es la version actual del registro y 0 que es una version anterior.</v>
      </c>
      <c r="H836" t="s">
        <v>240</v>
      </c>
      <c r="I836">
        <v>4</v>
      </c>
      <c r="K836" t="s">
        <v>227</v>
      </c>
      <c r="L836" t="s">
        <v>227</v>
      </c>
      <c r="M836" t="s">
        <v>227</v>
      </c>
    </row>
    <row r="837" spans="2:16" x14ac:dyDescent="0.25">
      <c r="B837" t="s">
        <v>1652</v>
      </c>
      <c r="C837" t="s">
        <v>223</v>
      </c>
      <c r="D837" t="s">
        <v>50</v>
      </c>
      <c r="E837" t="s">
        <v>234</v>
      </c>
      <c r="F837" t="str">
        <f>IFERROR(VLOOKUP(E837,Hoja3!$A$2:$B$1411,2,FALSE), "NULL")</f>
        <v>Indicador método de inserción</v>
      </c>
      <c r="H837" t="s">
        <v>226</v>
      </c>
      <c r="I837">
        <v>30</v>
      </c>
      <c r="K837" t="s">
        <v>227</v>
      </c>
      <c r="L837" t="s">
        <v>227</v>
      </c>
      <c r="M837" t="s">
        <v>227</v>
      </c>
    </row>
    <row r="838" spans="2:16" x14ac:dyDescent="0.25">
      <c r="B838" t="s">
        <v>1652</v>
      </c>
      <c r="C838" t="s">
        <v>223</v>
      </c>
      <c r="D838" t="s">
        <v>50</v>
      </c>
      <c r="E838" t="s">
        <v>814</v>
      </c>
      <c r="F838" t="str">
        <f>IFERROR(VLOOKUP(E838,Hoja3!$A$2:$B$1411,2,FALSE), "NULL")</f>
        <v>Monto Valor Facial</v>
      </c>
      <c r="H838" t="s">
        <v>540</v>
      </c>
      <c r="I838" t="s">
        <v>695</v>
      </c>
      <c r="K838" t="s">
        <v>232</v>
      </c>
      <c r="L838" t="s">
        <v>227</v>
      </c>
      <c r="M838" t="s">
        <v>227</v>
      </c>
    </row>
    <row r="839" spans="2:16" x14ac:dyDescent="0.25">
      <c r="B839" t="s">
        <v>1652</v>
      </c>
      <c r="C839" t="s">
        <v>223</v>
      </c>
      <c r="D839" t="s">
        <v>50</v>
      </c>
      <c r="E839" t="s">
        <v>821</v>
      </c>
      <c r="F839" t="str">
        <f>IFERROR(VLOOKUP(E839,Hoja3!$A$2:$B$1411,2,FALSE), "NULL")</f>
        <v>Numero Cedula</v>
      </c>
      <c r="H839" t="s">
        <v>240</v>
      </c>
      <c r="I839">
        <v>4</v>
      </c>
      <c r="K839" t="s">
        <v>232</v>
      </c>
      <c r="L839" t="s">
        <v>227</v>
      </c>
      <c r="M839" t="s">
        <v>227</v>
      </c>
    </row>
    <row r="840" spans="2:16" x14ac:dyDescent="0.25">
      <c r="B840" t="s">
        <v>1652</v>
      </c>
      <c r="C840" t="s">
        <v>223</v>
      </c>
      <c r="D840" t="s">
        <v>50</v>
      </c>
      <c r="E840" t="s">
        <v>559</v>
      </c>
      <c r="F840" t="str">
        <f>IFERROR(VLOOKUP(E840,Hoja3!$A$2:$B$1411,2,FALSE), "NULL")</f>
        <v>Serie de la emisión</v>
      </c>
      <c r="H840" t="s">
        <v>226</v>
      </c>
      <c r="I840">
        <v>6</v>
      </c>
      <c r="K840" t="s">
        <v>227</v>
      </c>
      <c r="L840" t="s">
        <v>227</v>
      </c>
      <c r="M840" t="s">
        <v>227</v>
      </c>
    </row>
    <row r="841" spans="2:16" x14ac:dyDescent="0.25">
      <c r="B841" t="s">
        <v>1652</v>
      </c>
      <c r="C841" t="s">
        <v>223</v>
      </c>
      <c r="D841" t="s">
        <v>142</v>
      </c>
      <c r="E841" t="s">
        <v>1581</v>
      </c>
      <c r="F841" t="str">
        <f>IFERROR(VLOOKUP(E841,Hoja3!$A$2:$B$1411,2,FALSE), "NULL")</f>
        <v>Numero de Asiento</v>
      </c>
      <c r="H841" t="s">
        <v>226</v>
      </c>
      <c r="I841">
        <v>6</v>
      </c>
      <c r="K841" t="s">
        <v>232</v>
      </c>
      <c r="L841" t="s">
        <v>227</v>
      </c>
      <c r="M841" t="s">
        <v>227</v>
      </c>
    </row>
    <row r="842" spans="2:16" x14ac:dyDescent="0.25">
      <c r="B842" t="s">
        <v>1652</v>
      </c>
      <c r="C842" t="s">
        <v>223</v>
      </c>
      <c r="D842" t="s">
        <v>142</v>
      </c>
      <c r="E842" t="s">
        <v>224</v>
      </c>
      <c r="F842" t="str">
        <f>IFERROR(VLOOKUP(E842,Hoja3!$A$2:$B$1411,2,FALSE), "NULL")</f>
        <v>Código de usuario que ingreso la información</v>
      </c>
      <c r="H842" t="s">
        <v>226</v>
      </c>
      <c r="I842">
        <v>20</v>
      </c>
      <c r="K842" t="s">
        <v>232</v>
      </c>
      <c r="L842" t="s">
        <v>227</v>
      </c>
      <c r="M842" t="s">
        <v>232</v>
      </c>
      <c r="N842" t="s">
        <v>136</v>
      </c>
      <c r="O842" t="s">
        <v>228</v>
      </c>
      <c r="P842" t="s">
        <v>1797</v>
      </c>
    </row>
    <row r="843" spans="2:16" x14ac:dyDescent="0.25">
      <c r="B843" t="s">
        <v>1652</v>
      </c>
      <c r="C843" t="s">
        <v>223</v>
      </c>
      <c r="D843" t="s">
        <v>142</v>
      </c>
      <c r="E843" t="s">
        <v>230</v>
      </c>
      <c r="F843" t="str">
        <f>IFERROR(VLOOKUP(E843,Hoja3!$A$2:$B$1411,2,FALSE), "NULL")</f>
        <v>Código de usuario que modificó la información</v>
      </c>
      <c r="H843" t="s">
        <v>226</v>
      </c>
      <c r="I843">
        <v>20</v>
      </c>
      <c r="K843" t="s">
        <v>232</v>
      </c>
      <c r="L843" t="s">
        <v>227</v>
      </c>
      <c r="M843" t="s">
        <v>232</v>
      </c>
      <c r="N843" t="s">
        <v>136</v>
      </c>
      <c r="O843" t="s">
        <v>228</v>
      </c>
      <c r="P843" t="s">
        <v>1798</v>
      </c>
    </row>
    <row r="844" spans="2:16" x14ac:dyDescent="0.25">
      <c r="B844" t="s">
        <v>1652</v>
      </c>
      <c r="C844" t="s">
        <v>223</v>
      </c>
      <c r="D844" t="s">
        <v>142</v>
      </c>
      <c r="E844" t="s">
        <v>1588</v>
      </c>
      <c r="F844" t="str">
        <f>IFERROR(VLOOKUP(E844,Hoja3!$A$2:$B$1411,2,FALSE), "NULL")</f>
        <v>NULL</v>
      </c>
      <c r="H844" t="s">
        <v>226</v>
      </c>
      <c r="I844">
        <v>45</v>
      </c>
      <c r="K844" t="s">
        <v>232</v>
      </c>
      <c r="L844" t="s">
        <v>227</v>
      </c>
      <c r="M844" t="s">
        <v>227</v>
      </c>
    </row>
    <row r="845" spans="2:16" x14ac:dyDescent="0.25">
      <c r="B845" t="s">
        <v>1652</v>
      </c>
      <c r="C845" t="s">
        <v>223</v>
      </c>
      <c r="D845" t="s">
        <v>142</v>
      </c>
      <c r="E845" t="s">
        <v>1590</v>
      </c>
      <c r="F845" t="str">
        <f>IFERROR(VLOOKUP(E845,Hoja3!$A$2:$B$1411,2,FALSE), "NULL")</f>
        <v>NULL</v>
      </c>
      <c r="H845" t="s">
        <v>226</v>
      </c>
      <c r="I845">
        <v>5</v>
      </c>
      <c r="K845" t="s">
        <v>232</v>
      </c>
      <c r="L845" t="s">
        <v>227</v>
      </c>
      <c r="M845" t="s">
        <v>227</v>
      </c>
    </row>
    <row r="846" spans="2:16" x14ac:dyDescent="0.25">
      <c r="B846" t="s">
        <v>1652</v>
      </c>
      <c r="C846" t="s">
        <v>223</v>
      </c>
      <c r="D846" t="s">
        <v>142</v>
      </c>
      <c r="E846" t="s">
        <v>1591</v>
      </c>
      <c r="F846" t="str">
        <f>IFERROR(VLOOKUP(E846,Hoja3!$A$2:$B$1411,2,FALSE), "NULL")</f>
        <v>Fecha de Anotacion</v>
      </c>
      <c r="H846" t="s">
        <v>245</v>
      </c>
      <c r="K846" t="s">
        <v>232</v>
      </c>
      <c r="L846" t="s">
        <v>227</v>
      </c>
      <c r="M846" t="s">
        <v>227</v>
      </c>
    </row>
    <row r="847" spans="2:16" x14ac:dyDescent="0.25">
      <c r="B847" t="s">
        <v>1652</v>
      </c>
      <c r="C847" t="s">
        <v>223</v>
      </c>
      <c r="D847" t="s">
        <v>142</v>
      </c>
      <c r="E847" t="s">
        <v>246</v>
      </c>
      <c r="F847" t="str">
        <f>IFERROR(VLOOKUP(E847,Hoja3!$A$2:$B$1411,2,FALSE), "NULL")</f>
        <v>Fecha de ingreso</v>
      </c>
      <c r="H847" t="s">
        <v>245</v>
      </c>
      <c r="K847" t="s">
        <v>232</v>
      </c>
      <c r="L847" t="s">
        <v>227</v>
      </c>
      <c r="M847" t="s">
        <v>227</v>
      </c>
    </row>
    <row r="848" spans="2:16" x14ac:dyDescent="0.25">
      <c r="B848" t="s">
        <v>1652</v>
      </c>
      <c r="C848" t="s">
        <v>223</v>
      </c>
      <c r="D848" t="s">
        <v>142</v>
      </c>
      <c r="E848" t="s">
        <v>1799</v>
      </c>
      <c r="F848" t="str">
        <f>IFERROR(VLOOKUP(E848,Hoja3!$A$2:$B$1411,2,FALSE), "NULL")</f>
        <v>NULL</v>
      </c>
      <c r="H848" t="s">
        <v>245</v>
      </c>
      <c r="K848" t="s">
        <v>232</v>
      </c>
      <c r="L848" t="s">
        <v>227</v>
      </c>
      <c r="M848" t="s">
        <v>227</v>
      </c>
    </row>
    <row r="849" spans="2:16" x14ac:dyDescent="0.25">
      <c r="B849" t="s">
        <v>1652</v>
      </c>
      <c r="C849" t="s">
        <v>223</v>
      </c>
      <c r="D849" t="s">
        <v>142</v>
      </c>
      <c r="E849" t="s">
        <v>243</v>
      </c>
      <c r="F849" t="str">
        <f>IFERROR(VLOOKUP(E849,Hoja3!$A$2:$B$1411,2,FALSE), "NULL")</f>
        <v>Fecha de Ultima Modificación</v>
      </c>
      <c r="H849" t="s">
        <v>245</v>
      </c>
      <c r="K849" t="s">
        <v>232</v>
      </c>
      <c r="L849" t="s">
        <v>227</v>
      </c>
      <c r="M849" t="s">
        <v>227</v>
      </c>
    </row>
    <row r="850" spans="2:16" x14ac:dyDescent="0.25">
      <c r="B850" t="s">
        <v>1652</v>
      </c>
      <c r="C850" t="s">
        <v>223</v>
      </c>
      <c r="D850" t="s">
        <v>142</v>
      </c>
      <c r="E850" t="s">
        <v>1599</v>
      </c>
      <c r="F850" t="str">
        <f>IFERROR(VLOOKUP(E850,Hoja3!$A$2:$B$1411,2,FALSE), "NULL")</f>
        <v>NULL</v>
      </c>
      <c r="H850" t="s">
        <v>226</v>
      </c>
      <c r="I850">
        <v>4</v>
      </c>
      <c r="K850" t="s">
        <v>232</v>
      </c>
      <c r="L850" t="s">
        <v>227</v>
      </c>
      <c r="M850" t="s">
        <v>227</v>
      </c>
    </row>
    <row r="851" spans="2:16" x14ac:dyDescent="0.25">
      <c r="B851" t="s">
        <v>1652</v>
      </c>
      <c r="C851" t="s">
        <v>223</v>
      </c>
      <c r="D851" t="s">
        <v>142</v>
      </c>
      <c r="E851" t="s">
        <v>730</v>
      </c>
      <c r="F851" t="str">
        <f>IFERROR(VLOOKUP(E851,Hoja3!$A$2:$B$1411,2,FALSE), "NULL")</f>
        <v>Identificaro unico de la garantia operación</v>
      </c>
      <c r="H851" t="s">
        <v>240</v>
      </c>
      <c r="I851">
        <v>4</v>
      </c>
      <c r="K851" t="s">
        <v>232</v>
      </c>
      <c r="L851" t="s">
        <v>227</v>
      </c>
      <c r="M851" t="s">
        <v>232</v>
      </c>
      <c r="N851" t="s">
        <v>48</v>
      </c>
      <c r="O851" t="s">
        <v>730</v>
      </c>
      <c r="P851" t="s">
        <v>1602</v>
      </c>
    </row>
    <row r="852" spans="2:16" x14ac:dyDescent="0.25">
      <c r="B852" t="s">
        <v>1652</v>
      </c>
      <c r="C852" t="s">
        <v>223</v>
      </c>
      <c r="D852" t="s">
        <v>142</v>
      </c>
      <c r="E852" t="s">
        <v>1800</v>
      </c>
      <c r="F852" t="str">
        <f>IFERROR(VLOOKUP(E852,Hoja3!$A$2:$B$1411,2,FALSE), "NULL")</f>
        <v>NULL</v>
      </c>
      <c r="H852" t="s">
        <v>240</v>
      </c>
      <c r="I852">
        <v>4</v>
      </c>
      <c r="K852" t="s">
        <v>227</v>
      </c>
      <c r="L852" t="s">
        <v>232</v>
      </c>
      <c r="M852" t="s">
        <v>227</v>
      </c>
    </row>
    <row r="853" spans="2:16" x14ac:dyDescent="0.25">
      <c r="B853" t="s">
        <v>1652</v>
      </c>
      <c r="C853" t="s">
        <v>223</v>
      </c>
      <c r="D853" t="s">
        <v>142</v>
      </c>
      <c r="E853" t="s">
        <v>1012</v>
      </c>
      <c r="F853" t="str">
        <f>IFERROR(VLOOKUP(E853,Hoja3!$A$2:$B$1411,2,FALSE), "NULL")</f>
        <v>Identificador único de la tabla</v>
      </c>
      <c r="H853" t="s">
        <v>240</v>
      </c>
      <c r="I853">
        <v>4</v>
      </c>
      <c r="K853" t="s">
        <v>232</v>
      </c>
      <c r="L853" t="s">
        <v>227</v>
      </c>
      <c r="M853" t="s">
        <v>232</v>
      </c>
      <c r="N853" t="s">
        <v>73</v>
      </c>
      <c r="O853" t="s">
        <v>1012</v>
      </c>
      <c r="P853" t="s">
        <v>1801</v>
      </c>
    </row>
    <row r="854" spans="2:16" x14ac:dyDescent="0.25">
      <c r="B854" t="s">
        <v>1652</v>
      </c>
      <c r="C854" t="s">
        <v>223</v>
      </c>
      <c r="D854" t="s">
        <v>142</v>
      </c>
      <c r="E854" t="s">
        <v>1407</v>
      </c>
      <c r="F854" t="str">
        <f>IFERROR(VLOOKUP(E854,Hoja3!$A$2:$B$1411,2,FALSE), "NULL")</f>
        <v>Identificador único de la tabla</v>
      </c>
      <c r="H854" t="s">
        <v>240</v>
      </c>
      <c r="I854">
        <v>4</v>
      </c>
      <c r="K854" t="s">
        <v>232</v>
      </c>
      <c r="L854" t="s">
        <v>227</v>
      </c>
      <c r="M854" t="s">
        <v>232</v>
      </c>
      <c r="N854" t="s">
        <v>116</v>
      </c>
      <c r="O854" t="s">
        <v>1407</v>
      </c>
      <c r="P854" t="s">
        <v>1609</v>
      </c>
    </row>
    <row r="855" spans="2:16" x14ac:dyDescent="0.25">
      <c r="B855" t="s">
        <v>1652</v>
      </c>
      <c r="C855" t="s">
        <v>223</v>
      </c>
      <c r="D855" t="s">
        <v>142</v>
      </c>
      <c r="E855" t="s">
        <v>696</v>
      </c>
      <c r="F855" t="str">
        <f>IFERROR(VLOOKUP(E855,Hoja3!$A$2:$B$1411,2,FALSE), "NULL")</f>
        <v>Indicador de acccion en el registro, sus valores son I de insercion, M de modificacion y E de eliminacion.</v>
      </c>
      <c r="H855" t="s">
        <v>226</v>
      </c>
      <c r="I855">
        <v>3</v>
      </c>
      <c r="K855" t="s">
        <v>227</v>
      </c>
      <c r="L855" t="s">
        <v>227</v>
      </c>
      <c r="M855" t="s">
        <v>227</v>
      </c>
    </row>
    <row r="856" spans="2:16" x14ac:dyDescent="0.25">
      <c r="B856" t="s">
        <v>1652</v>
      </c>
      <c r="C856" t="s">
        <v>223</v>
      </c>
      <c r="D856" t="s">
        <v>142</v>
      </c>
      <c r="E856" t="s">
        <v>691</v>
      </c>
      <c r="F856" t="str">
        <f>IFERROR(VLOOKUP(E856,Hoja3!$A$2:$B$1411,2,FALSE), "NULL")</f>
        <v>Indicador de estado del registro, sus valores son 1 y 0. 1 indica que es la version actual del registro y 0 que es una version anterior.</v>
      </c>
      <c r="H856" t="s">
        <v>240</v>
      </c>
      <c r="I856">
        <v>4</v>
      </c>
      <c r="K856" t="s">
        <v>227</v>
      </c>
      <c r="L856" t="s">
        <v>227</v>
      </c>
      <c r="M856" t="s">
        <v>227</v>
      </c>
    </row>
    <row r="857" spans="2:16" x14ac:dyDescent="0.25">
      <c r="B857" t="s">
        <v>1652</v>
      </c>
      <c r="C857" t="s">
        <v>223</v>
      </c>
      <c r="D857" t="s">
        <v>142</v>
      </c>
      <c r="E857" t="s">
        <v>234</v>
      </c>
      <c r="F857" t="str">
        <f>IFERROR(VLOOKUP(E857,Hoja3!$A$2:$B$1411,2,FALSE), "NULL")</f>
        <v>Indicador método de inserción</v>
      </c>
      <c r="H857" t="s">
        <v>226</v>
      </c>
      <c r="I857">
        <v>30</v>
      </c>
      <c r="K857" t="s">
        <v>232</v>
      </c>
      <c r="L857" t="s">
        <v>227</v>
      </c>
      <c r="M857" t="s">
        <v>227</v>
      </c>
    </row>
    <row r="858" spans="2:16" x14ac:dyDescent="0.25">
      <c r="B858" t="s">
        <v>1652</v>
      </c>
      <c r="C858" t="s">
        <v>223</v>
      </c>
      <c r="D858" t="s">
        <v>142</v>
      </c>
      <c r="E858" t="s">
        <v>1615</v>
      </c>
      <c r="F858" t="str">
        <f>IFERROR(VLOOKUP(E858,Hoja3!$A$2:$B$1411,2,FALSE), "NULL")</f>
        <v>NULL</v>
      </c>
      <c r="H858" t="s">
        <v>226</v>
      </c>
      <c r="I858">
        <v>4</v>
      </c>
      <c r="K858" t="s">
        <v>232</v>
      </c>
      <c r="L858" t="s">
        <v>227</v>
      </c>
      <c r="M858" t="s">
        <v>227</v>
      </c>
    </row>
    <row r="859" spans="2:16" x14ac:dyDescent="0.25">
      <c r="B859" t="s">
        <v>1652</v>
      </c>
      <c r="C859" t="s">
        <v>223</v>
      </c>
      <c r="D859" t="s">
        <v>142</v>
      </c>
      <c r="E859" t="s">
        <v>1617</v>
      </c>
      <c r="F859" t="str">
        <f>IFERROR(VLOOKUP(E859,Hoja3!$A$2:$B$1411,2,FALSE), "NULL")</f>
        <v>NULL</v>
      </c>
      <c r="H859" t="s">
        <v>226</v>
      </c>
      <c r="I859">
        <v>3</v>
      </c>
      <c r="K859" t="s">
        <v>232</v>
      </c>
      <c r="L859" t="s">
        <v>227</v>
      </c>
      <c r="M859" t="s">
        <v>227</v>
      </c>
    </row>
    <row r="860" spans="2:16" x14ac:dyDescent="0.25">
      <c r="B860" t="s">
        <v>1652</v>
      </c>
      <c r="C860" t="s">
        <v>223</v>
      </c>
      <c r="D860" t="s">
        <v>142</v>
      </c>
      <c r="E860" t="s">
        <v>1619</v>
      </c>
      <c r="F860" t="str">
        <f>IFERROR(VLOOKUP(E860,Hoja3!$A$2:$B$1411,2,FALSE), "NULL")</f>
        <v>NULL</v>
      </c>
      <c r="H860" t="s">
        <v>226</v>
      </c>
      <c r="I860">
        <v>5</v>
      </c>
      <c r="K860" t="s">
        <v>232</v>
      </c>
      <c r="L860" t="s">
        <v>227</v>
      </c>
      <c r="M860" t="s">
        <v>227</v>
      </c>
    </row>
    <row r="861" spans="2:16" x14ac:dyDescent="0.25">
      <c r="B861" t="s">
        <v>1652</v>
      </c>
      <c r="C861" t="s">
        <v>223</v>
      </c>
      <c r="D861" t="s">
        <v>161</v>
      </c>
      <c r="E861" t="s">
        <v>224</v>
      </c>
      <c r="F861" t="str">
        <f>IFERROR(VLOOKUP(E861,Hoja3!$A$2:$B$1411,2,FALSE), "NULL")</f>
        <v>Código de usuario que ingreso la información</v>
      </c>
      <c r="H861" t="s">
        <v>226</v>
      </c>
      <c r="I861">
        <v>20</v>
      </c>
      <c r="K861" t="s">
        <v>232</v>
      </c>
      <c r="L861" t="s">
        <v>227</v>
      </c>
      <c r="M861" t="s">
        <v>232</v>
      </c>
      <c r="N861" t="s">
        <v>136</v>
      </c>
      <c r="O861" t="s">
        <v>228</v>
      </c>
      <c r="P861" t="s">
        <v>1802</v>
      </c>
    </row>
    <row r="862" spans="2:16" x14ac:dyDescent="0.25">
      <c r="B862" t="s">
        <v>1652</v>
      </c>
      <c r="C862" t="s">
        <v>223</v>
      </c>
      <c r="D862" t="s">
        <v>161</v>
      </c>
      <c r="E862" t="s">
        <v>230</v>
      </c>
      <c r="F862" t="str">
        <f>IFERROR(VLOOKUP(E862,Hoja3!$A$2:$B$1411,2,FALSE), "NULL")</f>
        <v>Código de usuario que modificó la información</v>
      </c>
      <c r="H862" t="s">
        <v>226</v>
      </c>
      <c r="I862">
        <v>20</v>
      </c>
      <c r="K862" t="s">
        <v>232</v>
      </c>
      <c r="L862" t="s">
        <v>227</v>
      </c>
      <c r="M862" t="s">
        <v>232</v>
      </c>
      <c r="N862" t="s">
        <v>136</v>
      </c>
      <c r="O862" t="s">
        <v>228</v>
      </c>
      <c r="P862" t="s">
        <v>1803</v>
      </c>
    </row>
    <row r="863" spans="2:16" x14ac:dyDescent="0.25">
      <c r="B863" t="s">
        <v>1652</v>
      </c>
      <c r="C863" t="s">
        <v>223</v>
      </c>
      <c r="D863" t="s">
        <v>161</v>
      </c>
      <c r="E863" t="s">
        <v>1590</v>
      </c>
      <c r="F863" t="str">
        <f>IFERROR(VLOOKUP(E863,Hoja3!$A$2:$B$1411,2,FALSE), "NULL")</f>
        <v>NULL</v>
      </c>
      <c r="H863" t="s">
        <v>226</v>
      </c>
      <c r="I863">
        <v>15</v>
      </c>
      <c r="K863" t="s">
        <v>232</v>
      </c>
      <c r="L863" t="s">
        <v>227</v>
      </c>
      <c r="M863" t="s">
        <v>227</v>
      </c>
    </row>
    <row r="864" spans="2:16" x14ac:dyDescent="0.25">
      <c r="B864" t="s">
        <v>1652</v>
      </c>
      <c r="C864" t="s">
        <v>223</v>
      </c>
      <c r="D864" t="s">
        <v>161</v>
      </c>
      <c r="E864" t="s">
        <v>1804</v>
      </c>
      <c r="F864" t="str">
        <f>IFERROR(VLOOKUP(E864,Hoja3!$A$2:$B$1411,2,FALSE), "NULL")</f>
        <v>NULL</v>
      </c>
      <c r="H864" t="s">
        <v>226</v>
      </c>
      <c r="I864">
        <v>2000</v>
      </c>
      <c r="K864" t="s">
        <v>232</v>
      </c>
      <c r="L864" t="s">
        <v>227</v>
      </c>
      <c r="M864" t="s">
        <v>227</v>
      </c>
    </row>
    <row r="865" spans="2:16" x14ac:dyDescent="0.25">
      <c r="B865" t="s">
        <v>1652</v>
      </c>
      <c r="C865" t="s">
        <v>223</v>
      </c>
      <c r="D865" t="s">
        <v>161</v>
      </c>
      <c r="E865" t="s">
        <v>246</v>
      </c>
      <c r="F865" t="str">
        <f>IFERROR(VLOOKUP(E865,Hoja3!$A$2:$B$1411,2,FALSE), "NULL")</f>
        <v>Fecha de ingreso</v>
      </c>
      <c r="H865" t="s">
        <v>245</v>
      </c>
      <c r="K865" t="s">
        <v>232</v>
      </c>
      <c r="L865" t="s">
        <v>227</v>
      </c>
      <c r="M865" t="s">
        <v>227</v>
      </c>
    </row>
    <row r="866" spans="2:16" x14ac:dyDescent="0.25">
      <c r="B866" t="s">
        <v>1652</v>
      </c>
      <c r="C866" t="s">
        <v>223</v>
      </c>
      <c r="D866" t="s">
        <v>161</v>
      </c>
      <c r="E866" t="s">
        <v>1805</v>
      </c>
      <c r="F866" t="str">
        <f>IFERROR(VLOOKUP(E866,Hoja3!$A$2:$B$1411,2,FALSE), "NULL")</f>
        <v>NULL</v>
      </c>
      <c r="H866" t="s">
        <v>245</v>
      </c>
      <c r="K866" t="s">
        <v>232</v>
      </c>
      <c r="L866" t="s">
        <v>227</v>
      </c>
      <c r="M866" t="s">
        <v>227</v>
      </c>
    </row>
    <row r="867" spans="2:16" x14ac:dyDescent="0.25">
      <c r="B867" t="s">
        <v>1652</v>
      </c>
      <c r="C867" t="s">
        <v>223</v>
      </c>
      <c r="D867" t="s">
        <v>161</v>
      </c>
      <c r="E867" t="s">
        <v>243</v>
      </c>
      <c r="F867" t="str">
        <f>IFERROR(VLOOKUP(E867,Hoja3!$A$2:$B$1411,2,FALSE), "NULL")</f>
        <v>Fecha de Ultima Modificación</v>
      </c>
      <c r="H867" t="s">
        <v>245</v>
      </c>
      <c r="K867" t="s">
        <v>232</v>
      </c>
      <c r="L867" t="s">
        <v>227</v>
      </c>
      <c r="M867" t="s">
        <v>227</v>
      </c>
    </row>
    <row r="868" spans="2:16" x14ac:dyDescent="0.25">
      <c r="B868" t="s">
        <v>1652</v>
      </c>
      <c r="C868" t="s">
        <v>223</v>
      </c>
      <c r="D868" t="s">
        <v>161</v>
      </c>
      <c r="E868" t="s">
        <v>730</v>
      </c>
      <c r="F868" t="str">
        <f>IFERROR(VLOOKUP(E868,Hoja3!$A$2:$B$1411,2,FALSE), "NULL")</f>
        <v>Identificaro unico de la garantia operación</v>
      </c>
      <c r="H868" t="s">
        <v>240</v>
      </c>
      <c r="I868">
        <v>4</v>
      </c>
      <c r="K868" t="s">
        <v>232</v>
      </c>
      <c r="L868" t="s">
        <v>227</v>
      </c>
      <c r="M868" t="s">
        <v>232</v>
      </c>
      <c r="N868" t="s">
        <v>48</v>
      </c>
      <c r="O868" t="s">
        <v>730</v>
      </c>
      <c r="P868" t="s">
        <v>1806</v>
      </c>
    </row>
    <row r="869" spans="2:16" x14ac:dyDescent="0.25">
      <c r="B869" t="s">
        <v>1652</v>
      </c>
      <c r="C869" t="s">
        <v>223</v>
      </c>
      <c r="D869" t="s">
        <v>161</v>
      </c>
      <c r="E869" t="s">
        <v>1807</v>
      </c>
      <c r="F869" t="str">
        <f>IFERROR(VLOOKUP(E869,Hoja3!$A$2:$B$1411,2,FALSE), "NULL")</f>
        <v>NULL</v>
      </c>
      <c r="H869" t="s">
        <v>240</v>
      </c>
      <c r="I869">
        <v>4</v>
      </c>
      <c r="K869" t="s">
        <v>227</v>
      </c>
      <c r="L869" t="s">
        <v>232</v>
      </c>
      <c r="M869" t="s">
        <v>227</v>
      </c>
    </row>
    <row r="870" spans="2:16" x14ac:dyDescent="0.25">
      <c r="B870" t="s">
        <v>1652</v>
      </c>
      <c r="C870" t="s">
        <v>223</v>
      </c>
      <c r="D870" t="s">
        <v>161</v>
      </c>
      <c r="E870" t="s">
        <v>696</v>
      </c>
      <c r="F870" t="str">
        <f>IFERROR(VLOOKUP(E870,Hoja3!$A$2:$B$1411,2,FALSE), "NULL")</f>
        <v>Indicador de acccion en el registro, sus valores son I de insercion, M de modificacion y E de eliminacion.</v>
      </c>
      <c r="H870" t="s">
        <v>226</v>
      </c>
      <c r="I870">
        <v>3</v>
      </c>
      <c r="K870" t="s">
        <v>227</v>
      </c>
      <c r="L870" t="s">
        <v>227</v>
      </c>
      <c r="M870" t="s">
        <v>227</v>
      </c>
    </row>
    <row r="871" spans="2:16" x14ac:dyDescent="0.25">
      <c r="B871" t="s">
        <v>1652</v>
      </c>
      <c r="C871" t="s">
        <v>223</v>
      </c>
      <c r="D871" t="s">
        <v>161</v>
      </c>
      <c r="E871" t="s">
        <v>691</v>
      </c>
      <c r="F871" t="str">
        <f>IFERROR(VLOOKUP(E871,Hoja3!$A$2:$B$1411,2,FALSE), "NULL")</f>
        <v>Indicador de estado del registro, sus valores son 1 y 0. 1 indica que es la version actual del registro y 0 que es una version anterior.</v>
      </c>
      <c r="H871" t="s">
        <v>240</v>
      </c>
      <c r="I871">
        <v>4</v>
      </c>
      <c r="K871" t="s">
        <v>227</v>
      </c>
      <c r="L871" t="s">
        <v>227</v>
      </c>
      <c r="M871" t="s">
        <v>227</v>
      </c>
    </row>
    <row r="872" spans="2:16" x14ac:dyDescent="0.25">
      <c r="B872" t="s">
        <v>1652</v>
      </c>
      <c r="C872" t="s">
        <v>223</v>
      </c>
      <c r="D872" t="s">
        <v>161</v>
      </c>
      <c r="E872" t="s">
        <v>234</v>
      </c>
      <c r="F872" t="str">
        <f>IFERROR(VLOOKUP(E872,Hoja3!$A$2:$B$1411,2,FALSE), "NULL")</f>
        <v>Indicador método de inserción</v>
      </c>
      <c r="H872" t="s">
        <v>226</v>
      </c>
      <c r="I872">
        <v>30</v>
      </c>
      <c r="K872" t="s">
        <v>232</v>
      </c>
      <c r="L872" t="s">
        <v>227</v>
      </c>
      <c r="M872" t="s">
        <v>227</v>
      </c>
    </row>
    <row r="873" spans="2:16" x14ac:dyDescent="0.25">
      <c r="B873" t="s">
        <v>1652</v>
      </c>
      <c r="C873" t="s">
        <v>223</v>
      </c>
      <c r="D873" t="s">
        <v>161</v>
      </c>
      <c r="E873" t="s">
        <v>1808</v>
      </c>
      <c r="F873" t="str">
        <f>IFERROR(VLOOKUP(E873,Hoja3!$A$2:$B$1411,2,FALSE), "NULL")</f>
        <v>NULL</v>
      </c>
      <c r="H873" t="s">
        <v>226</v>
      </c>
      <c r="I873">
        <v>17</v>
      </c>
      <c r="K873" t="s">
        <v>232</v>
      </c>
      <c r="L873" t="s">
        <v>227</v>
      </c>
      <c r="M873" t="s">
        <v>227</v>
      </c>
    </row>
    <row r="874" spans="2:16" x14ac:dyDescent="0.25">
      <c r="B874" t="s">
        <v>1652</v>
      </c>
      <c r="C874" t="s">
        <v>223</v>
      </c>
      <c r="D874" t="s">
        <v>161</v>
      </c>
      <c r="E874" t="s">
        <v>1809</v>
      </c>
      <c r="F874" t="str">
        <f>IFERROR(VLOOKUP(E874,Hoja3!$A$2:$B$1411,2,FALSE), "NULL")</f>
        <v>NULL</v>
      </c>
      <c r="H874" t="s">
        <v>226</v>
      </c>
      <c r="I874">
        <v>17</v>
      </c>
      <c r="K874" t="s">
        <v>232</v>
      </c>
      <c r="L874" t="s">
        <v>227</v>
      </c>
      <c r="M874" t="s">
        <v>227</v>
      </c>
    </row>
    <row r="875" spans="2:16" x14ac:dyDescent="0.25">
      <c r="B875" t="s">
        <v>1652</v>
      </c>
      <c r="C875" t="s">
        <v>223</v>
      </c>
      <c r="D875" t="s">
        <v>143</v>
      </c>
      <c r="E875" t="s">
        <v>1640</v>
      </c>
      <c r="F875" t="str">
        <f>IFERROR(VLOOKUP(E875,Hoja3!$A$2:$B$1411,2,FALSE), "NULL")</f>
        <v>Coberturas</v>
      </c>
      <c r="H875" t="s">
        <v>262</v>
      </c>
      <c r="I875">
        <v>1</v>
      </c>
      <c r="K875" t="s">
        <v>232</v>
      </c>
      <c r="L875" t="s">
        <v>227</v>
      </c>
      <c r="M875" t="s">
        <v>227</v>
      </c>
    </row>
    <row r="876" spans="2:16" x14ac:dyDescent="0.25">
      <c r="B876" t="s">
        <v>1652</v>
      </c>
      <c r="C876" t="s">
        <v>223</v>
      </c>
      <c r="D876" t="s">
        <v>143</v>
      </c>
      <c r="E876" t="s">
        <v>224</v>
      </c>
      <c r="F876" t="str">
        <f>IFERROR(VLOOKUP(E876,Hoja3!$A$2:$B$1411,2,FALSE), "NULL")</f>
        <v>Código de usuario que ingreso la información</v>
      </c>
      <c r="H876" t="s">
        <v>226</v>
      </c>
      <c r="I876">
        <v>20</v>
      </c>
      <c r="K876" t="s">
        <v>232</v>
      </c>
      <c r="L876" t="s">
        <v>227</v>
      </c>
      <c r="M876" t="s">
        <v>232</v>
      </c>
      <c r="N876" t="s">
        <v>136</v>
      </c>
      <c r="O876" t="s">
        <v>228</v>
      </c>
      <c r="P876" t="s">
        <v>1647</v>
      </c>
    </row>
    <row r="877" spans="2:16" x14ac:dyDescent="0.25">
      <c r="B877" t="s">
        <v>1652</v>
      </c>
      <c r="C877" t="s">
        <v>223</v>
      </c>
      <c r="D877" t="s">
        <v>143</v>
      </c>
      <c r="E877" t="s">
        <v>230</v>
      </c>
      <c r="F877" t="str">
        <f>IFERROR(VLOOKUP(E877,Hoja3!$A$2:$B$1411,2,FALSE), "NULL")</f>
        <v>Código de usuario que modificó la información</v>
      </c>
      <c r="H877" t="s">
        <v>226</v>
      </c>
      <c r="I877">
        <v>20</v>
      </c>
      <c r="K877" t="s">
        <v>232</v>
      </c>
      <c r="L877" t="s">
        <v>227</v>
      </c>
      <c r="M877" t="s">
        <v>232</v>
      </c>
      <c r="N877" t="s">
        <v>136</v>
      </c>
      <c r="O877" t="s">
        <v>228</v>
      </c>
      <c r="P877" t="s">
        <v>1650</v>
      </c>
    </row>
    <row r="878" spans="2:16" x14ac:dyDescent="0.25">
      <c r="B878" t="s">
        <v>1652</v>
      </c>
      <c r="C878" t="s">
        <v>223</v>
      </c>
      <c r="D878" t="s">
        <v>143</v>
      </c>
      <c r="E878" t="s">
        <v>1632</v>
      </c>
      <c r="F878" t="str">
        <f>IFERROR(VLOOKUP(E878,Hoja3!$A$2:$B$1411,2,FALSE), "NULL")</f>
        <v>Fecha Emision</v>
      </c>
      <c r="H878" t="s">
        <v>245</v>
      </c>
      <c r="K878" t="s">
        <v>232</v>
      </c>
      <c r="L878" t="s">
        <v>227</v>
      </c>
      <c r="M878" t="s">
        <v>227</v>
      </c>
    </row>
    <row r="879" spans="2:16" x14ac:dyDescent="0.25">
      <c r="B879" t="s">
        <v>1652</v>
      </c>
      <c r="C879" t="s">
        <v>223</v>
      </c>
      <c r="D879" t="s">
        <v>143</v>
      </c>
      <c r="E879" t="s">
        <v>246</v>
      </c>
      <c r="F879" t="str">
        <f>IFERROR(VLOOKUP(E879,Hoja3!$A$2:$B$1411,2,FALSE), "NULL")</f>
        <v>Fecha de ingreso</v>
      </c>
      <c r="H879" t="s">
        <v>245</v>
      </c>
      <c r="K879" t="s">
        <v>232</v>
      </c>
      <c r="L879" t="s">
        <v>227</v>
      </c>
      <c r="M879" t="s">
        <v>227</v>
      </c>
    </row>
    <row r="880" spans="2:16" x14ac:dyDescent="0.25">
      <c r="B880" t="s">
        <v>1652</v>
      </c>
      <c r="C880" t="s">
        <v>223</v>
      </c>
      <c r="D880" t="s">
        <v>143</v>
      </c>
      <c r="E880" t="s">
        <v>243</v>
      </c>
      <c r="F880" t="str">
        <f>IFERROR(VLOOKUP(E880,Hoja3!$A$2:$B$1411,2,FALSE), "NULL")</f>
        <v>Fecha de Ultima Modificación</v>
      </c>
      <c r="H880" t="s">
        <v>245</v>
      </c>
      <c r="K880" t="s">
        <v>232</v>
      </c>
      <c r="L880" t="s">
        <v>227</v>
      </c>
      <c r="M880" t="s">
        <v>227</v>
      </c>
    </row>
    <row r="881" spans="2:16" x14ac:dyDescent="0.25">
      <c r="B881" t="s">
        <v>1652</v>
      </c>
      <c r="C881" t="s">
        <v>223</v>
      </c>
      <c r="D881" t="s">
        <v>143</v>
      </c>
      <c r="E881" t="s">
        <v>837</v>
      </c>
      <c r="F881" t="str">
        <f>IFERROR(VLOOKUP(E881,Hoja3!$A$2:$B$1411,2,FALSE), "NULL")</f>
        <v>Fecha Vencimiento</v>
      </c>
      <c r="H881" t="s">
        <v>245</v>
      </c>
      <c r="K881" t="s">
        <v>232</v>
      </c>
      <c r="L881" t="s">
        <v>227</v>
      </c>
      <c r="M881" t="s">
        <v>227</v>
      </c>
    </row>
    <row r="882" spans="2:16" x14ac:dyDescent="0.25">
      <c r="B882" t="s">
        <v>1652</v>
      </c>
      <c r="C882" t="s">
        <v>223</v>
      </c>
      <c r="D882" t="s">
        <v>143</v>
      </c>
      <c r="E882" t="s">
        <v>733</v>
      </c>
      <c r="F882" t="str">
        <f>IFERROR(VLOOKUP(E882,Hoja3!$A$2:$B$1411,2,FALSE), "NULL")</f>
        <v>Identificador único de la tabla</v>
      </c>
      <c r="H882" t="s">
        <v>240</v>
      </c>
      <c r="I882">
        <v>4</v>
      </c>
      <c r="K882" t="s">
        <v>232</v>
      </c>
      <c r="L882" t="s">
        <v>227</v>
      </c>
      <c r="M882" t="s">
        <v>232</v>
      </c>
      <c r="N882" t="s">
        <v>49</v>
      </c>
      <c r="O882" t="s">
        <v>733</v>
      </c>
      <c r="P882" t="s">
        <v>1624</v>
      </c>
    </row>
    <row r="883" spans="2:16" x14ac:dyDescent="0.25">
      <c r="B883" t="s">
        <v>1652</v>
      </c>
      <c r="C883" t="s">
        <v>223</v>
      </c>
      <c r="D883" t="s">
        <v>143</v>
      </c>
      <c r="E883" t="s">
        <v>1621</v>
      </c>
      <c r="F883" t="str">
        <f>IFERROR(VLOOKUP(E883,Hoja3!$A$2:$B$1411,2,FALSE), "NULL")</f>
        <v>Identificador unico de la tabla</v>
      </c>
      <c r="H883" t="s">
        <v>240</v>
      </c>
      <c r="I883">
        <v>4</v>
      </c>
      <c r="K883" t="s">
        <v>227</v>
      </c>
      <c r="L883" t="s">
        <v>232</v>
      </c>
      <c r="M883" t="s">
        <v>227</v>
      </c>
    </row>
    <row r="884" spans="2:16" x14ac:dyDescent="0.25">
      <c r="B884" t="s">
        <v>1652</v>
      </c>
      <c r="C884" t="s">
        <v>223</v>
      </c>
      <c r="D884" t="s">
        <v>143</v>
      </c>
      <c r="E884" t="s">
        <v>684</v>
      </c>
      <c r="F884" t="str">
        <f>IFERROR(VLOOKUP(E884,Hoja3!$A$2:$B$1411,2,FALSE), "NULL")</f>
        <v>Identificador único de la tabla TIPOS_IDENTIFICACIONES_RUC</v>
      </c>
      <c r="H884" t="s">
        <v>240</v>
      </c>
      <c r="I884">
        <v>4</v>
      </c>
      <c r="K884" t="s">
        <v>232</v>
      </c>
      <c r="L884" t="s">
        <v>227</v>
      </c>
      <c r="M884" t="s">
        <v>232</v>
      </c>
      <c r="N884" t="s">
        <v>115</v>
      </c>
      <c r="O884" t="s">
        <v>684</v>
      </c>
      <c r="P884" t="s">
        <v>1642</v>
      </c>
    </row>
    <row r="885" spans="2:16" x14ac:dyDescent="0.25">
      <c r="B885" t="s">
        <v>1652</v>
      </c>
      <c r="C885" t="s">
        <v>223</v>
      </c>
      <c r="D885" t="s">
        <v>143</v>
      </c>
      <c r="E885" t="s">
        <v>554</v>
      </c>
      <c r="F885" t="str">
        <f>IFERROR(VLOOKUP(E885,Hoja3!$A$2:$B$1411,2,FALSE), "NULL")</f>
        <v>Identificador único de la tabla TIPOS_MONEDAS</v>
      </c>
      <c r="H885" t="s">
        <v>240</v>
      </c>
      <c r="I885">
        <v>4</v>
      </c>
      <c r="K885" t="s">
        <v>232</v>
      </c>
      <c r="L885" t="s">
        <v>227</v>
      </c>
      <c r="M885" t="s">
        <v>232</v>
      </c>
      <c r="N885" t="s">
        <v>123</v>
      </c>
      <c r="O885" t="s">
        <v>554</v>
      </c>
      <c r="P885" t="s">
        <v>1635</v>
      </c>
    </row>
    <row r="886" spans="2:16" x14ac:dyDescent="0.25">
      <c r="B886" t="s">
        <v>1652</v>
      </c>
      <c r="C886" t="s">
        <v>223</v>
      </c>
      <c r="D886" t="s">
        <v>143</v>
      </c>
      <c r="E886" t="s">
        <v>1483</v>
      </c>
      <c r="F886" t="str">
        <f>IFERROR(VLOOKUP(E886,Hoja3!$A$2:$B$1411,2,FALSE), "NULL")</f>
        <v>Identificador único de la tabla</v>
      </c>
      <c r="H886" t="s">
        <v>240</v>
      </c>
      <c r="I886">
        <v>4</v>
      </c>
      <c r="K886" t="s">
        <v>232</v>
      </c>
      <c r="L886" t="s">
        <v>227</v>
      </c>
      <c r="M886" t="s">
        <v>232</v>
      </c>
      <c r="N886" t="s">
        <v>198</v>
      </c>
      <c r="O886" t="s">
        <v>1483</v>
      </c>
      <c r="P886" t="s">
        <v>1626</v>
      </c>
    </row>
    <row r="887" spans="2:16" x14ac:dyDescent="0.25">
      <c r="B887" t="s">
        <v>1652</v>
      </c>
      <c r="C887" t="s">
        <v>223</v>
      </c>
      <c r="D887" t="s">
        <v>143</v>
      </c>
      <c r="E887" t="s">
        <v>1024</v>
      </c>
      <c r="F887" t="str">
        <f>IFERROR(VLOOKUP(E887,Hoja3!$A$2:$B$1411,2,FALSE), "NULL")</f>
        <v>Identificación RUC</v>
      </c>
      <c r="H887" t="s">
        <v>226</v>
      </c>
      <c r="I887">
        <v>50</v>
      </c>
      <c r="K887" t="s">
        <v>232</v>
      </c>
      <c r="L887" t="s">
        <v>227</v>
      </c>
      <c r="M887" t="s">
        <v>227</v>
      </c>
    </row>
    <row r="888" spans="2:16" x14ac:dyDescent="0.25">
      <c r="B888" t="s">
        <v>1652</v>
      </c>
      <c r="C888" t="s">
        <v>223</v>
      </c>
      <c r="D888" t="s">
        <v>143</v>
      </c>
      <c r="E888" t="s">
        <v>696</v>
      </c>
      <c r="F888" t="str">
        <f>IFERROR(VLOOKUP(E888,Hoja3!$A$2:$B$1411,2,FALSE), "NULL")</f>
        <v>Indicador de acccion en el registro, sus valores son I de insercion, M de modificacion y E de eliminacion.</v>
      </c>
      <c r="H888" t="s">
        <v>226</v>
      </c>
      <c r="I888">
        <v>3</v>
      </c>
      <c r="K888" t="s">
        <v>227</v>
      </c>
      <c r="L888" t="s">
        <v>227</v>
      </c>
      <c r="M888" t="s">
        <v>227</v>
      </c>
    </row>
    <row r="889" spans="2:16" x14ac:dyDescent="0.25">
      <c r="B889" t="s">
        <v>1652</v>
      </c>
      <c r="C889" t="s">
        <v>223</v>
      </c>
      <c r="D889" t="s">
        <v>143</v>
      </c>
      <c r="E889" t="s">
        <v>691</v>
      </c>
      <c r="F889" t="str">
        <f>IFERROR(VLOOKUP(E889,Hoja3!$A$2:$B$1411,2,FALSE), "NULL")</f>
        <v>Indicador de estado del registro, sus valores son 1 y 0. 1 indica que es la version actual del registro y 0 que es una version anterior.</v>
      </c>
      <c r="H889" t="s">
        <v>240</v>
      </c>
      <c r="I889">
        <v>4</v>
      </c>
      <c r="K889" t="s">
        <v>227</v>
      </c>
      <c r="L889" t="s">
        <v>227</v>
      </c>
      <c r="M889" t="s">
        <v>227</v>
      </c>
    </row>
    <row r="890" spans="2:16" x14ac:dyDescent="0.25">
      <c r="B890" t="s">
        <v>1652</v>
      </c>
      <c r="C890" t="s">
        <v>223</v>
      </c>
      <c r="D890" t="s">
        <v>143</v>
      </c>
      <c r="E890" t="s">
        <v>234</v>
      </c>
      <c r="F890" t="str">
        <f>IFERROR(VLOOKUP(E890,Hoja3!$A$2:$B$1411,2,FALSE), "NULL")</f>
        <v>Indicador método de inserción</v>
      </c>
      <c r="H890" t="s">
        <v>226</v>
      </c>
      <c r="I890">
        <v>30</v>
      </c>
      <c r="K890" t="s">
        <v>232</v>
      </c>
      <c r="L890" t="s">
        <v>227</v>
      </c>
      <c r="M890" t="s">
        <v>227</v>
      </c>
    </row>
    <row r="891" spans="2:16" x14ac:dyDescent="0.25">
      <c r="B891" t="s">
        <v>1652</v>
      </c>
      <c r="C891" t="s">
        <v>223</v>
      </c>
      <c r="D891" t="s">
        <v>143</v>
      </c>
      <c r="E891" t="s">
        <v>1636</v>
      </c>
      <c r="F891" t="str">
        <f>IFERROR(VLOOKUP(E891,Hoja3!$A$2:$B$1411,2,FALSE), "NULL")</f>
        <v>Monto Poliza</v>
      </c>
      <c r="H891" t="s">
        <v>1629</v>
      </c>
      <c r="I891" t="s">
        <v>1670</v>
      </c>
      <c r="K891" t="s">
        <v>232</v>
      </c>
      <c r="L891" t="s">
        <v>227</v>
      </c>
      <c r="M891" t="s">
        <v>227</v>
      </c>
    </row>
    <row r="892" spans="2:16" x14ac:dyDescent="0.25">
      <c r="B892" t="s">
        <v>1652</v>
      </c>
      <c r="C892" t="s">
        <v>223</v>
      </c>
      <c r="D892" t="s">
        <v>143</v>
      </c>
      <c r="E892" t="s">
        <v>1638</v>
      </c>
      <c r="F892" t="str">
        <f>IFERROR(VLOOKUP(E892,Hoja3!$A$2:$B$1411,2,FALSE), "NULL")</f>
        <v>Monto Poliza Colonizado</v>
      </c>
      <c r="H892" t="s">
        <v>1629</v>
      </c>
      <c r="I892" t="s">
        <v>1670</v>
      </c>
      <c r="K892" t="s">
        <v>232</v>
      </c>
      <c r="L892" t="s">
        <v>227</v>
      </c>
      <c r="M892" t="s">
        <v>227</v>
      </c>
    </row>
    <row r="893" spans="2:16" x14ac:dyDescent="0.25">
      <c r="B893" t="s">
        <v>1652</v>
      </c>
      <c r="C893" t="s">
        <v>223</v>
      </c>
      <c r="D893" t="s">
        <v>143</v>
      </c>
      <c r="E893" t="s">
        <v>1630</v>
      </c>
      <c r="F893" t="str">
        <f>IFERROR(VLOOKUP(E893,Hoja3!$A$2:$B$1411,2,FALSE), "NULL")</f>
        <v>Numero Poliza</v>
      </c>
      <c r="H893" t="s">
        <v>226</v>
      </c>
      <c r="I893">
        <v>42</v>
      </c>
      <c r="K893" t="s">
        <v>232</v>
      </c>
      <c r="L893" t="s">
        <v>227</v>
      </c>
      <c r="M893" t="s">
        <v>227</v>
      </c>
    </row>
    <row r="894" spans="2:16" x14ac:dyDescent="0.25">
      <c r="B894" t="s">
        <v>1652</v>
      </c>
      <c r="C894" t="s">
        <v>223</v>
      </c>
      <c r="D894" t="s">
        <v>143</v>
      </c>
      <c r="E894" t="s">
        <v>1627</v>
      </c>
      <c r="F894" t="str">
        <f>IFERROR(VLOOKUP(E894,Hoja3!$A$2:$B$1411,2,FALSE), "NULL")</f>
        <v>Numero SAP</v>
      </c>
      <c r="H894" t="s">
        <v>1629</v>
      </c>
      <c r="I894" t="s">
        <v>1719</v>
      </c>
      <c r="K894" t="s">
        <v>232</v>
      </c>
      <c r="L894" t="s">
        <v>227</v>
      </c>
      <c r="M894" t="s">
        <v>227</v>
      </c>
    </row>
    <row r="895" spans="2:16" x14ac:dyDescent="0.25">
      <c r="B895" t="s">
        <v>1652</v>
      </c>
      <c r="C895" t="s">
        <v>223</v>
      </c>
      <c r="D895" t="s">
        <v>51</v>
      </c>
      <c r="E895" t="s">
        <v>224</v>
      </c>
      <c r="F895" t="str">
        <f>IFERROR(VLOOKUP(E895,Hoja3!$A$2:$B$1411,2,FALSE), "NULL")</f>
        <v>Código de usuario que ingreso la información</v>
      </c>
      <c r="H895" t="s">
        <v>226</v>
      </c>
      <c r="I895">
        <v>20</v>
      </c>
      <c r="K895" t="s">
        <v>232</v>
      </c>
      <c r="L895" t="s">
        <v>227</v>
      </c>
      <c r="M895" t="s">
        <v>232</v>
      </c>
      <c r="N895" t="s">
        <v>136</v>
      </c>
      <c r="O895" t="s">
        <v>228</v>
      </c>
      <c r="P895" t="s">
        <v>823</v>
      </c>
    </row>
    <row r="896" spans="2:16" x14ac:dyDescent="0.25">
      <c r="B896" t="s">
        <v>1652</v>
      </c>
      <c r="C896" t="s">
        <v>223</v>
      </c>
      <c r="D896" t="s">
        <v>51</v>
      </c>
      <c r="E896" t="s">
        <v>230</v>
      </c>
      <c r="F896" t="str">
        <f>IFERROR(VLOOKUP(E896,Hoja3!$A$2:$B$1411,2,FALSE), "NULL")</f>
        <v>Código de usuario que modificó la información</v>
      </c>
      <c r="H896" t="s">
        <v>226</v>
      </c>
      <c r="I896">
        <v>20</v>
      </c>
      <c r="K896" t="s">
        <v>232</v>
      </c>
      <c r="L896" t="s">
        <v>227</v>
      </c>
      <c r="M896" t="s">
        <v>232</v>
      </c>
      <c r="N896" t="s">
        <v>136</v>
      </c>
      <c r="O896" t="s">
        <v>228</v>
      </c>
      <c r="P896" t="s">
        <v>824</v>
      </c>
    </row>
    <row r="897" spans="2:16" x14ac:dyDescent="0.25">
      <c r="B897" t="s">
        <v>1652</v>
      </c>
      <c r="C897" t="s">
        <v>223</v>
      </c>
      <c r="D897" t="s">
        <v>51</v>
      </c>
      <c r="E897" t="s">
        <v>246</v>
      </c>
      <c r="F897" t="str">
        <f>IFERROR(VLOOKUP(E897,Hoja3!$A$2:$B$1411,2,FALSE), "NULL")</f>
        <v>Fecha de ingreso</v>
      </c>
      <c r="H897" t="s">
        <v>245</v>
      </c>
      <c r="K897" t="s">
        <v>232</v>
      </c>
      <c r="L897" t="s">
        <v>227</v>
      </c>
      <c r="M897" t="s">
        <v>227</v>
      </c>
    </row>
    <row r="898" spans="2:16" x14ac:dyDescent="0.25">
      <c r="B898" t="s">
        <v>1652</v>
      </c>
      <c r="C898" t="s">
        <v>223</v>
      </c>
      <c r="D898" t="s">
        <v>51</v>
      </c>
      <c r="E898" t="s">
        <v>243</v>
      </c>
      <c r="F898" t="str">
        <f>IFERROR(VLOOKUP(E898,Hoja3!$A$2:$B$1411,2,FALSE), "NULL")</f>
        <v>Fecha de Ultima Modificación</v>
      </c>
      <c r="H898" t="s">
        <v>245</v>
      </c>
      <c r="K898" t="s">
        <v>232</v>
      </c>
      <c r="L898" t="s">
        <v>227</v>
      </c>
      <c r="M898" t="s">
        <v>227</v>
      </c>
    </row>
    <row r="899" spans="2:16" x14ac:dyDescent="0.25">
      <c r="B899" t="s">
        <v>1652</v>
      </c>
      <c r="C899" t="s">
        <v>223</v>
      </c>
      <c r="D899" t="s">
        <v>51</v>
      </c>
      <c r="E899" t="s">
        <v>733</v>
      </c>
      <c r="F899" t="str">
        <f>IFERROR(VLOOKUP(E899,Hoja3!$A$2:$B$1411,2,FALSE), "NULL")</f>
        <v>Identificador único de la tabla</v>
      </c>
      <c r="H899" t="s">
        <v>240</v>
      </c>
      <c r="I899">
        <v>4</v>
      </c>
      <c r="K899" t="s">
        <v>227</v>
      </c>
      <c r="L899" t="s">
        <v>227</v>
      </c>
      <c r="M899" t="s">
        <v>232</v>
      </c>
      <c r="N899" t="s">
        <v>49</v>
      </c>
      <c r="O899" t="s">
        <v>733</v>
      </c>
      <c r="P899" t="s">
        <v>825</v>
      </c>
    </row>
    <row r="900" spans="2:16" x14ac:dyDescent="0.25">
      <c r="B900" t="s">
        <v>1652</v>
      </c>
      <c r="C900" t="s">
        <v>223</v>
      </c>
      <c r="D900" t="s">
        <v>51</v>
      </c>
      <c r="E900" t="s">
        <v>828</v>
      </c>
      <c r="F900" t="str">
        <f>IFERROR(VLOOKUP(E900,Hoja3!$A$2:$B$1411,2,FALSE), "NULL")</f>
        <v>Identificador único de la tabla</v>
      </c>
      <c r="H900" t="s">
        <v>240</v>
      </c>
      <c r="I900">
        <v>4</v>
      </c>
      <c r="K900" t="s">
        <v>227</v>
      </c>
      <c r="L900" t="s">
        <v>232</v>
      </c>
      <c r="M900" t="s">
        <v>227</v>
      </c>
    </row>
    <row r="901" spans="2:16" x14ac:dyDescent="0.25">
      <c r="B901" t="s">
        <v>1652</v>
      </c>
      <c r="C901" t="s">
        <v>223</v>
      </c>
      <c r="D901" t="s">
        <v>51</v>
      </c>
      <c r="E901" t="s">
        <v>383</v>
      </c>
      <c r="F901" t="str">
        <f>IFERROR(VLOOKUP(E901,Hoja3!$A$2:$B$1411,2,FALSE), "NULL")</f>
        <v>Identificador único de la tabla</v>
      </c>
      <c r="H901" t="s">
        <v>240</v>
      </c>
      <c r="I901">
        <v>4</v>
      </c>
      <c r="K901" t="s">
        <v>227</v>
      </c>
      <c r="L901" t="s">
        <v>227</v>
      </c>
      <c r="M901" t="s">
        <v>232</v>
      </c>
      <c r="N901" t="s">
        <v>95</v>
      </c>
      <c r="O901" t="s">
        <v>383</v>
      </c>
      <c r="P901" t="s">
        <v>827</v>
      </c>
    </row>
    <row r="902" spans="2:16" x14ac:dyDescent="0.25">
      <c r="B902" t="s">
        <v>1652</v>
      </c>
      <c r="C902" t="s">
        <v>223</v>
      </c>
      <c r="D902" t="s">
        <v>51</v>
      </c>
      <c r="E902" t="s">
        <v>696</v>
      </c>
      <c r="F902" t="str">
        <f>IFERROR(VLOOKUP(E902,Hoja3!$A$2:$B$1411,2,FALSE), "NULL")</f>
        <v>Indicador de acccion en el registro, sus valores son I de insercion, M de modificacion y E de eliminacion.</v>
      </c>
      <c r="H902" t="s">
        <v>226</v>
      </c>
      <c r="I902">
        <v>3</v>
      </c>
      <c r="K902" t="s">
        <v>227</v>
      </c>
      <c r="L902" t="s">
        <v>227</v>
      </c>
      <c r="M902" t="s">
        <v>227</v>
      </c>
    </row>
    <row r="903" spans="2:16" x14ac:dyDescent="0.25">
      <c r="B903" t="s">
        <v>1652</v>
      </c>
      <c r="C903" t="s">
        <v>223</v>
      </c>
      <c r="D903" t="s">
        <v>51</v>
      </c>
      <c r="E903" t="s">
        <v>691</v>
      </c>
      <c r="F903" t="str">
        <f>IFERROR(VLOOKUP(E903,Hoja3!$A$2:$B$1411,2,FALSE), "NULL")</f>
        <v>Indicador de estado del registro, sus valores son 1 y 0. 1 indica que es la version actual del registro y 0 que es una version anterior.</v>
      </c>
      <c r="H903" t="s">
        <v>240</v>
      </c>
      <c r="I903">
        <v>4</v>
      </c>
      <c r="K903" t="s">
        <v>227</v>
      </c>
      <c r="L903" t="s">
        <v>227</v>
      </c>
      <c r="M903" t="s">
        <v>227</v>
      </c>
    </row>
    <row r="904" spans="2:16" x14ac:dyDescent="0.25">
      <c r="B904" t="s">
        <v>1652</v>
      </c>
      <c r="C904" t="s">
        <v>223</v>
      </c>
      <c r="D904" t="s">
        <v>51</v>
      </c>
      <c r="E904" t="s">
        <v>234</v>
      </c>
      <c r="F904" t="str">
        <f>IFERROR(VLOOKUP(E904,Hoja3!$A$2:$B$1411,2,FALSE), "NULL")</f>
        <v>Indicador método de inserción</v>
      </c>
      <c r="H904" t="s">
        <v>226</v>
      </c>
      <c r="I904">
        <v>30</v>
      </c>
      <c r="K904" t="s">
        <v>232</v>
      </c>
      <c r="L904" t="s">
        <v>227</v>
      </c>
      <c r="M904" t="s">
        <v>227</v>
      </c>
    </row>
    <row r="905" spans="2:16" x14ac:dyDescent="0.25">
      <c r="B905" t="s">
        <v>1652</v>
      </c>
      <c r="C905" t="s">
        <v>223</v>
      </c>
      <c r="D905" t="s">
        <v>52</v>
      </c>
      <c r="E905" t="s">
        <v>687</v>
      </c>
      <c r="F905" t="str">
        <f>IFERROR(VLOOKUP(E905,Hoja3!$A$2:$B$1411,2,FALSE), "NULL")</f>
        <v>Código de garantía</v>
      </c>
      <c r="H905" t="s">
        <v>226</v>
      </c>
      <c r="I905">
        <v>50</v>
      </c>
      <c r="K905" t="s">
        <v>227</v>
      </c>
      <c r="L905" t="s">
        <v>227</v>
      </c>
      <c r="M905" t="s">
        <v>227</v>
      </c>
    </row>
    <row r="906" spans="2:16" x14ac:dyDescent="0.25">
      <c r="B906" t="s">
        <v>1652</v>
      </c>
      <c r="C906" t="s">
        <v>223</v>
      </c>
      <c r="D906" t="s">
        <v>52</v>
      </c>
      <c r="E906" t="s">
        <v>835</v>
      </c>
      <c r="F906" t="str">
        <f>IFERROR(VLOOKUP(E906,Hoja3!$A$2:$B$1411,2,FALSE), "NULL")</f>
        <v>Cod Garantia BCR</v>
      </c>
      <c r="H906" t="s">
        <v>226</v>
      </c>
      <c r="I906">
        <v>30</v>
      </c>
      <c r="K906" t="s">
        <v>227</v>
      </c>
      <c r="L906" t="s">
        <v>227</v>
      </c>
      <c r="M906" t="s">
        <v>227</v>
      </c>
    </row>
    <row r="907" spans="2:16" x14ac:dyDescent="0.25">
      <c r="B907" t="s">
        <v>1652</v>
      </c>
      <c r="C907" t="s">
        <v>223</v>
      </c>
      <c r="D907" t="s">
        <v>52</v>
      </c>
      <c r="E907" t="s">
        <v>224</v>
      </c>
      <c r="F907" t="str">
        <f>IFERROR(VLOOKUP(E907,Hoja3!$A$2:$B$1411,2,FALSE), "NULL")</f>
        <v>Código de usuario que ingreso la información</v>
      </c>
      <c r="H907" t="s">
        <v>226</v>
      </c>
      <c r="I907">
        <v>20</v>
      </c>
      <c r="K907" t="s">
        <v>232</v>
      </c>
      <c r="L907" t="s">
        <v>227</v>
      </c>
      <c r="M907" t="s">
        <v>232</v>
      </c>
      <c r="N907" t="s">
        <v>136</v>
      </c>
      <c r="O907" t="s">
        <v>228</v>
      </c>
      <c r="P907" t="s">
        <v>841</v>
      </c>
    </row>
    <row r="908" spans="2:16" x14ac:dyDescent="0.25">
      <c r="B908" t="s">
        <v>1652</v>
      </c>
      <c r="C908" t="s">
        <v>223</v>
      </c>
      <c r="D908" t="s">
        <v>52</v>
      </c>
      <c r="E908" t="s">
        <v>230</v>
      </c>
      <c r="F908" t="str">
        <f>IFERROR(VLOOKUP(E908,Hoja3!$A$2:$B$1411,2,FALSE), "NULL")</f>
        <v>Código de usuario que modificó la información</v>
      </c>
      <c r="H908" t="s">
        <v>226</v>
      </c>
      <c r="I908">
        <v>20</v>
      </c>
      <c r="K908" t="s">
        <v>232</v>
      </c>
      <c r="L908" t="s">
        <v>227</v>
      </c>
      <c r="M908" t="s">
        <v>232</v>
      </c>
      <c r="N908" t="s">
        <v>136</v>
      </c>
      <c r="O908" t="s">
        <v>228</v>
      </c>
      <c r="P908" t="s">
        <v>842</v>
      </c>
    </row>
    <row r="909" spans="2:16" x14ac:dyDescent="0.25">
      <c r="B909" t="s">
        <v>1652</v>
      </c>
      <c r="C909" t="s">
        <v>223</v>
      </c>
      <c r="D909" t="s">
        <v>52</v>
      </c>
      <c r="E909" t="s">
        <v>802</v>
      </c>
      <c r="F909" t="str">
        <f>IFERROR(VLOOKUP(E909,Hoja3!$A$2:$B$1411,2,FALSE), "NULL")</f>
        <v>Estado Registro Garantia</v>
      </c>
      <c r="H909" t="s">
        <v>262</v>
      </c>
      <c r="I909">
        <v>1</v>
      </c>
      <c r="K909" t="s">
        <v>232</v>
      </c>
      <c r="L909" t="s">
        <v>227</v>
      </c>
      <c r="M909" t="s">
        <v>227</v>
      </c>
    </row>
    <row r="910" spans="2:16" x14ac:dyDescent="0.25">
      <c r="B910" t="s">
        <v>1652</v>
      </c>
      <c r="C910" t="s">
        <v>223</v>
      </c>
      <c r="D910" t="s">
        <v>52</v>
      </c>
      <c r="E910" t="s">
        <v>750</v>
      </c>
      <c r="F910" t="str">
        <f>IFERROR(VLOOKUP(E910,Hoja3!$A$2:$B$1411,2,FALSE), "NULL")</f>
        <v>Fecha Constitucion Garantia</v>
      </c>
      <c r="H910" t="s">
        <v>245</v>
      </c>
      <c r="K910" t="s">
        <v>227</v>
      </c>
      <c r="L910" t="s">
        <v>227</v>
      </c>
      <c r="M910" t="s">
        <v>227</v>
      </c>
    </row>
    <row r="911" spans="2:16" x14ac:dyDescent="0.25">
      <c r="B911" t="s">
        <v>1652</v>
      </c>
      <c r="C911" t="s">
        <v>223</v>
      </c>
      <c r="D911" t="s">
        <v>52</v>
      </c>
      <c r="E911" t="s">
        <v>246</v>
      </c>
      <c r="F911" t="str">
        <f>IFERROR(VLOOKUP(E911,Hoja3!$A$2:$B$1411,2,FALSE), "NULL")</f>
        <v>Fecha de ingreso</v>
      </c>
      <c r="H911" t="s">
        <v>245</v>
      </c>
      <c r="K911" t="s">
        <v>232</v>
      </c>
      <c r="L911" t="s">
        <v>227</v>
      </c>
      <c r="M911" t="s">
        <v>227</v>
      </c>
    </row>
    <row r="912" spans="2:16" x14ac:dyDescent="0.25">
      <c r="B912" t="s">
        <v>1652</v>
      </c>
      <c r="C912" t="s">
        <v>223</v>
      </c>
      <c r="D912" t="s">
        <v>52</v>
      </c>
      <c r="E912" t="s">
        <v>243</v>
      </c>
      <c r="F912" t="str">
        <f>IFERROR(VLOOKUP(E912,Hoja3!$A$2:$B$1411,2,FALSE), "NULL")</f>
        <v>Fecha de Ultima Modificación</v>
      </c>
      <c r="H912" t="s">
        <v>245</v>
      </c>
      <c r="K912" t="s">
        <v>232</v>
      </c>
      <c r="L912" t="s">
        <v>227</v>
      </c>
      <c r="M912" t="s">
        <v>227</v>
      </c>
    </row>
    <row r="913" spans="2:16" x14ac:dyDescent="0.25">
      <c r="B913" t="s">
        <v>1652</v>
      </c>
      <c r="C913" t="s">
        <v>223</v>
      </c>
      <c r="D913" t="s">
        <v>52</v>
      </c>
      <c r="E913" t="s">
        <v>839</v>
      </c>
      <c r="F913" t="str">
        <f>IFERROR(VLOOKUP(E913,Hoja3!$A$2:$B$1411,2,FALSE), "NULL")</f>
        <v>Fecha Valor Mercado</v>
      </c>
      <c r="H913" t="s">
        <v>245</v>
      </c>
      <c r="K913" t="s">
        <v>227</v>
      </c>
      <c r="L913" t="s">
        <v>227</v>
      </c>
      <c r="M913" t="s">
        <v>227</v>
      </c>
    </row>
    <row r="914" spans="2:16" x14ac:dyDescent="0.25">
      <c r="B914" t="s">
        <v>1652</v>
      </c>
      <c r="C914" t="s">
        <v>223</v>
      </c>
      <c r="D914" t="s">
        <v>52</v>
      </c>
      <c r="E914" t="s">
        <v>837</v>
      </c>
      <c r="F914" t="str">
        <f>IFERROR(VLOOKUP(E914,Hoja3!$A$2:$B$1411,2,FALSE), "NULL")</f>
        <v>Fecha Vencimiento</v>
      </c>
      <c r="H914" t="s">
        <v>245</v>
      </c>
      <c r="K914" t="s">
        <v>232</v>
      </c>
      <c r="L914" t="s">
        <v>227</v>
      </c>
      <c r="M914" t="s">
        <v>227</v>
      </c>
    </row>
    <row r="915" spans="2:16" x14ac:dyDescent="0.25">
      <c r="B915" t="s">
        <v>1652</v>
      </c>
      <c r="C915" t="s">
        <v>223</v>
      </c>
      <c r="D915" t="s">
        <v>52</v>
      </c>
      <c r="E915" t="s">
        <v>343</v>
      </c>
      <c r="F915" t="str">
        <f>IFERROR(VLOOKUP(E915,Hoja3!$A$2:$B$1411,2,FALSE), "NULL")</f>
        <v xml:space="preserve">Identificador único de la tabla </v>
      </c>
      <c r="H915" t="s">
        <v>240</v>
      </c>
      <c r="I915">
        <v>4</v>
      </c>
      <c r="K915" t="s">
        <v>232</v>
      </c>
      <c r="L915" t="s">
        <v>227</v>
      </c>
      <c r="M915" t="s">
        <v>232</v>
      </c>
      <c r="N915" t="s">
        <v>6</v>
      </c>
      <c r="O915" t="s">
        <v>343</v>
      </c>
      <c r="P915" t="s">
        <v>843</v>
      </c>
    </row>
    <row r="916" spans="2:16" x14ac:dyDescent="0.25">
      <c r="B916" t="s">
        <v>1652</v>
      </c>
      <c r="C916" t="s">
        <v>223</v>
      </c>
      <c r="D916" t="s">
        <v>52</v>
      </c>
      <c r="E916" t="s">
        <v>335</v>
      </c>
      <c r="F916" t="str">
        <f>IFERROR(VLOOKUP(E916,Hoja3!$A$2:$B$1411,2,FALSE), "NULL")</f>
        <v>Identificador único de la tabla CATEGORIAS_RIESGOS_EMPRESAS_CALIFICADORAS</v>
      </c>
      <c r="H916" t="s">
        <v>240</v>
      </c>
      <c r="I916">
        <v>4</v>
      </c>
      <c r="K916" t="s">
        <v>232</v>
      </c>
      <c r="L916" t="s">
        <v>227</v>
      </c>
      <c r="M916" t="s">
        <v>232</v>
      </c>
      <c r="N916" t="s">
        <v>15</v>
      </c>
      <c r="O916" t="s">
        <v>335</v>
      </c>
      <c r="P916" t="s">
        <v>844</v>
      </c>
    </row>
    <row r="917" spans="2:16" x14ac:dyDescent="0.25">
      <c r="B917" t="s">
        <v>1652</v>
      </c>
      <c r="C917" t="s">
        <v>223</v>
      </c>
      <c r="D917" t="s">
        <v>52</v>
      </c>
      <c r="E917" t="s">
        <v>546</v>
      </c>
      <c r="F917" t="str">
        <f>IFERROR(VLOOKUP(E917,Hoja3!$A$2:$B$1411,2,FALSE), "NULL")</f>
        <v>Identificador único de la tabla EMISORES</v>
      </c>
      <c r="H917" t="s">
        <v>240</v>
      </c>
      <c r="I917">
        <v>4</v>
      </c>
      <c r="K917" t="s">
        <v>227</v>
      </c>
      <c r="L917" t="s">
        <v>227</v>
      </c>
      <c r="M917" t="s">
        <v>232</v>
      </c>
      <c r="N917" t="s">
        <v>34</v>
      </c>
      <c r="O917" t="s">
        <v>546</v>
      </c>
      <c r="P917" t="s">
        <v>845</v>
      </c>
    </row>
    <row r="918" spans="2:16" x14ac:dyDescent="0.25">
      <c r="B918" t="s">
        <v>1652</v>
      </c>
      <c r="C918" t="s">
        <v>223</v>
      </c>
      <c r="D918" t="s">
        <v>52</v>
      </c>
      <c r="E918" t="s">
        <v>338</v>
      </c>
      <c r="F918" t="str">
        <f>IFERROR(VLOOKUP(E918,Hoja3!$A$2:$B$1411,2,FALSE), "NULL")</f>
        <v>Identificador único de la tabla EMPRESAS_CALIFICADORAS</v>
      </c>
      <c r="H918" t="s">
        <v>240</v>
      </c>
      <c r="I918">
        <v>4</v>
      </c>
      <c r="K918" t="s">
        <v>232</v>
      </c>
      <c r="L918" t="s">
        <v>227</v>
      </c>
      <c r="M918" t="s">
        <v>232</v>
      </c>
      <c r="N918" t="s">
        <v>35</v>
      </c>
      <c r="O918" t="s">
        <v>338</v>
      </c>
      <c r="P918" t="s">
        <v>846</v>
      </c>
    </row>
    <row r="919" spans="2:16" x14ac:dyDescent="0.25">
      <c r="B919" t="s">
        <v>1652</v>
      </c>
      <c r="C919" t="s">
        <v>223</v>
      </c>
      <c r="D919" t="s">
        <v>52</v>
      </c>
      <c r="E919" t="s">
        <v>1769</v>
      </c>
      <c r="F919" t="str">
        <f>IFERROR(VLOOKUP(E919,Hoja3!$A$2:$B$1411,2,FALSE), "NULL")</f>
        <v>NULL</v>
      </c>
      <c r="H919" t="s">
        <v>240</v>
      </c>
      <c r="I919">
        <v>4</v>
      </c>
      <c r="K919" t="s">
        <v>232</v>
      </c>
      <c r="L919" t="s">
        <v>227</v>
      </c>
      <c r="M919" t="s">
        <v>232</v>
      </c>
      <c r="N919" t="s">
        <v>144</v>
      </c>
      <c r="O919" t="s">
        <v>1769</v>
      </c>
      <c r="P919" t="s">
        <v>1810</v>
      </c>
    </row>
    <row r="920" spans="2:16" x14ac:dyDescent="0.25">
      <c r="B920" t="s">
        <v>1652</v>
      </c>
      <c r="C920" t="s">
        <v>223</v>
      </c>
      <c r="D920" t="s">
        <v>52</v>
      </c>
      <c r="E920" t="s">
        <v>713</v>
      </c>
      <c r="F920" t="str">
        <f>IFERROR(VLOOKUP(E920,Hoja3!$A$2:$B$1411,2,FALSE), "NULL")</f>
        <v xml:space="preserve">Identificador único de la tabla </v>
      </c>
      <c r="H920" t="s">
        <v>240</v>
      </c>
      <c r="I920">
        <v>4</v>
      </c>
      <c r="K920" t="s">
        <v>227</v>
      </c>
      <c r="L920" t="s">
        <v>232</v>
      </c>
      <c r="M920" t="s">
        <v>227</v>
      </c>
    </row>
    <row r="921" spans="2:16" x14ac:dyDescent="0.25">
      <c r="B921" t="s">
        <v>1652</v>
      </c>
      <c r="C921" t="s">
        <v>223</v>
      </c>
      <c r="D921" t="s">
        <v>52</v>
      </c>
      <c r="E921" t="s">
        <v>549</v>
      </c>
      <c r="F921" t="str">
        <f>IFERROR(VLOOKUP(E921,Hoja3!$A$2:$B$1411,2,FALSE), "NULL")</f>
        <v>Identificador único de la tabla INSTRUMENTOS</v>
      </c>
      <c r="H921" t="s">
        <v>240</v>
      </c>
      <c r="I921">
        <v>4</v>
      </c>
      <c r="K921" t="s">
        <v>227</v>
      </c>
      <c r="L921" t="s">
        <v>227</v>
      </c>
      <c r="M921" t="s">
        <v>232</v>
      </c>
      <c r="N921" t="s">
        <v>59</v>
      </c>
      <c r="O921" t="s">
        <v>549</v>
      </c>
      <c r="P921" t="s">
        <v>847</v>
      </c>
    </row>
    <row r="922" spans="2:16" x14ac:dyDescent="0.25">
      <c r="B922" t="s">
        <v>1652</v>
      </c>
      <c r="C922" t="s">
        <v>223</v>
      </c>
      <c r="D922" t="s">
        <v>52</v>
      </c>
      <c r="E922" t="s">
        <v>848</v>
      </c>
      <c r="F922" t="str">
        <f>IFERROR(VLOOKUP(E922,Hoja3!$A$2:$B$1411,2,FALSE), "NULL")</f>
        <v>Identificador único de la tabla MONEDAS</v>
      </c>
      <c r="H922" t="s">
        <v>240</v>
      </c>
      <c r="I922">
        <v>4</v>
      </c>
      <c r="K922" t="s">
        <v>232</v>
      </c>
      <c r="L922" t="s">
        <v>227</v>
      </c>
      <c r="M922" t="s">
        <v>232</v>
      </c>
      <c r="N922" t="s">
        <v>70</v>
      </c>
      <c r="O922" t="s">
        <v>552</v>
      </c>
      <c r="P922" t="s">
        <v>849</v>
      </c>
    </row>
    <row r="923" spans="2:16" x14ac:dyDescent="0.25">
      <c r="B923" t="s">
        <v>1652</v>
      </c>
      <c r="C923" t="s">
        <v>223</v>
      </c>
      <c r="D923" t="s">
        <v>52</v>
      </c>
      <c r="E923" t="s">
        <v>1811</v>
      </c>
      <c r="F923" t="str">
        <f>IFERROR(VLOOKUP(E923,Hoja3!$A$2:$B$1411,2,FALSE), "NULL")</f>
        <v>NULL</v>
      </c>
      <c r="H923" t="s">
        <v>240</v>
      </c>
      <c r="I923">
        <v>4</v>
      </c>
      <c r="K923" t="s">
        <v>232</v>
      </c>
      <c r="L923" t="s">
        <v>227</v>
      </c>
      <c r="M923" t="s">
        <v>232</v>
      </c>
      <c r="N923" t="s">
        <v>123</v>
      </c>
      <c r="O923" t="s">
        <v>554</v>
      </c>
      <c r="P923" t="s">
        <v>1812</v>
      </c>
    </row>
    <row r="924" spans="2:16" x14ac:dyDescent="0.25">
      <c r="B924" t="s">
        <v>1652</v>
      </c>
      <c r="C924" t="s">
        <v>223</v>
      </c>
      <c r="D924" t="s">
        <v>52</v>
      </c>
      <c r="E924" t="s">
        <v>850</v>
      </c>
      <c r="F924" t="str">
        <f>IFERROR(VLOOKUP(E924,Hoja3!$A$2:$B$1411,2,FALSE), "NULL")</f>
        <v>Identificador único de la tabla MONEDAS</v>
      </c>
      <c r="H924" t="s">
        <v>240</v>
      </c>
      <c r="I924">
        <v>4</v>
      </c>
      <c r="K924" t="s">
        <v>232</v>
      </c>
      <c r="L924" t="s">
        <v>227</v>
      </c>
      <c r="M924" t="s">
        <v>232</v>
      </c>
      <c r="N924" t="s">
        <v>70</v>
      </c>
      <c r="O924" t="s">
        <v>552</v>
      </c>
      <c r="P924" t="s">
        <v>851</v>
      </c>
    </row>
    <row r="925" spans="2:16" x14ac:dyDescent="0.25">
      <c r="B925" t="s">
        <v>1652</v>
      </c>
      <c r="C925" t="s">
        <v>223</v>
      </c>
      <c r="D925" t="s">
        <v>52</v>
      </c>
      <c r="E925" t="s">
        <v>1813</v>
      </c>
      <c r="F925" t="str">
        <f>IFERROR(VLOOKUP(E925,Hoja3!$A$2:$B$1411,2,FALSE), "NULL")</f>
        <v>NULL</v>
      </c>
      <c r="H925" t="s">
        <v>240</v>
      </c>
      <c r="I925">
        <v>4</v>
      </c>
      <c r="K925" t="s">
        <v>232</v>
      </c>
      <c r="L925" t="s">
        <v>227</v>
      </c>
      <c r="M925" t="s">
        <v>232</v>
      </c>
      <c r="N925" t="s">
        <v>123</v>
      </c>
      <c r="O925" t="s">
        <v>554</v>
      </c>
      <c r="P925" t="s">
        <v>1814</v>
      </c>
    </row>
    <row r="926" spans="2:16" x14ac:dyDescent="0.25">
      <c r="B926" t="s">
        <v>1652</v>
      </c>
      <c r="C926" t="s">
        <v>223</v>
      </c>
      <c r="D926" t="s">
        <v>52</v>
      </c>
      <c r="E926" t="s">
        <v>678</v>
      </c>
      <c r="F926" t="str">
        <f>IFERROR(VLOOKUP(E926,Hoja3!$A$2:$B$1411,2,FALSE), "NULL")</f>
        <v>Identificador único de la tabla TIPOS_ASIGNACIONES_CALIFICACIONES</v>
      </c>
      <c r="H926" t="s">
        <v>240</v>
      </c>
      <c r="I926">
        <v>4</v>
      </c>
      <c r="K926" t="s">
        <v>227</v>
      </c>
      <c r="L926" t="s">
        <v>227</v>
      </c>
      <c r="M926" t="s">
        <v>232</v>
      </c>
      <c r="N926" t="s">
        <v>99</v>
      </c>
      <c r="O926" t="s">
        <v>678</v>
      </c>
      <c r="P926" t="s">
        <v>852</v>
      </c>
    </row>
    <row r="927" spans="2:16" x14ac:dyDescent="0.25">
      <c r="B927" t="s">
        <v>1652</v>
      </c>
      <c r="C927" t="s">
        <v>223</v>
      </c>
      <c r="D927" t="s">
        <v>52</v>
      </c>
      <c r="E927" t="s">
        <v>556</v>
      </c>
      <c r="F927" t="str">
        <f>IFERROR(VLOOKUP(E927,Hoja3!$A$2:$B$1411,2,FALSE), "NULL")</f>
        <v>Identificador único de la tabla TIPOS_CLASIFICACIONES_INSTRUMENTOS</v>
      </c>
      <c r="H927" t="s">
        <v>240</v>
      </c>
      <c r="I927">
        <v>4</v>
      </c>
      <c r="K927" t="s">
        <v>232</v>
      </c>
      <c r="L927" t="s">
        <v>227</v>
      </c>
      <c r="M927" t="s">
        <v>232</v>
      </c>
      <c r="N927" t="s">
        <v>105</v>
      </c>
      <c r="O927" t="s">
        <v>556</v>
      </c>
      <c r="P927" t="s">
        <v>853</v>
      </c>
    </row>
    <row r="928" spans="2:16" x14ac:dyDescent="0.25">
      <c r="B928" t="s">
        <v>1652</v>
      </c>
      <c r="C928" t="s">
        <v>223</v>
      </c>
      <c r="D928" t="s">
        <v>52</v>
      </c>
      <c r="E928" t="s">
        <v>833</v>
      </c>
      <c r="F928" t="str">
        <f>IFERROR(VLOOKUP(E928,Hoja3!$A$2:$B$1411,2,FALSE), "NULL")</f>
        <v>Identificador único de la tabla TIPOS_INSTRUMENTOS</v>
      </c>
      <c r="H928" t="s">
        <v>240</v>
      </c>
      <c r="I928">
        <v>4</v>
      </c>
      <c r="K928" t="s">
        <v>232</v>
      </c>
      <c r="L928" t="s">
        <v>227</v>
      </c>
      <c r="M928" t="s">
        <v>227</v>
      </c>
    </row>
    <row r="929" spans="2:16" x14ac:dyDescent="0.25">
      <c r="B929" t="s">
        <v>1652</v>
      </c>
      <c r="C929" t="s">
        <v>223</v>
      </c>
      <c r="D929" t="s">
        <v>52</v>
      </c>
      <c r="E929" t="s">
        <v>854</v>
      </c>
      <c r="F929" t="str">
        <f>IFERROR(VLOOKUP(E929,Hoja3!$A$2:$B$1411,2,FALSE), "NULL")</f>
        <v>Identificador único de la tabla TIPOS_PERSONAS</v>
      </c>
      <c r="H929" t="s">
        <v>240</v>
      </c>
      <c r="I929">
        <v>4</v>
      </c>
      <c r="K929" t="s">
        <v>227</v>
      </c>
      <c r="L929" t="s">
        <v>227</v>
      </c>
      <c r="M929" t="s">
        <v>232</v>
      </c>
      <c r="N929" t="s">
        <v>125</v>
      </c>
      <c r="O929" t="s">
        <v>385</v>
      </c>
      <c r="P929" t="s">
        <v>855</v>
      </c>
    </row>
    <row r="930" spans="2:16" x14ac:dyDescent="0.25">
      <c r="B930" t="s">
        <v>1652</v>
      </c>
      <c r="C930" t="s">
        <v>223</v>
      </c>
      <c r="D930" t="s">
        <v>52</v>
      </c>
      <c r="E930" t="s">
        <v>856</v>
      </c>
      <c r="F930" t="str">
        <f>IFERROR(VLOOKUP(E930,Hoja3!$A$2:$B$1411,2,FALSE), "NULL")</f>
        <v>Id Tipo Valor</v>
      </c>
      <c r="H930" t="s">
        <v>240</v>
      </c>
      <c r="I930">
        <v>4</v>
      </c>
      <c r="K930" t="s">
        <v>232</v>
      </c>
      <c r="L930" t="s">
        <v>227</v>
      </c>
      <c r="M930" t="s">
        <v>232</v>
      </c>
      <c r="N930" t="s">
        <v>129</v>
      </c>
      <c r="O930" t="s">
        <v>856</v>
      </c>
      <c r="P930" t="s">
        <v>858</v>
      </c>
    </row>
    <row r="931" spans="2:16" x14ac:dyDescent="0.25">
      <c r="B931" t="s">
        <v>1652</v>
      </c>
      <c r="C931" t="s">
        <v>223</v>
      </c>
      <c r="D931" t="s">
        <v>52</v>
      </c>
      <c r="E931" t="s">
        <v>829</v>
      </c>
      <c r="F931" t="str">
        <f>IFERROR(VLOOKUP(E931,Hoja3!$A$2:$B$1411,2,FALSE), "NULL")</f>
        <v>Identificacion Emisor</v>
      </c>
      <c r="H931" t="s">
        <v>226</v>
      </c>
      <c r="I931">
        <v>30</v>
      </c>
      <c r="K931" t="s">
        <v>232</v>
      </c>
      <c r="L931" t="s">
        <v>227</v>
      </c>
      <c r="M931" t="s">
        <v>227</v>
      </c>
    </row>
    <row r="932" spans="2:16" x14ac:dyDescent="0.25">
      <c r="B932" t="s">
        <v>1652</v>
      </c>
      <c r="C932" t="s">
        <v>223</v>
      </c>
      <c r="D932" t="s">
        <v>52</v>
      </c>
      <c r="E932" t="s">
        <v>831</v>
      </c>
      <c r="F932" t="str">
        <f>IFERROR(VLOOKUP(E932,Hoja3!$A$2:$B$1411,2,FALSE), "NULL")</f>
        <v>Identificacion Instrumento</v>
      </c>
      <c r="H932" t="s">
        <v>226</v>
      </c>
      <c r="I932">
        <v>10</v>
      </c>
      <c r="K932" t="s">
        <v>232</v>
      </c>
      <c r="L932" t="s">
        <v>227</v>
      </c>
      <c r="M932" t="s">
        <v>227</v>
      </c>
    </row>
    <row r="933" spans="2:16" x14ac:dyDescent="0.25">
      <c r="B933" t="s">
        <v>1652</v>
      </c>
      <c r="C933" t="s">
        <v>223</v>
      </c>
      <c r="D933" t="s">
        <v>52</v>
      </c>
      <c r="E933" t="s">
        <v>696</v>
      </c>
      <c r="F933" t="str">
        <f>IFERROR(VLOOKUP(E933,Hoja3!$A$2:$B$1411,2,FALSE), "NULL")</f>
        <v>Indicador de acccion en el registro, sus valores son I de insercion, M de modificacion y E de eliminacion.</v>
      </c>
      <c r="H933" t="s">
        <v>226</v>
      </c>
      <c r="I933">
        <v>3</v>
      </c>
      <c r="K933" t="s">
        <v>227</v>
      </c>
      <c r="L933" t="s">
        <v>227</v>
      </c>
      <c r="M933" t="s">
        <v>227</v>
      </c>
    </row>
    <row r="934" spans="2:16" x14ac:dyDescent="0.25">
      <c r="B934" t="s">
        <v>1652</v>
      </c>
      <c r="C934" t="s">
        <v>223</v>
      </c>
      <c r="D934" t="s">
        <v>52</v>
      </c>
      <c r="E934" t="s">
        <v>1815</v>
      </c>
      <c r="F934" t="str">
        <f>IFERROR(VLOOKUP(E934,Hoja3!$A$2:$B$1411,2,FALSE), "NULL")</f>
        <v>NULL</v>
      </c>
      <c r="H934" t="s">
        <v>262</v>
      </c>
      <c r="I934">
        <v>1</v>
      </c>
      <c r="K934" t="s">
        <v>227</v>
      </c>
      <c r="L934" t="s">
        <v>227</v>
      </c>
      <c r="M934" t="s">
        <v>227</v>
      </c>
    </row>
    <row r="935" spans="2:16" x14ac:dyDescent="0.25">
      <c r="B935" t="s">
        <v>1652</v>
      </c>
      <c r="C935" t="s">
        <v>223</v>
      </c>
      <c r="D935" t="s">
        <v>52</v>
      </c>
      <c r="E935" t="s">
        <v>691</v>
      </c>
      <c r="F935" t="str">
        <f>IFERROR(VLOOKUP(E935,Hoja3!$A$2:$B$1411,2,FALSE), "NULL")</f>
        <v>Indicador de estado del registro, sus valores son 1 y 0. 1 indica que es la version actual del registro y 0 que es una version anterior.</v>
      </c>
      <c r="H935" t="s">
        <v>240</v>
      </c>
      <c r="I935">
        <v>4</v>
      </c>
      <c r="K935" t="s">
        <v>227</v>
      </c>
      <c r="L935" t="s">
        <v>227</v>
      </c>
      <c r="M935" t="s">
        <v>227</v>
      </c>
    </row>
    <row r="936" spans="2:16" x14ac:dyDescent="0.25">
      <c r="B936" t="s">
        <v>1652</v>
      </c>
      <c r="C936" t="s">
        <v>223</v>
      </c>
      <c r="D936" t="s">
        <v>52</v>
      </c>
      <c r="E936" t="s">
        <v>234</v>
      </c>
      <c r="F936" t="str">
        <f>IFERROR(VLOOKUP(E936,Hoja3!$A$2:$B$1411,2,FALSE), "NULL")</f>
        <v>Indicador método de inserción</v>
      </c>
      <c r="H936" t="s">
        <v>226</v>
      </c>
      <c r="I936">
        <v>30</v>
      </c>
      <c r="K936" t="s">
        <v>232</v>
      </c>
      <c r="L936" t="s">
        <v>227</v>
      </c>
      <c r="M936" t="s">
        <v>227</v>
      </c>
    </row>
    <row r="937" spans="2:16" x14ac:dyDescent="0.25">
      <c r="B937" t="s">
        <v>1652</v>
      </c>
      <c r="C937" t="s">
        <v>223</v>
      </c>
      <c r="D937" t="s">
        <v>52</v>
      </c>
      <c r="E937" t="s">
        <v>561</v>
      </c>
      <c r="F937" t="str">
        <f>IFERROR(VLOOKUP(E937,Hoja3!$A$2:$B$1411,2,FALSE), "NULL")</f>
        <v>ISIN de la emisión</v>
      </c>
      <c r="H937" t="s">
        <v>226</v>
      </c>
      <c r="I937">
        <v>30</v>
      </c>
      <c r="K937" t="s">
        <v>232</v>
      </c>
      <c r="L937" t="s">
        <v>227</v>
      </c>
      <c r="M937" t="s">
        <v>227</v>
      </c>
    </row>
    <row r="938" spans="2:16" x14ac:dyDescent="0.25">
      <c r="B938" t="s">
        <v>1652</v>
      </c>
      <c r="C938" t="s">
        <v>223</v>
      </c>
      <c r="D938" t="s">
        <v>52</v>
      </c>
      <c r="E938" t="s">
        <v>814</v>
      </c>
      <c r="F938" t="str">
        <f>IFERROR(VLOOKUP(E938,Hoja3!$A$2:$B$1411,2,FALSE), "NULL")</f>
        <v>Monto Valor Facial</v>
      </c>
      <c r="H938" t="s">
        <v>540</v>
      </c>
      <c r="I938" t="s">
        <v>695</v>
      </c>
      <c r="K938" t="s">
        <v>227</v>
      </c>
      <c r="L938" t="s">
        <v>227</v>
      </c>
      <c r="M938" t="s">
        <v>227</v>
      </c>
    </row>
    <row r="939" spans="2:16" x14ac:dyDescent="0.25">
      <c r="B939" t="s">
        <v>1652</v>
      </c>
      <c r="C939" t="s">
        <v>223</v>
      </c>
      <c r="D939" t="s">
        <v>52</v>
      </c>
      <c r="E939" t="s">
        <v>859</v>
      </c>
      <c r="F939" t="str">
        <f>IFERROR(VLOOKUP(E939,Hoja3!$A$2:$B$1411,2,FALSE), "NULL")</f>
        <v>Monto Valor Mercado</v>
      </c>
      <c r="H939" t="s">
        <v>540</v>
      </c>
      <c r="I939" t="s">
        <v>695</v>
      </c>
      <c r="K939" t="s">
        <v>227</v>
      </c>
      <c r="L939" t="s">
        <v>227</v>
      </c>
      <c r="M939" t="s">
        <v>227</v>
      </c>
    </row>
    <row r="940" spans="2:16" x14ac:dyDescent="0.25">
      <c r="B940" t="s">
        <v>1652</v>
      </c>
      <c r="C940" t="s">
        <v>223</v>
      </c>
      <c r="D940" t="s">
        <v>52</v>
      </c>
      <c r="E940" t="s">
        <v>538</v>
      </c>
      <c r="F940" t="str">
        <f>IFERROR(VLOOKUP(E940,Hoja3!$A$2:$B$1411,2,FALSE), "NULL")</f>
        <v>Premio de la emisión</v>
      </c>
      <c r="H940" t="s">
        <v>540</v>
      </c>
      <c r="I940" t="s">
        <v>541</v>
      </c>
      <c r="K940" t="s">
        <v>232</v>
      </c>
      <c r="L940" t="s">
        <v>227</v>
      </c>
      <c r="M940" t="s">
        <v>227</v>
      </c>
    </row>
    <row r="941" spans="2:16" x14ac:dyDescent="0.25">
      <c r="B941" t="s">
        <v>1652</v>
      </c>
      <c r="C941" t="s">
        <v>223</v>
      </c>
      <c r="D941" t="s">
        <v>52</v>
      </c>
      <c r="E941" t="s">
        <v>559</v>
      </c>
      <c r="F941" t="str">
        <f>IFERROR(VLOOKUP(E941,Hoja3!$A$2:$B$1411,2,FALSE), "NULL")</f>
        <v>Serie de la emisión</v>
      </c>
      <c r="H941" t="s">
        <v>226</v>
      </c>
      <c r="I941">
        <v>50</v>
      </c>
      <c r="K941" t="s">
        <v>232</v>
      </c>
      <c r="L941" t="s">
        <v>227</v>
      </c>
      <c r="M941" t="s">
        <v>227</v>
      </c>
    </row>
    <row r="942" spans="2:16" x14ac:dyDescent="0.25">
      <c r="B942" t="s">
        <v>1652</v>
      </c>
      <c r="C942" t="s">
        <v>223</v>
      </c>
      <c r="D942" t="s">
        <v>53</v>
      </c>
      <c r="E942" t="s">
        <v>865</v>
      </c>
      <c r="F942" t="str">
        <f>IFERROR(VLOOKUP(E942,Hoja3!$A$2:$B$1411,2,FALSE), "NULL")</f>
        <v>Código de los grados de gravámenes</v>
      </c>
      <c r="H942" t="s">
        <v>226</v>
      </c>
      <c r="I942">
        <v>3</v>
      </c>
      <c r="K942" t="s">
        <v>227</v>
      </c>
      <c r="L942" t="s">
        <v>232</v>
      </c>
      <c r="M942" t="s">
        <v>227</v>
      </c>
    </row>
    <row r="943" spans="2:16" x14ac:dyDescent="0.25">
      <c r="B943" t="s">
        <v>1652</v>
      </c>
      <c r="C943" t="s">
        <v>223</v>
      </c>
      <c r="D943" t="s">
        <v>53</v>
      </c>
      <c r="E943" t="s">
        <v>224</v>
      </c>
      <c r="F943" t="str">
        <f>IFERROR(VLOOKUP(E943,Hoja3!$A$2:$B$1411,2,FALSE), "NULL")</f>
        <v>Código de usuario que ingreso la información</v>
      </c>
      <c r="H943" t="s">
        <v>226</v>
      </c>
      <c r="I943">
        <v>20</v>
      </c>
      <c r="K943" t="s">
        <v>227</v>
      </c>
      <c r="L943" t="s">
        <v>227</v>
      </c>
      <c r="M943" t="s">
        <v>232</v>
      </c>
      <c r="N943" t="s">
        <v>136</v>
      </c>
      <c r="O943" t="s">
        <v>228</v>
      </c>
      <c r="P943" t="s">
        <v>861</v>
      </c>
    </row>
    <row r="944" spans="2:16" x14ac:dyDescent="0.25">
      <c r="B944" t="s">
        <v>1652</v>
      </c>
      <c r="C944" t="s">
        <v>223</v>
      </c>
      <c r="D944" t="s">
        <v>53</v>
      </c>
      <c r="E944" t="s">
        <v>230</v>
      </c>
      <c r="F944" t="str">
        <f>IFERROR(VLOOKUP(E944,Hoja3!$A$2:$B$1411,2,FALSE), "NULL")</f>
        <v>Código de usuario que modificó la información</v>
      </c>
      <c r="H944" t="s">
        <v>226</v>
      </c>
      <c r="I944">
        <v>20</v>
      </c>
      <c r="K944" t="s">
        <v>232</v>
      </c>
      <c r="L944" t="s">
        <v>227</v>
      </c>
      <c r="M944" t="s">
        <v>232</v>
      </c>
      <c r="N944" t="s">
        <v>136</v>
      </c>
      <c r="O944" t="s">
        <v>228</v>
      </c>
      <c r="P944" t="s">
        <v>862</v>
      </c>
    </row>
    <row r="945" spans="2:16" x14ac:dyDescent="0.25">
      <c r="B945" t="s">
        <v>1652</v>
      </c>
      <c r="C945" t="s">
        <v>223</v>
      </c>
      <c r="D945" t="s">
        <v>53</v>
      </c>
      <c r="E945" t="s">
        <v>863</v>
      </c>
      <c r="F945" t="str">
        <f>IFERROR(VLOOKUP(E945,Hoja3!$A$2:$B$1411,2,FALSE), "NULL")</f>
        <v xml:space="preserve"> Descripción de los grados de gravámenes</v>
      </c>
      <c r="H945" t="s">
        <v>226</v>
      </c>
      <c r="I945">
        <v>255</v>
      </c>
      <c r="K945" t="s">
        <v>232</v>
      </c>
      <c r="L945" t="s">
        <v>227</v>
      </c>
      <c r="M945" t="s">
        <v>227</v>
      </c>
    </row>
    <row r="946" spans="2:16" x14ac:dyDescent="0.25">
      <c r="B946" t="s">
        <v>1652</v>
      </c>
      <c r="C946" t="s">
        <v>223</v>
      </c>
      <c r="D946" t="s">
        <v>53</v>
      </c>
      <c r="E946" t="s">
        <v>246</v>
      </c>
      <c r="F946" t="str">
        <f>IFERROR(VLOOKUP(E946,Hoja3!$A$2:$B$1411,2,FALSE), "NULL")</f>
        <v>Fecha de ingreso</v>
      </c>
      <c r="H946" t="s">
        <v>245</v>
      </c>
      <c r="K946" t="s">
        <v>227</v>
      </c>
      <c r="L946" t="s">
        <v>227</v>
      </c>
      <c r="M946" t="s">
        <v>227</v>
      </c>
    </row>
    <row r="947" spans="2:16" x14ac:dyDescent="0.25">
      <c r="B947" t="s">
        <v>1652</v>
      </c>
      <c r="C947" t="s">
        <v>223</v>
      </c>
      <c r="D947" t="s">
        <v>53</v>
      </c>
      <c r="E947" t="s">
        <v>243</v>
      </c>
      <c r="F947" t="str">
        <f>IFERROR(VLOOKUP(E947,Hoja3!$A$2:$B$1411,2,FALSE), "NULL")</f>
        <v>Fecha de Ultima Modificación</v>
      </c>
      <c r="H947" t="s">
        <v>245</v>
      </c>
      <c r="K947" t="s">
        <v>232</v>
      </c>
      <c r="L947" t="s">
        <v>227</v>
      </c>
      <c r="M947" t="s">
        <v>227</v>
      </c>
    </row>
    <row r="948" spans="2:16" x14ac:dyDescent="0.25">
      <c r="B948" t="s">
        <v>1652</v>
      </c>
      <c r="C948" t="s">
        <v>223</v>
      </c>
      <c r="D948" t="s">
        <v>53</v>
      </c>
      <c r="E948" t="s">
        <v>735</v>
      </c>
      <c r="F948" t="str">
        <f>IFERROR(VLOOKUP(E948,Hoja3!$A$2:$B$1411,2,FALSE), "NULL")</f>
        <v>Identificador único de la tabla</v>
      </c>
      <c r="H948" t="s">
        <v>240</v>
      </c>
      <c r="I948">
        <v>4</v>
      </c>
      <c r="K948" t="s">
        <v>227</v>
      </c>
      <c r="L948" t="s">
        <v>232</v>
      </c>
      <c r="M948" t="s">
        <v>227</v>
      </c>
    </row>
    <row r="949" spans="2:16" x14ac:dyDescent="0.25">
      <c r="B949" t="s">
        <v>1652</v>
      </c>
      <c r="C949" t="s">
        <v>223</v>
      </c>
      <c r="D949" t="s">
        <v>53</v>
      </c>
      <c r="E949" t="s">
        <v>234</v>
      </c>
      <c r="F949" t="str">
        <f>IFERROR(VLOOKUP(E949,Hoja3!$A$2:$B$1411,2,FALSE), "NULL")</f>
        <v>Indicador método de inserción</v>
      </c>
      <c r="H949" t="s">
        <v>226</v>
      </c>
      <c r="I949">
        <v>30</v>
      </c>
      <c r="K949" t="s">
        <v>227</v>
      </c>
      <c r="L949" t="s">
        <v>227</v>
      </c>
      <c r="M949" t="s">
        <v>227</v>
      </c>
    </row>
    <row r="950" spans="2:16" x14ac:dyDescent="0.25">
      <c r="B950" t="s">
        <v>1652</v>
      </c>
      <c r="C950" t="s">
        <v>223</v>
      </c>
      <c r="D950" t="s">
        <v>53</v>
      </c>
      <c r="E950" t="s">
        <v>691</v>
      </c>
      <c r="F950" t="str">
        <f>IFERROR(VLOOKUP(E950,Hoja3!$A$2:$B$1411,2,FALSE), "NULL")</f>
        <v>Indicador de estado del registro, sus valores son 1 y 0. 1 indica que es la version actual del registro y 0 que es una version anterior.</v>
      </c>
      <c r="H950" t="s">
        <v>240</v>
      </c>
      <c r="I950">
        <v>4</v>
      </c>
      <c r="J950">
        <v>1</v>
      </c>
      <c r="K950" t="s">
        <v>227</v>
      </c>
      <c r="L950" t="s">
        <v>227</v>
      </c>
      <c r="M950" t="s">
        <v>227</v>
      </c>
    </row>
    <row r="951" spans="2:16" x14ac:dyDescent="0.25">
      <c r="B951" t="s">
        <v>1652</v>
      </c>
      <c r="C951" t="s">
        <v>223</v>
      </c>
      <c r="D951" t="s">
        <v>172</v>
      </c>
      <c r="E951" t="s">
        <v>224</v>
      </c>
      <c r="F951" t="str">
        <f>IFERROR(VLOOKUP(E951,Hoja3!$A$2:$B$1411,2,FALSE), "NULL")</f>
        <v>Código de usuario que ingreso la información</v>
      </c>
      <c r="H951" t="s">
        <v>226</v>
      </c>
      <c r="I951">
        <v>20</v>
      </c>
      <c r="K951" t="s">
        <v>232</v>
      </c>
      <c r="L951" t="s">
        <v>227</v>
      </c>
      <c r="M951" t="s">
        <v>227</v>
      </c>
    </row>
    <row r="952" spans="2:16" x14ac:dyDescent="0.25">
      <c r="B952" t="s">
        <v>1652</v>
      </c>
      <c r="C952" t="s">
        <v>223</v>
      </c>
      <c r="D952" t="s">
        <v>172</v>
      </c>
      <c r="E952" t="s">
        <v>230</v>
      </c>
      <c r="F952" t="str">
        <f>IFERROR(VLOOKUP(E952,Hoja3!$A$2:$B$1411,2,FALSE), "NULL")</f>
        <v>Código de usuario que modificó la información</v>
      </c>
      <c r="H952" t="s">
        <v>226</v>
      </c>
      <c r="I952">
        <v>20</v>
      </c>
      <c r="K952" t="s">
        <v>232</v>
      </c>
      <c r="L952" t="s">
        <v>227</v>
      </c>
      <c r="M952" t="s">
        <v>227</v>
      </c>
    </row>
    <row r="953" spans="2:16" x14ac:dyDescent="0.25">
      <c r="B953" t="s">
        <v>1652</v>
      </c>
      <c r="C953" t="s">
        <v>223</v>
      </c>
      <c r="D953" t="s">
        <v>172</v>
      </c>
      <c r="E953" t="s">
        <v>1816</v>
      </c>
      <c r="F953" t="str">
        <f>IFERROR(VLOOKUP(E953,Hoja3!$A$2:$B$1411,2,FALSE), "NULL")</f>
        <v>NULL</v>
      </c>
      <c r="H953" t="s">
        <v>226</v>
      </c>
      <c r="I953">
        <v>75</v>
      </c>
      <c r="K953" t="s">
        <v>232</v>
      </c>
      <c r="L953" t="s">
        <v>227</v>
      </c>
      <c r="M953" t="s">
        <v>227</v>
      </c>
    </row>
    <row r="954" spans="2:16" x14ac:dyDescent="0.25">
      <c r="B954" t="s">
        <v>1652</v>
      </c>
      <c r="C954" t="s">
        <v>223</v>
      </c>
      <c r="D954" t="s">
        <v>172</v>
      </c>
      <c r="E954" t="s">
        <v>246</v>
      </c>
      <c r="F954" t="str">
        <f>IFERROR(VLOOKUP(E954,Hoja3!$A$2:$B$1411,2,FALSE), "NULL")</f>
        <v>Fecha de ingreso</v>
      </c>
      <c r="H954" t="s">
        <v>245</v>
      </c>
      <c r="K954" t="s">
        <v>232</v>
      </c>
      <c r="L954" t="s">
        <v>227</v>
      </c>
      <c r="M954" t="s">
        <v>227</v>
      </c>
    </row>
    <row r="955" spans="2:16" x14ac:dyDescent="0.25">
      <c r="B955" t="s">
        <v>1652</v>
      </c>
      <c r="C955" t="s">
        <v>223</v>
      </c>
      <c r="D955" t="s">
        <v>172</v>
      </c>
      <c r="E955" t="s">
        <v>243</v>
      </c>
      <c r="F955" t="str">
        <f>IFERROR(VLOOKUP(E955,Hoja3!$A$2:$B$1411,2,FALSE), "NULL")</f>
        <v>Fecha de Ultima Modificación</v>
      </c>
      <c r="H955" t="s">
        <v>245</v>
      </c>
      <c r="K955" t="s">
        <v>232</v>
      </c>
      <c r="L955" t="s">
        <v>227</v>
      </c>
      <c r="M955" t="s">
        <v>227</v>
      </c>
    </row>
    <row r="956" spans="2:16" x14ac:dyDescent="0.25">
      <c r="B956" t="s">
        <v>1652</v>
      </c>
      <c r="C956" t="s">
        <v>223</v>
      </c>
      <c r="D956" t="s">
        <v>172</v>
      </c>
      <c r="E956" t="s">
        <v>733</v>
      </c>
      <c r="F956" t="str">
        <f>IFERROR(VLOOKUP(E956,Hoja3!$A$2:$B$1411,2,FALSE), "NULL")</f>
        <v>Identificador único de la tabla</v>
      </c>
      <c r="H956" t="s">
        <v>240</v>
      </c>
      <c r="I956">
        <v>4</v>
      </c>
      <c r="K956" t="s">
        <v>232</v>
      </c>
      <c r="L956" t="s">
        <v>227</v>
      </c>
      <c r="M956" t="s">
        <v>232</v>
      </c>
      <c r="N956" t="s">
        <v>49</v>
      </c>
      <c r="O956" t="s">
        <v>733</v>
      </c>
      <c r="P956" t="s">
        <v>1817</v>
      </c>
    </row>
    <row r="957" spans="2:16" x14ac:dyDescent="0.25">
      <c r="B957" t="s">
        <v>1652</v>
      </c>
      <c r="C957" t="s">
        <v>223</v>
      </c>
      <c r="D957" t="s">
        <v>172</v>
      </c>
      <c r="E957" t="s">
        <v>713</v>
      </c>
      <c r="F957" t="str">
        <f>IFERROR(VLOOKUP(E957,Hoja3!$A$2:$B$1411,2,FALSE), "NULL")</f>
        <v xml:space="preserve">Identificador único de la tabla </v>
      </c>
      <c r="H957" t="s">
        <v>240</v>
      </c>
      <c r="I957">
        <v>4</v>
      </c>
      <c r="K957" t="s">
        <v>232</v>
      </c>
      <c r="L957" t="s">
        <v>227</v>
      </c>
      <c r="M957" t="s">
        <v>232</v>
      </c>
      <c r="N957" t="s">
        <v>52</v>
      </c>
      <c r="O957" t="s">
        <v>713</v>
      </c>
      <c r="P957" t="s">
        <v>1818</v>
      </c>
    </row>
    <row r="958" spans="2:16" x14ac:dyDescent="0.25">
      <c r="B958" t="s">
        <v>1652</v>
      </c>
      <c r="C958" t="s">
        <v>223</v>
      </c>
      <c r="D958" t="s">
        <v>172</v>
      </c>
      <c r="E958" t="s">
        <v>735</v>
      </c>
      <c r="F958" t="str">
        <f>IFERROR(VLOOKUP(E958,Hoja3!$A$2:$B$1411,2,FALSE), "NULL")</f>
        <v>Identificador único de la tabla</v>
      </c>
      <c r="H958" t="s">
        <v>240</v>
      </c>
      <c r="I958">
        <v>4</v>
      </c>
      <c r="K958" t="s">
        <v>232</v>
      </c>
      <c r="L958" t="s">
        <v>227</v>
      </c>
      <c r="M958" t="s">
        <v>232</v>
      </c>
      <c r="N958" t="s">
        <v>53</v>
      </c>
      <c r="O958" t="s">
        <v>735</v>
      </c>
      <c r="P958" t="s">
        <v>1819</v>
      </c>
    </row>
    <row r="959" spans="2:16" x14ac:dyDescent="0.25">
      <c r="B959" t="s">
        <v>1652</v>
      </c>
      <c r="C959" t="s">
        <v>223</v>
      </c>
      <c r="D959" t="s">
        <v>172</v>
      </c>
      <c r="E959" t="s">
        <v>1820</v>
      </c>
      <c r="F959" t="str">
        <f>IFERROR(VLOOKUP(E959,Hoja3!$A$2:$B$1411,2,FALSE), "NULL")</f>
        <v>NULL</v>
      </c>
      <c r="H959" t="s">
        <v>240</v>
      </c>
      <c r="I959">
        <v>4</v>
      </c>
      <c r="K959" t="s">
        <v>227</v>
      </c>
      <c r="L959" t="s">
        <v>232</v>
      </c>
      <c r="M959" t="s">
        <v>227</v>
      </c>
    </row>
    <row r="960" spans="2:16" x14ac:dyDescent="0.25">
      <c r="B960" t="s">
        <v>1652</v>
      </c>
      <c r="C960" t="s">
        <v>223</v>
      </c>
      <c r="D960" t="s">
        <v>172</v>
      </c>
      <c r="E960" t="s">
        <v>747</v>
      </c>
      <c r="F960" t="str">
        <f>IFERROR(VLOOKUP(E960,Hoja3!$A$2:$B$1411,2,FALSE), "NULL")</f>
        <v>Identificador unico del tipo de moneda</v>
      </c>
      <c r="H960" t="s">
        <v>240</v>
      </c>
      <c r="I960">
        <v>4</v>
      </c>
      <c r="K960" t="s">
        <v>232</v>
      </c>
      <c r="L960" t="s">
        <v>227</v>
      </c>
      <c r="M960" t="s">
        <v>232</v>
      </c>
      <c r="N960" t="s">
        <v>123</v>
      </c>
      <c r="O960" t="s">
        <v>554</v>
      </c>
      <c r="P960" t="s">
        <v>1821</v>
      </c>
    </row>
    <row r="961" spans="2:16" x14ac:dyDescent="0.25">
      <c r="B961" t="s">
        <v>1652</v>
      </c>
      <c r="C961" t="s">
        <v>223</v>
      </c>
      <c r="D961" t="s">
        <v>172</v>
      </c>
      <c r="E961" t="s">
        <v>696</v>
      </c>
      <c r="F961" t="str">
        <f>IFERROR(VLOOKUP(E961,Hoja3!$A$2:$B$1411,2,FALSE), "NULL")</f>
        <v>Indicador de acccion en el registro, sus valores son I de insercion, M de modificacion y E de eliminacion.</v>
      </c>
      <c r="H961" t="s">
        <v>226</v>
      </c>
      <c r="I961">
        <v>3</v>
      </c>
      <c r="K961" t="s">
        <v>232</v>
      </c>
      <c r="L961" t="s">
        <v>227</v>
      </c>
      <c r="M961" t="s">
        <v>227</v>
      </c>
    </row>
    <row r="962" spans="2:16" x14ac:dyDescent="0.25">
      <c r="B962" t="s">
        <v>1652</v>
      </c>
      <c r="C962" t="s">
        <v>223</v>
      </c>
      <c r="D962" t="s">
        <v>172</v>
      </c>
      <c r="E962" t="s">
        <v>691</v>
      </c>
      <c r="F962" t="str">
        <f>IFERROR(VLOOKUP(E962,Hoja3!$A$2:$B$1411,2,FALSE), "NULL")</f>
        <v>Indicador de estado del registro, sus valores son 1 y 0. 1 indica que es la version actual del registro y 0 que es una version anterior.</v>
      </c>
      <c r="H962" t="s">
        <v>240</v>
      </c>
      <c r="I962">
        <v>4</v>
      </c>
      <c r="K962" t="s">
        <v>232</v>
      </c>
      <c r="L962" t="s">
        <v>227</v>
      </c>
      <c r="M962" t="s">
        <v>227</v>
      </c>
    </row>
    <row r="963" spans="2:16" x14ac:dyDescent="0.25">
      <c r="B963" t="s">
        <v>1652</v>
      </c>
      <c r="C963" t="s">
        <v>223</v>
      </c>
      <c r="D963" t="s">
        <v>172</v>
      </c>
      <c r="E963" t="s">
        <v>234</v>
      </c>
      <c r="F963" t="str">
        <f>IFERROR(VLOOKUP(E963,Hoja3!$A$2:$B$1411,2,FALSE), "NULL")</f>
        <v>Indicador método de inserción</v>
      </c>
      <c r="H963" t="s">
        <v>226</v>
      </c>
      <c r="I963">
        <v>30</v>
      </c>
      <c r="K963" t="s">
        <v>232</v>
      </c>
      <c r="L963" t="s">
        <v>227</v>
      </c>
      <c r="M963" t="s">
        <v>227</v>
      </c>
    </row>
    <row r="964" spans="2:16" x14ac:dyDescent="0.25">
      <c r="B964" t="s">
        <v>1652</v>
      </c>
      <c r="C964" t="s">
        <v>223</v>
      </c>
      <c r="D964" t="s">
        <v>172</v>
      </c>
      <c r="E964" t="s">
        <v>1822</v>
      </c>
      <c r="F964" t="str">
        <f>IFERROR(VLOOKUP(E964,Hoja3!$A$2:$B$1411,2,FALSE), "NULL")</f>
        <v>NULL</v>
      </c>
      <c r="H964" t="s">
        <v>1629</v>
      </c>
      <c r="I964" t="s">
        <v>695</v>
      </c>
      <c r="K964" t="s">
        <v>232</v>
      </c>
      <c r="L964" t="s">
        <v>227</v>
      </c>
      <c r="M964" t="s">
        <v>227</v>
      </c>
    </row>
    <row r="965" spans="2:16" x14ac:dyDescent="0.25">
      <c r="B965" t="s">
        <v>1652</v>
      </c>
      <c r="C965" t="s">
        <v>223</v>
      </c>
      <c r="D965" t="s">
        <v>172</v>
      </c>
      <c r="E965" t="s">
        <v>1823</v>
      </c>
      <c r="F965" t="str">
        <f>IFERROR(VLOOKUP(E965,Hoja3!$A$2:$B$1411,2,FALSE), "NULL")</f>
        <v>NULL</v>
      </c>
      <c r="H965" t="s">
        <v>1629</v>
      </c>
      <c r="I965" t="s">
        <v>695</v>
      </c>
      <c r="K965" t="s">
        <v>232</v>
      </c>
      <c r="L965" t="s">
        <v>227</v>
      </c>
      <c r="M965" t="s">
        <v>227</v>
      </c>
    </row>
    <row r="966" spans="2:16" x14ac:dyDescent="0.25">
      <c r="B966" t="s">
        <v>1652</v>
      </c>
      <c r="C966" t="s">
        <v>223</v>
      </c>
      <c r="D966" t="s">
        <v>54</v>
      </c>
      <c r="E966" t="s">
        <v>867</v>
      </c>
      <c r="F966" t="str">
        <f>IFERROR(VLOOKUP(E966,Hoja3!$A$2:$B$1411,2,FALSE), "NULL")</f>
        <v>Código de los grupos financieros</v>
      </c>
      <c r="H966" t="s">
        <v>240</v>
      </c>
      <c r="I966">
        <v>4</v>
      </c>
      <c r="K966" t="s">
        <v>227</v>
      </c>
      <c r="L966" t="s">
        <v>232</v>
      </c>
      <c r="M966" t="s">
        <v>227</v>
      </c>
    </row>
    <row r="967" spans="2:16" x14ac:dyDescent="0.25">
      <c r="B967" t="s">
        <v>1652</v>
      </c>
      <c r="C967" t="s">
        <v>223</v>
      </c>
      <c r="D967" t="s">
        <v>54</v>
      </c>
      <c r="E967" t="s">
        <v>224</v>
      </c>
      <c r="F967" t="str">
        <f>IFERROR(VLOOKUP(E967,Hoja3!$A$2:$B$1411,2,FALSE), "NULL")</f>
        <v>Código de usuario que ingreso la información</v>
      </c>
      <c r="H967" t="s">
        <v>226</v>
      </c>
      <c r="I967">
        <v>20</v>
      </c>
      <c r="K967" t="s">
        <v>227</v>
      </c>
      <c r="L967" t="s">
        <v>227</v>
      </c>
      <c r="M967" t="s">
        <v>232</v>
      </c>
      <c r="N967" t="s">
        <v>136</v>
      </c>
      <c r="O967" t="s">
        <v>228</v>
      </c>
      <c r="P967" t="s">
        <v>871</v>
      </c>
    </row>
    <row r="968" spans="2:16" x14ac:dyDescent="0.25">
      <c r="B968" t="s">
        <v>1652</v>
      </c>
      <c r="C968" t="s">
        <v>223</v>
      </c>
      <c r="D968" t="s">
        <v>54</v>
      </c>
      <c r="E968" t="s">
        <v>230</v>
      </c>
      <c r="F968" t="str">
        <f>IFERROR(VLOOKUP(E968,Hoja3!$A$2:$B$1411,2,FALSE), "NULL")</f>
        <v>Código de usuario que modificó la información</v>
      </c>
      <c r="H968" t="s">
        <v>226</v>
      </c>
      <c r="I968">
        <v>20</v>
      </c>
      <c r="K968" t="s">
        <v>232</v>
      </c>
      <c r="L968" t="s">
        <v>227</v>
      </c>
      <c r="M968" t="s">
        <v>232</v>
      </c>
      <c r="N968" t="s">
        <v>136</v>
      </c>
      <c r="O968" t="s">
        <v>228</v>
      </c>
      <c r="P968" t="s">
        <v>872</v>
      </c>
    </row>
    <row r="969" spans="2:16" x14ac:dyDescent="0.25">
      <c r="B969" t="s">
        <v>1652</v>
      </c>
      <c r="C969" t="s">
        <v>223</v>
      </c>
      <c r="D969" t="s">
        <v>54</v>
      </c>
      <c r="E969" t="s">
        <v>869</v>
      </c>
      <c r="F969" t="str">
        <f>IFERROR(VLOOKUP(E969,Hoja3!$A$2:$B$1411,2,FALSE), "NULL")</f>
        <v xml:space="preserve"> Descripción de los grupos financieros</v>
      </c>
      <c r="H969" t="s">
        <v>226</v>
      </c>
      <c r="I969">
        <v>255</v>
      </c>
      <c r="K969" t="s">
        <v>232</v>
      </c>
      <c r="L969" t="s">
        <v>227</v>
      </c>
      <c r="M969" t="s">
        <v>227</v>
      </c>
    </row>
    <row r="970" spans="2:16" x14ac:dyDescent="0.25">
      <c r="B970" t="s">
        <v>1652</v>
      </c>
      <c r="C970" t="s">
        <v>223</v>
      </c>
      <c r="D970" t="s">
        <v>54</v>
      </c>
      <c r="E970" t="s">
        <v>246</v>
      </c>
      <c r="F970" t="str">
        <f>IFERROR(VLOOKUP(E970,Hoja3!$A$2:$B$1411,2,FALSE), "NULL")</f>
        <v>Fecha de ingreso</v>
      </c>
      <c r="H970" t="s">
        <v>245</v>
      </c>
      <c r="K970" t="s">
        <v>227</v>
      </c>
      <c r="L970" t="s">
        <v>227</v>
      </c>
      <c r="M970" t="s">
        <v>227</v>
      </c>
    </row>
    <row r="971" spans="2:16" x14ac:dyDescent="0.25">
      <c r="B971" t="s">
        <v>1652</v>
      </c>
      <c r="C971" t="s">
        <v>223</v>
      </c>
      <c r="D971" t="s">
        <v>54</v>
      </c>
      <c r="E971" t="s">
        <v>243</v>
      </c>
      <c r="F971" t="str">
        <f>IFERROR(VLOOKUP(E971,Hoja3!$A$2:$B$1411,2,FALSE), "NULL")</f>
        <v>Fecha de Ultima Modificación</v>
      </c>
      <c r="H971" t="s">
        <v>245</v>
      </c>
      <c r="K971" t="s">
        <v>232</v>
      </c>
      <c r="L971" t="s">
        <v>227</v>
      </c>
      <c r="M971" t="s">
        <v>227</v>
      </c>
    </row>
    <row r="972" spans="2:16" x14ac:dyDescent="0.25">
      <c r="B972" t="s">
        <v>1652</v>
      </c>
      <c r="C972" t="s">
        <v>223</v>
      </c>
      <c r="D972" t="s">
        <v>54</v>
      </c>
      <c r="E972" t="s">
        <v>876</v>
      </c>
      <c r="F972" t="str">
        <f>IFERROR(VLOOKUP(E972,Hoja3!$A$2:$B$1411,2,FALSE), "NULL")</f>
        <v>Identificador único de la tabla</v>
      </c>
      <c r="H972" t="s">
        <v>240</v>
      </c>
      <c r="I972">
        <v>4</v>
      </c>
      <c r="K972" t="s">
        <v>227</v>
      </c>
      <c r="L972" t="s">
        <v>232</v>
      </c>
      <c r="M972" t="s">
        <v>227</v>
      </c>
    </row>
    <row r="973" spans="2:16" x14ac:dyDescent="0.25">
      <c r="B973" t="s">
        <v>1652</v>
      </c>
      <c r="C973" t="s">
        <v>223</v>
      </c>
      <c r="D973" t="s">
        <v>54</v>
      </c>
      <c r="E973" t="s">
        <v>873</v>
      </c>
      <c r="F973" t="str">
        <f>IFERROR(VLOOKUP(E973,Hoja3!$A$2:$B$1411,2,FALSE), "NULL")</f>
        <v>Identificador único de la tabla TIPOS_GRUPOS_FINANCIEROS</v>
      </c>
      <c r="H973" t="s">
        <v>240</v>
      </c>
      <c r="I973">
        <v>4</v>
      </c>
      <c r="K973" t="s">
        <v>227</v>
      </c>
      <c r="L973" t="s">
        <v>232</v>
      </c>
      <c r="M973" t="s">
        <v>232</v>
      </c>
      <c r="N973" t="s">
        <v>114</v>
      </c>
      <c r="O973" t="s">
        <v>873</v>
      </c>
      <c r="P973" t="s">
        <v>875</v>
      </c>
    </row>
    <row r="974" spans="2:16" x14ac:dyDescent="0.25">
      <c r="B974" t="s">
        <v>1652</v>
      </c>
      <c r="C974" t="s">
        <v>223</v>
      </c>
      <c r="D974" t="s">
        <v>54</v>
      </c>
      <c r="E974" t="s">
        <v>873</v>
      </c>
      <c r="F974" t="str">
        <f>IFERROR(VLOOKUP(E974,Hoja3!$A$2:$B$1411,2,FALSE), "NULL")</f>
        <v>Identificador único de la tabla TIPOS_GRUPOS_FINANCIEROS</v>
      </c>
      <c r="H974" t="s">
        <v>240</v>
      </c>
      <c r="I974">
        <v>4</v>
      </c>
      <c r="K974" t="s">
        <v>227</v>
      </c>
      <c r="L974" t="s">
        <v>232</v>
      </c>
      <c r="M974" t="s">
        <v>232</v>
      </c>
      <c r="N974" t="s">
        <v>114</v>
      </c>
      <c r="O974" t="s">
        <v>873</v>
      </c>
      <c r="P974" t="s">
        <v>875</v>
      </c>
    </row>
    <row r="975" spans="2:16" x14ac:dyDescent="0.25">
      <c r="B975" t="s">
        <v>1652</v>
      </c>
      <c r="C975" t="s">
        <v>223</v>
      </c>
      <c r="D975" t="s">
        <v>54</v>
      </c>
      <c r="E975" t="s">
        <v>234</v>
      </c>
      <c r="F975" t="str">
        <f>IFERROR(VLOOKUP(E975,Hoja3!$A$2:$B$1411,2,FALSE), "NULL")</f>
        <v>Indicador método de inserción</v>
      </c>
      <c r="H975" t="s">
        <v>226</v>
      </c>
      <c r="I975">
        <v>30</v>
      </c>
      <c r="K975" t="s">
        <v>227</v>
      </c>
      <c r="L975" t="s">
        <v>227</v>
      </c>
      <c r="M975" t="s">
        <v>227</v>
      </c>
    </row>
    <row r="976" spans="2:16" x14ac:dyDescent="0.25">
      <c r="B976" t="s">
        <v>1652</v>
      </c>
      <c r="C976" t="s">
        <v>223</v>
      </c>
      <c r="D976" t="s">
        <v>54</v>
      </c>
      <c r="E976" t="s">
        <v>691</v>
      </c>
      <c r="F976" t="str">
        <f>IFERROR(VLOOKUP(E976,Hoja3!$A$2:$B$1411,2,FALSE), "NULL")</f>
        <v>Indicador de estado del registro, sus valores son 1 y 0. 1 indica que es la version actual del registro y 0 que es una version anterior.</v>
      </c>
      <c r="H976" t="s">
        <v>240</v>
      </c>
      <c r="I976">
        <v>4</v>
      </c>
      <c r="J976">
        <v>1</v>
      </c>
      <c r="K976" t="s">
        <v>227</v>
      </c>
      <c r="L976" t="s">
        <v>227</v>
      </c>
      <c r="M976" t="s">
        <v>227</v>
      </c>
    </row>
    <row r="977" spans="2:16" x14ac:dyDescent="0.25">
      <c r="B977" t="s">
        <v>1652</v>
      </c>
      <c r="C977" t="s">
        <v>223</v>
      </c>
      <c r="D977" t="s">
        <v>55</v>
      </c>
      <c r="E977" t="s">
        <v>691</v>
      </c>
      <c r="F977" t="str">
        <f>IFERROR(VLOOKUP(E977,Hoja3!$A$2:$B$1411,2,FALSE), "NULL")</f>
        <v>Indicador de estado del registro, sus valores son 1 y 0. 1 indica que es la version actual del registro y 0 que es una version anterior.</v>
      </c>
      <c r="H977" t="s">
        <v>240</v>
      </c>
      <c r="I977">
        <v>4</v>
      </c>
      <c r="J977">
        <v>1</v>
      </c>
      <c r="K977" t="s">
        <v>227</v>
      </c>
      <c r="L977" t="s">
        <v>227</v>
      </c>
      <c r="M977" t="s">
        <v>227</v>
      </c>
    </row>
    <row r="978" spans="2:16" x14ac:dyDescent="0.25">
      <c r="B978" t="s">
        <v>1652</v>
      </c>
      <c r="C978" t="s">
        <v>223</v>
      </c>
      <c r="D978" t="s">
        <v>55</v>
      </c>
      <c r="E978" t="s">
        <v>880</v>
      </c>
      <c r="F978" t="str">
        <f>IFERROR(VLOOKUP(E978,Hoja3!$A$2:$B$1411,2,FALSE), "NULL")</f>
        <v>Código de los grupos de riesgo deudor</v>
      </c>
      <c r="H978" t="s">
        <v>226</v>
      </c>
      <c r="I978">
        <v>2</v>
      </c>
      <c r="K978" t="s">
        <v>227</v>
      </c>
      <c r="L978" t="s">
        <v>232</v>
      </c>
      <c r="M978" t="s">
        <v>227</v>
      </c>
    </row>
    <row r="979" spans="2:16" x14ac:dyDescent="0.25">
      <c r="B979" t="s">
        <v>1652</v>
      </c>
      <c r="C979" t="s">
        <v>223</v>
      </c>
      <c r="D979" t="s">
        <v>55</v>
      </c>
      <c r="E979" t="s">
        <v>224</v>
      </c>
      <c r="F979" t="str">
        <f>IFERROR(VLOOKUP(E979,Hoja3!$A$2:$B$1411,2,FALSE), "NULL")</f>
        <v>Código de usuario que ingreso la información</v>
      </c>
      <c r="H979" t="s">
        <v>226</v>
      </c>
      <c r="I979">
        <v>20</v>
      </c>
      <c r="K979" t="s">
        <v>227</v>
      </c>
      <c r="L979" t="s">
        <v>227</v>
      </c>
      <c r="M979" t="s">
        <v>232</v>
      </c>
      <c r="N979" t="s">
        <v>136</v>
      </c>
      <c r="O979" t="s">
        <v>228</v>
      </c>
      <c r="P979" t="s">
        <v>877</v>
      </c>
    </row>
    <row r="980" spans="2:16" x14ac:dyDescent="0.25">
      <c r="B980" t="s">
        <v>1652</v>
      </c>
      <c r="C980" t="s">
        <v>223</v>
      </c>
      <c r="D980" t="s">
        <v>55</v>
      </c>
      <c r="E980" t="s">
        <v>230</v>
      </c>
      <c r="F980" t="str">
        <f>IFERROR(VLOOKUP(E980,Hoja3!$A$2:$B$1411,2,FALSE), "NULL")</f>
        <v>Código de usuario que modificó la información</v>
      </c>
      <c r="H980" t="s">
        <v>226</v>
      </c>
      <c r="I980">
        <v>20</v>
      </c>
      <c r="K980" t="s">
        <v>232</v>
      </c>
      <c r="L980" t="s">
        <v>227</v>
      </c>
      <c r="M980" t="s">
        <v>232</v>
      </c>
      <c r="N980" t="s">
        <v>136</v>
      </c>
      <c r="O980" t="s">
        <v>228</v>
      </c>
      <c r="P980" t="s">
        <v>878</v>
      </c>
    </row>
    <row r="981" spans="2:16" x14ac:dyDescent="0.25">
      <c r="B981" t="s">
        <v>1652</v>
      </c>
      <c r="C981" t="s">
        <v>223</v>
      </c>
      <c r="D981" t="s">
        <v>55</v>
      </c>
      <c r="E981" t="s">
        <v>882</v>
      </c>
      <c r="F981" t="str">
        <f>IFERROR(VLOOKUP(E981,Hoja3!$A$2:$B$1411,2,FALSE), "NULL")</f>
        <v xml:space="preserve"> Descripción de los grupos de riesgo deudor</v>
      </c>
      <c r="H981" t="s">
        <v>226</v>
      </c>
      <c r="I981">
        <v>255</v>
      </c>
      <c r="K981" t="s">
        <v>227</v>
      </c>
      <c r="L981" t="s">
        <v>227</v>
      </c>
      <c r="M981" t="s">
        <v>227</v>
      </c>
    </row>
    <row r="982" spans="2:16" x14ac:dyDescent="0.25">
      <c r="B982" t="s">
        <v>1652</v>
      </c>
      <c r="C982" t="s">
        <v>223</v>
      </c>
      <c r="D982" t="s">
        <v>55</v>
      </c>
      <c r="E982" t="s">
        <v>246</v>
      </c>
      <c r="F982" t="str">
        <f>IFERROR(VLOOKUP(E982,Hoja3!$A$2:$B$1411,2,FALSE), "NULL")</f>
        <v>Fecha de ingreso</v>
      </c>
      <c r="H982" t="s">
        <v>245</v>
      </c>
      <c r="K982" t="s">
        <v>227</v>
      </c>
      <c r="L982" t="s">
        <v>227</v>
      </c>
      <c r="M982" t="s">
        <v>227</v>
      </c>
    </row>
    <row r="983" spans="2:16" x14ac:dyDescent="0.25">
      <c r="B983" t="s">
        <v>1652</v>
      </c>
      <c r="C983" t="s">
        <v>223</v>
      </c>
      <c r="D983" t="s">
        <v>55</v>
      </c>
      <c r="E983" t="s">
        <v>243</v>
      </c>
      <c r="F983" t="str">
        <f>IFERROR(VLOOKUP(E983,Hoja3!$A$2:$B$1411,2,FALSE), "NULL")</f>
        <v>Fecha de Ultima Modificación</v>
      </c>
      <c r="H983" t="s">
        <v>245</v>
      </c>
      <c r="K983" t="s">
        <v>232</v>
      </c>
      <c r="L983" t="s">
        <v>227</v>
      </c>
      <c r="M983" t="s">
        <v>227</v>
      </c>
    </row>
    <row r="984" spans="2:16" x14ac:dyDescent="0.25">
      <c r="B984" t="s">
        <v>1652</v>
      </c>
      <c r="C984" t="s">
        <v>223</v>
      </c>
      <c r="D984" t="s">
        <v>55</v>
      </c>
      <c r="E984" t="s">
        <v>879</v>
      </c>
      <c r="F984" t="str">
        <f>IFERROR(VLOOKUP(E984,Hoja3!$A$2:$B$1411,2,FALSE), "NULL")</f>
        <v>Identificador único de la tabla</v>
      </c>
      <c r="H984" t="s">
        <v>240</v>
      </c>
      <c r="I984">
        <v>4</v>
      </c>
      <c r="K984" t="s">
        <v>227</v>
      </c>
      <c r="L984" t="s">
        <v>232</v>
      </c>
      <c r="M984" t="s">
        <v>227</v>
      </c>
    </row>
    <row r="985" spans="2:16" x14ac:dyDescent="0.25">
      <c r="B985" t="s">
        <v>1652</v>
      </c>
      <c r="C985" t="s">
        <v>223</v>
      </c>
      <c r="D985" t="s">
        <v>55</v>
      </c>
      <c r="E985" t="s">
        <v>234</v>
      </c>
      <c r="F985" t="str">
        <f>IFERROR(VLOOKUP(E985,Hoja3!$A$2:$B$1411,2,FALSE), "NULL")</f>
        <v>Indicador método de inserción</v>
      </c>
      <c r="H985" t="s">
        <v>226</v>
      </c>
      <c r="I985">
        <v>30</v>
      </c>
      <c r="K985" t="s">
        <v>227</v>
      </c>
      <c r="L985" t="s">
        <v>227</v>
      </c>
      <c r="M985" t="s">
        <v>227</v>
      </c>
    </row>
    <row r="986" spans="2:16" x14ac:dyDescent="0.25">
      <c r="B986" t="s">
        <v>1652</v>
      </c>
      <c r="C986" t="s">
        <v>223</v>
      </c>
      <c r="D986" t="s">
        <v>179</v>
      </c>
      <c r="E986" t="s">
        <v>1824</v>
      </c>
      <c r="F986" t="str">
        <f>IFERROR(VLOOKUP(E986,Hoja3!$A$2:$B$1411,2,FALSE), "NULL")</f>
        <v>NULL</v>
      </c>
      <c r="H986" t="s">
        <v>226</v>
      </c>
      <c r="I986">
        <v>10</v>
      </c>
      <c r="K986" t="s">
        <v>232</v>
      </c>
      <c r="L986" t="s">
        <v>227</v>
      </c>
      <c r="M986" t="s">
        <v>227</v>
      </c>
    </row>
    <row r="987" spans="2:16" x14ac:dyDescent="0.25">
      <c r="B987" t="s">
        <v>1652</v>
      </c>
      <c r="C987" t="s">
        <v>223</v>
      </c>
      <c r="D987" t="s">
        <v>179</v>
      </c>
      <c r="E987" t="s">
        <v>1825</v>
      </c>
      <c r="F987" t="str">
        <f>IFERROR(VLOOKUP(E987,Hoja3!$A$2:$B$1411,2,FALSE), "NULL")</f>
        <v>NULL</v>
      </c>
      <c r="H987" t="s">
        <v>226</v>
      </c>
      <c r="I987">
        <v>10</v>
      </c>
      <c r="K987" t="s">
        <v>232</v>
      </c>
      <c r="L987" t="s">
        <v>227</v>
      </c>
      <c r="M987" t="s">
        <v>227</v>
      </c>
    </row>
    <row r="988" spans="2:16" x14ac:dyDescent="0.25">
      <c r="B988" t="s">
        <v>1652</v>
      </c>
      <c r="C988" t="s">
        <v>223</v>
      </c>
      <c r="D988" t="s">
        <v>179</v>
      </c>
      <c r="E988" t="s">
        <v>1804</v>
      </c>
      <c r="F988" t="str">
        <f>IFERROR(VLOOKUP(E988,Hoja3!$A$2:$B$1411,2,FALSE), "NULL")</f>
        <v>NULL</v>
      </c>
      <c r="H988" t="s">
        <v>226</v>
      </c>
      <c r="I988">
        <v>100</v>
      </c>
      <c r="K988" t="s">
        <v>232</v>
      </c>
      <c r="L988" t="s">
        <v>227</v>
      </c>
      <c r="M988" t="s">
        <v>227</v>
      </c>
    </row>
    <row r="989" spans="2:16" x14ac:dyDescent="0.25">
      <c r="B989" t="s">
        <v>1652</v>
      </c>
      <c r="C989" t="s">
        <v>223</v>
      </c>
      <c r="D989" t="s">
        <v>181</v>
      </c>
      <c r="E989" t="s">
        <v>1403</v>
      </c>
      <c r="F989" t="str">
        <f>IFERROR(VLOOKUP(E989,Hoja3!$A$2:$B$1411,2,FALSE), "NULL")</f>
        <v>Código de los tipos de identificación RUC</v>
      </c>
      <c r="H989" t="s">
        <v>226</v>
      </c>
      <c r="I989">
        <v>3</v>
      </c>
      <c r="K989" t="s">
        <v>227</v>
      </c>
      <c r="L989" t="s">
        <v>232</v>
      </c>
      <c r="M989" t="s">
        <v>232</v>
      </c>
      <c r="N989" t="s">
        <v>115</v>
      </c>
      <c r="O989" t="s">
        <v>1403</v>
      </c>
      <c r="P989" t="s">
        <v>1826</v>
      </c>
    </row>
    <row r="990" spans="2:16" x14ac:dyDescent="0.25">
      <c r="B990" t="s">
        <v>1652</v>
      </c>
      <c r="C990" t="s">
        <v>223</v>
      </c>
      <c r="D990" t="s">
        <v>181</v>
      </c>
      <c r="E990" t="s">
        <v>1471</v>
      </c>
      <c r="F990" t="str">
        <f>IFERROR(VLOOKUP(E990,Hoja3!$A$2:$B$1411,2,FALSE), "NULL")</f>
        <v>Código de los tipos de personas</v>
      </c>
      <c r="H990" t="s">
        <v>240</v>
      </c>
      <c r="I990">
        <v>4</v>
      </c>
      <c r="K990" t="s">
        <v>227</v>
      </c>
      <c r="L990" t="s">
        <v>232</v>
      </c>
      <c r="M990" t="s">
        <v>232</v>
      </c>
      <c r="N990" t="s">
        <v>125</v>
      </c>
      <c r="O990" t="s">
        <v>1471</v>
      </c>
      <c r="P990" t="s">
        <v>1827</v>
      </c>
    </row>
    <row r="991" spans="2:16" x14ac:dyDescent="0.25">
      <c r="B991" t="s">
        <v>1652</v>
      </c>
      <c r="C991" t="s">
        <v>223</v>
      </c>
      <c r="D991" t="s">
        <v>56</v>
      </c>
      <c r="E991" t="s">
        <v>884</v>
      </c>
      <c r="F991" t="str">
        <f>IFERROR(VLOOKUP(E991,Hoja3!$A$2:$B$1411,2,FALSE), "NULL")</f>
        <v>Código de indicador de ajustes de áreas</v>
      </c>
      <c r="H991" t="s">
        <v>240</v>
      </c>
      <c r="I991">
        <v>4</v>
      </c>
      <c r="K991" t="s">
        <v>227</v>
      </c>
      <c r="L991" t="s">
        <v>232</v>
      </c>
      <c r="M991" t="s">
        <v>227</v>
      </c>
    </row>
    <row r="992" spans="2:16" x14ac:dyDescent="0.25">
      <c r="B992" t="s">
        <v>1652</v>
      </c>
      <c r="C992" t="s">
        <v>223</v>
      </c>
      <c r="D992" t="s">
        <v>56</v>
      </c>
      <c r="E992" t="s">
        <v>224</v>
      </c>
      <c r="F992" t="str">
        <f>IFERROR(VLOOKUP(E992,Hoja3!$A$2:$B$1411,2,FALSE), "NULL")</f>
        <v>Código de usuario que ingreso la información</v>
      </c>
      <c r="H992" t="s">
        <v>226</v>
      </c>
      <c r="I992">
        <v>20</v>
      </c>
      <c r="K992" t="s">
        <v>227</v>
      </c>
      <c r="L992" t="s">
        <v>227</v>
      </c>
      <c r="M992" t="s">
        <v>232</v>
      </c>
      <c r="N992" t="s">
        <v>136</v>
      </c>
      <c r="O992" t="s">
        <v>228</v>
      </c>
      <c r="P992" t="s">
        <v>886</v>
      </c>
    </row>
    <row r="993" spans="2:16" x14ac:dyDescent="0.25">
      <c r="B993" t="s">
        <v>1652</v>
      </c>
      <c r="C993" t="s">
        <v>223</v>
      </c>
      <c r="D993" t="s">
        <v>56</v>
      </c>
      <c r="E993" t="s">
        <v>230</v>
      </c>
      <c r="F993" t="str">
        <f>IFERROR(VLOOKUP(E993,Hoja3!$A$2:$B$1411,2,FALSE), "NULL")</f>
        <v>Código de usuario que modificó la información</v>
      </c>
      <c r="H993" t="s">
        <v>226</v>
      </c>
      <c r="I993">
        <v>20</v>
      </c>
      <c r="K993" t="s">
        <v>232</v>
      </c>
      <c r="L993" t="s">
        <v>227</v>
      </c>
      <c r="M993" t="s">
        <v>232</v>
      </c>
      <c r="N993" t="s">
        <v>136</v>
      </c>
      <c r="O993" t="s">
        <v>228</v>
      </c>
      <c r="P993" t="s">
        <v>887</v>
      </c>
    </row>
    <row r="994" spans="2:16" x14ac:dyDescent="0.25">
      <c r="B994" t="s">
        <v>1652</v>
      </c>
      <c r="C994" t="s">
        <v>223</v>
      </c>
      <c r="D994" t="s">
        <v>56</v>
      </c>
      <c r="E994" t="s">
        <v>888</v>
      </c>
      <c r="F994" t="str">
        <f>IFERROR(VLOOKUP(E994,Hoja3!$A$2:$B$1411,2,FALSE), "NULL")</f>
        <v xml:space="preserve"> Descripción de indicador de ajustes de áreas</v>
      </c>
      <c r="H994" t="s">
        <v>226</v>
      </c>
      <c r="I994">
        <v>255</v>
      </c>
      <c r="K994" t="s">
        <v>232</v>
      </c>
      <c r="L994" t="s">
        <v>227</v>
      </c>
      <c r="M994" t="s">
        <v>227</v>
      </c>
    </row>
    <row r="995" spans="2:16" x14ac:dyDescent="0.25">
      <c r="B995" t="s">
        <v>1652</v>
      </c>
      <c r="C995" t="s">
        <v>223</v>
      </c>
      <c r="D995" t="s">
        <v>56</v>
      </c>
      <c r="E995" t="s">
        <v>246</v>
      </c>
      <c r="F995" t="str">
        <f>IFERROR(VLOOKUP(E995,Hoja3!$A$2:$B$1411,2,FALSE), "NULL")</f>
        <v>Fecha de ingreso</v>
      </c>
      <c r="H995" t="s">
        <v>245</v>
      </c>
      <c r="K995" t="s">
        <v>227</v>
      </c>
      <c r="L995" t="s">
        <v>227</v>
      </c>
      <c r="M995" t="s">
        <v>227</v>
      </c>
    </row>
    <row r="996" spans="2:16" x14ac:dyDescent="0.25">
      <c r="B996" t="s">
        <v>1652</v>
      </c>
      <c r="C996" t="s">
        <v>223</v>
      </c>
      <c r="D996" t="s">
        <v>56</v>
      </c>
      <c r="E996" t="s">
        <v>243</v>
      </c>
      <c r="F996" t="str">
        <f>IFERROR(VLOOKUP(E996,Hoja3!$A$2:$B$1411,2,FALSE), "NULL")</f>
        <v>Fecha de Ultima Modificación</v>
      </c>
      <c r="H996" t="s">
        <v>245</v>
      </c>
      <c r="K996" t="s">
        <v>232</v>
      </c>
      <c r="L996" t="s">
        <v>227</v>
      </c>
      <c r="M996" t="s">
        <v>227</v>
      </c>
    </row>
    <row r="997" spans="2:16" x14ac:dyDescent="0.25">
      <c r="B997" t="s">
        <v>1652</v>
      </c>
      <c r="C997" t="s">
        <v>223</v>
      </c>
      <c r="D997" t="s">
        <v>56</v>
      </c>
      <c r="E997" t="s">
        <v>890</v>
      </c>
      <c r="F997" t="str">
        <f>IFERROR(VLOOKUP(E997,Hoja3!$A$2:$B$1411,2,FALSE), "NULL")</f>
        <v>Identificador único de la tabla</v>
      </c>
      <c r="H997" t="s">
        <v>240</v>
      </c>
      <c r="I997">
        <v>4</v>
      </c>
      <c r="K997" t="s">
        <v>227</v>
      </c>
      <c r="L997" t="s">
        <v>232</v>
      </c>
      <c r="M997" t="s">
        <v>227</v>
      </c>
    </row>
    <row r="998" spans="2:16" x14ac:dyDescent="0.25">
      <c r="B998" t="s">
        <v>1652</v>
      </c>
      <c r="C998" t="s">
        <v>223</v>
      </c>
      <c r="D998" t="s">
        <v>56</v>
      </c>
      <c r="E998" t="s">
        <v>234</v>
      </c>
      <c r="F998" t="str">
        <f>IFERROR(VLOOKUP(E998,Hoja3!$A$2:$B$1411,2,FALSE), "NULL")</f>
        <v>Indicador método de inserción</v>
      </c>
      <c r="H998" t="s">
        <v>226</v>
      </c>
      <c r="I998">
        <v>30</v>
      </c>
      <c r="K998" t="s">
        <v>227</v>
      </c>
      <c r="L998" t="s">
        <v>227</v>
      </c>
      <c r="M998" t="s">
        <v>227</v>
      </c>
    </row>
    <row r="999" spans="2:16" x14ac:dyDescent="0.25">
      <c r="B999" t="s">
        <v>1652</v>
      </c>
      <c r="C999" t="s">
        <v>223</v>
      </c>
      <c r="D999" t="s">
        <v>56</v>
      </c>
      <c r="E999" t="s">
        <v>691</v>
      </c>
      <c r="F999" t="str">
        <f>IFERROR(VLOOKUP(E999,Hoja3!$A$2:$B$1411,2,FALSE), "NULL")</f>
        <v>Indicador de estado del registro, sus valores son 1 y 0. 1 indica que es la version actual del registro y 0 que es una version anterior.</v>
      </c>
      <c r="H999" t="s">
        <v>240</v>
      </c>
      <c r="I999">
        <v>4</v>
      </c>
      <c r="J999">
        <v>1</v>
      </c>
      <c r="K999" t="s">
        <v>227</v>
      </c>
      <c r="L999" t="s">
        <v>227</v>
      </c>
      <c r="M999" t="s">
        <v>227</v>
      </c>
    </row>
    <row r="1000" spans="2:16" x14ac:dyDescent="0.25">
      <c r="B1000" t="s">
        <v>1652</v>
      </c>
      <c r="C1000" t="s">
        <v>223</v>
      </c>
      <c r="D1000" t="s">
        <v>57</v>
      </c>
      <c r="E1000" t="s">
        <v>691</v>
      </c>
      <c r="F1000" t="str">
        <f>IFERROR(VLOOKUP(E1000,Hoja3!$A$2:$B$1411,2,FALSE), "NULL")</f>
        <v>Indicador de estado del registro, sus valores son 1 y 0. 1 indica que es la version actual del registro y 0 que es una version anterior.</v>
      </c>
      <c r="H1000" t="s">
        <v>240</v>
      </c>
      <c r="I1000">
        <v>4</v>
      </c>
      <c r="J1000">
        <v>1</v>
      </c>
      <c r="K1000" t="s">
        <v>227</v>
      </c>
      <c r="L1000" t="s">
        <v>227</v>
      </c>
      <c r="M1000" t="s">
        <v>227</v>
      </c>
    </row>
    <row r="1001" spans="2:16" x14ac:dyDescent="0.25">
      <c r="B1001" t="s">
        <v>1652</v>
      </c>
      <c r="C1001" t="s">
        <v>223</v>
      </c>
      <c r="D1001" t="s">
        <v>57</v>
      </c>
      <c r="E1001" t="s">
        <v>896</v>
      </c>
      <c r="F1001" t="str">
        <f>IFERROR(VLOOKUP(E1001,Hoja3!$A$2:$B$1411,2,FALSE), "NULL")</f>
        <v>Código de los indicadores generadores de divisas</v>
      </c>
      <c r="H1001" t="s">
        <v>240</v>
      </c>
      <c r="I1001">
        <v>4</v>
      </c>
      <c r="K1001" t="s">
        <v>227</v>
      </c>
      <c r="L1001" t="s">
        <v>232</v>
      </c>
      <c r="M1001" t="s">
        <v>227</v>
      </c>
    </row>
    <row r="1002" spans="2:16" x14ac:dyDescent="0.25">
      <c r="B1002" t="s">
        <v>1652</v>
      </c>
      <c r="C1002" t="s">
        <v>223</v>
      </c>
      <c r="D1002" t="s">
        <v>57</v>
      </c>
      <c r="E1002" t="s">
        <v>224</v>
      </c>
      <c r="F1002" t="str">
        <f>IFERROR(VLOOKUP(E1002,Hoja3!$A$2:$B$1411,2,FALSE), "NULL")</f>
        <v>Código de usuario que ingreso la información</v>
      </c>
      <c r="H1002" t="s">
        <v>226</v>
      </c>
      <c r="I1002">
        <v>20</v>
      </c>
      <c r="K1002" t="s">
        <v>227</v>
      </c>
      <c r="L1002" t="s">
        <v>227</v>
      </c>
      <c r="M1002" t="s">
        <v>232</v>
      </c>
      <c r="N1002" t="s">
        <v>136</v>
      </c>
      <c r="O1002" t="s">
        <v>228</v>
      </c>
      <c r="P1002" t="s">
        <v>894</v>
      </c>
    </row>
    <row r="1003" spans="2:16" x14ac:dyDescent="0.25">
      <c r="B1003" t="s">
        <v>1652</v>
      </c>
      <c r="C1003" t="s">
        <v>223</v>
      </c>
      <c r="D1003" t="s">
        <v>57</v>
      </c>
      <c r="E1003" t="s">
        <v>230</v>
      </c>
      <c r="F1003" t="str">
        <f>IFERROR(VLOOKUP(E1003,Hoja3!$A$2:$B$1411,2,FALSE), "NULL")</f>
        <v>Código de usuario que modificó la información</v>
      </c>
      <c r="H1003" t="s">
        <v>226</v>
      </c>
      <c r="I1003">
        <v>20</v>
      </c>
      <c r="K1003" t="s">
        <v>232</v>
      </c>
      <c r="L1003" t="s">
        <v>227</v>
      </c>
      <c r="M1003" t="s">
        <v>232</v>
      </c>
      <c r="N1003" t="s">
        <v>136</v>
      </c>
      <c r="O1003" t="s">
        <v>228</v>
      </c>
      <c r="P1003" t="s">
        <v>895</v>
      </c>
    </row>
    <row r="1004" spans="2:16" x14ac:dyDescent="0.25">
      <c r="B1004" t="s">
        <v>1652</v>
      </c>
      <c r="C1004" t="s">
        <v>223</v>
      </c>
      <c r="D1004" t="s">
        <v>57</v>
      </c>
      <c r="E1004" t="s">
        <v>892</v>
      </c>
      <c r="F1004" t="str">
        <f>IFERROR(VLOOKUP(E1004,Hoja3!$A$2:$B$1411,2,FALSE), "NULL")</f>
        <v xml:space="preserve"> Descripción de los indicadores generadores de divisas</v>
      </c>
      <c r="H1004" t="s">
        <v>226</v>
      </c>
      <c r="I1004">
        <v>255</v>
      </c>
      <c r="K1004" t="s">
        <v>232</v>
      </c>
      <c r="L1004" t="s">
        <v>227</v>
      </c>
      <c r="M1004" t="s">
        <v>227</v>
      </c>
    </row>
    <row r="1005" spans="2:16" x14ac:dyDescent="0.25">
      <c r="B1005" t="s">
        <v>1652</v>
      </c>
      <c r="C1005" t="s">
        <v>223</v>
      </c>
      <c r="D1005" t="s">
        <v>57</v>
      </c>
      <c r="E1005" t="s">
        <v>246</v>
      </c>
      <c r="F1005" t="str">
        <f>IFERROR(VLOOKUP(E1005,Hoja3!$A$2:$B$1411,2,FALSE), "NULL")</f>
        <v>Fecha de ingreso</v>
      </c>
      <c r="H1005" t="s">
        <v>245</v>
      </c>
      <c r="K1005" t="s">
        <v>227</v>
      </c>
      <c r="L1005" t="s">
        <v>227</v>
      </c>
      <c r="M1005" t="s">
        <v>227</v>
      </c>
    </row>
    <row r="1006" spans="2:16" x14ac:dyDescent="0.25">
      <c r="B1006" t="s">
        <v>1652</v>
      </c>
      <c r="C1006" t="s">
        <v>223</v>
      </c>
      <c r="D1006" t="s">
        <v>57</v>
      </c>
      <c r="E1006" t="s">
        <v>243</v>
      </c>
      <c r="F1006" t="str">
        <f>IFERROR(VLOOKUP(E1006,Hoja3!$A$2:$B$1411,2,FALSE), "NULL")</f>
        <v>Fecha de Ultima Modificación</v>
      </c>
      <c r="H1006" t="s">
        <v>245</v>
      </c>
      <c r="K1006" t="s">
        <v>232</v>
      </c>
      <c r="L1006" t="s">
        <v>227</v>
      </c>
      <c r="M1006" t="s">
        <v>227</v>
      </c>
    </row>
    <row r="1007" spans="2:16" x14ac:dyDescent="0.25">
      <c r="B1007" t="s">
        <v>1652</v>
      </c>
      <c r="C1007" t="s">
        <v>223</v>
      </c>
      <c r="D1007" t="s">
        <v>57</v>
      </c>
      <c r="E1007" t="s">
        <v>891</v>
      </c>
      <c r="F1007" t="str">
        <f>IFERROR(VLOOKUP(E1007,Hoja3!$A$2:$B$1411,2,FALSE), "NULL")</f>
        <v>Identificador único de la tabla</v>
      </c>
      <c r="H1007" t="s">
        <v>240</v>
      </c>
      <c r="I1007">
        <v>4</v>
      </c>
      <c r="K1007" t="s">
        <v>227</v>
      </c>
      <c r="L1007" t="s">
        <v>232</v>
      </c>
      <c r="M1007" t="s">
        <v>227</v>
      </c>
    </row>
    <row r="1008" spans="2:16" x14ac:dyDescent="0.25">
      <c r="B1008" t="s">
        <v>1652</v>
      </c>
      <c r="C1008" t="s">
        <v>223</v>
      </c>
      <c r="D1008" t="s">
        <v>57</v>
      </c>
      <c r="E1008" t="s">
        <v>234</v>
      </c>
      <c r="F1008" t="str">
        <f>IFERROR(VLOOKUP(E1008,Hoja3!$A$2:$B$1411,2,FALSE), "NULL")</f>
        <v>Indicador método de inserción</v>
      </c>
      <c r="H1008" t="s">
        <v>226</v>
      </c>
      <c r="I1008">
        <v>30</v>
      </c>
      <c r="K1008" t="s">
        <v>227</v>
      </c>
      <c r="L1008" t="s">
        <v>227</v>
      </c>
      <c r="M1008" t="s">
        <v>227</v>
      </c>
    </row>
    <row r="1009" spans="2:16" x14ac:dyDescent="0.25">
      <c r="B1009" t="s">
        <v>1652</v>
      </c>
      <c r="C1009" t="s">
        <v>223</v>
      </c>
      <c r="D1009" t="s">
        <v>58</v>
      </c>
      <c r="E1009" t="s">
        <v>902</v>
      </c>
      <c r="F1009" t="str">
        <f>IFERROR(VLOOKUP(E1009,Hoja3!$A$2:$B$1411,2,FALSE), "NULL")</f>
        <v>Código de los indicadores de monedas extranjeras</v>
      </c>
      <c r="H1009" t="s">
        <v>226</v>
      </c>
      <c r="I1009">
        <v>1</v>
      </c>
      <c r="K1009" t="s">
        <v>227</v>
      </c>
      <c r="L1009" t="s">
        <v>232</v>
      </c>
      <c r="M1009" t="s">
        <v>227</v>
      </c>
    </row>
    <row r="1010" spans="2:16" x14ac:dyDescent="0.25">
      <c r="B1010" t="s">
        <v>1652</v>
      </c>
      <c r="C1010" t="s">
        <v>223</v>
      </c>
      <c r="D1010" t="s">
        <v>58</v>
      </c>
      <c r="E1010" t="s">
        <v>224</v>
      </c>
      <c r="F1010" t="str">
        <f>IFERROR(VLOOKUP(E1010,Hoja3!$A$2:$B$1411,2,FALSE), "NULL")</f>
        <v>Código de usuario que ingreso la información</v>
      </c>
      <c r="H1010" t="s">
        <v>226</v>
      </c>
      <c r="I1010">
        <v>20</v>
      </c>
      <c r="K1010" t="s">
        <v>227</v>
      </c>
      <c r="L1010" t="s">
        <v>227</v>
      </c>
      <c r="M1010" t="s">
        <v>232</v>
      </c>
      <c r="N1010" t="s">
        <v>136</v>
      </c>
      <c r="O1010" t="s">
        <v>228</v>
      </c>
      <c r="P1010" t="s">
        <v>900</v>
      </c>
    </row>
    <row r="1011" spans="2:16" x14ac:dyDescent="0.25">
      <c r="B1011" t="s">
        <v>1652</v>
      </c>
      <c r="C1011" t="s">
        <v>223</v>
      </c>
      <c r="D1011" t="s">
        <v>58</v>
      </c>
      <c r="E1011" t="s">
        <v>230</v>
      </c>
      <c r="F1011" t="str">
        <f>IFERROR(VLOOKUP(E1011,Hoja3!$A$2:$B$1411,2,FALSE), "NULL")</f>
        <v>Código de usuario que modificó la información</v>
      </c>
      <c r="H1011" t="s">
        <v>226</v>
      </c>
      <c r="I1011">
        <v>20</v>
      </c>
      <c r="K1011" t="s">
        <v>232</v>
      </c>
      <c r="L1011" t="s">
        <v>227</v>
      </c>
      <c r="M1011" t="s">
        <v>232</v>
      </c>
      <c r="N1011" t="s">
        <v>136</v>
      </c>
      <c r="O1011" t="s">
        <v>228</v>
      </c>
      <c r="P1011" t="s">
        <v>901</v>
      </c>
    </row>
    <row r="1012" spans="2:16" x14ac:dyDescent="0.25">
      <c r="B1012" t="s">
        <v>1652</v>
      </c>
      <c r="C1012" t="s">
        <v>223</v>
      </c>
      <c r="D1012" t="s">
        <v>58</v>
      </c>
      <c r="E1012" t="s">
        <v>898</v>
      </c>
      <c r="F1012" t="str">
        <f>IFERROR(VLOOKUP(E1012,Hoja3!$A$2:$B$1411,2,FALSE), "NULL")</f>
        <v xml:space="preserve"> Descripción de los indicadores de monedas extranjeras</v>
      </c>
      <c r="H1012" t="s">
        <v>226</v>
      </c>
      <c r="I1012">
        <v>255</v>
      </c>
      <c r="K1012" t="s">
        <v>232</v>
      </c>
      <c r="L1012" t="s">
        <v>227</v>
      </c>
      <c r="M1012" t="s">
        <v>227</v>
      </c>
    </row>
    <row r="1013" spans="2:16" x14ac:dyDescent="0.25">
      <c r="B1013" t="s">
        <v>1652</v>
      </c>
      <c r="C1013" t="s">
        <v>223</v>
      </c>
      <c r="D1013" t="s">
        <v>58</v>
      </c>
      <c r="E1013" t="s">
        <v>246</v>
      </c>
      <c r="F1013" t="str">
        <f>IFERROR(VLOOKUP(E1013,Hoja3!$A$2:$B$1411,2,FALSE), "NULL")</f>
        <v>Fecha de ingreso</v>
      </c>
      <c r="H1013" t="s">
        <v>245</v>
      </c>
      <c r="K1013" t="s">
        <v>227</v>
      </c>
      <c r="L1013" t="s">
        <v>227</v>
      </c>
      <c r="M1013" t="s">
        <v>227</v>
      </c>
    </row>
    <row r="1014" spans="2:16" x14ac:dyDescent="0.25">
      <c r="B1014" t="s">
        <v>1652</v>
      </c>
      <c r="C1014" t="s">
        <v>223</v>
      </c>
      <c r="D1014" t="s">
        <v>58</v>
      </c>
      <c r="E1014" t="s">
        <v>243</v>
      </c>
      <c r="F1014" t="str">
        <f>IFERROR(VLOOKUP(E1014,Hoja3!$A$2:$B$1411,2,FALSE), "NULL")</f>
        <v>Fecha de Ultima Modificación</v>
      </c>
      <c r="H1014" t="s">
        <v>245</v>
      </c>
      <c r="K1014" t="s">
        <v>232</v>
      </c>
      <c r="L1014" t="s">
        <v>227</v>
      </c>
      <c r="M1014" t="s">
        <v>227</v>
      </c>
    </row>
    <row r="1015" spans="2:16" x14ac:dyDescent="0.25">
      <c r="B1015" t="s">
        <v>1652</v>
      </c>
      <c r="C1015" t="s">
        <v>223</v>
      </c>
      <c r="D1015" t="s">
        <v>58</v>
      </c>
      <c r="E1015" t="s">
        <v>904</v>
      </c>
      <c r="F1015" t="str">
        <f>IFERROR(VLOOKUP(E1015,Hoja3!$A$2:$B$1411,2,FALSE), "NULL")</f>
        <v>Identificador único de la tabla</v>
      </c>
      <c r="H1015" t="s">
        <v>240</v>
      </c>
      <c r="I1015">
        <v>4</v>
      </c>
      <c r="K1015" t="s">
        <v>227</v>
      </c>
      <c r="L1015" t="s">
        <v>232</v>
      </c>
      <c r="M1015" t="s">
        <v>227</v>
      </c>
    </row>
    <row r="1016" spans="2:16" x14ac:dyDescent="0.25">
      <c r="B1016" t="s">
        <v>1652</v>
      </c>
      <c r="C1016" t="s">
        <v>223</v>
      </c>
      <c r="D1016" t="s">
        <v>58</v>
      </c>
      <c r="E1016" t="s">
        <v>234</v>
      </c>
      <c r="F1016" t="str">
        <f>IFERROR(VLOOKUP(E1016,Hoja3!$A$2:$B$1411,2,FALSE), "NULL")</f>
        <v>Indicador método de inserción</v>
      </c>
      <c r="H1016" t="s">
        <v>226</v>
      </c>
      <c r="I1016">
        <v>30</v>
      </c>
      <c r="K1016" t="s">
        <v>227</v>
      </c>
      <c r="L1016" t="s">
        <v>227</v>
      </c>
      <c r="M1016" t="s">
        <v>227</v>
      </c>
    </row>
    <row r="1017" spans="2:16" x14ac:dyDescent="0.25">
      <c r="B1017" t="s">
        <v>1652</v>
      </c>
      <c r="C1017" t="s">
        <v>223</v>
      </c>
      <c r="D1017" t="s">
        <v>190</v>
      </c>
      <c r="E1017" t="s">
        <v>1828</v>
      </c>
      <c r="F1017" t="str">
        <f>IFERROR(VLOOKUP(E1017,Hoja3!$A$2:$B$1411,2,FALSE), "NULL")</f>
        <v>NULL</v>
      </c>
      <c r="H1017" t="s">
        <v>240</v>
      </c>
      <c r="I1017">
        <v>4</v>
      </c>
      <c r="K1017" t="s">
        <v>227</v>
      </c>
      <c r="L1017" t="s">
        <v>227</v>
      </c>
      <c r="M1017" t="s">
        <v>227</v>
      </c>
    </row>
    <row r="1018" spans="2:16" x14ac:dyDescent="0.25">
      <c r="B1018" t="s">
        <v>1652</v>
      </c>
      <c r="C1018" t="s">
        <v>223</v>
      </c>
      <c r="D1018" t="s">
        <v>190</v>
      </c>
      <c r="E1018" t="s">
        <v>224</v>
      </c>
      <c r="F1018" t="str">
        <f>IFERROR(VLOOKUP(E1018,Hoja3!$A$2:$B$1411,2,FALSE), "NULL")</f>
        <v>Código de usuario que ingreso la información</v>
      </c>
      <c r="H1018" t="s">
        <v>226</v>
      </c>
      <c r="I1018">
        <v>20</v>
      </c>
      <c r="K1018" t="s">
        <v>227</v>
      </c>
      <c r="L1018" t="s">
        <v>227</v>
      </c>
      <c r="M1018" t="s">
        <v>232</v>
      </c>
      <c r="N1018" t="s">
        <v>136</v>
      </c>
      <c r="O1018" t="s">
        <v>228</v>
      </c>
      <c r="P1018" t="s">
        <v>1829</v>
      </c>
    </row>
    <row r="1019" spans="2:16" x14ac:dyDescent="0.25">
      <c r="B1019" t="s">
        <v>1652</v>
      </c>
      <c r="C1019" t="s">
        <v>223</v>
      </c>
      <c r="D1019" t="s">
        <v>190</v>
      </c>
      <c r="E1019" t="s">
        <v>230</v>
      </c>
      <c r="F1019" t="str">
        <f>IFERROR(VLOOKUP(E1019,Hoja3!$A$2:$B$1411,2,FALSE), "NULL")</f>
        <v>Código de usuario que modificó la información</v>
      </c>
      <c r="H1019" t="s">
        <v>226</v>
      </c>
      <c r="I1019">
        <v>20</v>
      </c>
      <c r="K1019" t="s">
        <v>232</v>
      </c>
      <c r="L1019" t="s">
        <v>227</v>
      </c>
      <c r="M1019" t="s">
        <v>232</v>
      </c>
      <c r="N1019" t="s">
        <v>136</v>
      </c>
      <c r="O1019" t="s">
        <v>228</v>
      </c>
      <c r="P1019" t="s">
        <v>1830</v>
      </c>
    </row>
    <row r="1020" spans="2:16" x14ac:dyDescent="0.25">
      <c r="B1020" t="s">
        <v>1652</v>
      </c>
      <c r="C1020" t="s">
        <v>223</v>
      </c>
      <c r="D1020" t="s">
        <v>190</v>
      </c>
      <c r="E1020" t="s">
        <v>1831</v>
      </c>
      <c r="F1020" t="str">
        <f>IFERROR(VLOOKUP(E1020,Hoja3!$A$2:$B$1411,2,FALSE), "NULL")</f>
        <v>NULL</v>
      </c>
      <c r="H1020" t="s">
        <v>226</v>
      </c>
      <c r="I1020">
        <v>30</v>
      </c>
      <c r="K1020" t="s">
        <v>227</v>
      </c>
      <c r="L1020" t="s">
        <v>227</v>
      </c>
      <c r="M1020" t="s">
        <v>227</v>
      </c>
    </row>
    <row r="1021" spans="2:16" x14ac:dyDescent="0.25">
      <c r="B1021" t="s">
        <v>1652</v>
      </c>
      <c r="C1021" t="s">
        <v>223</v>
      </c>
      <c r="D1021" t="s">
        <v>190</v>
      </c>
      <c r="E1021" t="s">
        <v>246</v>
      </c>
      <c r="F1021" t="str">
        <f>IFERROR(VLOOKUP(E1021,Hoja3!$A$2:$B$1411,2,FALSE), "NULL")</f>
        <v>Fecha de ingreso</v>
      </c>
      <c r="H1021" t="s">
        <v>245</v>
      </c>
      <c r="K1021" t="s">
        <v>227</v>
      </c>
      <c r="L1021" t="s">
        <v>227</v>
      </c>
      <c r="M1021" t="s">
        <v>227</v>
      </c>
    </row>
    <row r="1022" spans="2:16" x14ac:dyDescent="0.25">
      <c r="B1022" t="s">
        <v>1652</v>
      </c>
      <c r="C1022" t="s">
        <v>223</v>
      </c>
      <c r="D1022" t="s">
        <v>190</v>
      </c>
      <c r="E1022" t="s">
        <v>243</v>
      </c>
      <c r="F1022" t="str">
        <f>IFERROR(VLOOKUP(E1022,Hoja3!$A$2:$B$1411,2,FALSE), "NULL")</f>
        <v>Fecha de Ultima Modificación</v>
      </c>
      <c r="H1022" t="s">
        <v>245</v>
      </c>
      <c r="K1022" t="s">
        <v>232</v>
      </c>
      <c r="L1022" t="s">
        <v>227</v>
      </c>
      <c r="M1022" t="s">
        <v>227</v>
      </c>
    </row>
    <row r="1023" spans="2:16" x14ac:dyDescent="0.25">
      <c r="B1023" t="s">
        <v>1652</v>
      </c>
      <c r="C1023" t="s">
        <v>223</v>
      </c>
      <c r="D1023" t="s">
        <v>190</v>
      </c>
      <c r="E1023" t="s">
        <v>1832</v>
      </c>
      <c r="F1023" t="str">
        <f>IFERROR(VLOOKUP(E1023,Hoja3!$A$2:$B$1411,2,FALSE), "NULL")</f>
        <v>NULL</v>
      </c>
      <c r="H1023" t="s">
        <v>240</v>
      </c>
      <c r="I1023">
        <v>4</v>
      </c>
      <c r="K1023" t="s">
        <v>227</v>
      </c>
      <c r="L1023" t="s">
        <v>232</v>
      </c>
      <c r="M1023" t="s">
        <v>227</v>
      </c>
    </row>
    <row r="1024" spans="2:16" x14ac:dyDescent="0.25">
      <c r="B1024" t="s">
        <v>1652</v>
      </c>
      <c r="C1024" t="s">
        <v>223</v>
      </c>
      <c r="D1024" t="s">
        <v>190</v>
      </c>
      <c r="E1024" t="s">
        <v>234</v>
      </c>
      <c r="F1024" t="str">
        <f>IFERROR(VLOOKUP(E1024,Hoja3!$A$2:$B$1411,2,FALSE), "NULL")</f>
        <v>Indicador método de inserción</v>
      </c>
      <c r="H1024" t="s">
        <v>226</v>
      </c>
      <c r="I1024">
        <v>20</v>
      </c>
      <c r="K1024" t="s">
        <v>227</v>
      </c>
      <c r="L1024" t="s">
        <v>227</v>
      </c>
      <c r="M1024" t="s">
        <v>227</v>
      </c>
    </row>
    <row r="1025" spans="2:16" x14ac:dyDescent="0.25">
      <c r="B1025" t="s">
        <v>1652</v>
      </c>
      <c r="C1025" t="s">
        <v>223</v>
      </c>
      <c r="D1025" t="s">
        <v>190</v>
      </c>
      <c r="E1025" t="s">
        <v>1833</v>
      </c>
      <c r="F1025" t="str">
        <f>IFERROR(VLOOKUP(E1025,Hoja3!$A$2:$B$1411,2,FALSE), "NULL")</f>
        <v>NULL</v>
      </c>
      <c r="H1025" t="s">
        <v>240</v>
      </c>
      <c r="I1025">
        <v>4</v>
      </c>
      <c r="K1025" t="s">
        <v>227</v>
      </c>
      <c r="L1025" t="s">
        <v>227</v>
      </c>
      <c r="M1025" t="s">
        <v>227</v>
      </c>
    </row>
    <row r="1026" spans="2:16" x14ac:dyDescent="0.25">
      <c r="B1026" t="s">
        <v>1652</v>
      </c>
      <c r="C1026" t="s">
        <v>223</v>
      </c>
      <c r="D1026" t="s">
        <v>190</v>
      </c>
      <c r="E1026" t="s">
        <v>1834</v>
      </c>
      <c r="F1026" t="str">
        <f>IFERROR(VLOOKUP(E1026,Hoja3!$A$2:$B$1411,2,FALSE), "NULL")</f>
        <v>NULL</v>
      </c>
      <c r="H1026" t="s">
        <v>540</v>
      </c>
      <c r="I1026" t="s">
        <v>1835</v>
      </c>
      <c r="K1026" t="s">
        <v>227</v>
      </c>
      <c r="L1026" t="s">
        <v>227</v>
      </c>
      <c r="M1026" t="s">
        <v>227</v>
      </c>
    </row>
    <row r="1027" spans="2:16" x14ac:dyDescent="0.25">
      <c r="B1027" t="s">
        <v>1652</v>
      </c>
      <c r="C1027" t="s">
        <v>223</v>
      </c>
      <c r="D1027" t="s">
        <v>190</v>
      </c>
      <c r="E1027" t="s">
        <v>1836</v>
      </c>
      <c r="F1027" t="str">
        <f>IFERROR(VLOOKUP(E1027,Hoja3!$A$2:$B$1411,2,FALSE), "NULL")</f>
        <v>NULL</v>
      </c>
      <c r="H1027" t="s">
        <v>540</v>
      </c>
      <c r="I1027" t="s">
        <v>1835</v>
      </c>
      <c r="K1027" t="s">
        <v>227</v>
      </c>
      <c r="L1027" t="s">
        <v>227</v>
      </c>
      <c r="M1027" t="s">
        <v>227</v>
      </c>
    </row>
    <row r="1028" spans="2:16" x14ac:dyDescent="0.25">
      <c r="B1028" t="s">
        <v>1652</v>
      </c>
      <c r="C1028" t="s">
        <v>223</v>
      </c>
      <c r="D1028" t="s">
        <v>190</v>
      </c>
      <c r="E1028" t="s">
        <v>691</v>
      </c>
      <c r="F1028" t="str">
        <f>IFERROR(VLOOKUP(E1028,Hoja3!$A$2:$B$1411,2,FALSE), "NULL")</f>
        <v>Indicador de estado del registro, sus valores son 1 y 0. 1 indica que es la version actual del registro y 0 que es una version anterior.</v>
      </c>
      <c r="H1028" t="s">
        <v>240</v>
      </c>
      <c r="I1028">
        <v>4</v>
      </c>
      <c r="J1028">
        <v>1</v>
      </c>
      <c r="K1028" t="s">
        <v>227</v>
      </c>
      <c r="L1028" t="s">
        <v>227</v>
      </c>
      <c r="M1028" t="s">
        <v>227</v>
      </c>
    </row>
    <row r="1029" spans="2:16" x14ac:dyDescent="0.25">
      <c r="B1029" t="s">
        <v>1652</v>
      </c>
      <c r="C1029" t="s">
        <v>223</v>
      </c>
      <c r="D1029" t="s">
        <v>59</v>
      </c>
      <c r="E1029" t="s">
        <v>691</v>
      </c>
      <c r="F1029" t="str">
        <f>IFERROR(VLOOKUP(E1029,Hoja3!$A$2:$B$1411,2,FALSE), "NULL")</f>
        <v>Indicador de estado del registro, sus valores son 1 y 0. 1 indica que es la version actual del registro y 0 que es una version anterior.</v>
      </c>
      <c r="H1029" t="s">
        <v>240</v>
      </c>
      <c r="I1029">
        <v>4</v>
      </c>
      <c r="J1029">
        <v>1</v>
      </c>
      <c r="K1029" t="s">
        <v>227</v>
      </c>
      <c r="L1029" t="s">
        <v>227</v>
      </c>
      <c r="M1029" t="s">
        <v>227</v>
      </c>
    </row>
    <row r="1030" spans="2:16" x14ac:dyDescent="0.25">
      <c r="B1030" t="s">
        <v>1652</v>
      </c>
      <c r="C1030" t="s">
        <v>223</v>
      </c>
      <c r="D1030" t="s">
        <v>59</v>
      </c>
      <c r="E1030" t="s">
        <v>542</v>
      </c>
      <c r="F1030" t="str">
        <f>IFERROR(VLOOKUP(E1030,Hoja3!$A$2:$B$1411,2,FALSE), "NULL")</f>
        <v>Indica si el rol esta activo</v>
      </c>
      <c r="H1030" t="s">
        <v>262</v>
      </c>
      <c r="I1030">
        <v>1</v>
      </c>
      <c r="K1030" t="s">
        <v>232</v>
      </c>
      <c r="L1030" t="s">
        <v>227</v>
      </c>
      <c r="M1030" t="s">
        <v>227</v>
      </c>
    </row>
    <row r="1031" spans="2:16" x14ac:dyDescent="0.25">
      <c r="B1031" t="s">
        <v>1652</v>
      </c>
      <c r="C1031" t="s">
        <v>223</v>
      </c>
      <c r="D1031" t="s">
        <v>59</v>
      </c>
      <c r="E1031" t="s">
        <v>906</v>
      </c>
      <c r="F1031" t="str">
        <f>IFERROR(VLOOKUP(E1031,Hoja3!$A$2:$B$1411,2,FALSE), "NULL")</f>
        <v>Código de los instrumentos</v>
      </c>
      <c r="H1031" t="s">
        <v>226</v>
      </c>
      <c r="I1031">
        <v>30</v>
      </c>
      <c r="K1031" t="s">
        <v>227</v>
      </c>
      <c r="L1031" t="s">
        <v>232</v>
      </c>
      <c r="M1031" t="s">
        <v>227</v>
      </c>
    </row>
    <row r="1032" spans="2:16" x14ac:dyDescent="0.25">
      <c r="B1032" t="s">
        <v>1652</v>
      </c>
      <c r="C1032" t="s">
        <v>223</v>
      </c>
      <c r="D1032" t="s">
        <v>59</v>
      </c>
      <c r="E1032" t="s">
        <v>224</v>
      </c>
      <c r="F1032" t="str">
        <f>IFERROR(VLOOKUP(E1032,Hoja3!$A$2:$B$1411,2,FALSE), "NULL")</f>
        <v>Código de usuario que ingreso la información</v>
      </c>
      <c r="H1032" t="s">
        <v>226</v>
      </c>
      <c r="I1032">
        <v>20</v>
      </c>
      <c r="K1032" t="s">
        <v>227</v>
      </c>
      <c r="L1032" t="s">
        <v>227</v>
      </c>
      <c r="M1032" t="s">
        <v>232</v>
      </c>
      <c r="N1032" t="s">
        <v>136</v>
      </c>
      <c r="O1032" t="s">
        <v>228</v>
      </c>
      <c r="P1032" t="s">
        <v>909</v>
      </c>
    </row>
    <row r="1033" spans="2:16" x14ac:dyDescent="0.25">
      <c r="B1033" t="s">
        <v>1652</v>
      </c>
      <c r="C1033" t="s">
        <v>223</v>
      </c>
      <c r="D1033" t="s">
        <v>59</v>
      </c>
      <c r="E1033" t="s">
        <v>230</v>
      </c>
      <c r="F1033" t="str">
        <f>IFERROR(VLOOKUP(E1033,Hoja3!$A$2:$B$1411,2,FALSE), "NULL")</f>
        <v>Código de usuario que modificó la información</v>
      </c>
      <c r="H1033" t="s">
        <v>226</v>
      </c>
      <c r="I1033">
        <v>20</v>
      </c>
      <c r="K1033" t="s">
        <v>232</v>
      </c>
      <c r="L1033" t="s">
        <v>227</v>
      </c>
      <c r="M1033" t="s">
        <v>232</v>
      </c>
      <c r="N1033" t="s">
        <v>136</v>
      </c>
      <c r="O1033" t="s">
        <v>228</v>
      </c>
      <c r="P1033" t="s">
        <v>910</v>
      </c>
    </row>
    <row r="1034" spans="2:16" x14ac:dyDescent="0.25">
      <c r="B1034" t="s">
        <v>1652</v>
      </c>
      <c r="C1034" t="s">
        <v>223</v>
      </c>
      <c r="D1034" t="s">
        <v>59</v>
      </c>
      <c r="E1034" t="s">
        <v>912</v>
      </c>
      <c r="F1034" t="str">
        <f>IFERROR(VLOOKUP(E1034,Hoja3!$A$2:$B$1411,2,FALSE), "NULL")</f>
        <v xml:space="preserve"> Descripción de los instrumentos</v>
      </c>
      <c r="H1034" t="s">
        <v>226</v>
      </c>
      <c r="I1034">
        <v>255</v>
      </c>
      <c r="K1034" t="s">
        <v>232</v>
      </c>
      <c r="L1034" t="s">
        <v>227</v>
      </c>
      <c r="M1034" t="s">
        <v>227</v>
      </c>
    </row>
    <row r="1035" spans="2:16" x14ac:dyDescent="0.25">
      <c r="B1035" t="s">
        <v>1652</v>
      </c>
      <c r="C1035" t="s">
        <v>223</v>
      </c>
      <c r="D1035" t="s">
        <v>59</v>
      </c>
      <c r="E1035" t="s">
        <v>246</v>
      </c>
      <c r="F1035" t="str">
        <f>IFERROR(VLOOKUP(E1035,Hoja3!$A$2:$B$1411,2,FALSE), "NULL")</f>
        <v>Fecha de ingreso</v>
      </c>
      <c r="H1035" t="s">
        <v>245</v>
      </c>
      <c r="K1035" t="s">
        <v>227</v>
      </c>
      <c r="L1035" t="s">
        <v>227</v>
      </c>
      <c r="M1035" t="s">
        <v>227</v>
      </c>
    </row>
    <row r="1036" spans="2:16" x14ac:dyDescent="0.25">
      <c r="B1036" t="s">
        <v>1652</v>
      </c>
      <c r="C1036" t="s">
        <v>223</v>
      </c>
      <c r="D1036" t="s">
        <v>59</v>
      </c>
      <c r="E1036" t="s">
        <v>243</v>
      </c>
      <c r="F1036" t="str">
        <f>IFERROR(VLOOKUP(E1036,Hoja3!$A$2:$B$1411,2,FALSE), "NULL")</f>
        <v>Fecha de Ultima Modificación</v>
      </c>
      <c r="H1036" t="s">
        <v>245</v>
      </c>
      <c r="K1036" t="s">
        <v>232</v>
      </c>
      <c r="L1036" t="s">
        <v>227</v>
      </c>
      <c r="M1036" t="s">
        <v>227</v>
      </c>
    </row>
    <row r="1037" spans="2:16" x14ac:dyDescent="0.25">
      <c r="B1037" t="s">
        <v>1652</v>
      </c>
      <c r="C1037" t="s">
        <v>223</v>
      </c>
      <c r="D1037" t="s">
        <v>59</v>
      </c>
      <c r="E1037" t="s">
        <v>549</v>
      </c>
      <c r="F1037" t="str">
        <f>IFERROR(VLOOKUP(E1037,Hoja3!$A$2:$B$1411,2,FALSE), "NULL")</f>
        <v>Identificador único de la tabla INSTRUMENTOS</v>
      </c>
      <c r="H1037" t="s">
        <v>240</v>
      </c>
      <c r="I1037">
        <v>4</v>
      </c>
      <c r="K1037" t="s">
        <v>227</v>
      </c>
      <c r="L1037" t="s">
        <v>232</v>
      </c>
      <c r="M1037" t="s">
        <v>227</v>
      </c>
    </row>
    <row r="1038" spans="2:16" x14ac:dyDescent="0.25">
      <c r="B1038" t="s">
        <v>1652</v>
      </c>
      <c r="C1038" t="s">
        <v>223</v>
      </c>
      <c r="D1038" t="s">
        <v>59</v>
      </c>
      <c r="E1038" t="s">
        <v>833</v>
      </c>
      <c r="F1038" t="str">
        <f>IFERROR(VLOOKUP(E1038,Hoja3!$A$2:$B$1411,2,FALSE), "NULL")</f>
        <v>Identificador único de la tabla TIPOS_INSTRUMENTOS</v>
      </c>
      <c r="H1038" t="s">
        <v>240</v>
      </c>
      <c r="I1038">
        <v>4</v>
      </c>
      <c r="K1038" t="s">
        <v>227</v>
      </c>
      <c r="L1038" t="s">
        <v>232</v>
      </c>
      <c r="M1038" t="s">
        <v>232</v>
      </c>
      <c r="N1038" t="s">
        <v>119</v>
      </c>
      <c r="O1038" t="s">
        <v>833</v>
      </c>
      <c r="P1038" t="s">
        <v>911</v>
      </c>
    </row>
    <row r="1039" spans="2:16" x14ac:dyDescent="0.25">
      <c r="B1039" t="s">
        <v>1652</v>
      </c>
      <c r="C1039" t="s">
        <v>223</v>
      </c>
      <c r="D1039" t="s">
        <v>59</v>
      </c>
      <c r="E1039" t="s">
        <v>908</v>
      </c>
      <c r="F1039" t="str">
        <f>IFERROR(VLOOKUP(E1039,Hoja3!$A$2:$B$1411,2,FALSE), "NULL")</f>
        <v>Identificador único de la tabla TIPOS_MONEDAS</v>
      </c>
      <c r="H1039" t="s">
        <v>240</v>
      </c>
      <c r="I1039">
        <v>4</v>
      </c>
      <c r="K1039" t="s">
        <v>232</v>
      </c>
      <c r="L1039" t="s">
        <v>232</v>
      </c>
      <c r="M1039" t="s">
        <v>227</v>
      </c>
    </row>
    <row r="1040" spans="2:16" x14ac:dyDescent="0.25">
      <c r="B1040" t="s">
        <v>1652</v>
      </c>
      <c r="C1040" t="s">
        <v>223</v>
      </c>
      <c r="D1040" t="s">
        <v>59</v>
      </c>
      <c r="E1040" t="s">
        <v>905</v>
      </c>
      <c r="F1040" t="str">
        <f>IFERROR(VLOOKUP(E1040,Hoja3!$A$2:$B$1411,2,FALSE), "NULL")</f>
        <v>Identificador único de la tabla TIPOS_MONEDAS</v>
      </c>
      <c r="H1040" t="s">
        <v>240</v>
      </c>
      <c r="I1040">
        <v>4</v>
      </c>
      <c r="K1040" t="s">
        <v>232</v>
      </c>
      <c r="L1040" t="s">
        <v>227</v>
      </c>
      <c r="M1040" t="s">
        <v>227</v>
      </c>
    </row>
    <row r="1041" spans="2:16" x14ac:dyDescent="0.25">
      <c r="B1041" t="s">
        <v>1652</v>
      </c>
      <c r="C1041" t="s">
        <v>223</v>
      </c>
      <c r="D1041" t="s">
        <v>59</v>
      </c>
      <c r="E1041" t="s">
        <v>234</v>
      </c>
      <c r="F1041" t="str">
        <f>IFERROR(VLOOKUP(E1041,Hoja3!$A$2:$B$1411,2,FALSE), "NULL")</f>
        <v>Indicador método de inserción</v>
      </c>
      <c r="H1041" t="s">
        <v>226</v>
      </c>
      <c r="I1041">
        <v>30</v>
      </c>
      <c r="K1041" t="s">
        <v>227</v>
      </c>
      <c r="L1041" t="s">
        <v>227</v>
      </c>
      <c r="M1041" t="s">
        <v>227</v>
      </c>
    </row>
    <row r="1042" spans="2:16" x14ac:dyDescent="0.25">
      <c r="B1042" t="s">
        <v>1652</v>
      </c>
      <c r="C1042" t="s">
        <v>223</v>
      </c>
      <c r="D1042" t="s">
        <v>60</v>
      </c>
      <c r="E1042" t="s">
        <v>917</v>
      </c>
      <c r="F1042" t="str">
        <f>IFERROR(VLOOKUP(E1042,Hoja3!$A$2:$B$1411,2,FALSE), "NULL")</f>
        <v>Código de los interruptores de instalaciones eléctricas</v>
      </c>
      <c r="H1042" t="s">
        <v>240</v>
      </c>
      <c r="I1042">
        <v>4</v>
      </c>
      <c r="K1042" t="s">
        <v>227</v>
      </c>
      <c r="L1042" t="s">
        <v>232</v>
      </c>
      <c r="M1042" t="s">
        <v>227</v>
      </c>
    </row>
    <row r="1043" spans="2:16" x14ac:dyDescent="0.25">
      <c r="B1043" t="s">
        <v>1652</v>
      </c>
      <c r="C1043" t="s">
        <v>223</v>
      </c>
      <c r="D1043" t="s">
        <v>60</v>
      </c>
      <c r="E1043" t="s">
        <v>224</v>
      </c>
      <c r="F1043" t="str">
        <f>IFERROR(VLOOKUP(E1043,Hoja3!$A$2:$B$1411,2,FALSE), "NULL")</f>
        <v>Código de usuario que ingreso la información</v>
      </c>
      <c r="H1043" t="s">
        <v>226</v>
      </c>
      <c r="I1043">
        <v>20</v>
      </c>
      <c r="K1043" t="s">
        <v>227</v>
      </c>
      <c r="L1043" t="s">
        <v>227</v>
      </c>
      <c r="M1043" t="s">
        <v>232</v>
      </c>
      <c r="N1043" t="s">
        <v>136</v>
      </c>
      <c r="O1043" t="s">
        <v>228</v>
      </c>
      <c r="P1043" t="s">
        <v>914</v>
      </c>
    </row>
    <row r="1044" spans="2:16" x14ac:dyDescent="0.25">
      <c r="B1044" t="s">
        <v>1652</v>
      </c>
      <c r="C1044" t="s">
        <v>223</v>
      </c>
      <c r="D1044" t="s">
        <v>60</v>
      </c>
      <c r="E1044" t="s">
        <v>230</v>
      </c>
      <c r="F1044" t="str">
        <f>IFERROR(VLOOKUP(E1044,Hoja3!$A$2:$B$1411,2,FALSE), "NULL")</f>
        <v>Código de usuario que modificó la información</v>
      </c>
      <c r="H1044" t="s">
        <v>226</v>
      </c>
      <c r="I1044">
        <v>20</v>
      </c>
      <c r="K1044" t="s">
        <v>232</v>
      </c>
      <c r="L1044" t="s">
        <v>227</v>
      </c>
      <c r="M1044" t="s">
        <v>232</v>
      </c>
      <c r="N1044" t="s">
        <v>136</v>
      </c>
      <c r="O1044" t="s">
        <v>228</v>
      </c>
      <c r="P1044" t="s">
        <v>915</v>
      </c>
    </row>
    <row r="1045" spans="2:16" x14ac:dyDescent="0.25">
      <c r="B1045" t="s">
        <v>1652</v>
      </c>
      <c r="C1045" t="s">
        <v>223</v>
      </c>
      <c r="D1045" t="s">
        <v>60</v>
      </c>
      <c r="E1045" t="s">
        <v>919</v>
      </c>
      <c r="F1045" t="str">
        <f>IFERROR(VLOOKUP(E1045,Hoja3!$A$2:$B$1411,2,FALSE), "NULL")</f>
        <v xml:space="preserve"> Descripción de los  interruptores de instalaciones eléctricas</v>
      </c>
      <c r="H1045" t="s">
        <v>226</v>
      </c>
      <c r="I1045">
        <v>255</v>
      </c>
      <c r="K1045" t="s">
        <v>232</v>
      </c>
      <c r="L1045" t="s">
        <v>227</v>
      </c>
      <c r="M1045" t="s">
        <v>227</v>
      </c>
    </row>
    <row r="1046" spans="2:16" x14ac:dyDescent="0.25">
      <c r="B1046" t="s">
        <v>1652</v>
      </c>
      <c r="C1046" t="s">
        <v>223</v>
      </c>
      <c r="D1046" t="s">
        <v>60</v>
      </c>
      <c r="E1046" t="s">
        <v>246</v>
      </c>
      <c r="F1046" t="str">
        <f>IFERROR(VLOOKUP(E1046,Hoja3!$A$2:$B$1411,2,FALSE), "NULL")</f>
        <v>Fecha de ingreso</v>
      </c>
      <c r="H1046" t="s">
        <v>245</v>
      </c>
      <c r="K1046" t="s">
        <v>227</v>
      </c>
      <c r="L1046" t="s">
        <v>227</v>
      </c>
      <c r="M1046" t="s">
        <v>227</v>
      </c>
    </row>
    <row r="1047" spans="2:16" x14ac:dyDescent="0.25">
      <c r="B1047" t="s">
        <v>1652</v>
      </c>
      <c r="C1047" t="s">
        <v>223</v>
      </c>
      <c r="D1047" t="s">
        <v>60</v>
      </c>
      <c r="E1047" t="s">
        <v>243</v>
      </c>
      <c r="F1047" t="str">
        <f>IFERROR(VLOOKUP(E1047,Hoja3!$A$2:$B$1411,2,FALSE), "NULL")</f>
        <v>Fecha de Ultima Modificación</v>
      </c>
      <c r="H1047" t="s">
        <v>245</v>
      </c>
      <c r="K1047" t="s">
        <v>232</v>
      </c>
      <c r="L1047" t="s">
        <v>227</v>
      </c>
      <c r="M1047" t="s">
        <v>227</v>
      </c>
    </row>
    <row r="1048" spans="2:16" x14ac:dyDescent="0.25">
      <c r="B1048" t="s">
        <v>1652</v>
      </c>
      <c r="C1048" t="s">
        <v>223</v>
      </c>
      <c r="D1048" t="s">
        <v>60</v>
      </c>
      <c r="E1048" t="s">
        <v>916</v>
      </c>
      <c r="F1048" t="str">
        <f>IFERROR(VLOOKUP(E1048,Hoja3!$A$2:$B$1411,2,FALSE), "NULL")</f>
        <v>Identificador único de la tabla</v>
      </c>
      <c r="H1048" t="s">
        <v>240</v>
      </c>
      <c r="I1048">
        <v>4</v>
      </c>
      <c r="K1048" t="s">
        <v>227</v>
      </c>
      <c r="L1048" t="s">
        <v>232</v>
      </c>
      <c r="M1048" t="s">
        <v>227</v>
      </c>
    </row>
    <row r="1049" spans="2:16" x14ac:dyDescent="0.25">
      <c r="B1049" t="s">
        <v>1652</v>
      </c>
      <c r="C1049" t="s">
        <v>223</v>
      </c>
      <c r="D1049" t="s">
        <v>60</v>
      </c>
      <c r="E1049" t="s">
        <v>234</v>
      </c>
      <c r="F1049" t="str">
        <f>IFERROR(VLOOKUP(E1049,Hoja3!$A$2:$B$1411,2,FALSE), "NULL")</f>
        <v>Indicador método de inserción</v>
      </c>
      <c r="H1049" t="s">
        <v>226</v>
      </c>
      <c r="I1049">
        <v>30</v>
      </c>
      <c r="K1049" t="s">
        <v>227</v>
      </c>
      <c r="L1049" t="s">
        <v>227</v>
      </c>
      <c r="M1049" t="s">
        <v>227</v>
      </c>
    </row>
    <row r="1050" spans="2:16" x14ac:dyDescent="0.25">
      <c r="B1050" t="s">
        <v>1652</v>
      </c>
      <c r="C1050" t="s">
        <v>223</v>
      </c>
      <c r="D1050" t="s">
        <v>60</v>
      </c>
      <c r="E1050" t="s">
        <v>691</v>
      </c>
      <c r="F1050" t="str">
        <f>IFERROR(VLOOKUP(E1050,Hoja3!$A$2:$B$1411,2,FALSE), "NULL")</f>
        <v>Indicador de estado del registro, sus valores son 1 y 0. 1 indica que es la version actual del registro y 0 que es una version anterior.</v>
      </c>
      <c r="H1050" t="s">
        <v>240</v>
      </c>
      <c r="I1050">
        <v>4</v>
      </c>
      <c r="J1050">
        <v>1</v>
      </c>
      <c r="K1050" t="s">
        <v>227</v>
      </c>
      <c r="L1050" t="s">
        <v>227</v>
      </c>
      <c r="M1050" t="s">
        <v>227</v>
      </c>
    </row>
    <row r="1051" spans="2:16" x14ac:dyDescent="0.25">
      <c r="B1051" t="s">
        <v>1652</v>
      </c>
      <c r="C1051" t="s">
        <v>223</v>
      </c>
      <c r="D1051" t="s">
        <v>61</v>
      </c>
      <c r="E1051" t="s">
        <v>691</v>
      </c>
      <c r="F1051" t="str">
        <f>IFERROR(VLOOKUP(E1051,Hoja3!$A$2:$B$1411,2,FALSE), "NULL")</f>
        <v>Indicador de estado del registro, sus valores son 1 y 0. 1 indica que es la version actual del registro y 0 que es una version anterior.</v>
      </c>
      <c r="H1051" t="s">
        <v>240</v>
      </c>
      <c r="I1051">
        <v>4</v>
      </c>
      <c r="J1051">
        <v>1</v>
      </c>
      <c r="K1051" t="s">
        <v>227</v>
      </c>
      <c r="L1051" t="s">
        <v>227</v>
      </c>
      <c r="M1051" t="s">
        <v>227</v>
      </c>
    </row>
    <row r="1052" spans="2:16" x14ac:dyDescent="0.25">
      <c r="B1052" t="s">
        <v>1652</v>
      </c>
      <c r="C1052" t="s">
        <v>223</v>
      </c>
      <c r="D1052" t="s">
        <v>61</v>
      </c>
      <c r="E1052" t="s">
        <v>921</v>
      </c>
      <c r="F1052" t="str">
        <f>IFERROR(VLOOKUP(E1052,Hoja3!$A$2:$B$1411,2,FALSE), "NULL")</f>
        <v>Cantidad de lotes segregados</v>
      </c>
      <c r="H1052" t="s">
        <v>240</v>
      </c>
      <c r="I1052">
        <v>4</v>
      </c>
      <c r="K1052" t="s">
        <v>232</v>
      </c>
      <c r="L1052" t="s">
        <v>232</v>
      </c>
      <c r="M1052" t="s">
        <v>227</v>
      </c>
    </row>
    <row r="1053" spans="2:16" x14ac:dyDescent="0.25">
      <c r="B1053" t="s">
        <v>1652</v>
      </c>
      <c r="C1053" t="s">
        <v>223</v>
      </c>
      <c r="D1053" t="s">
        <v>61</v>
      </c>
      <c r="E1053" t="s">
        <v>224</v>
      </c>
      <c r="F1053" t="str">
        <f>IFERROR(VLOOKUP(E1053,Hoja3!$A$2:$B$1411,2,FALSE), "NULL")</f>
        <v>Código de usuario que ingreso la información</v>
      </c>
      <c r="H1053" t="s">
        <v>226</v>
      </c>
      <c r="I1053">
        <v>20</v>
      </c>
      <c r="K1053" t="s">
        <v>227</v>
      </c>
      <c r="L1053" t="s">
        <v>227</v>
      </c>
      <c r="M1053" t="s">
        <v>232</v>
      </c>
      <c r="N1053" t="s">
        <v>136</v>
      </c>
      <c r="O1053" t="s">
        <v>228</v>
      </c>
      <c r="P1053" t="s">
        <v>923</v>
      </c>
    </row>
    <row r="1054" spans="2:16" x14ac:dyDescent="0.25">
      <c r="B1054" t="s">
        <v>1652</v>
      </c>
      <c r="C1054" t="s">
        <v>223</v>
      </c>
      <c r="D1054" t="s">
        <v>61</v>
      </c>
      <c r="E1054" t="s">
        <v>230</v>
      </c>
      <c r="F1054" t="str">
        <f>IFERROR(VLOOKUP(E1054,Hoja3!$A$2:$B$1411,2,FALSE), "NULL")</f>
        <v>Código de usuario que modificó la información</v>
      </c>
      <c r="H1054" t="s">
        <v>226</v>
      </c>
      <c r="I1054">
        <v>20</v>
      </c>
      <c r="K1054" t="s">
        <v>232</v>
      </c>
      <c r="L1054" t="s">
        <v>227</v>
      </c>
      <c r="M1054" t="s">
        <v>232</v>
      </c>
      <c r="N1054" t="s">
        <v>136</v>
      </c>
      <c r="O1054" t="s">
        <v>228</v>
      </c>
      <c r="P1054" t="s">
        <v>924</v>
      </c>
    </row>
    <row r="1055" spans="2:16" x14ac:dyDescent="0.25">
      <c r="B1055" t="s">
        <v>1652</v>
      </c>
      <c r="C1055" t="s">
        <v>223</v>
      </c>
      <c r="D1055" t="s">
        <v>61</v>
      </c>
      <c r="E1055" t="s">
        <v>246</v>
      </c>
      <c r="F1055" t="str">
        <f>IFERROR(VLOOKUP(E1055,Hoja3!$A$2:$B$1411,2,FALSE), "NULL")</f>
        <v>Fecha de ingreso</v>
      </c>
      <c r="H1055" t="s">
        <v>245</v>
      </c>
      <c r="K1055" t="s">
        <v>227</v>
      </c>
      <c r="L1055" t="s">
        <v>227</v>
      </c>
      <c r="M1055" t="s">
        <v>227</v>
      </c>
    </row>
    <row r="1056" spans="2:16" x14ac:dyDescent="0.25">
      <c r="B1056" t="s">
        <v>1652</v>
      </c>
      <c r="C1056" t="s">
        <v>223</v>
      </c>
      <c r="D1056" t="s">
        <v>61</v>
      </c>
      <c r="E1056" t="s">
        <v>243</v>
      </c>
      <c r="F1056" t="str">
        <f>IFERROR(VLOOKUP(E1056,Hoja3!$A$2:$B$1411,2,FALSE), "NULL")</f>
        <v>Fecha de Ultima Modificación</v>
      </c>
      <c r="H1056" t="s">
        <v>245</v>
      </c>
      <c r="K1056" t="s">
        <v>232</v>
      </c>
      <c r="L1056" t="s">
        <v>227</v>
      </c>
      <c r="M1056" t="s">
        <v>227</v>
      </c>
    </row>
    <row r="1057" spans="2:16" x14ac:dyDescent="0.25">
      <c r="B1057" t="s">
        <v>1652</v>
      </c>
      <c r="C1057" t="s">
        <v>223</v>
      </c>
      <c r="D1057" t="s">
        <v>61</v>
      </c>
      <c r="E1057" t="s">
        <v>925</v>
      </c>
      <c r="F1057" t="str">
        <f>IFERROR(VLOOKUP(E1057,Hoja3!$A$2:$B$1411,2,FALSE), "NULL")</f>
        <v>Identificador único de la tabla</v>
      </c>
      <c r="H1057" t="s">
        <v>240</v>
      </c>
      <c r="I1057">
        <v>4</v>
      </c>
      <c r="K1057" t="s">
        <v>227</v>
      </c>
      <c r="L1057" t="s">
        <v>232</v>
      </c>
      <c r="M1057" t="s">
        <v>227</v>
      </c>
    </row>
    <row r="1058" spans="2:16" x14ac:dyDescent="0.25">
      <c r="B1058" t="s">
        <v>1652</v>
      </c>
      <c r="C1058" t="s">
        <v>223</v>
      </c>
      <c r="D1058" t="s">
        <v>61</v>
      </c>
      <c r="E1058" t="s">
        <v>234</v>
      </c>
      <c r="F1058" t="str">
        <f>IFERROR(VLOOKUP(E1058,Hoja3!$A$2:$B$1411,2,FALSE), "NULL")</f>
        <v>Indicador método de inserción</v>
      </c>
      <c r="H1058" t="s">
        <v>226</v>
      </c>
      <c r="I1058">
        <v>30</v>
      </c>
      <c r="K1058" t="s">
        <v>227</v>
      </c>
      <c r="L1058" t="s">
        <v>227</v>
      </c>
      <c r="M1058" t="s">
        <v>227</v>
      </c>
    </row>
    <row r="1059" spans="2:16" x14ac:dyDescent="0.25">
      <c r="B1059" t="s">
        <v>1652</v>
      </c>
      <c r="C1059" t="s">
        <v>223</v>
      </c>
      <c r="D1059" t="s">
        <v>62</v>
      </c>
      <c r="E1059" t="s">
        <v>926</v>
      </c>
      <c r="F1059" t="str">
        <f>IFERROR(VLOOKUP(E1059,Hoja3!$A$2:$B$1411,2,FALSE), "NULL")</f>
        <v>Código de los materiales de construcción predominante</v>
      </c>
      <c r="H1059" t="s">
        <v>240</v>
      </c>
      <c r="I1059">
        <v>4</v>
      </c>
      <c r="K1059" t="s">
        <v>227</v>
      </c>
      <c r="L1059" t="s">
        <v>232</v>
      </c>
      <c r="M1059" t="s">
        <v>227</v>
      </c>
    </row>
    <row r="1060" spans="2:16" x14ac:dyDescent="0.25">
      <c r="B1060" t="s">
        <v>1652</v>
      </c>
      <c r="C1060" t="s">
        <v>223</v>
      </c>
      <c r="D1060" t="s">
        <v>62</v>
      </c>
      <c r="E1060" t="s">
        <v>224</v>
      </c>
      <c r="F1060" t="str">
        <f>IFERROR(VLOOKUP(E1060,Hoja3!$A$2:$B$1411,2,FALSE), "NULL")</f>
        <v>Código de usuario que ingreso la información</v>
      </c>
      <c r="H1060" t="s">
        <v>226</v>
      </c>
      <c r="I1060">
        <v>20</v>
      </c>
      <c r="K1060" t="s">
        <v>227</v>
      </c>
      <c r="L1060" t="s">
        <v>227</v>
      </c>
      <c r="M1060" t="s">
        <v>232</v>
      </c>
      <c r="N1060" t="s">
        <v>136</v>
      </c>
      <c r="O1060" t="s">
        <v>228</v>
      </c>
      <c r="P1060" t="s">
        <v>928</v>
      </c>
    </row>
    <row r="1061" spans="2:16" x14ac:dyDescent="0.25">
      <c r="B1061" t="s">
        <v>1652</v>
      </c>
      <c r="C1061" t="s">
        <v>223</v>
      </c>
      <c r="D1061" t="s">
        <v>62</v>
      </c>
      <c r="E1061" t="s">
        <v>230</v>
      </c>
      <c r="F1061" t="str">
        <f>IFERROR(VLOOKUP(E1061,Hoja3!$A$2:$B$1411,2,FALSE), "NULL")</f>
        <v>Código de usuario que modificó la información</v>
      </c>
      <c r="H1061" t="s">
        <v>226</v>
      </c>
      <c r="I1061">
        <v>20</v>
      </c>
      <c r="K1061" t="s">
        <v>232</v>
      </c>
      <c r="L1061" t="s">
        <v>227</v>
      </c>
      <c r="M1061" t="s">
        <v>232</v>
      </c>
      <c r="N1061" t="s">
        <v>136</v>
      </c>
      <c r="O1061" t="s">
        <v>228</v>
      </c>
      <c r="P1061" t="s">
        <v>929</v>
      </c>
    </row>
    <row r="1062" spans="2:16" x14ac:dyDescent="0.25">
      <c r="B1062" t="s">
        <v>1652</v>
      </c>
      <c r="C1062" t="s">
        <v>223</v>
      </c>
      <c r="D1062" t="s">
        <v>62</v>
      </c>
      <c r="E1062" t="s">
        <v>930</v>
      </c>
      <c r="F1062" t="str">
        <f>IFERROR(VLOOKUP(E1062,Hoja3!$A$2:$B$1411,2,FALSE), "NULL")</f>
        <v xml:space="preserve"> Descripción de los materiales de construcción predominante</v>
      </c>
      <c r="H1062" t="s">
        <v>226</v>
      </c>
      <c r="I1062">
        <v>255</v>
      </c>
      <c r="K1062" t="s">
        <v>232</v>
      </c>
      <c r="L1062" t="s">
        <v>227</v>
      </c>
      <c r="M1062" t="s">
        <v>227</v>
      </c>
    </row>
    <row r="1063" spans="2:16" x14ac:dyDescent="0.25">
      <c r="B1063" t="s">
        <v>1652</v>
      </c>
      <c r="C1063" t="s">
        <v>223</v>
      </c>
      <c r="D1063" t="s">
        <v>62</v>
      </c>
      <c r="E1063" t="s">
        <v>246</v>
      </c>
      <c r="F1063" t="str">
        <f>IFERROR(VLOOKUP(E1063,Hoja3!$A$2:$B$1411,2,FALSE), "NULL")</f>
        <v>Fecha de ingreso</v>
      </c>
      <c r="H1063" t="s">
        <v>245</v>
      </c>
      <c r="K1063" t="s">
        <v>227</v>
      </c>
      <c r="L1063" t="s">
        <v>227</v>
      </c>
      <c r="M1063" t="s">
        <v>227</v>
      </c>
    </row>
    <row r="1064" spans="2:16" x14ac:dyDescent="0.25">
      <c r="B1064" t="s">
        <v>1652</v>
      </c>
      <c r="C1064" t="s">
        <v>223</v>
      </c>
      <c r="D1064" t="s">
        <v>62</v>
      </c>
      <c r="E1064" t="s">
        <v>243</v>
      </c>
      <c r="F1064" t="str">
        <f>IFERROR(VLOOKUP(E1064,Hoja3!$A$2:$B$1411,2,FALSE), "NULL")</f>
        <v>Fecha de Ultima Modificación</v>
      </c>
      <c r="H1064" t="s">
        <v>245</v>
      </c>
      <c r="K1064" t="s">
        <v>232</v>
      </c>
      <c r="L1064" t="s">
        <v>227</v>
      </c>
      <c r="M1064" t="s">
        <v>227</v>
      </c>
    </row>
    <row r="1065" spans="2:16" x14ac:dyDescent="0.25">
      <c r="B1065" t="s">
        <v>1652</v>
      </c>
      <c r="C1065" t="s">
        <v>223</v>
      </c>
      <c r="D1065" t="s">
        <v>62</v>
      </c>
      <c r="E1065" t="s">
        <v>932</v>
      </c>
      <c r="F1065" t="str">
        <f>IFERROR(VLOOKUP(E1065,Hoja3!$A$2:$B$1411,2,FALSE), "NULL")</f>
        <v>Identificador único de la tabla</v>
      </c>
      <c r="H1065" t="s">
        <v>240</v>
      </c>
      <c r="I1065">
        <v>4</v>
      </c>
      <c r="K1065" t="s">
        <v>227</v>
      </c>
      <c r="L1065" t="s">
        <v>232</v>
      </c>
      <c r="M1065" t="s">
        <v>227</v>
      </c>
    </row>
    <row r="1066" spans="2:16" x14ac:dyDescent="0.25">
      <c r="B1066" t="s">
        <v>1652</v>
      </c>
      <c r="C1066" t="s">
        <v>223</v>
      </c>
      <c r="D1066" t="s">
        <v>62</v>
      </c>
      <c r="E1066" t="s">
        <v>234</v>
      </c>
      <c r="F1066" t="str">
        <f>IFERROR(VLOOKUP(E1066,Hoja3!$A$2:$B$1411,2,FALSE), "NULL")</f>
        <v>Indicador método de inserción</v>
      </c>
      <c r="H1066" t="s">
        <v>226</v>
      </c>
      <c r="I1066">
        <v>30</v>
      </c>
      <c r="K1066" t="s">
        <v>227</v>
      </c>
      <c r="L1066" t="s">
        <v>227</v>
      </c>
      <c r="M1066" t="s">
        <v>227</v>
      </c>
    </row>
    <row r="1067" spans="2:16" x14ac:dyDescent="0.25">
      <c r="B1067" t="s">
        <v>1652</v>
      </c>
      <c r="C1067" t="s">
        <v>223</v>
      </c>
      <c r="D1067" t="s">
        <v>62</v>
      </c>
      <c r="E1067" t="s">
        <v>691</v>
      </c>
      <c r="F1067" t="str">
        <f>IFERROR(VLOOKUP(E1067,Hoja3!$A$2:$B$1411,2,FALSE), "NULL")</f>
        <v>Indicador de estado del registro, sus valores son 1 y 0. 1 indica que es la version actual del registro y 0 que es una version anterior.</v>
      </c>
      <c r="H1067" t="s">
        <v>240</v>
      </c>
      <c r="I1067">
        <v>4</v>
      </c>
      <c r="J1067">
        <v>1</v>
      </c>
      <c r="K1067" t="s">
        <v>227</v>
      </c>
      <c r="L1067" t="s">
        <v>227</v>
      </c>
      <c r="M1067" t="s">
        <v>227</v>
      </c>
    </row>
    <row r="1068" spans="2:16" x14ac:dyDescent="0.25">
      <c r="B1068" t="s">
        <v>1652</v>
      </c>
      <c r="C1068" t="s">
        <v>223</v>
      </c>
      <c r="D1068" t="s">
        <v>63</v>
      </c>
      <c r="E1068" t="s">
        <v>691</v>
      </c>
      <c r="F1068" t="str">
        <f>IFERROR(VLOOKUP(E1068,Hoja3!$A$2:$B$1411,2,FALSE), "NULL")</f>
        <v>Indicador de estado del registro, sus valores son 1 y 0. 1 indica que es la version actual del registro y 0 que es una version anterior.</v>
      </c>
      <c r="H1068" t="s">
        <v>240</v>
      </c>
      <c r="I1068">
        <v>4</v>
      </c>
      <c r="J1068">
        <v>1</v>
      </c>
      <c r="K1068" t="s">
        <v>227</v>
      </c>
      <c r="L1068" t="s">
        <v>227</v>
      </c>
      <c r="M1068" t="s">
        <v>227</v>
      </c>
    </row>
    <row r="1069" spans="2:16" x14ac:dyDescent="0.25">
      <c r="B1069" t="s">
        <v>1652</v>
      </c>
      <c r="C1069" t="s">
        <v>223</v>
      </c>
      <c r="D1069" t="s">
        <v>63</v>
      </c>
      <c r="E1069" t="s">
        <v>938</v>
      </c>
      <c r="F1069" t="str">
        <f>IFERROR(VLOOKUP(E1069,Hoja3!$A$2:$B$1411,2,FALSE), "NULL")</f>
        <v>Código de los materiales de paredes externas e internas</v>
      </c>
      <c r="H1069" t="s">
        <v>240</v>
      </c>
      <c r="I1069">
        <v>4</v>
      </c>
      <c r="K1069" t="s">
        <v>227</v>
      </c>
      <c r="L1069" t="s">
        <v>232</v>
      </c>
      <c r="M1069" t="s">
        <v>227</v>
      </c>
    </row>
    <row r="1070" spans="2:16" x14ac:dyDescent="0.25">
      <c r="B1070" t="s">
        <v>1652</v>
      </c>
      <c r="C1070" t="s">
        <v>223</v>
      </c>
      <c r="D1070" t="s">
        <v>63</v>
      </c>
      <c r="E1070" t="s">
        <v>224</v>
      </c>
      <c r="F1070" t="str">
        <f>IFERROR(VLOOKUP(E1070,Hoja3!$A$2:$B$1411,2,FALSE), "NULL")</f>
        <v>Código de usuario que ingreso la información</v>
      </c>
      <c r="H1070" t="s">
        <v>226</v>
      </c>
      <c r="I1070">
        <v>20</v>
      </c>
      <c r="K1070" t="s">
        <v>227</v>
      </c>
      <c r="L1070" t="s">
        <v>227</v>
      </c>
      <c r="M1070" t="s">
        <v>232</v>
      </c>
      <c r="N1070" t="s">
        <v>136</v>
      </c>
      <c r="O1070" t="s">
        <v>228</v>
      </c>
      <c r="P1070" t="s">
        <v>936</v>
      </c>
    </row>
    <row r="1071" spans="2:16" x14ac:dyDescent="0.25">
      <c r="B1071" t="s">
        <v>1652</v>
      </c>
      <c r="C1071" t="s">
        <v>223</v>
      </c>
      <c r="D1071" t="s">
        <v>63</v>
      </c>
      <c r="E1071" t="s">
        <v>230</v>
      </c>
      <c r="F1071" t="str">
        <f>IFERROR(VLOOKUP(E1071,Hoja3!$A$2:$B$1411,2,FALSE), "NULL")</f>
        <v>Código de usuario que modificó la información</v>
      </c>
      <c r="H1071" t="s">
        <v>226</v>
      </c>
      <c r="I1071">
        <v>20</v>
      </c>
      <c r="K1071" t="s">
        <v>232</v>
      </c>
      <c r="L1071" t="s">
        <v>227</v>
      </c>
      <c r="M1071" t="s">
        <v>232</v>
      </c>
      <c r="N1071" t="s">
        <v>136</v>
      </c>
      <c r="O1071" t="s">
        <v>228</v>
      </c>
      <c r="P1071" t="s">
        <v>937</v>
      </c>
    </row>
    <row r="1072" spans="2:16" x14ac:dyDescent="0.25">
      <c r="B1072" t="s">
        <v>1652</v>
      </c>
      <c r="C1072" t="s">
        <v>223</v>
      </c>
      <c r="D1072" t="s">
        <v>63</v>
      </c>
      <c r="E1072" t="s">
        <v>934</v>
      </c>
      <c r="F1072" t="str">
        <f>IFERROR(VLOOKUP(E1072,Hoja3!$A$2:$B$1411,2,FALSE), "NULL")</f>
        <v xml:space="preserve"> Descripción de los materiales de paredes externas e internas</v>
      </c>
      <c r="H1072" t="s">
        <v>226</v>
      </c>
      <c r="I1072">
        <v>255</v>
      </c>
      <c r="K1072" t="s">
        <v>232</v>
      </c>
      <c r="L1072" t="s">
        <v>227</v>
      </c>
      <c r="M1072" t="s">
        <v>227</v>
      </c>
    </row>
    <row r="1073" spans="2:16" x14ac:dyDescent="0.25">
      <c r="B1073" t="s">
        <v>1652</v>
      </c>
      <c r="C1073" t="s">
        <v>223</v>
      </c>
      <c r="D1073" t="s">
        <v>63</v>
      </c>
      <c r="E1073" t="s">
        <v>246</v>
      </c>
      <c r="F1073" t="str">
        <f>IFERROR(VLOOKUP(E1073,Hoja3!$A$2:$B$1411,2,FALSE), "NULL")</f>
        <v>Fecha de ingreso</v>
      </c>
      <c r="H1073" t="s">
        <v>245</v>
      </c>
      <c r="K1073" t="s">
        <v>227</v>
      </c>
      <c r="L1073" t="s">
        <v>227</v>
      </c>
      <c r="M1073" t="s">
        <v>227</v>
      </c>
    </row>
    <row r="1074" spans="2:16" x14ac:dyDescent="0.25">
      <c r="B1074" t="s">
        <v>1652</v>
      </c>
      <c r="C1074" t="s">
        <v>223</v>
      </c>
      <c r="D1074" t="s">
        <v>63</v>
      </c>
      <c r="E1074" t="s">
        <v>243</v>
      </c>
      <c r="F1074" t="str">
        <f>IFERROR(VLOOKUP(E1074,Hoja3!$A$2:$B$1411,2,FALSE), "NULL")</f>
        <v>Fecha de Ultima Modificación</v>
      </c>
      <c r="H1074" t="s">
        <v>245</v>
      </c>
      <c r="K1074" t="s">
        <v>232</v>
      </c>
      <c r="L1074" t="s">
        <v>227</v>
      </c>
      <c r="M1074" t="s">
        <v>227</v>
      </c>
    </row>
    <row r="1075" spans="2:16" x14ac:dyDescent="0.25">
      <c r="B1075" t="s">
        <v>1652</v>
      </c>
      <c r="C1075" t="s">
        <v>223</v>
      </c>
      <c r="D1075" t="s">
        <v>63</v>
      </c>
      <c r="E1075" t="s">
        <v>933</v>
      </c>
      <c r="F1075" t="str">
        <f>IFERROR(VLOOKUP(E1075,Hoja3!$A$2:$B$1411,2,FALSE), "NULL")</f>
        <v>Identificador único de la tabla</v>
      </c>
      <c r="H1075" t="s">
        <v>240</v>
      </c>
      <c r="I1075">
        <v>4</v>
      </c>
      <c r="K1075" t="s">
        <v>227</v>
      </c>
      <c r="L1075" t="s">
        <v>232</v>
      </c>
      <c r="M1075" t="s">
        <v>227</v>
      </c>
    </row>
    <row r="1076" spans="2:16" x14ac:dyDescent="0.25">
      <c r="B1076" t="s">
        <v>1652</v>
      </c>
      <c r="C1076" t="s">
        <v>223</v>
      </c>
      <c r="D1076" t="s">
        <v>63</v>
      </c>
      <c r="E1076" t="s">
        <v>234</v>
      </c>
      <c r="F1076" t="str">
        <f>IFERROR(VLOOKUP(E1076,Hoja3!$A$2:$B$1411,2,FALSE), "NULL")</f>
        <v>Indicador método de inserción</v>
      </c>
      <c r="H1076" t="s">
        <v>226</v>
      </c>
      <c r="I1076">
        <v>30</v>
      </c>
      <c r="K1076" t="s">
        <v>227</v>
      </c>
      <c r="L1076" t="s">
        <v>227</v>
      </c>
      <c r="M1076" t="s">
        <v>227</v>
      </c>
    </row>
    <row r="1077" spans="2:16" x14ac:dyDescent="0.25">
      <c r="B1077" t="s">
        <v>1652</v>
      </c>
      <c r="C1077" t="s">
        <v>223</v>
      </c>
      <c r="D1077" t="s">
        <v>64</v>
      </c>
      <c r="E1077" t="s">
        <v>943</v>
      </c>
      <c r="F1077" t="str">
        <f>IFERROR(VLOOKUP(E1077,Hoja3!$A$2:$B$1411,2,FALSE), "NULL")</f>
        <v>Código de los materiales de paredes externas y tapicheles</v>
      </c>
      <c r="H1077" t="s">
        <v>240</v>
      </c>
      <c r="I1077">
        <v>4</v>
      </c>
      <c r="K1077" t="s">
        <v>227</v>
      </c>
      <c r="L1077" t="s">
        <v>232</v>
      </c>
      <c r="M1077" t="s">
        <v>227</v>
      </c>
    </row>
    <row r="1078" spans="2:16" x14ac:dyDescent="0.25">
      <c r="B1078" t="s">
        <v>1652</v>
      </c>
      <c r="C1078" t="s">
        <v>223</v>
      </c>
      <c r="D1078" t="s">
        <v>64</v>
      </c>
      <c r="E1078" t="s">
        <v>224</v>
      </c>
      <c r="F1078" t="str">
        <f>IFERROR(VLOOKUP(E1078,Hoja3!$A$2:$B$1411,2,FALSE), "NULL")</f>
        <v>Código de usuario que ingreso la información</v>
      </c>
      <c r="H1078" t="s">
        <v>226</v>
      </c>
      <c r="I1078">
        <v>20</v>
      </c>
      <c r="K1078" t="s">
        <v>227</v>
      </c>
      <c r="L1078" t="s">
        <v>227</v>
      </c>
      <c r="M1078" t="s">
        <v>232</v>
      </c>
      <c r="N1078" t="s">
        <v>136</v>
      </c>
      <c r="O1078" t="s">
        <v>228</v>
      </c>
      <c r="P1078" t="s">
        <v>940</v>
      </c>
    </row>
    <row r="1079" spans="2:16" x14ac:dyDescent="0.25">
      <c r="B1079" t="s">
        <v>1652</v>
      </c>
      <c r="C1079" t="s">
        <v>223</v>
      </c>
      <c r="D1079" t="s">
        <v>64</v>
      </c>
      <c r="E1079" t="s">
        <v>230</v>
      </c>
      <c r="F1079" t="str">
        <f>IFERROR(VLOOKUP(E1079,Hoja3!$A$2:$B$1411,2,FALSE), "NULL")</f>
        <v>Código de usuario que modificó la información</v>
      </c>
      <c r="H1079" t="s">
        <v>226</v>
      </c>
      <c r="I1079">
        <v>20</v>
      </c>
      <c r="K1079" t="s">
        <v>232</v>
      </c>
      <c r="L1079" t="s">
        <v>227</v>
      </c>
      <c r="M1079" t="s">
        <v>232</v>
      </c>
      <c r="N1079" t="s">
        <v>136</v>
      </c>
      <c r="O1079" t="s">
        <v>228</v>
      </c>
      <c r="P1079" t="s">
        <v>941</v>
      </c>
    </row>
    <row r="1080" spans="2:16" x14ac:dyDescent="0.25">
      <c r="B1080" t="s">
        <v>1652</v>
      </c>
      <c r="C1080" t="s">
        <v>223</v>
      </c>
      <c r="D1080" t="s">
        <v>64</v>
      </c>
      <c r="E1080" t="s">
        <v>945</v>
      </c>
      <c r="F1080" t="str">
        <f>IFERROR(VLOOKUP(E1080,Hoja3!$A$2:$B$1411,2,FALSE), "NULL")</f>
        <v xml:space="preserve"> Descripción de  los materiales de paredes externas y tapicheles</v>
      </c>
      <c r="H1080" t="s">
        <v>226</v>
      </c>
      <c r="I1080">
        <v>255</v>
      </c>
      <c r="K1080" t="s">
        <v>232</v>
      </c>
      <c r="L1080" t="s">
        <v>227</v>
      </c>
      <c r="M1080" t="s">
        <v>227</v>
      </c>
    </row>
    <row r="1081" spans="2:16" x14ac:dyDescent="0.25">
      <c r="B1081" t="s">
        <v>1652</v>
      </c>
      <c r="C1081" t="s">
        <v>223</v>
      </c>
      <c r="D1081" t="s">
        <v>64</v>
      </c>
      <c r="E1081" t="s">
        <v>246</v>
      </c>
      <c r="F1081" t="str">
        <f>IFERROR(VLOOKUP(E1081,Hoja3!$A$2:$B$1411,2,FALSE), "NULL")</f>
        <v>Fecha de ingreso</v>
      </c>
      <c r="H1081" t="s">
        <v>245</v>
      </c>
      <c r="K1081" t="s">
        <v>227</v>
      </c>
      <c r="L1081" t="s">
        <v>227</v>
      </c>
      <c r="M1081" t="s">
        <v>227</v>
      </c>
    </row>
    <row r="1082" spans="2:16" x14ac:dyDescent="0.25">
      <c r="B1082" t="s">
        <v>1652</v>
      </c>
      <c r="C1082" t="s">
        <v>223</v>
      </c>
      <c r="D1082" t="s">
        <v>64</v>
      </c>
      <c r="E1082" t="s">
        <v>243</v>
      </c>
      <c r="F1082" t="str">
        <f>IFERROR(VLOOKUP(E1082,Hoja3!$A$2:$B$1411,2,FALSE), "NULL")</f>
        <v>Fecha de Ultima Modificación</v>
      </c>
      <c r="H1082" t="s">
        <v>245</v>
      </c>
      <c r="K1082" t="s">
        <v>232</v>
      </c>
      <c r="L1082" t="s">
        <v>227</v>
      </c>
      <c r="M1082" t="s">
        <v>227</v>
      </c>
    </row>
    <row r="1083" spans="2:16" x14ac:dyDescent="0.25">
      <c r="B1083" t="s">
        <v>1652</v>
      </c>
      <c r="C1083" t="s">
        <v>223</v>
      </c>
      <c r="D1083" t="s">
        <v>64</v>
      </c>
      <c r="E1083" t="s">
        <v>942</v>
      </c>
      <c r="F1083" t="str">
        <f>IFERROR(VLOOKUP(E1083,Hoja3!$A$2:$B$1411,2,FALSE), "NULL")</f>
        <v>Identificador único de la tabla</v>
      </c>
      <c r="H1083" t="s">
        <v>240</v>
      </c>
      <c r="I1083">
        <v>4</v>
      </c>
      <c r="K1083" t="s">
        <v>227</v>
      </c>
      <c r="L1083" t="s">
        <v>232</v>
      </c>
      <c r="M1083" t="s">
        <v>227</v>
      </c>
    </row>
    <row r="1084" spans="2:16" x14ac:dyDescent="0.25">
      <c r="B1084" t="s">
        <v>1652</v>
      </c>
      <c r="C1084" t="s">
        <v>223</v>
      </c>
      <c r="D1084" t="s">
        <v>64</v>
      </c>
      <c r="E1084" t="s">
        <v>234</v>
      </c>
      <c r="F1084" t="str">
        <f>IFERROR(VLOOKUP(E1084,Hoja3!$A$2:$B$1411,2,FALSE), "NULL")</f>
        <v>Indicador método de inserción</v>
      </c>
      <c r="H1084" t="s">
        <v>226</v>
      </c>
      <c r="I1084">
        <v>30</v>
      </c>
      <c r="K1084" t="s">
        <v>227</v>
      </c>
      <c r="L1084" t="s">
        <v>227</v>
      </c>
      <c r="M1084" t="s">
        <v>227</v>
      </c>
    </row>
    <row r="1085" spans="2:16" x14ac:dyDescent="0.25">
      <c r="B1085" t="s">
        <v>1652</v>
      </c>
      <c r="C1085" t="s">
        <v>223</v>
      </c>
      <c r="D1085" t="s">
        <v>64</v>
      </c>
      <c r="E1085" t="s">
        <v>691</v>
      </c>
      <c r="F1085" t="str">
        <f>IFERROR(VLOOKUP(E1085,Hoja3!$A$2:$B$1411,2,FALSE), "NULL")</f>
        <v>Indicador de estado del registro, sus valores son 1 y 0. 1 indica que es la version actual del registro y 0 que es una version anterior.</v>
      </c>
      <c r="H1085" t="s">
        <v>240</v>
      </c>
      <c r="I1085">
        <v>4</v>
      </c>
      <c r="J1085">
        <v>1</v>
      </c>
      <c r="K1085" t="s">
        <v>227</v>
      </c>
      <c r="L1085" t="s">
        <v>227</v>
      </c>
      <c r="M1085" t="s">
        <v>227</v>
      </c>
    </row>
    <row r="1086" spans="2:16" x14ac:dyDescent="0.25">
      <c r="B1086" t="s">
        <v>1652</v>
      </c>
      <c r="C1086" t="s">
        <v>223</v>
      </c>
      <c r="D1086" t="s">
        <v>65</v>
      </c>
      <c r="E1086" t="s">
        <v>691</v>
      </c>
      <c r="F1086" t="str">
        <f>IFERROR(VLOOKUP(E1086,Hoja3!$A$2:$B$1411,2,FALSE), "NULL")</f>
        <v>Indicador de estado del registro, sus valores son 1 y 0. 1 indica que es la version actual del registro y 0 que es una version anterior.</v>
      </c>
      <c r="H1086" t="s">
        <v>240</v>
      </c>
      <c r="I1086">
        <v>4</v>
      </c>
      <c r="J1086">
        <v>1</v>
      </c>
      <c r="K1086" t="s">
        <v>227</v>
      </c>
      <c r="L1086" t="s">
        <v>227</v>
      </c>
      <c r="M1086" t="s">
        <v>227</v>
      </c>
    </row>
    <row r="1087" spans="2:16" x14ac:dyDescent="0.25">
      <c r="B1087" t="s">
        <v>1652</v>
      </c>
      <c r="C1087" t="s">
        <v>223</v>
      </c>
      <c r="D1087" t="s">
        <v>65</v>
      </c>
      <c r="E1087" t="s">
        <v>952</v>
      </c>
      <c r="F1087" t="str">
        <f>IFERROR(VLOOKUP(E1087,Hoja3!$A$2:$B$1411,2,FALSE), "NULL")</f>
        <v>Código de los materiales de los pisos</v>
      </c>
      <c r="H1087" t="s">
        <v>240</v>
      </c>
      <c r="I1087">
        <v>4</v>
      </c>
      <c r="K1087" t="s">
        <v>227</v>
      </c>
      <c r="L1087" t="s">
        <v>232</v>
      </c>
      <c r="M1087" t="s">
        <v>227</v>
      </c>
    </row>
    <row r="1088" spans="2:16" x14ac:dyDescent="0.25">
      <c r="B1088" t="s">
        <v>1652</v>
      </c>
      <c r="C1088" t="s">
        <v>223</v>
      </c>
      <c r="D1088" t="s">
        <v>65</v>
      </c>
      <c r="E1088" t="s">
        <v>224</v>
      </c>
      <c r="F1088" t="str">
        <f>IFERROR(VLOOKUP(E1088,Hoja3!$A$2:$B$1411,2,FALSE), "NULL")</f>
        <v>Código de usuario que ingreso la información</v>
      </c>
      <c r="H1088" t="s">
        <v>226</v>
      </c>
      <c r="I1088">
        <v>20</v>
      </c>
      <c r="K1088" t="s">
        <v>227</v>
      </c>
      <c r="L1088" t="s">
        <v>227</v>
      </c>
      <c r="M1088" t="s">
        <v>232</v>
      </c>
      <c r="N1088" t="s">
        <v>136</v>
      </c>
      <c r="O1088" t="s">
        <v>228</v>
      </c>
      <c r="P1088" t="s">
        <v>950</v>
      </c>
    </row>
    <row r="1089" spans="2:16" x14ac:dyDescent="0.25">
      <c r="B1089" t="s">
        <v>1652</v>
      </c>
      <c r="C1089" t="s">
        <v>223</v>
      </c>
      <c r="D1089" t="s">
        <v>65</v>
      </c>
      <c r="E1089" t="s">
        <v>230</v>
      </c>
      <c r="F1089" t="str">
        <f>IFERROR(VLOOKUP(E1089,Hoja3!$A$2:$B$1411,2,FALSE), "NULL")</f>
        <v>Código de usuario que modificó la información</v>
      </c>
      <c r="H1089" t="s">
        <v>226</v>
      </c>
      <c r="I1089">
        <v>20</v>
      </c>
      <c r="K1089" t="s">
        <v>232</v>
      </c>
      <c r="L1089" t="s">
        <v>227</v>
      </c>
      <c r="M1089" t="s">
        <v>232</v>
      </c>
      <c r="N1089" t="s">
        <v>136</v>
      </c>
      <c r="O1089" t="s">
        <v>228</v>
      </c>
      <c r="P1089" t="s">
        <v>951</v>
      </c>
    </row>
    <row r="1090" spans="2:16" x14ac:dyDescent="0.25">
      <c r="B1090" t="s">
        <v>1652</v>
      </c>
      <c r="C1090" t="s">
        <v>223</v>
      </c>
      <c r="D1090" t="s">
        <v>65</v>
      </c>
      <c r="E1090" t="s">
        <v>948</v>
      </c>
      <c r="F1090" t="str">
        <f>IFERROR(VLOOKUP(E1090,Hoja3!$A$2:$B$1411,2,FALSE), "NULL")</f>
        <v xml:space="preserve"> Descripción de los materiales de los pisos</v>
      </c>
      <c r="H1090" t="s">
        <v>226</v>
      </c>
      <c r="I1090">
        <v>255</v>
      </c>
      <c r="K1090" t="s">
        <v>232</v>
      </c>
      <c r="L1090" t="s">
        <v>227</v>
      </c>
      <c r="M1090" t="s">
        <v>227</v>
      </c>
    </row>
    <row r="1091" spans="2:16" x14ac:dyDescent="0.25">
      <c r="B1091" t="s">
        <v>1652</v>
      </c>
      <c r="C1091" t="s">
        <v>223</v>
      </c>
      <c r="D1091" t="s">
        <v>65</v>
      </c>
      <c r="E1091" t="s">
        <v>246</v>
      </c>
      <c r="F1091" t="str">
        <f>IFERROR(VLOOKUP(E1091,Hoja3!$A$2:$B$1411,2,FALSE), "NULL")</f>
        <v>Fecha de ingreso</v>
      </c>
      <c r="H1091" t="s">
        <v>245</v>
      </c>
      <c r="K1091" t="s">
        <v>227</v>
      </c>
      <c r="L1091" t="s">
        <v>227</v>
      </c>
      <c r="M1091" t="s">
        <v>227</v>
      </c>
    </row>
    <row r="1092" spans="2:16" x14ac:dyDescent="0.25">
      <c r="B1092" t="s">
        <v>1652</v>
      </c>
      <c r="C1092" t="s">
        <v>223</v>
      </c>
      <c r="D1092" t="s">
        <v>65</v>
      </c>
      <c r="E1092" t="s">
        <v>243</v>
      </c>
      <c r="F1092" t="str">
        <f>IFERROR(VLOOKUP(E1092,Hoja3!$A$2:$B$1411,2,FALSE), "NULL")</f>
        <v>Fecha de Ultima Modificación</v>
      </c>
      <c r="H1092" t="s">
        <v>245</v>
      </c>
      <c r="K1092" t="s">
        <v>232</v>
      </c>
      <c r="L1092" t="s">
        <v>227</v>
      </c>
      <c r="M1092" t="s">
        <v>227</v>
      </c>
    </row>
    <row r="1093" spans="2:16" x14ac:dyDescent="0.25">
      <c r="B1093" t="s">
        <v>1652</v>
      </c>
      <c r="C1093" t="s">
        <v>223</v>
      </c>
      <c r="D1093" t="s">
        <v>65</v>
      </c>
      <c r="E1093" t="s">
        <v>947</v>
      </c>
      <c r="F1093" t="str">
        <f>IFERROR(VLOOKUP(E1093,Hoja3!$A$2:$B$1411,2,FALSE), "NULL")</f>
        <v>Identificador único de la tabla</v>
      </c>
      <c r="H1093" t="s">
        <v>240</v>
      </c>
      <c r="I1093">
        <v>4</v>
      </c>
      <c r="K1093" t="s">
        <v>227</v>
      </c>
      <c r="L1093" t="s">
        <v>232</v>
      </c>
      <c r="M1093" t="s">
        <v>227</v>
      </c>
    </row>
    <row r="1094" spans="2:16" x14ac:dyDescent="0.25">
      <c r="B1094" t="s">
        <v>1652</v>
      </c>
      <c r="C1094" t="s">
        <v>223</v>
      </c>
      <c r="D1094" t="s">
        <v>65</v>
      </c>
      <c r="E1094" t="s">
        <v>234</v>
      </c>
      <c r="F1094" t="str">
        <f>IFERROR(VLOOKUP(E1094,Hoja3!$A$2:$B$1411,2,FALSE), "NULL")</f>
        <v>Indicador método de inserción</v>
      </c>
      <c r="H1094" t="s">
        <v>226</v>
      </c>
      <c r="I1094">
        <v>30</v>
      </c>
      <c r="K1094" t="s">
        <v>227</v>
      </c>
      <c r="L1094" t="s">
        <v>227</v>
      </c>
      <c r="M1094" t="s">
        <v>227</v>
      </c>
    </row>
    <row r="1095" spans="2:16" x14ac:dyDescent="0.25">
      <c r="B1095" t="s">
        <v>1652</v>
      </c>
      <c r="C1095" t="s">
        <v>223</v>
      </c>
      <c r="D1095" t="s">
        <v>66</v>
      </c>
      <c r="E1095" t="s">
        <v>959</v>
      </c>
      <c r="F1095" t="str">
        <f>IFERROR(VLOOKUP(E1095,Hoja3!$A$2:$B$1411,2,FALSE), "NULL")</f>
        <v>Código de los materiales de las puertas</v>
      </c>
      <c r="H1095" t="s">
        <v>240</v>
      </c>
      <c r="I1095">
        <v>4</v>
      </c>
      <c r="K1095" t="s">
        <v>227</v>
      </c>
      <c r="L1095" t="s">
        <v>232</v>
      </c>
      <c r="M1095" t="s">
        <v>227</v>
      </c>
    </row>
    <row r="1096" spans="2:16" x14ac:dyDescent="0.25">
      <c r="B1096" t="s">
        <v>1652</v>
      </c>
      <c r="C1096" t="s">
        <v>223</v>
      </c>
      <c r="D1096" t="s">
        <v>66</v>
      </c>
      <c r="E1096" t="s">
        <v>224</v>
      </c>
      <c r="F1096" t="str">
        <f>IFERROR(VLOOKUP(E1096,Hoja3!$A$2:$B$1411,2,FALSE), "NULL")</f>
        <v>Código de usuario que ingreso la información</v>
      </c>
      <c r="H1096" t="s">
        <v>226</v>
      </c>
      <c r="I1096">
        <v>20</v>
      </c>
      <c r="K1096" t="s">
        <v>227</v>
      </c>
      <c r="L1096" t="s">
        <v>227</v>
      </c>
      <c r="M1096" t="s">
        <v>232</v>
      </c>
      <c r="N1096" t="s">
        <v>136</v>
      </c>
      <c r="O1096" t="s">
        <v>228</v>
      </c>
      <c r="P1096" t="s">
        <v>954</v>
      </c>
    </row>
    <row r="1097" spans="2:16" x14ac:dyDescent="0.25">
      <c r="B1097" t="s">
        <v>1652</v>
      </c>
      <c r="C1097" t="s">
        <v>223</v>
      </c>
      <c r="D1097" t="s">
        <v>66</v>
      </c>
      <c r="E1097" t="s">
        <v>230</v>
      </c>
      <c r="F1097" t="str">
        <f>IFERROR(VLOOKUP(E1097,Hoja3!$A$2:$B$1411,2,FALSE), "NULL")</f>
        <v>Código de usuario que modificó la información</v>
      </c>
      <c r="H1097" t="s">
        <v>226</v>
      </c>
      <c r="I1097">
        <v>20</v>
      </c>
      <c r="K1097" t="s">
        <v>232</v>
      </c>
      <c r="L1097" t="s">
        <v>227</v>
      </c>
      <c r="M1097" t="s">
        <v>232</v>
      </c>
      <c r="N1097" t="s">
        <v>136</v>
      </c>
      <c r="O1097" t="s">
        <v>228</v>
      </c>
      <c r="P1097" t="s">
        <v>955</v>
      </c>
    </row>
    <row r="1098" spans="2:16" x14ac:dyDescent="0.25">
      <c r="B1098" t="s">
        <v>1652</v>
      </c>
      <c r="C1098" t="s">
        <v>223</v>
      </c>
      <c r="D1098" t="s">
        <v>66</v>
      </c>
      <c r="E1098" t="s">
        <v>956</v>
      </c>
      <c r="F1098" t="str">
        <f>IFERROR(VLOOKUP(E1098,Hoja3!$A$2:$B$1411,2,FALSE), "NULL")</f>
        <v xml:space="preserve"> Descripción de los materiales de las puertas</v>
      </c>
      <c r="H1098" t="s">
        <v>226</v>
      </c>
      <c r="I1098">
        <v>255</v>
      </c>
      <c r="K1098" t="s">
        <v>232</v>
      </c>
      <c r="L1098" t="s">
        <v>227</v>
      </c>
      <c r="M1098" t="s">
        <v>227</v>
      </c>
    </row>
    <row r="1099" spans="2:16" x14ac:dyDescent="0.25">
      <c r="B1099" t="s">
        <v>1652</v>
      </c>
      <c r="C1099" t="s">
        <v>223</v>
      </c>
      <c r="D1099" t="s">
        <v>66</v>
      </c>
      <c r="E1099" t="s">
        <v>246</v>
      </c>
      <c r="F1099" t="str">
        <f>IFERROR(VLOOKUP(E1099,Hoja3!$A$2:$B$1411,2,FALSE), "NULL")</f>
        <v>Fecha de ingreso</v>
      </c>
      <c r="H1099" t="s">
        <v>245</v>
      </c>
      <c r="K1099" t="s">
        <v>227</v>
      </c>
      <c r="L1099" t="s">
        <v>227</v>
      </c>
      <c r="M1099" t="s">
        <v>227</v>
      </c>
    </row>
    <row r="1100" spans="2:16" x14ac:dyDescent="0.25">
      <c r="B1100" t="s">
        <v>1652</v>
      </c>
      <c r="C1100" t="s">
        <v>223</v>
      </c>
      <c r="D1100" t="s">
        <v>66</v>
      </c>
      <c r="E1100" t="s">
        <v>243</v>
      </c>
      <c r="F1100" t="str">
        <f>IFERROR(VLOOKUP(E1100,Hoja3!$A$2:$B$1411,2,FALSE), "NULL")</f>
        <v>Fecha de Ultima Modificación</v>
      </c>
      <c r="H1100" t="s">
        <v>245</v>
      </c>
      <c r="K1100" t="s">
        <v>232</v>
      </c>
      <c r="L1100" t="s">
        <v>227</v>
      </c>
      <c r="M1100" t="s">
        <v>227</v>
      </c>
    </row>
    <row r="1101" spans="2:16" x14ac:dyDescent="0.25">
      <c r="B1101" t="s">
        <v>1652</v>
      </c>
      <c r="C1101" t="s">
        <v>223</v>
      </c>
      <c r="D1101" t="s">
        <v>66</v>
      </c>
      <c r="E1101" t="s">
        <v>958</v>
      </c>
      <c r="F1101" t="str">
        <f>IFERROR(VLOOKUP(E1101,Hoja3!$A$2:$B$1411,2,FALSE), "NULL")</f>
        <v>Identificador único de la tabla</v>
      </c>
      <c r="H1101" t="s">
        <v>240</v>
      </c>
      <c r="I1101">
        <v>4</v>
      </c>
      <c r="K1101" t="s">
        <v>227</v>
      </c>
      <c r="L1101" t="s">
        <v>232</v>
      </c>
      <c r="M1101" t="s">
        <v>227</v>
      </c>
    </row>
    <row r="1102" spans="2:16" x14ac:dyDescent="0.25">
      <c r="B1102" t="s">
        <v>1652</v>
      </c>
      <c r="C1102" t="s">
        <v>223</v>
      </c>
      <c r="D1102" t="s">
        <v>66</v>
      </c>
      <c r="E1102" t="s">
        <v>234</v>
      </c>
      <c r="F1102" t="str">
        <f>IFERROR(VLOOKUP(E1102,Hoja3!$A$2:$B$1411,2,FALSE), "NULL")</f>
        <v>Indicador método de inserción</v>
      </c>
      <c r="H1102" t="s">
        <v>226</v>
      </c>
      <c r="I1102">
        <v>30</v>
      </c>
      <c r="K1102" t="s">
        <v>227</v>
      </c>
      <c r="L1102" t="s">
        <v>227</v>
      </c>
      <c r="M1102" t="s">
        <v>227</v>
      </c>
    </row>
    <row r="1103" spans="2:16" x14ac:dyDescent="0.25">
      <c r="B1103" t="s">
        <v>1652</v>
      </c>
      <c r="C1103" t="s">
        <v>223</v>
      </c>
      <c r="D1103" t="s">
        <v>66</v>
      </c>
      <c r="E1103" t="s">
        <v>691</v>
      </c>
      <c r="F1103" t="str">
        <f>IFERROR(VLOOKUP(E1103,Hoja3!$A$2:$B$1411,2,FALSE), "NULL")</f>
        <v>Indicador de estado del registro, sus valores son 1 y 0. 1 indica que es la version actual del registro y 0 que es una version anterior.</v>
      </c>
      <c r="H1103" t="s">
        <v>240</v>
      </c>
      <c r="I1103">
        <v>4</v>
      </c>
      <c r="J1103">
        <v>1</v>
      </c>
      <c r="K1103" t="s">
        <v>227</v>
      </c>
      <c r="L1103" t="s">
        <v>227</v>
      </c>
      <c r="M1103" t="s">
        <v>227</v>
      </c>
    </row>
    <row r="1104" spans="2:16" x14ac:dyDescent="0.25">
      <c r="B1104" t="s">
        <v>1652</v>
      </c>
      <c r="C1104" t="s">
        <v>223</v>
      </c>
      <c r="D1104" t="s">
        <v>67</v>
      </c>
      <c r="E1104" t="s">
        <v>691</v>
      </c>
      <c r="F1104" t="str">
        <f>IFERROR(VLOOKUP(E1104,Hoja3!$A$2:$B$1411,2,FALSE), "NULL")</f>
        <v>Indicador de estado del registro, sus valores son 1 y 0. 1 indica que es la version actual del registro y 0 que es una version anterior.</v>
      </c>
      <c r="H1104" t="s">
        <v>240</v>
      </c>
      <c r="I1104">
        <v>4</v>
      </c>
      <c r="J1104">
        <v>1</v>
      </c>
      <c r="K1104" t="s">
        <v>227</v>
      </c>
      <c r="L1104" t="s">
        <v>227</v>
      </c>
      <c r="M1104" t="s">
        <v>227</v>
      </c>
    </row>
    <row r="1105" spans="2:16" x14ac:dyDescent="0.25">
      <c r="B1105" t="s">
        <v>1652</v>
      </c>
      <c r="C1105" t="s">
        <v>223</v>
      </c>
      <c r="D1105" t="s">
        <v>67</v>
      </c>
      <c r="E1105" t="s">
        <v>966</v>
      </c>
      <c r="F1105" t="str">
        <f>IFERROR(VLOOKUP(E1105,Hoja3!$A$2:$B$1411,2,FALSE), "NULL")</f>
        <v>Código de los materiales de las vías de acceso</v>
      </c>
      <c r="H1105" t="s">
        <v>240</v>
      </c>
      <c r="I1105">
        <v>4</v>
      </c>
      <c r="K1105" t="s">
        <v>227</v>
      </c>
      <c r="L1105" t="s">
        <v>232</v>
      </c>
      <c r="M1105" t="s">
        <v>227</v>
      </c>
    </row>
    <row r="1106" spans="2:16" x14ac:dyDescent="0.25">
      <c r="B1106" t="s">
        <v>1652</v>
      </c>
      <c r="C1106" t="s">
        <v>223</v>
      </c>
      <c r="D1106" t="s">
        <v>67</v>
      </c>
      <c r="E1106" t="s">
        <v>224</v>
      </c>
      <c r="F1106" t="str">
        <f>IFERROR(VLOOKUP(E1106,Hoja3!$A$2:$B$1411,2,FALSE), "NULL")</f>
        <v>Código de usuario que ingreso la información</v>
      </c>
      <c r="H1106" t="s">
        <v>226</v>
      </c>
      <c r="I1106">
        <v>20</v>
      </c>
      <c r="K1106" t="s">
        <v>227</v>
      </c>
      <c r="L1106" t="s">
        <v>227</v>
      </c>
      <c r="M1106" t="s">
        <v>232</v>
      </c>
      <c r="N1106" t="s">
        <v>136</v>
      </c>
      <c r="O1106" t="s">
        <v>228</v>
      </c>
      <c r="P1106" t="s">
        <v>964</v>
      </c>
    </row>
    <row r="1107" spans="2:16" x14ac:dyDescent="0.25">
      <c r="B1107" t="s">
        <v>1652</v>
      </c>
      <c r="C1107" t="s">
        <v>223</v>
      </c>
      <c r="D1107" t="s">
        <v>67</v>
      </c>
      <c r="E1107" t="s">
        <v>230</v>
      </c>
      <c r="F1107" t="str">
        <f>IFERROR(VLOOKUP(E1107,Hoja3!$A$2:$B$1411,2,FALSE), "NULL")</f>
        <v>Código de usuario que modificó la información</v>
      </c>
      <c r="H1107" t="s">
        <v>226</v>
      </c>
      <c r="I1107">
        <v>20</v>
      </c>
      <c r="K1107" t="s">
        <v>232</v>
      </c>
      <c r="L1107" t="s">
        <v>227</v>
      </c>
      <c r="M1107" t="s">
        <v>232</v>
      </c>
      <c r="N1107" t="s">
        <v>136</v>
      </c>
      <c r="O1107" t="s">
        <v>228</v>
      </c>
      <c r="P1107" t="s">
        <v>965</v>
      </c>
    </row>
    <row r="1108" spans="2:16" x14ac:dyDescent="0.25">
      <c r="B1108" t="s">
        <v>1652</v>
      </c>
      <c r="C1108" t="s">
        <v>223</v>
      </c>
      <c r="D1108" t="s">
        <v>67</v>
      </c>
      <c r="E1108" t="s">
        <v>961</v>
      </c>
      <c r="F1108" t="str">
        <f>IFERROR(VLOOKUP(E1108,Hoja3!$A$2:$B$1411,2,FALSE), "NULL")</f>
        <v xml:space="preserve"> Descripción de los materiales de las vías de acceso</v>
      </c>
      <c r="H1108" t="s">
        <v>226</v>
      </c>
      <c r="I1108">
        <v>255</v>
      </c>
      <c r="K1108" t="s">
        <v>232</v>
      </c>
      <c r="L1108" t="s">
        <v>227</v>
      </c>
      <c r="M1108" t="s">
        <v>227</v>
      </c>
    </row>
    <row r="1109" spans="2:16" x14ac:dyDescent="0.25">
      <c r="B1109" t="s">
        <v>1652</v>
      </c>
      <c r="C1109" t="s">
        <v>223</v>
      </c>
      <c r="D1109" t="s">
        <v>67</v>
      </c>
      <c r="E1109" t="s">
        <v>246</v>
      </c>
      <c r="F1109" t="str">
        <f>IFERROR(VLOOKUP(E1109,Hoja3!$A$2:$B$1411,2,FALSE), "NULL")</f>
        <v>Fecha de ingreso</v>
      </c>
      <c r="H1109" t="s">
        <v>245</v>
      </c>
      <c r="K1109" t="s">
        <v>227</v>
      </c>
      <c r="L1109" t="s">
        <v>227</v>
      </c>
      <c r="M1109" t="s">
        <v>227</v>
      </c>
    </row>
    <row r="1110" spans="2:16" x14ac:dyDescent="0.25">
      <c r="B1110" t="s">
        <v>1652</v>
      </c>
      <c r="C1110" t="s">
        <v>223</v>
      </c>
      <c r="D1110" t="s">
        <v>67</v>
      </c>
      <c r="E1110" t="s">
        <v>243</v>
      </c>
      <c r="F1110" t="str">
        <f>IFERROR(VLOOKUP(E1110,Hoja3!$A$2:$B$1411,2,FALSE), "NULL")</f>
        <v>Fecha de Ultima Modificación</v>
      </c>
      <c r="H1110" t="s">
        <v>245</v>
      </c>
      <c r="K1110" t="s">
        <v>232</v>
      </c>
      <c r="L1110" t="s">
        <v>227</v>
      </c>
      <c r="M1110" t="s">
        <v>227</v>
      </c>
    </row>
    <row r="1111" spans="2:16" x14ac:dyDescent="0.25">
      <c r="B1111" t="s">
        <v>1652</v>
      </c>
      <c r="C1111" t="s">
        <v>223</v>
      </c>
      <c r="D1111" t="s">
        <v>67</v>
      </c>
      <c r="E1111" t="s">
        <v>963</v>
      </c>
      <c r="F1111" t="str">
        <f>IFERROR(VLOOKUP(E1111,Hoja3!$A$2:$B$1411,2,FALSE), "NULL")</f>
        <v>Identificador único de la tabla</v>
      </c>
      <c r="H1111" t="s">
        <v>240</v>
      </c>
      <c r="I1111">
        <v>4</v>
      </c>
      <c r="K1111" t="s">
        <v>227</v>
      </c>
      <c r="L1111" t="s">
        <v>232</v>
      </c>
      <c r="M1111" t="s">
        <v>227</v>
      </c>
    </row>
    <row r="1112" spans="2:16" x14ac:dyDescent="0.25">
      <c r="B1112" t="s">
        <v>1652</v>
      </c>
      <c r="C1112" t="s">
        <v>223</v>
      </c>
      <c r="D1112" t="s">
        <v>67</v>
      </c>
      <c r="E1112" t="s">
        <v>234</v>
      </c>
      <c r="F1112" t="str">
        <f>IFERROR(VLOOKUP(E1112,Hoja3!$A$2:$B$1411,2,FALSE), "NULL")</f>
        <v>Indicador método de inserción</v>
      </c>
      <c r="H1112" t="s">
        <v>226</v>
      </c>
      <c r="I1112">
        <v>30</v>
      </c>
      <c r="K1112" t="s">
        <v>227</v>
      </c>
      <c r="L1112" t="s">
        <v>227</v>
      </c>
      <c r="M1112" t="s">
        <v>227</v>
      </c>
    </row>
    <row r="1113" spans="2:16" x14ac:dyDescent="0.25">
      <c r="B1113" t="s">
        <v>1652</v>
      </c>
      <c r="C1113" t="s">
        <v>223</v>
      </c>
      <c r="D1113" t="s">
        <v>68</v>
      </c>
      <c r="E1113" t="s">
        <v>975</v>
      </c>
      <c r="F1113" t="str">
        <f>IFERROR(VLOOKUP(E1113,Hoja3!$A$2:$B$1411,2,FALSE), "NULL")</f>
        <v>Código de los mensajes del sistema</v>
      </c>
      <c r="H1113" t="s">
        <v>226</v>
      </c>
      <c r="I1113">
        <v>50</v>
      </c>
      <c r="K1113" t="s">
        <v>227</v>
      </c>
      <c r="L1113" t="s">
        <v>227</v>
      </c>
      <c r="M1113" t="s">
        <v>227</v>
      </c>
    </row>
    <row r="1114" spans="2:16" x14ac:dyDescent="0.25">
      <c r="B1114" t="s">
        <v>1652</v>
      </c>
      <c r="C1114" t="s">
        <v>223</v>
      </c>
      <c r="D1114" t="s">
        <v>68</v>
      </c>
      <c r="E1114" t="s">
        <v>224</v>
      </c>
      <c r="F1114" t="str">
        <f>IFERROR(VLOOKUP(E1114,Hoja3!$A$2:$B$1411,2,FALSE), "NULL")</f>
        <v>Código de usuario que ingreso la información</v>
      </c>
      <c r="H1114" t="s">
        <v>226</v>
      </c>
      <c r="I1114">
        <v>20</v>
      </c>
      <c r="K1114" t="s">
        <v>227</v>
      </c>
      <c r="L1114" t="s">
        <v>227</v>
      </c>
      <c r="M1114" t="s">
        <v>232</v>
      </c>
      <c r="N1114" t="s">
        <v>136</v>
      </c>
      <c r="O1114" t="s">
        <v>228</v>
      </c>
      <c r="P1114" t="s">
        <v>970</v>
      </c>
    </row>
    <row r="1115" spans="2:16" x14ac:dyDescent="0.25">
      <c r="B1115" t="s">
        <v>1652</v>
      </c>
      <c r="C1115" t="s">
        <v>223</v>
      </c>
      <c r="D1115" t="s">
        <v>68</v>
      </c>
      <c r="E1115" t="s">
        <v>230</v>
      </c>
      <c r="F1115" t="str">
        <f>IFERROR(VLOOKUP(E1115,Hoja3!$A$2:$B$1411,2,FALSE), "NULL")</f>
        <v>Código de usuario que modificó la información</v>
      </c>
      <c r="H1115" t="s">
        <v>226</v>
      </c>
      <c r="I1115">
        <v>20</v>
      </c>
      <c r="K1115" t="s">
        <v>232</v>
      </c>
      <c r="L1115" t="s">
        <v>227</v>
      </c>
      <c r="M1115" t="s">
        <v>232</v>
      </c>
      <c r="N1115" t="s">
        <v>136</v>
      </c>
      <c r="O1115" t="s">
        <v>228</v>
      </c>
      <c r="P1115" t="s">
        <v>971</v>
      </c>
    </row>
    <row r="1116" spans="2:16" x14ac:dyDescent="0.25">
      <c r="B1116" t="s">
        <v>1652</v>
      </c>
      <c r="C1116" t="s">
        <v>223</v>
      </c>
      <c r="D1116" t="s">
        <v>68</v>
      </c>
      <c r="E1116" t="s">
        <v>968</v>
      </c>
      <c r="F1116" t="str">
        <f>IFERROR(VLOOKUP(E1116,Hoja3!$A$2:$B$1411,2,FALSE), "NULL")</f>
        <v xml:space="preserve"> Descripción de los mensajes del sistema</v>
      </c>
      <c r="H1116" t="s">
        <v>226</v>
      </c>
      <c r="I1116">
        <v>-1</v>
      </c>
      <c r="K1116" t="s">
        <v>232</v>
      </c>
      <c r="L1116" t="s">
        <v>227</v>
      </c>
      <c r="M1116" t="s">
        <v>227</v>
      </c>
    </row>
    <row r="1117" spans="2:16" x14ac:dyDescent="0.25">
      <c r="B1117" t="s">
        <v>1652</v>
      </c>
      <c r="C1117" t="s">
        <v>223</v>
      </c>
      <c r="D1117" t="s">
        <v>68</v>
      </c>
      <c r="E1117" t="s">
        <v>246</v>
      </c>
      <c r="F1117" t="str">
        <f>IFERROR(VLOOKUP(E1117,Hoja3!$A$2:$B$1411,2,FALSE), "NULL")</f>
        <v>Fecha de ingreso</v>
      </c>
      <c r="H1117" t="s">
        <v>245</v>
      </c>
      <c r="K1117" t="s">
        <v>227</v>
      </c>
      <c r="L1117" t="s">
        <v>227</v>
      </c>
      <c r="M1117" t="s">
        <v>227</v>
      </c>
    </row>
    <row r="1118" spans="2:16" x14ac:dyDescent="0.25">
      <c r="B1118" t="s">
        <v>1652</v>
      </c>
      <c r="C1118" t="s">
        <v>223</v>
      </c>
      <c r="D1118" t="s">
        <v>68</v>
      </c>
      <c r="E1118" t="s">
        <v>243</v>
      </c>
      <c r="F1118" t="str">
        <f>IFERROR(VLOOKUP(E1118,Hoja3!$A$2:$B$1411,2,FALSE), "NULL")</f>
        <v>Fecha de Ultima Modificación</v>
      </c>
      <c r="H1118" t="s">
        <v>245</v>
      </c>
      <c r="K1118" t="s">
        <v>232</v>
      </c>
      <c r="L1118" t="s">
        <v>227</v>
      </c>
      <c r="M1118" t="s">
        <v>227</v>
      </c>
    </row>
    <row r="1119" spans="2:16" x14ac:dyDescent="0.25">
      <c r="B1119" t="s">
        <v>1652</v>
      </c>
      <c r="C1119" t="s">
        <v>223</v>
      </c>
      <c r="D1119" t="s">
        <v>68</v>
      </c>
      <c r="E1119" t="s">
        <v>977</v>
      </c>
      <c r="F1119" t="str">
        <f>IFERROR(VLOOKUP(E1119,Hoja3!$A$2:$B$1411,2,FALSE), "NULL")</f>
        <v>Identificador único de la tabla</v>
      </c>
      <c r="H1119" t="s">
        <v>240</v>
      </c>
      <c r="I1119">
        <v>4</v>
      </c>
      <c r="K1119" t="s">
        <v>227</v>
      </c>
      <c r="L1119" t="s">
        <v>232</v>
      </c>
      <c r="M1119" t="s">
        <v>227</v>
      </c>
    </row>
    <row r="1120" spans="2:16" x14ac:dyDescent="0.25">
      <c r="B1120" t="s">
        <v>1652</v>
      </c>
      <c r="C1120" t="s">
        <v>223</v>
      </c>
      <c r="D1120" t="s">
        <v>68</v>
      </c>
      <c r="E1120" t="s">
        <v>972</v>
      </c>
      <c r="F1120" t="str">
        <f>IFERROR(VLOOKUP(E1120,Hoja3!$A$2:$B$1411,2,FALSE), "NULL")</f>
        <v>Identificador único de la tabla TIPOS_MENSAJES_SISTEMAS</v>
      </c>
      <c r="H1120" t="s">
        <v>240</v>
      </c>
      <c r="I1120">
        <v>4</v>
      </c>
      <c r="K1120" t="s">
        <v>227</v>
      </c>
      <c r="L1120" t="s">
        <v>227</v>
      </c>
      <c r="M1120" t="s">
        <v>232</v>
      </c>
      <c r="N1120" t="s">
        <v>121</v>
      </c>
      <c r="O1120" t="s">
        <v>972</v>
      </c>
      <c r="P1120" t="s">
        <v>974</v>
      </c>
    </row>
    <row r="1121" spans="2:16" x14ac:dyDescent="0.25">
      <c r="B1121" t="s">
        <v>1652</v>
      </c>
      <c r="C1121" t="s">
        <v>223</v>
      </c>
      <c r="D1121" t="s">
        <v>68</v>
      </c>
      <c r="E1121" t="s">
        <v>234</v>
      </c>
      <c r="F1121" t="str">
        <f>IFERROR(VLOOKUP(E1121,Hoja3!$A$2:$B$1411,2,FALSE), "NULL")</f>
        <v>Indicador método de inserción</v>
      </c>
      <c r="H1121" t="s">
        <v>226</v>
      </c>
      <c r="I1121">
        <v>30</v>
      </c>
      <c r="K1121" t="s">
        <v>227</v>
      </c>
      <c r="L1121" t="s">
        <v>227</v>
      </c>
      <c r="M1121" t="s">
        <v>227</v>
      </c>
    </row>
    <row r="1122" spans="2:16" x14ac:dyDescent="0.25">
      <c r="B1122" t="s">
        <v>1652</v>
      </c>
      <c r="C1122" t="s">
        <v>223</v>
      </c>
      <c r="D1122" t="s">
        <v>68</v>
      </c>
      <c r="E1122" t="s">
        <v>691</v>
      </c>
      <c r="F1122" t="str">
        <f>IFERROR(VLOOKUP(E1122,Hoja3!$A$2:$B$1411,2,FALSE), "NULL")</f>
        <v>Indicador de estado del registro, sus valores son 1 y 0. 1 indica que es la version actual del registro y 0 que es una version anterior.</v>
      </c>
      <c r="H1122" t="s">
        <v>240</v>
      </c>
      <c r="I1122">
        <v>4</v>
      </c>
      <c r="J1122">
        <v>1</v>
      </c>
      <c r="K1122" t="s">
        <v>227</v>
      </c>
      <c r="L1122" t="s">
        <v>227</v>
      </c>
      <c r="M1122" t="s">
        <v>227</v>
      </c>
    </row>
    <row r="1123" spans="2:16" x14ac:dyDescent="0.25">
      <c r="B1123" t="s">
        <v>1652</v>
      </c>
      <c r="C1123" t="s">
        <v>223</v>
      </c>
      <c r="D1123" t="s">
        <v>69</v>
      </c>
      <c r="E1123" t="s">
        <v>691</v>
      </c>
      <c r="F1123" t="str">
        <f>IFERROR(VLOOKUP(E1123,Hoja3!$A$2:$B$1411,2,FALSE), "NULL")</f>
        <v>Indicador de estado del registro, sus valores son 1 y 0. 1 indica que es la version actual del registro y 0 que es una version anterior.</v>
      </c>
      <c r="H1123" t="s">
        <v>240</v>
      </c>
      <c r="I1123">
        <v>4</v>
      </c>
      <c r="J1123">
        <v>1</v>
      </c>
      <c r="K1123" t="s">
        <v>227</v>
      </c>
      <c r="L1123" t="s">
        <v>227</v>
      </c>
      <c r="M1123" t="s">
        <v>227</v>
      </c>
    </row>
    <row r="1124" spans="2:16" x14ac:dyDescent="0.25">
      <c r="B1124" t="s">
        <v>1652</v>
      </c>
      <c r="C1124" t="s">
        <v>223</v>
      </c>
      <c r="D1124" t="s">
        <v>69</v>
      </c>
      <c r="E1124" t="s">
        <v>983</v>
      </c>
      <c r="F1124" t="str">
        <f>IFERROR(VLOOKUP(E1124,Hoja3!$A$2:$B$1411,2,FALSE), "NULL")</f>
        <v>código del módulo</v>
      </c>
      <c r="H1124" t="s">
        <v>240</v>
      </c>
      <c r="I1124">
        <v>4</v>
      </c>
      <c r="K1124" t="s">
        <v>232</v>
      </c>
      <c r="L1124" t="s">
        <v>227</v>
      </c>
      <c r="M1124" t="s">
        <v>227</v>
      </c>
    </row>
    <row r="1125" spans="2:16" x14ac:dyDescent="0.25">
      <c r="B1125" t="s">
        <v>1652</v>
      </c>
      <c r="C1125" t="s">
        <v>223</v>
      </c>
      <c r="D1125" t="s">
        <v>69</v>
      </c>
      <c r="E1125" t="s">
        <v>224</v>
      </c>
      <c r="F1125" t="str">
        <f>IFERROR(VLOOKUP(E1125,Hoja3!$A$2:$B$1411,2,FALSE), "NULL")</f>
        <v>Código de usuario que ingreso la información</v>
      </c>
      <c r="H1125" t="s">
        <v>226</v>
      </c>
      <c r="I1125">
        <v>20</v>
      </c>
      <c r="K1125" t="s">
        <v>227</v>
      </c>
      <c r="L1125" t="s">
        <v>227</v>
      </c>
      <c r="M1125" t="s">
        <v>232</v>
      </c>
      <c r="N1125" t="s">
        <v>136</v>
      </c>
      <c r="O1125" t="s">
        <v>228</v>
      </c>
      <c r="P1125" t="s">
        <v>981</v>
      </c>
    </row>
    <row r="1126" spans="2:16" x14ac:dyDescent="0.25">
      <c r="B1126" t="s">
        <v>1652</v>
      </c>
      <c r="C1126" t="s">
        <v>223</v>
      </c>
      <c r="D1126" t="s">
        <v>69</v>
      </c>
      <c r="E1126" t="s">
        <v>230</v>
      </c>
      <c r="F1126" t="str">
        <f>IFERROR(VLOOKUP(E1126,Hoja3!$A$2:$B$1411,2,FALSE), "NULL")</f>
        <v>Código de usuario que modificó la información</v>
      </c>
      <c r="H1126" t="s">
        <v>226</v>
      </c>
      <c r="I1126">
        <v>20</v>
      </c>
      <c r="K1126" t="s">
        <v>232</v>
      </c>
      <c r="L1126" t="s">
        <v>227</v>
      </c>
      <c r="M1126" t="s">
        <v>232</v>
      </c>
      <c r="N1126" t="s">
        <v>136</v>
      </c>
      <c r="O1126" t="s">
        <v>228</v>
      </c>
      <c r="P1126" t="s">
        <v>982</v>
      </c>
    </row>
    <row r="1127" spans="2:16" x14ac:dyDescent="0.25">
      <c r="B1127" t="s">
        <v>1652</v>
      </c>
      <c r="C1127" t="s">
        <v>223</v>
      </c>
      <c r="D1127" t="s">
        <v>69</v>
      </c>
      <c r="E1127" t="s">
        <v>978</v>
      </c>
      <c r="F1127" t="str">
        <f>IFERROR(VLOOKUP(E1127,Hoja3!$A$2:$B$1411,2,FALSE), "NULL")</f>
        <v>Descripción del módulo</v>
      </c>
      <c r="H1127" t="s">
        <v>226</v>
      </c>
      <c r="I1127">
        <v>255</v>
      </c>
      <c r="K1127" t="s">
        <v>232</v>
      </c>
      <c r="L1127" t="s">
        <v>227</v>
      </c>
      <c r="M1127" t="s">
        <v>227</v>
      </c>
    </row>
    <row r="1128" spans="2:16" x14ac:dyDescent="0.25">
      <c r="B1128" t="s">
        <v>1652</v>
      </c>
      <c r="C1128" t="s">
        <v>223</v>
      </c>
      <c r="D1128" t="s">
        <v>69</v>
      </c>
      <c r="E1128" t="s">
        <v>246</v>
      </c>
      <c r="F1128" t="str">
        <f>IFERROR(VLOOKUP(E1128,Hoja3!$A$2:$B$1411,2,FALSE), "NULL")</f>
        <v>Fecha de ingreso</v>
      </c>
      <c r="H1128" t="s">
        <v>245</v>
      </c>
      <c r="K1128" t="s">
        <v>227</v>
      </c>
      <c r="L1128" t="s">
        <v>227</v>
      </c>
      <c r="M1128" t="s">
        <v>227</v>
      </c>
    </row>
    <row r="1129" spans="2:16" x14ac:dyDescent="0.25">
      <c r="B1129" t="s">
        <v>1652</v>
      </c>
      <c r="C1129" t="s">
        <v>223</v>
      </c>
      <c r="D1129" t="s">
        <v>69</v>
      </c>
      <c r="E1129" t="s">
        <v>243</v>
      </c>
      <c r="F1129" t="str">
        <f>IFERROR(VLOOKUP(E1129,Hoja3!$A$2:$B$1411,2,FALSE), "NULL")</f>
        <v>Fecha de Ultima Modificación</v>
      </c>
      <c r="H1129" t="s">
        <v>245</v>
      </c>
      <c r="K1129" t="s">
        <v>232</v>
      </c>
      <c r="L1129" t="s">
        <v>227</v>
      </c>
      <c r="M1129" t="s">
        <v>227</v>
      </c>
    </row>
    <row r="1130" spans="2:16" x14ac:dyDescent="0.25">
      <c r="B1130" t="s">
        <v>1652</v>
      </c>
      <c r="C1130" t="s">
        <v>223</v>
      </c>
      <c r="D1130" t="s">
        <v>69</v>
      </c>
      <c r="E1130" t="s">
        <v>980</v>
      </c>
      <c r="F1130" t="str">
        <f>IFERROR(VLOOKUP(E1130,Hoja3!$A$2:$B$1411,2,FALSE), "NULL")</f>
        <v>Identificador único de la tabla</v>
      </c>
      <c r="H1130" t="s">
        <v>240</v>
      </c>
      <c r="I1130">
        <v>4</v>
      </c>
      <c r="K1130" t="s">
        <v>227</v>
      </c>
      <c r="L1130" t="s">
        <v>232</v>
      </c>
      <c r="M1130" t="s">
        <v>227</v>
      </c>
    </row>
    <row r="1131" spans="2:16" x14ac:dyDescent="0.25">
      <c r="B1131" t="s">
        <v>1652</v>
      </c>
      <c r="C1131" t="s">
        <v>223</v>
      </c>
      <c r="D1131" t="s">
        <v>69</v>
      </c>
      <c r="E1131" t="s">
        <v>234</v>
      </c>
      <c r="F1131" t="str">
        <f>IFERROR(VLOOKUP(E1131,Hoja3!$A$2:$B$1411,2,FALSE), "NULL")</f>
        <v>Indicador método de inserción</v>
      </c>
      <c r="H1131" t="s">
        <v>226</v>
      </c>
      <c r="I1131">
        <v>30</v>
      </c>
      <c r="K1131" t="s">
        <v>227</v>
      </c>
      <c r="L1131" t="s">
        <v>227</v>
      </c>
      <c r="M1131" t="s">
        <v>227</v>
      </c>
    </row>
    <row r="1132" spans="2:16" x14ac:dyDescent="0.25">
      <c r="B1132" t="s">
        <v>1652</v>
      </c>
      <c r="C1132" t="s">
        <v>223</v>
      </c>
      <c r="D1132" t="s">
        <v>70</v>
      </c>
      <c r="E1132" t="s">
        <v>987</v>
      </c>
      <c r="F1132" t="str">
        <f>IFERROR(VLOOKUP(E1132,Hoja3!$A$2:$B$1411,2,FALSE), "NULL")</f>
        <v>Código de las monedas</v>
      </c>
      <c r="H1132" t="s">
        <v>240</v>
      </c>
      <c r="I1132">
        <v>4</v>
      </c>
      <c r="K1132" t="s">
        <v>227</v>
      </c>
      <c r="L1132" t="s">
        <v>232</v>
      </c>
      <c r="M1132" t="s">
        <v>227</v>
      </c>
    </row>
    <row r="1133" spans="2:16" x14ac:dyDescent="0.25">
      <c r="B1133" t="s">
        <v>1652</v>
      </c>
      <c r="C1133" t="s">
        <v>223</v>
      </c>
      <c r="D1133" t="s">
        <v>70</v>
      </c>
      <c r="E1133" t="s">
        <v>224</v>
      </c>
      <c r="F1133" t="str">
        <f>IFERROR(VLOOKUP(E1133,Hoja3!$A$2:$B$1411,2,FALSE), "NULL")</f>
        <v>Código de usuario que ingreso la información</v>
      </c>
      <c r="H1133" t="s">
        <v>226</v>
      </c>
      <c r="I1133">
        <v>20</v>
      </c>
      <c r="K1133" t="s">
        <v>227</v>
      </c>
      <c r="L1133" t="s">
        <v>227</v>
      </c>
      <c r="M1133" t="s">
        <v>232</v>
      </c>
      <c r="N1133" t="s">
        <v>136</v>
      </c>
      <c r="O1133" t="s">
        <v>228</v>
      </c>
      <c r="P1133" t="s">
        <v>989</v>
      </c>
    </row>
    <row r="1134" spans="2:16" x14ac:dyDescent="0.25">
      <c r="B1134" t="s">
        <v>1652</v>
      </c>
      <c r="C1134" t="s">
        <v>223</v>
      </c>
      <c r="D1134" t="s">
        <v>70</v>
      </c>
      <c r="E1134" t="s">
        <v>230</v>
      </c>
      <c r="F1134" t="str">
        <f>IFERROR(VLOOKUP(E1134,Hoja3!$A$2:$B$1411,2,FALSE), "NULL")</f>
        <v>Código de usuario que modificó la información</v>
      </c>
      <c r="H1134" t="s">
        <v>226</v>
      </c>
      <c r="I1134">
        <v>20</v>
      </c>
      <c r="K1134" t="s">
        <v>232</v>
      </c>
      <c r="L1134" t="s">
        <v>227</v>
      </c>
      <c r="M1134" t="s">
        <v>232</v>
      </c>
      <c r="N1134" t="s">
        <v>136</v>
      </c>
      <c r="O1134" t="s">
        <v>228</v>
      </c>
      <c r="P1134" t="s">
        <v>990</v>
      </c>
    </row>
    <row r="1135" spans="2:16" x14ac:dyDescent="0.25">
      <c r="B1135" t="s">
        <v>1652</v>
      </c>
      <c r="C1135" t="s">
        <v>223</v>
      </c>
      <c r="D1135" t="s">
        <v>70</v>
      </c>
      <c r="E1135" t="s">
        <v>985</v>
      </c>
      <c r="F1135" t="str">
        <f>IFERROR(VLOOKUP(E1135,Hoja3!$A$2:$B$1411,2,FALSE), "NULL")</f>
        <v xml:space="preserve"> Descripción de las monedas</v>
      </c>
      <c r="H1135" t="s">
        <v>226</v>
      </c>
      <c r="I1135">
        <v>255</v>
      </c>
      <c r="K1135" t="s">
        <v>232</v>
      </c>
      <c r="L1135" t="s">
        <v>227</v>
      </c>
      <c r="M1135" t="s">
        <v>227</v>
      </c>
    </row>
    <row r="1136" spans="2:16" x14ac:dyDescent="0.25">
      <c r="B1136" t="s">
        <v>1652</v>
      </c>
      <c r="C1136" t="s">
        <v>223</v>
      </c>
      <c r="D1136" t="s">
        <v>70</v>
      </c>
      <c r="E1136" t="s">
        <v>246</v>
      </c>
      <c r="F1136" t="str">
        <f>IFERROR(VLOOKUP(E1136,Hoja3!$A$2:$B$1411,2,FALSE), "NULL")</f>
        <v>Fecha de ingreso</v>
      </c>
      <c r="H1136" t="s">
        <v>245</v>
      </c>
      <c r="K1136" t="s">
        <v>227</v>
      </c>
      <c r="L1136" t="s">
        <v>227</v>
      </c>
      <c r="M1136" t="s">
        <v>227</v>
      </c>
    </row>
    <row r="1137" spans="2:16" x14ac:dyDescent="0.25">
      <c r="B1137" t="s">
        <v>1652</v>
      </c>
      <c r="C1137" t="s">
        <v>223</v>
      </c>
      <c r="D1137" t="s">
        <v>70</v>
      </c>
      <c r="E1137" t="s">
        <v>243</v>
      </c>
      <c r="F1137" t="str">
        <f>IFERROR(VLOOKUP(E1137,Hoja3!$A$2:$B$1411,2,FALSE), "NULL")</f>
        <v>Fecha de Ultima Modificación</v>
      </c>
      <c r="H1137" t="s">
        <v>245</v>
      </c>
      <c r="K1137" t="s">
        <v>232</v>
      </c>
      <c r="L1137" t="s">
        <v>227</v>
      </c>
      <c r="M1137" t="s">
        <v>227</v>
      </c>
    </row>
    <row r="1138" spans="2:16" x14ac:dyDescent="0.25">
      <c r="B1138" t="s">
        <v>1652</v>
      </c>
      <c r="C1138" t="s">
        <v>223</v>
      </c>
      <c r="D1138" t="s">
        <v>70</v>
      </c>
      <c r="E1138" t="s">
        <v>552</v>
      </c>
      <c r="F1138" t="str">
        <f>IFERROR(VLOOKUP(E1138,Hoja3!$A$2:$B$1411,2,FALSE), "NULL")</f>
        <v>Identificador único de la tabla MONEDAS</v>
      </c>
      <c r="H1138" t="s">
        <v>240</v>
      </c>
      <c r="I1138">
        <v>4</v>
      </c>
      <c r="K1138" t="s">
        <v>227</v>
      </c>
      <c r="L1138" t="s">
        <v>232</v>
      </c>
      <c r="M1138" t="s">
        <v>227</v>
      </c>
    </row>
    <row r="1139" spans="2:16" x14ac:dyDescent="0.25">
      <c r="B1139" t="s">
        <v>1652</v>
      </c>
      <c r="C1139" t="s">
        <v>223</v>
      </c>
      <c r="D1139" t="s">
        <v>70</v>
      </c>
      <c r="E1139" t="s">
        <v>234</v>
      </c>
      <c r="F1139" t="str">
        <f>IFERROR(VLOOKUP(E1139,Hoja3!$A$2:$B$1411,2,FALSE), "NULL")</f>
        <v>Indicador método de inserción</v>
      </c>
      <c r="H1139" t="s">
        <v>226</v>
      </c>
      <c r="I1139">
        <v>30</v>
      </c>
      <c r="K1139" t="s">
        <v>227</v>
      </c>
      <c r="L1139" t="s">
        <v>227</v>
      </c>
      <c r="M1139" t="s">
        <v>227</v>
      </c>
    </row>
    <row r="1140" spans="2:16" x14ac:dyDescent="0.25">
      <c r="B1140" t="s">
        <v>1652</v>
      </c>
      <c r="C1140" t="s">
        <v>223</v>
      </c>
      <c r="D1140" t="s">
        <v>70</v>
      </c>
      <c r="E1140" t="s">
        <v>691</v>
      </c>
      <c r="F1140" t="str">
        <f>IFERROR(VLOOKUP(E1140,Hoja3!$A$2:$B$1411,2,FALSE), "NULL")</f>
        <v>Indicador de estado del registro, sus valores son 1 y 0. 1 indica que es la version actual del registro y 0 que es una version anterior.</v>
      </c>
      <c r="H1140" t="s">
        <v>240</v>
      </c>
      <c r="I1140">
        <v>4</v>
      </c>
      <c r="J1140">
        <v>1</v>
      </c>
      <c r="K1140" t="s">
        <v>227</v>
      </c>
      <c r="L1140" t="s">
        <v>227</v>
      </c>
      <c r="M1140" t="s">
        <v>227</v>
      </c>
    </row>
    <row r="1141" spans="2:16" x14ac:dyDescent="0.25">
      <c r="B1141" t="s">
        <v>1652</v>
      </c>
      <c r="C1141" t="s">
        <v>223</v>
      </c>
      <c r="D1141" t="s">
        <v>71</v>
      </c>
      <c r="E1141" t="s">
        <v>691</v>
      </c>
      <c r="F1141" t="str">
        <f>IFERROR(VLOOKUP(E1141,Hoja3!$A$2:$B$1411,2,FALSE), "NULL")</f>
        <v>Indicador de estado del registro, sus valores son 1 y 0. 1 indica que es la version actual del registro y 0 que es una version anterior.</v>
      </c>
      <c r="H1141" t="s">
        <v>240</v>
      </c>
      <c r="I1141">
        <v>4</v>
      </c>
      <c r="J1141">
        <v>1</v>
      </c>
      <c r="K1141" t="s">
        <v>227</v>
      </c>
      <c r="L1141" t="s">
        <v>227</v>
      </c>
      <c r="M1141" t="s">
        <v>227</v>
      </c>
    </row>
    <row r="1142" spans="2:16" x14ac:dyDescent="0.25">
      <c r="B1142" t="s">
        <v>1652</v>
      </c>
      <c r="C1142" t="s">
        <v>223</v>
      </c>
      <c r="D1142" t="s">
        <v>71</v>
      </c>
      <c r="E1142" t="s">
        <v>992</v>
      </c>
      <c r="F1142" t="str">
        <f>IFERROR(VLOOKUP(E1142,Hoja3!$A$2:$B$1411,2,FALSE), "NULL")</f>
        <v>Código de los niveles socioeconómicos</v>
      </c>
      <c r="H1142" t="s">
        <v>240</v>
      </c>
      <c r="I1142">
        <v>4</v>
      </c>
      <c r="K1142" t="s">
        <v>227</v>
      </c>
      <c r="L1142" t="s">
        <v>232</v>
      </c>
      <c r="M1142" t="s">
        <v>227</v>
      </c>
    </row>
    <row r="1143" spans="2:16" x14ac:dyDescent="0.25">
      <c r="B1143" t="s">
        <v>1652</v>
      </c>
      <c r="C1143" t="s">
        <v>223</v>
      </c>
      <c r="D1143" t="s">
        <v>71</v>
      </c>
      <c r="E1143" t="s">
        <v>224</v>
      </c>
      <c r="F1143" t="str">
        <f>IFERROR(VLOOKUP(E1143,Hoja3!$A$2:$B$1411,2,FALSE), "NULL")</f>
        <v>Código de usuario que ingreso la información</v>
      </c>
      <c r="H1143" t="s">
        <v>226</v>
      </c>
      <c r="I1143">
        <v>20</v>
      </c>
      <c r="K1143" t="s">
        <v>227</v>
      </c>
      <c r="L1143" t="s">
        <v>227</v>
      </c>
      <c r="M1143" t="s">
        <v>232</v>
      </c>
      <c r="N1143" t="s">
        <v>136</v>
      </c>
      <c r="O1143" t="s">
        <v>228</v>
      </c>
      <c r="P1143" t="s">
        <v>996</v>
      </c>
    </row>
    <row r="1144" spans="2:16" x14ac:dyDescent="0.25">
      <c r="B1144" t="s">
        <v>1652</v>
      </c>
      <c r="C1144" t="s">
        <v>223</v>
      </c>
      <c r="D1144" t="s">
        <v>71</v>
      </c>
      <c r="E1144" t="s">
        <v>230</v>
      </c>
      <c r="F1144" t="str">
        <f>IFERROR(VLOOKUP(E1144,Hoja3!$A$2:$B$1411,2,FALSE), "NULL")</f>
        <v>Código de usuario que modificó la información</v>
      </c>
      <c r="H1144" t="s">
        <v>226</v>
      </c>
      <c r="I1144">
        <v>20</v>
      </c>
      <c r="K1144" t="s">
        <v>232</v>
      </c>
      <c r="L1144" t="s">
        <v>227</v>
      </c>
      <c r="M1144" t="s">
        <v>232</v>
      </c>
      <c r="N1144" t="s">
        <v>136</v>
      </c>
      <c r="O1144" t="s">
        <v>228</v>
      </c>
      <c r="P1144" t="s">
        <v>997</v>
      </c>
    </row>
    <row r="1145" spans="2:16" x14ac:dyDescent="0.25">
      <c r="B1145" t="s">
        <v>1652</v>
      </c>
      <c r="C1145" t="s">
        <v>223</v>
      </c>
      <c r="D1145" t="s">
        <v>71</v>
      </c>
      <c r="E1145" t="s">
        <v>994</v>
      </c>
      <c r="F1145" t="str">
        <f>IFERROR(VLOOKUP(E1145,Hoja3!$A$2:$B$1411,2,FALSE), "NULL")</f>
        <v xml:space="preserve"> Descripción de los niveles socioeconómicos</v>
      </c>
      <c r="H1145" t="s">
        <v>226</v>
      </c>
      <c r="I1145">
        <v>255</v>
      </c>
      <c r="K1145" t="s">
        <v>232</v>
      </c>
      <c r="L1145" t="s">
        <v>227</v>
      </c>
      <c r="M1145" t="s">
        <v>227</v>
      </c>
    </row>
    <row r="1146" spans="2:16" x14ac:dyDescent="0.25">
      <c r="B1146" t="s">
        <v>1652</v>
      </c>
      <c r="C1146" t="s">
        <v>223</v>
      </c>
      <c r="D1146" t="s">
        <v>71</v>
      </c>
      <c r="E1146" t="s">
        <v>246</v>
      </c>
      <c r="F1146" t="str">
        <f>IFERROR(VLOOKUP(E1146,Hoja3!$A$2:$B$1411,2,FALSE), "NULL")</f>
        <v>Fecha de ingreso</v>
      </c>
      <c r="H1146" t="s">
        <v>245</v>
      </c>
      <c r="K1146" t="s">
        <v>227</v>
      </c>
      <c r="L1146" t="s">
        <v>227</v>
      </c>
      <c r="M1146" t="s">
        <v>227</v>
      </c>
    </row>
    <row r="1147" spans="2:16" x14ac:dyDescent="0.25">
      <c r="B1147" t="s">
        <v>1652</v>
      </c>
      <c r="C1147" t="s">
        <v>223</v>
      </c>
      <c r="D1147" t="s">
        <v>71</v>
      </c>
      <c r="E1147" t="s">
        <v>243</v>
      </c>
      <c r="F1147" t="str">
        <f>IFERROR(VLOOKUP(E1147,Hoja3!$A$2:$B$1411,2,FALSE), "NULL")</f>
        <v>Fecha de Ultima Modificación</v>
      </c>
      <c r="H1147" t="s">
        <v>245</v>
      </c>
      <c r="K1147" t="s">
        <v>232</v>
      </c>
      <c r="L1147" t="s">
        <v>227</v>
      </c>
      <c r="M1147" t="s">
        <v>227</v>
      </c>
    </row>
    <row r="1148" spans="2:16" x14ac:dyDescent="0.25">
      <c r="B1148" t="s">
        <v>1652</v>
      </c>
      <c r="C1148" t="s">
        <v>223</v>
      </c>
      <c r="D1148" t="s">
        <v>71</v>
      </c>
      <c r="E1148" t="s">
        <v>991</v>
      </c>
      <c r="F1148" t="str">
        <f>IFERROR(VLOOKUP(E1148,Hoja3!$A$2:$B$1411,2,FALSE), "NULL")</f>
        <v>Identificador único de la tabla</v>
      </c>
      <c r="H1148" t="s">
        <v>240</v>
      </c>
      <c r="I1148">
        <v>4</v>
      </c>
      <c r="K1148" t="s">
        <v>227</v>
      </c>
      <c r="L1148" t="s">
        <v>232</v>
      </c>
      <c r="M1148" t="s">
        <v>227</v>
      </c>
    </row>
    <row r="1149" spans="2:16" x14ac:dyDescent="0.25">
      <c r="B1149" t="s">
        <v>1652</v>
      </c>
      <c r="C1149" t="s">
        <v>223</v>
      </c>
      <c r="D1149" t="s">
        <v>71</v>
      </c>
      <c r="E1149" t="s">
        <v>234</v>
      </c>
      <c r="F1149" t="str">
        <f>IFERROR(VLOOKUP(E1149,Hoja3!$A$2:$B$1411,2,FALSE), "NULL")</f>
        <v>Indicador método de inserción</v>
      </c>
      <c r="H1149" t="s">
        <v>226</v>
      </c>
      <c r="I1149">
        <v>30</v>
      </c>
      <c r="K1149" t="s">
        <v>227</v>
      </c>
      <c r="L1149" t="s">
        <v>227</v>
      </c>
      <c r="M1149" t="s">
        <v>227</v>
      </c>
    </row>
    <row r="1150" spans="2:16" x14ac:dyDescent="0.25">
      <c r="B1150" t="s">
        <v>1652</v>
      </c>
      <c r="C1150" t="s">
        <v>223</v>
      </c>
      <c r="D1150" t="s">
        <v>72</v>
      </c>
      <c r="E1150" t="s">
        <v>1003</v>
      </c>
      <c r="F1150" t="str">
        <f>IFERROR(VLOOKUP(E1150,Hoja3!$A$2:$B$1411,2,FALSE), "NULL")</f>
        <v>Código de los niveles de terreno</v>
      </c>
      <c r="H1150" t="s">
        <v>240</v>
      </c>
      <c r="I1150">
        <v>4</v>
      </c>
      <c r="K1150" t="s">
        <v>227</v>
      </c>
      <c r="L1150" t="s">
        <v>232</v>
      </c>
      <c r="M1150" t="s">
        <v>227</v>
      </c>
    </row>
    <row r="1151" spans="2:16" x14ac:dyDescent="0.25">
      <c r="B1151" t="s">
        <v>1652</v>
      </c>
      <c r="C1151" t="s">
        <v>223</v>
      </c>
      <c r="D1151" t="s">
        <v>72</v>
      </c>
      <c r="E1151" t="s">
        <v>224</v>
      </c>
      <c r="F1151" t="str">
        <f>IFERROR(VLOOKUP(E1151,Hoja3!$A$2:$B$1411,2,FALSE), "NULL")</f>
        <v>Código de usuario que ingreso la información</v>
      </c>
      <c r="H1151" t="s">
        <v>226</v>
      </c>
      <c r="I1151">
        <v>20</v>
      </c>
      <c r="K1151" t="s">
        <v>227</v>
      </c>
      <c r="L1151" t="s">
        <v>227</v>
      </c>
      <c r="M1151" t="s">
        <v>232</v>
      </c>
      <c r="N1151" t="s">
        <v>136</v>
      </c>
      <c r="O1151" t="s">
        <v>228</v>
      </c>
      <c r="P1151" t="s">
        <v>1001</v>
      </c>
    </row>
    <row r="1152" spans="2:16" x14ac:dyDescent="0.25">
      <c r="B1152" t="s">
        <v>1652</v>
      </c>
      <c r="C1152" t="s">
        <v>223</v>
      </c>
      <c r="D1152" t="s">
        <v>72</v>
      </c>
      <c r="E1152" t="s">
        <v>230</v>
      </c>
      <c r="F1152" t="str">
        <f>IFERROR(VLOOKUP(E1152,Hoja3!$A$2:$B$1411,2,FALSE), "NULL")</f>
        <v>Código de usuario que modificó la información</v>
      </c>
      <c r="H1152" t="s">
        <v>226</v>
      </c>
      <c r="I1152">
        <v>20</v>
      </c>
      <c r="K1152" t="s">
        <v>232</v>
      </c>
      <c r="L1152" t="s">
        <v>227</v>
      </c>
      <c r="M1152" t="s">
        <v>232</v>
      </c>
      <c r="N1152" t="s">
        <v>136</v>
      </c>
      <c r="O1152" t="s">
        <v>228</v>
      </c>
      <c r="P1152" t="s">
        <v>1002</v>
      </c>
    </row>
    <row r="1153" spans="2:16" x14ac:dyDescent="0.25">
      <c r="B1153" t="s">
        <v>1652</v>
      </c>
      <c r="C1153" t="s">
        <v>223</v>
      </c>
      <c r="D1153" t="s">
        <v>72</v>
      </c>
      <c r="E1153" t="s">
        <v>999</v>
      </c>
      <c r="F1153" t="str">
        <f>IFERROR(VLOOKUP(E1153,Hoja3!$A$2:$B$1411,2,FALSE), "NULL")</f>
        <v xml:space="preserve"> Descripción de los niveles de terreno</v>
      </c>
      <c r="H1153" t="s">
        <v>226</v>
      </c>
      <c r="I1153">
        <v>255</v>
      </c>
      <c r="K1153" t="s">
        <v>232</v>
      </c>
      <c r="L1153" t="s">
        <v>227</v>
      </c>
      <c r="M1153" t="s">
        <v>227</v>
      </c>
    </row>
    <row r="1154" spans="2:16" x14ac:dyDescent="0.25">
      <c r="B1154" t="s">
        <v>1652</v>
      </c>
      <c r="C1154" t="s">
        <v>223</v>
      </c>
      <c r="D1154" t="s">
        <v>72</v>
      </c>
      <c r="E1154" t="s">
        <v>246</v>
      </c>
      <c r="F1154" t="str">
        <f>IFERROR(VLOOKUP(E1154,Hoja3!$A$2:$B$1411,2,FALSE), "NULL")</f>
        <v>Fecha de ingreso</v>
      </c>
      <c r="H1154" t="s">
        <v>245</v>
      </c>
      <c r="K1154" t="s">
        <v>227</v>
      </c>
      <c r="L1154" t="s">
        <v>227</v>
      </c>
      <c r="M1154" t="s">
        <v>227</v>
      </c>
    </row>
    <row r="1155" spans="2:16" x14ac:dyDescent="0.25">
      <c r="B1155" t="s">
        <v>1652</v>
      </c>
      <c r="C1155" t="s">
        <v>223</v>
      </c>
      <c r="D1155" t="s">
        <v>72</v>
      </c>
      <c r="E1155" t="s">
        <v>243</v>
      </c>
      <c r="F1155" t="str">
        <f>IFERROR(VLOOKUP(E1155,Hoja3!$A$2:$B$1411,2,FALSE), "NULL")</f>
        <v>Fecha de Ultima Modificación</v>
      </c>
      <c r="H1155" t="s">
        <v>245</v>
      </c>
      <c r="K1155" t="s">
        <v>232</v>
      </c>
      <c r="L1155" t="s">
        <v>227</v>
      </c>
      <c r="M1155" t="s">
        <v>227</v>
      </c>
    </row>
    <row r="1156" spans="2:16" x14ac:dyDescent="0.25">
      <c r="B1156" t="s">
        <v>1652</v>
      </c>
      <c r="C1156" t="s">
        <v>223</v>
      </c>
      <c r="D1156" t="s">
        <v>72</v>
      </c>
      <c r="E1156" t="s">
        <v>998</v>
      </c>
      <c r="F1156" t="str">
        <f>IFERROR(VLOOKUP(E1156,Hoja3!$A$2:$B$1411,2,FALSE), "NULL")</f>
        <v>Identificador único de la tabla</v>
      </c>
      <c r="H1156" t="s">
        <v>240</v>
      </c>
      <c r="I1156">
        <v>4</v>
      </c>
      <c r="K1156" t="s">
        <v>227</v>
      </c>
      <c r="L1156" t="s">
        <v>232</v>
      </c>
      <c r="M1156" t="s">
        <v>227</v>
      </c>
    </row>
    <row r="1157" spans="2:16" x14ac:dyDescent="0.25">
      <c r="B1157" t="s">
        <v>1652</v>
      </c>
      <c r="C1157" t="s">
        <v>223</v>
      </c>
      <c r="D1157" t="s">
        <v>72</v>
      </c>
      <c r="E1157" t="s">
        <v>234</v>
      </c>
      <c r="F1157" t="str">
        <f>IFERROR(VLOOKUP(E1157,Hoja3!$A$2:$B$1411,2,FALSE), "NULL")</f>
        <v>Indicador método de inserción</v>
      </c>
      <c r="H1157" t="s">
        <v>226</v>
      </c>
      <c r="I1157">
        <v>30</v>
      </c>
      <c r="K1157" t="s">
        <v>227</v>
      </c>
      <c r="L1157" t="s">
        <v>227</v>
      </c>
      <c r="M1157" t="s">
        <v>227</v>
      </c>
    </row>
    <row r="1158" spans="2:16" x14ac:dyDescent="0.25">
      <c r="B1158" t="s">
        <v>1652</v>
      </c>
      <c r="C1158" t="s">
        <v>223</v>
      </c>
      <c r="D1158" t="s">
        <v>72</v>
      </c>
      <c r="E1158" t="s">
        <v>691</v>
      </c>
      <c r="F1158" t="str">
        <f>IFERROR(VLOOKUP(E1158,Hoja3!$A$2:$B$1411,2,FALSE), "NULL")</f>
        <v>Indicador de estado del registro, sus valores son 1 y 0. 1 indica que es la version actual del registro y 0 que es una version anterior.</v>
      </c>
      <c r="H1158" t="s">
        <v>240</v>
      </c>
      <c r="I1158">
        <v>4</v>
      </c>
      <c r="J1158">
        <v>1</v>
      </c>
      <c r="K1158" t="s">
        <v>227</v>
      </c>
      <c r="L1158" t="s">
        <v>227</v>
      </c>
      <c r="M1158" t="s">
        <v>227</v>
      </c>
    </row>
    <row r="1159" spans="2:16" x14ac:dyDescent="0.25">
      <c r="B1159" t="s">
        <v>1652</v>
      </c>
      <c r="C1159" t="s">
        <v>223</v>
      </c>
      <c r="D1159" t="s">
        <v>73</v>
      </c>
      <c r="E1159" t="s">
        <v>691</v>
      </c>
      <c r="F1159" t="str">
        <f>IFERROR(VLOOKUP(E1159,Hoja3!$A$2:$B$1411,2,FALSE), "NULL")</f>
        <v>Indicador de estado del registro, sus valores son 1 y 0. 1 indica que es la version actual del registro y 0 que es una version anterior.</v>
      </c>
      <c r="H1159" t="s">
        <v>240</v>
      </c>
      <c r="I1159">
        <v>4</v>
      </c>
      <c r="J1159">
        <v>1</v>
      </c>
      <c r="K1159" t="s">
        <v>227</v>
      </c>
      <c r="L1159" t="s">
        <v>227</v>
      </c>
      <c r="M1159" t="s">
        <v>227</v>
      </c>
    </row>
    <row r="1160" spans="2:16" x14ac:dyDescent="0.25">
      <c r="B1160" t="s">
        <v>1652</v>
      </c>
      <c r="C1160" t="s">
        <v>223</v>
      </c>
      <c r="D1160" t="s">
        <v>73</v>
      </c>
      <c r="E1160" t="s">
        <v>234</v>
      </c>
      <c r="F1160" t="str">
        <f>IFERROR(VLOOKUP(E1160,Hoja3!$A$2:$B$1411,2,FALSE), "NULL")</f>
        <v>Indicador método de inserción</v>
      </c>
      <c r="H1160" t="s">
        <v>226</v>
      </c>
      <c r="I1160">
        <v>30</v>
      </c>
      <c r="K1160" t="s">
        <v>227</v>
      </c>
      <c r="L1160" t="s">
        <v>227</v>
      </c>
      <c r="M1160" t="s">
        <v>227</v>
      </c>
    </row>
    <row r="1161" spans="2:16" x14ac:dyDescent="0.25">
      <c r="B1161" t="s">
        <v>1652</v>
      </c>
      <c r="C1161" t="s">
        <v>223</v>
      </c>
      <c r="D1161" t="s">
        <v>73</v>
      </c>
      <c r="E1161" t="s">
        <v>1013</v>
      </c>
      <c r="F1161" t="str">
        <f>IFERROR(VLOOKUP(E1161,Hoja3!$A$2:$B$1411,2,FALSE), "NULL")</f>
        <v>Código del notario</v>
      </c>
      <c r="H1161" t="s">
        <v>226</v>
      </c>
      <c r="I1161">
        <v>255</v>
      </c>
      <c r="K1161" t="s">
        <v>232</v>
      </c>
      <c r="L1161" t="s">
        <v>232</v>
      </c>
      <c r="M1161" t="s">
        <v>227</v>
      </c>
    </row>
    <row r="1162" spans="2:16" x14ac:dyDescent="0.25">
      <c r="B1162" t="s">
        <v>1652</v>
      </c>
      <c r="C1162" t="s">
        <v>223</v>
      </c>
      <c r="D1162" t="s">
        <v>73</v>
      </c>
      <c r="E1162" t="s">
        <v>1010</v>
      </c>
      <c r="F1162" t="str">
        <f>IFERROR(VLOOKUP(E1162,Hoja3!$A$2:$B$1411,2,FALSE), "NULL")</f>
        <v>Código del tipo de notario</v>
      </c>
      <c r="H1162" t="s">
        <v>226</v>
      </c>
      <c r="I1162">
        <v>1</v>
      </c>
      <c r="K1162" t="s">
        <v>232</v>
      </c>
      <c r="L1162" t="s">
        <v>227</v>
      </c>
      <c r="M1162" t="s">
        <v>227</v>
      </c>
    </row>
    <row r="1163" spans="2:16" x14ac:dyDescent="0.25">
      <c r="B1163" t="s">
        <v>1652</v>
      </c>
      <c r="C1163" t="s">
        <v>223</v>
      </c>
      <c r="D1163" t="s">
        <v>73</v>
      </c>
      <c r="E1163" t="s">
        <v>224</v>
      </c>
      <c r="F1163" t="str">
        <f>IFERROR(VLOOKUP(E1163,Hoja3!$A$2:$B$1411,2,FALSE), "NULL")</f>
        <v>Código de usuario que ingreso la información</v>
      </c>
      <c r="H1163" t="s">
        <v>226</v>
      </c>
      <c r="I1163">
        <v>20</v>
      </c>
      <c r="K1163" t="s">
        <v>227</v>
      </c>
      <c r="L1163" t="s">
        <v>227</v>
      </c>
      <c r="M1163" t="s">
        <v>232</v>
      </c>
      <c r="N1163" t="s">
        <v>136</v>
      </c>
      <c r="O1163" t="s">
        <v>228</v>
      </c>
      <c r="P1163" t="s">
        <v>1007</v>
      </c>
    </row>
    <row r="1164" spans="2:16" x14ac:dyDescent="0.25">
      <c r="B1164" t="s">
        <v>1652</v>
      </c>
      <c r="C1164" t="s">
        <v>223</v>
      </c>
      <c r="D1164" t="s">
        <v>73</v>
      </c>
      <c r="E1164" t="s">
        <v>230</v>
      </c>
      <c r="F1164" t="str">
        <f>IFERROR(VLOOKUP(E1164,Hoja3!$A$2:$B$1411,2,FALSE), "NULL")</f>
        <v>Código de usuario que modificó la información</v>
      </c>
      <c r="H1164" t="s">
        <v>226</v>
      </c>
      <c r="I1164">
        <v>20</v>
      </c>
      <c r="K1164" t="s">
        <v>232</v>
      </c>
      <c r="L1164" t="s">
        <v>227</v>
      </c>
      <c r="M1164" t="s">
        <v>232</v>
      </c>
      <c r="N1164" t="s">
        <v>136</v>
      </c>
      <c r="O1164" t="s">
        <v>228</v>
      </c>
      <c r="P1164" t="s">
        <v>1008</v>
      </c>
    </row>
    <row r="1165" spans="2:16" x14ac:dyDescent="0.25">
      <c r="B1165" t="s">
        <v>1652</v>
      </c>
      <c r="C1165" t="s">
        <v>223</v>
      </c>
      <c r="D1165" t="s">
        <v>73</v>
      </c>
      <c r="E1165" t="s">
        <v>1005</v>
      </c>
      <c r="F1165" t="str">
        <f>IFERROR(VLOOKUP(E1165,Hoja3!$A$2:$B$1411,2,FALSE), "NULL")</f>
        <v>Descripción del Notario</v>
      </c>
      <c r="H1165" t="s">
        <v>226</v>
      </c>
      <c r="I1165">
        <v>250</v>
      </c>
      <c r="K1165" t="s">
        <v>232</v>
      </c>
      <c r="L1165" t="s">
        <v>227</v>
      </c>
      <c r="M1165" t="s">
        <v>227</v>
      </c>
    </row>
    <row r="1166" spans="2:16" x14ac:dyDescent="0.25">
      <c r="B1166" t="s">
        <v>1652</v>
      </c>
      <c r="C1166" t="s">
        <v>223</v>
      </c>
      <c r="D1166" t="s">
        <v>73</v>
      </c>
      <c r="E1166" t="s">
        <v>246</v>
      </c>
      <c r="F1166" t="str">
        <f>IFERROR(VLOOKUP(E1166,Hoja3!$A$2:$B$1411,2,FALSE), "NULL")</f>
        <v>Fecha de ingreso</v>
      </c>
      <c r="H1166" t="s">
        <v>245</v>
      </c>
      <c r="K1166" t="s">
        <v>227</v>
      </c>
      <c r="L1166" t="s">
        <v>227</v>
      </c>
      <c r="M1166" t="s">
        <v>227</v>
      </c>
    </row>
    <row r="1167" spans="2:16" x14ac:dyDescent="0.25">
      <c r="B1167" t="s">
        <v>1652</v>
      </c>
      <c r="C1167" t="s">
        <v>223</v>
      </c>
      <c r="D1167" t="s">
        <v>73</v>
      </c>
      <c r="E1167" t="s">
        <v>243</v>
      </c>
      <c r="F1167" t="str">
        <f>IFERROR(VLOOKUP(E1167,Hoja3!$A$2:$B$1411,2,FALSE), "NULL")</f>
        <v>Fecha de Ultima Modificación</v>
      </c>
      <c r="H1167" t="s">
        <v>245</v>
      </c>
      <c r="K1167" t="s">
        <v>232</v>
      </c>
      <c r="L1167" t="s">
        <v>227</v>
      </c>
      <c r="M1167" t="s">
        <v>227</v>
      </c>
    </row>
    <row r="1168" spans="2:16" x14ac:dyDescent="0.25">
      <c r="B1168" t="s">
        <v>1652</v>
      </c>
      <c r="C1168" t="s">
        <v>223</v>
      </c>
      <c r="D1168" t="s">
        <v>73</v>
      </c>
      <c r="E1168" t="s">
        <v>1012</v>
      </c>
      <c r="F1168" t="str">
        <f>IFERROR(VLOOKUP(E1168,Hoja3!$A$2:$B$1411,2,FALSE), "NULL")</f>
        <v>Identificador único de la tabla</v>
      </c>
      <c r="H1168" t="s">
        <v>240</v>
      </c>
      <c r="I1168">
        <v>4</v>
      </c>
      <c r="K1168" t="s">
        <v>227</v>
      </c>
      <c r="L1168" t="s">
        <v>232</v>
      </c>
      <c r="M1168" t="s">
        <v>227</v>
      </c>
    </row>
    <row r="1169" spans="2:16" x14ac:dyDescent="0.25">
      <c r="B1169" t="s">
        <v>1652</v>
      </c>
      <c r="C1169" t="s">
        <v>223</v>
      </c>
      <c r="D1169" t="s">
        <v>73</v>
      </c>
      <c r="E1169" t="s">
        <v>385</v>
      </c>
      <c r="F1169" t="str">
        <f>IFERROR(VLOOKUP(E1169,Hoja3!$A$2:$B$1411,2,FALSE), "NULL")</f>
        <v>Identificador único de la tabla TIPOS_PERSONAS</v>
      </c>
      <c r="H1169" t="s">
        <v>240</v>
      </c>
      <c r="I1169">
        <v>4</v>
      </c>
      <c r="K1169" t="s">
        <v>232</v>
      </c>
      <c r="L1169" t="s">
        <v>232</v>
      </c>
      <c r="M1169" t="s">
        <v>232</v>
      </c>
      <c r="N1169" t="s">
        <v>125</v>
      </c>
      <c r="O1169" t="s">
        <v>385</v>
      </c>
      <c r="P1169" t="s">
        <v>1009</v>
      </c>
    </row>
    <row r="1170" spans="2:16" x14ac:dyDescent="0.25">
      <c r="B1170" t="s">
        <v>1652</v>
      </c>
      <c r="C1170" t="s">
        <v>223</v>
      </c>
      <c r="D1170" t="s">
        <v>74</v>
      </c>
      <c r="E1170" t="s">
        <v>234</v>
      </c>
      <c r="F1170" t="str">
        <f>IFERROR(VLOOKUP(E1170,Hoja3!$A$2:$B$1411,2,FALSE), "NULL")</f>
        <v>Indicador método de inserción</v>
      </c>
      <c r="H1170" t="s">
        <v>226</v>
      </c>
      <c r="I1170">
        <v>30</v>
      </c>
      <c r="K1170" t="s">
        <v>227</v>
      </c>
      <c r="L1170" t="s">
        <v>227</v>
      </c>
      <c r="M1170" t="s">
        <v>227</v>
      </c>
    </row>
    <row r="1171" spans="2:16" x14ac:dyDescent="0.25">
      <c r="B1171" t="s">
        <v>1652</v>
      </c>
      <c r="C1171" t="s">
        <v>223</v>
      </c>
      <c r="D1171" t="s">
        <v>74</v>
      </c>
      <c r="E1171" t="s">
        <v>1015</v>
      </c>
      <c r="F1171" t="str">
        <f>IFERROR(VLOOKUP(E1171,Hoja3!$A$2:$B$1411,2,FALSE), "NULL")</f>
        <v>Número de línea</v>
      </c>
      <c r="H1171" t="s">
        <v>240</v>
      </c>
      <c r="I1171">
        <v>4</v>
      </c>
      <c r="K1171" t="s">
        <v>232</v>
      </c>
      <c r="L1171" t="s">
        <v>232</v>
      </c>
      <c r="M1171" t="s">
        <v>227</v>
      </c>
    </row>
    <row r="1172" spans="2:16" x14ac:dyDescent="0.25">
      <c r="B1172" t="s">
        <v>1652</v>
      </c>
      <c r="C1172" t="s">
        <v>223</v>
      </c>
      <c r="D1172" t="s">
        <v>74</v>
      </c>
      <c r="E1172" t="s">
        <v>224</v>
      </c>
      <c r="F1172" t="str">
        <f>IFERROR(VLOOKUP(E1172,Hoja3!$A$2:$B$1411,2,FALSE), "NULL")</f>
        <v>Código de usuario que ingreso la información</v>
      </c>
      <c r="H1172" t="s">
        <v>226</v>
      </c>
      <c r="I1172">
        <v>20</v>
      </c>
      <c r="K1172" t="s">
        <v>227</v>
      </c>
      <c r="L1172" t="s">
        <v>227</v>
      </c>
      <c r="M1172" t="s">
        <v>232</v>
      </c>
      <c r="N1172" t="s">
        <v>136</v>
      </c>
      <c r="O1172" t="s">
        <v>228</v>
      </c>
      <c r="P1172" t="s">
        <v>1017</v>
      </c>
    </row>
    <row r="1173" spans="2:16" x14ac:dyDescent="0.25">
      <c r="B1173" t="s">
        <v>1652</v>
      </c>
      <c r="C1173" t="s">
        <v>223</v>
      </c>
      <c r="D1173" t="s">
        <v>74</v>
      </c>
      <c r="E1173" t="s">
        <v>230</v>
      </c>
      <c r="F1173" t="str">
        <f>IFERROR(VLOOKUP(E1173,Hoja3!$A$2:$B$1411,2,FALSE), "NULL")</f>
        <v>Código de usuario que modificó la información</v>
      </c>
      <c r="H1173" t="s">
        <v>226</v>
      </c>
      <c r="I1173">
        <v>20</v>
      </c>
      <c r="K1173" t="s">
        <v>232</v>
      </c>
      <c r="L1173" t="s">
        <v>227</v>
      </c>
      <c r="M1173" t="s">
        <v>232</v>
      </c>
      <c r="N1173" t="s">
        <v>136</v>
      </c>
      <c r="O1173" t="s">
        <v>228</v>
      </c>
      <c r="P1173" t="s">
        <v>1018</v>
      </c>
    </row>
    <row r="1174" spans="2:16" x14ac:dyDescent="0.25">
      <c r="B1174" t="s">
        <v>1652</v>
      </c>
      <c r="C1174" t="s">
        <v>223</v>
      </c>
      <c r="D1174" t="s">
        <v>74</v>
      </c>
      <c r="E1174" t="s">
        <v>246</v>
      </c>
      <c r="F1174" t="str">
        <f>IFERROR(VLOOKUP(E1174,Hoja3!$A$2:$B$1411,2,FALSE), "NULL")</f>
        <v>Fecha de ingreso</v>
      </c>
      <c r="H1174" t="s">
        <v>245</v>
      </c>
      <c r="K1174" t="s">
        <v>227</v>
      </c>
      <c r="L1174" t="s">
        <v>227</v>
      </c>
      <c r="M1174" t="s">
        <v>227</v>
      </c>
    </row>
    <row r="1175" spans="2:16" x14ac:dyDescent="0.25">
      <c r="B1175" t="s">
        <v>1652</v>
      </c>
      <c r="C1175" t="s">
        <v>223</v>
      </c>
      <c r="D1175" t="s">
        <v>74</v>
      </c>
      <c r="E1175" t="s">
        <v>243</v>
      </c>
      <c r="F1175" t="str">
        <f>IFERROR(VLOOKUP(E1175,Hoja3!$A$2:$B$1411,2,FALSE), "NULL")</f>
        <v>Fecha de Ultima Modificación</v>
      </c>
      <c r="H1175" t="s">
        <v>245</v>
      </c>
      <c r="K1175" t="s">
        <v>232</v>
      </c>
      <c r="L1175" t="s">
        <v>227</v>
      </c>
      <c r="M1175" t="s">
        <v>227</v>
      </c>
    </row>
    <row r="1176" spans="2:16" x14ac:dyDescent="0.25">
      <c r="B1176" t="s">
        <v>1652</v>
      </c>
      <c r="C1176" t="s">
        <v>223</v>
      </c>
      <c r="D1176" t="s">
        <v>74</v>
      </c>
      <c r="E1176" t="s">
        <v>1019</v>
      </c>
      <c r="F1176" t="str">
        <f>IFERROR(VLOOKUP(E1176,Hoja3!$A$2:$B$1411,2,FALSE), "NULL")</f>
        <v>Identificador único de la tabla</v>
      </c>
      <c r="H1176" t="s">
        <v>240</v>
      </c>
      <c r="I1176">
        <v>4</v>
      </c>
      <c r="K1176" t="s">
        <v>227</v>
      </c>
      <c r="L1176" t="s">
        <v>232</v>
      </c>
      <c r="M1176" t="s">
        <v>227</v>
      </c>
    </row>
    <row r="1177" spans="2:16" x14ac:dyDescent="0.25">
      <c r="B1177" t="s">
        <v>1652</v>
      </c>
      <c r="C1177" t="s">
        <v>223</v>
      </c>
      <c r="D1177" t="s">
        <v>74</v>
      </c>
      <c r="E1177" t="s">
        <v>691</v>
      </c>
      <c r="F1177" t="str">
        <f>IFERROR(VLOOKUP(E1177,Hoja3!$A$2:$B$1411,2,FALSE), "NULL")</f>
        <v>Indicador de estado del registro, sus valores son 1 y 0. 1 indica que es la version actual del registro y 0 que es una version anterior.</v>
      </c>
      <c r="H1177" t="s">
        <v>240</v>
      </c>
      <c r="I1177">
        <v>4</v>
      </c>
      <c r="J1177">
        <v>1</v>
      </c>
      <c r="K1177" t="s">
        <v>227</v>
      </c>
      <c r="L1177" t="s">
        <v>227</v>
      </c>
      <c r="M1177" t="s">
        <v>227</v>
      </c>
    </row>
    <row r="1178" spans="2:16" x14ac:dyDescent="0.25">
      <c r="B1178" t="s">
        <v>1652</v>
      </c>
      <c r="C1178" t="s">
        <v>223</v>
      </c>
      <c r="D1178" t="s">
        <v>75</v>
      </c>
      <c r="E1178" t="s">
        <v>1666</v>
      </c>
      <c r="F1178" t="str">
        <f>IFERROR(VLOOKUP(E1178,Hoja3!$A$2:$B$1411,2,FALSE), "NULL")</f>
        <v>NULL</v>
      </c>
      <c r="H1178" t="s">
        <v>226</v>
      </c>
      <c r="I1178">
        <v>2</v>
      </c>
      <c r="K1178" t="s">
        <v>232</v>
      </c>
      <c r="L1178" t="s">
        <v>227</v>
      </c>
      <c r="M1178" t="s">
        <v>227</v>
      </c>
    </row>
    <row r="1179" spans="2:16" x14ac:dyDescent="0.25">
      <c r="B1179" t="s">
        <v>1652</v>
      </c>
      <c r="C1179" t="s">
        <v>223</v>
      </c>
      <c r="D1179" t="s">
        <v>75</v>
      </c>
      <c r="E1179" t="s">
        <v>1038</v>
      </c>
      <c r="F1179" t="str">
        <f>IFERROR(VLOOKUP(E1179,Hoja3!$A$2:$B$1411,2,FALSE), "NULL")</f>
        <v>Código Tipo Identificación SICC</v>
      </c>
      <c r="H1179" t="s">
        <v>226</v>
      </c>
      <c r="I1179">
        <v>10</v>
      </c>
      <c r="K1179" t="s">
        <v>232</v>
      </c>
      <c r="L1179" t="s">
        <v>227</v>
      </c>
      <c r="M1179" t="s">
        <v>227</v>
      </c>
    </row>
    <row r="1180" spans="2:16" x14ac:dyDescent="0.25">
      <c r="B1180" t="s">
        <v>1652</v>
      </c>
      <c r="C1180" t="s">
        <v>223</v>
      </c>
      <c r="D1180" t="s">
        <v>75</v>
      </c>
      <c r="E1180" t="s">
        <v>224</v>
      </c>
      <c r="F1180" t="str">
        <f>IFERROR(VLOOKUP(E1180,Hoja3!$A$2:$B$1411,2,FALSE), "NULL")</f>
        <v>Código de usuario que ingreso la información</v>
      </c>
      <c r="H1180" t="s">
        <v>226</v>
      </c>
      <c r="I1180">
        <v>20</v>
      </c>
      <c r="K1180" t="s">
        <v>232</v>
      </c>
      <c r="L1180" t="s">
        <v>227</v>
      </c>
      <c r="M1180" t="s">
        <v>232</v>
      </c>
      <c r="N1180" t="s">
        <v>136</v>
      </c>
      <c r="O1180" t="s">
        <v>228</v>
      </c>
      <c r="P1180" t="s">
        <v>1031</v>
      </c>
    </row>
    <row r="1181" spans="2:16" x14ac:dyDescent="0.25">
      <c r="B1181" t="s">
        <v>1652</v>
      </c>
      <c r="C1181" t="s">
        <v>223</v>
      </c>
      <c r="D1181" t="s">
        <v>75</v>
      </c>
      <c r="E1181" t="s">
        <v>230</v>
      </c>
      <c r="F1181" t="str">
        <f>IFERROR(VLOOKUP(E1181,Hoja3!$A$2:$B$1411,2,FALSE), "NULL")</f>
        <v>Código de usuario que modificó la información</v>
      </c>
      <c r="H1181" t="s">
        <v>226</v>
      </c>
      <c r="I1181">
        <v>20</v>
      </c>
      <c r="K1181" t="s">
        <v>232</v>
      </c>
      <c r="L1181" t="s">
        <v>227</v>
      </c>
      <c r="M1181" t="s">
        <v>232</v>
      </c>
      <c r="N1181" t="s">
        <v>136</v>
      </c>
      <c r="O1181" t="s">
        <v>228</v>
      </c>
      <c r="P1181" t="s">
        <v>1032</v>
      </c>
    </row>
    <row r="1182" spans="2:16" x14ac:dyDescent="0.25">
      <c r="B1182" t="s">
        <v>1652</v>
      </c>
      <c r="C1182" t="s">
        <v>223</v>
      </c>
      <c r="D1182" t="s">
        <v>75</v>
      </c>
      <c r="E1182" t="s">
        <v>1026</v>
      </c>
      <c r="F1182" t="str">
        <f>IFERROR(VLOOKUP(E1182,Hoja3!$A$2:$B$1411,2,FALSE), "NULL")</f>
        <v>Contabilidad</v>
      </c>
      <c r="H1182" t="s">
        <v>226</v>
      </c>
      <c r="I1182">
        <v>2</v>
      </c>
      <c r="K1182" t="s">
        <v>232</v>
      </c>
      <c r="L1182" t="s">
        <v>227</v>
      </c>
      <c r="M1182" t="s">
        <v>227</v>
      </c>
    </row>
    <row r="1183" spans="2:16" x14ac:dyDescent="0.25">
      <c r="B1183" t="s">
        <v>1652</v>
      </c>
      <c r="C1183" t="s">
        <v>223</v>
      </c>
      <c r="D1183" t="s">
        <v>75</v>
      </c>
      <c r="E1183" t="s">
        <v>1620</v>
      </c>
      <c r="F1183" t="str">
        <f>IFERROR(VLOOKUP(E1183,Hoja3!$A$2:$B$1411,2,FALSE), "NULL")</f>
        <v>Desembolso</v>
      </c>
      <c r="H1183" t="s">
        <v>262</v>
      </c>
      <c r="I1183">
        <v>1</v>
      </c>
      <c r="K1183" t="s">
        <v>232</v>
      </c>
      <c r="L1183" t="s">
        <v>227</v>
      </c>
      <c r="M1183" t="s">
        <v>227</v>
      </c>
    </row>
    <row r="1184" spans="2:16" x14ac:dyDescent="0.25">
      <c r="B1184" t="s">
        <v>1652</v>
      </c>
      <c r="C1184" t="s">
        <v>223</v>
      </c>
      <c r="D1184" t="s">
        <v>75</v>
      </c>
      <c r="E1184" t="s">
        <v>1022</v>
      </c>
      <c r="F1184" t="str">
        <f>IFERROR(VLOOKUP(E1184,Hoja3!$A$2:$B$1411,2,FALSE), "NULL")</f>
        <v>Estado registro operación</v>
      </c>
      <c r="H1184" t="s">
        <v>262</v>
      </c>
      <c r="I1184">
        <v>1</v>
      </c>
      <c r="K1184" t="s">
        <v>227</v>
      </c>
      <c r="L1184" t="s">
        <v>227</v>
      </c>
      <c r="M1184" t="s">
        <v>227</v>
      </c>
    </row>
    <row r="1185" spans="2:16" x14ac:dyDescent="0.25">
      <c r="B1185" t="s">
        <v>1652</v>
      </c>
      <c r="C1185" t="s">
        <v>223</v>
      </c>
      <c r="D1185" t="s">
        <v>75</v>
      </c>
      <c r="E1185" t="s">
        <v>246</v>
      </c>
      <c r="F1185" t="str">
        <f>IFERROR(VLOOKUP(E1185,Hoja3!$A$2:$B$1411,2,FALSE), "NULL")</f>
        <v>Fecha de ingreso</v>
      </c>
      <c r="H1185" t="s">
        <v>245</v>
      </c>
      <c r="K1185" t="s">
        <v>232</v>
      </c>
      <c r="L1185" t="s">
        <v>227</v>
      </c>
      <c r="M1185" t="s">
        <v>227</v>
      </c>
    </row>
    <row r="1186" spans="2:16" x14ac:dyDescent="0.25">
      <c r="B1186" t="s">
        <v>1652</v>
      </c>
      <c r="C1186" t="s">
        <v>223</v>
      </c>
      <c r="D1186" t="s">
        <v>75</v>
      </c>
      <c r="E1186" t="s">
        <v>243</v>
      </c>
      <c r="F1186" t="str">
        <f>IFERROR(VLOOKUP(E1186,Hoja3!$A$2:$B$1411,2,FALSE), "NULL")</f>
        <v>Fecha de Ultima Modificación</v>
      </c>
      <c r="H1186" t="s">
        <v>245</v>
      </c>
      <c r="K1186" t="s">
        <v>232</v>
      </c>
      <c r="L1186" t="s">
        <v>227</v>
      </c>
      <c r="M1186" t="s">
        <v>227</v>
      </c>
    </row>
    <row r="1187" spans="2:16" x14ac:dyDescent="0.25">
      <c r="B1187" t="s">
        <v>1652</v>
      </c>
      <c r="C1187" t="s">
        <v>223</v>
      </c>
      <c r="D1187" t="s">
        <v>75</v>
      </c>
      <c r="E1187" t="s">
        <v>737</v>
      </c>
      <c r="F1187" t="str">
        <f>IFERROR(VLOOKUP(E1187,Hoja3!$A$2:$B$1411,2,FALSE), "NULL")</f>
        <v>Identificador unico de la operación</v>
      </c>
      <c r="H1187" t="s">
        <v>240</v>
      </c>
      <c r="I1187">
        <v>4</v>
      </c>
      <c r="K1187" t="s">
        <v>227</v>
      </c>
      <c r="L1187" t="s">
        <v>232</v>
      </c>
      <c r="M1187" t="s">
        <v>227</v>
      </c>
    </row>
    <row r="1188" spans="2:16" x14ac:dyDescent="0.25">
      <c r="B1188" t="s">
        <v>1652</v>
      </c>
      <c r="C1188" t="s">
        <v>223</v>
      </c>
      <c r="D1188" t="s">
        <v>75</v>
      </c>
      <c r="E1188" t="s">
        <v>684</v>
      </c>
      <c r="F1188" t="str">
        <f>IFERROR(VLOOKUP(E1188,Hoja3!$A$2:$B$1411,2,FALSE), "NULL")</f>
        <v>Identificador único de la tabla TIPOS_IDENTIFICACIONES_RUC</v>
      </c>
      <c r="H1188" t="s">
        <v>240</v>
      </c>
      <c r="I1188">
        <v>4</v>
      </c>
      <c r="K1188" t="s">
        <v>232</v>
      </c>
      <c r="L1188" t="s">
        <v>227</v>
      </c>
      <c r="M1188" t="s">
        <v>232</v>
      </c>
      <c r="N1188" t="s">
        <v>115</v>
      </c>
      <c r="O1188" t="s">
        <v>684</v>
      </c>
      <c r="P1188" t="s">
        <v>1033</v>
      </c>
    </row>
    <row r="1189" spans="2:16" x14ac:dyDescent="0.25">
      <c r="B1189" t="s">
        <v>1652</v>
      </c>
      <c r="C1189" t="s">
        <v>223</v>
      </c>
      <c r="D1189" t="s">
        <v>75</v>
      </c>
      <c r="E1189" t="s">
        <v>1034</v>
      </c>
      <c r="F1189" t="str">
        <f>IFERROR(VLOOKUP(E1189,Hoja3!$A$2:$B$1411,2,FALSE), "NULL")</f>
        <v>Identificador Tipo Operación</v>
      </c>
      <c r="H1189" t="s">
        <v>240</v>
      </c>
      <c r="I1189">
        <v>4</v>
      </c>
      <c r="K1189" t="s">
        <v>232</v>
      </c>
      <c r="L1189" t="s">
        <v>227</v>
      </c>
      <c r="M1189" t="s">
        <v>232</v>
      </c>
      <c r="N1189" t="s">
        <v>124</v>
      </c>
      <c r="O1189" t="s">
        <v>1034</v>
      </c>
      <c r="P1189" t="s">
        <v>1036</v>
      </c>
    </row>
    <row r="1190" spans="2:16" x14ac:dyDescent="0.25">
      <c r="B1190" t="s">
        <v>1652</v>
      </c>
      <c r="C1190" t="s">
        <v>223</v>
      </c>
      <c r="D1190" t="s">
        <v>75</v>
      </c>
      <c r="E1190" t="s">
        <v>1024</v>
      </c>
      <c r="F1190" t="str">
        <f>IFERROR(VLOOKUP(E1190,Hoja3!$A$2:$B$1411,2,FALSE), "NULL")</f>
        <v>Identificación RUC</v>
      </c>
      <c r="H1190" t="s">
        <v>226</v>
      </c>
      <c r="I1190">
        <v>50</v>
      </c>
      <c r="K1190" t="s">
        <v>232</v>
      </c>
      <c r="L1190" t="s">
        <v>227</v>
      </c>
      <c r="M1190" t="s">
        <v>227</v>
      </c>
    </row>
    <row r="1191" spans="2:16" x14ac:dyDescent="0.25">
      <c r="B1191" t="s">
        <v>1652</v>
      </c>
      <c r="C1191" t="s">
        <v>223</v>
      </c>
      <c r="D1191" t="s">
        <v>75</v>
      </c>
      <c r="E1191" t="s">
        <v>669</v>
      </c>
      <c r="F1191" t="str">
        <f>IFERROR(VLOOKUP(E1191,Hoja3!$A$2:$B$1411,2,FALSE), "NULL")</f>
        <v>Identificación SICC</v>
      </c>
      <c r="H1191" t="s">
        <v>226</v>
      </c>
      <c r="I1191">
        <v>50</v>
      </c>
      <c r="K1191" t="s">
        <v>232</v>
      </c>
      <c r="L1191" t="s">
        <v>227</v>
      </c>
      <c r="M1191" t="s">
        <v>227</v>
      </c>
    </row>
    <row r="1192" spans="2:16" x14ac:dyDescent="0.25">
      <c r="B1192" t="s">
        <v>1652</v>
      </c>
      <c r="C1192" t="s">
        <v>223</v>
      </c>
      <c r="D1192" t="s">
        <v>75</v>
      </c>
      <c r="E1192" t="s">
        <v>696</v>
      </c>
      <c r="F1192" t="str">
        <f>IFERROR(VLOOKUP(E1192,Hoja3!$A$2:$B$1411,2,FALSE), "NULL")</f>
        <v>Indicador de acccion en el registro, sus valores son I de insercion, M de modificacion y E de eliminacion.</v>
      </c>
      <c r="H1192" t="s">
        <v>226</v>
      </c>
      <c r="I1192">
        <v>3</v>
      </c>
      <c r="K1192" t="s">
        <v>227</v>
      </c>
      <c r="L1192" t="s">
        <v>227</v>
      </c>
      <c r="M1192" t="s">
        <v>227</v>
      </c>
    </row>
    <row r="1193" spans="2:16" x14ac:dyDescent="0.25">
      <c r="B1193" t="s">
        <v>1652</v>
      </c>
      <c r="C1193" t="s">
        <v>223</v>
      </c>
      <c r="D1193" t="s">
        <v>75</v>
      </c>
      <c r="E1193" t="s">
        <v>691</v>
      </c>
      <c r="F1193" t="str">
        <f>IFERROR(VLOOKUP(E1193,Hoja3!$A$2:$B$1411,2,FALSE), "NULL")</f>
        <v>Indicador de estado del registro, sus valores son 1 y 0. 1 indica que es la version actual del registro y 0 que es una version anterior.</v>
      </c>
      <c r="H1193" t="s">
        <v>240</v>
      </c>
      <c r="I1193">
        <v>4</v>
      </c>
      <c r="K1193" t="s">
        <v>227</v>
      </c>
      <c r="L1193" t="s">
        <v>227</v>
      </c>
      <c r="M1193" t="s">
        <v>227</v>
      </c>
    </row>
    <row r="1194" spans="2:16" x14ac:dyDescent="0.25">
      <c r="B1194" t="s">
        <v>1652</v>
      </c>
      <c r="C1194" t="s">
        <v>223</v>
      </c>
      <c r="D1194" t="s">
        <v>75</v>
      </c>
      <c r="E1194" t="s">
        <v>234</v>
      </c>
      <c r="F1194" t="str">
        <f>IFERROR(VLOOKUP(E1194,Hoja3!$A$2:$B$1411,2,FALSE), "NULL")</f>
        <v>Indicador método de inserción</v>
      </c>
      <c r="H1194" t="s">
        <v>226</v>
      </c>
      <c r="I1194">
        <v>30</v>
      </c>
      <c r="K1194" t="s">
        <v>232</v>
      </c>
      <c r="L1194" t="s">
        <v>227</v>
      </c>
      <c r="M1194" t="s">
        <v>227</v>
      </c>
    </row>
    <row r="1195" spans="2:16" x14ac:dyDescent="0.25">
      <c r="B1195" t="s">
        <v>1652</v>
      </c>
      <c r="C1195" t="s">
        <v>223</v>
      </c>
      <c r="D1195" t="s">
        <v>75</v>
      </c>
      <c r="E1195" t="s">
        <v>1044</v>
      </c>
      <c r="F1195" t="str">
        <f>IFERROR(VLOOKUP(E1195,Hoja3!$A$2:$B$1411,2,FALSE), "NULL")</f>
        <v>Moneda</v>
      </c>
      <c r="H1195" t="s">
        <v>226</v>
      </c>
      <c r="I1195">
        <v>2</v>
      </c>
      <c r="K1195" t="s">
        <v>232</v>
      </c>
      <c r="L1195" t="s">
        <v>227</v>
      </c>
      <c r="M1195" t="s">
        <v>227</v>
      </c>
    </row>
    <row r="1196" spans="2:16" x14ac:dyDescent="0.25">
      <c r="B1196" t="s">
        <v>1652</v>
      </c>
      <c r="C1196" t="s">
        <v>223</v>
      </c>
      <c r="D1196" t="s">
        <v>75</v>
      </c>
      <c r="E1196" t="s">
        <v>1042</v>
      </c>
      <c r="F1196" t="str">
        <f>IFERROR(VLOOKUP(E1196,Hoja3!$A$2:$B$1411,2,FALSE), "NULL")</f>
        <v>Número</v>
      </c>
      <c r="H1196" t="s">
        <v>226</v>
      </c>
      <c r="I1196">
        <v>7</v>
      </c>
      <c r="K1196" t="s">
        <v>232</v>
      </c>
      <c r="L1196" t="s">
        <v>227</v>
      </c>
      <c r="M1196" t="s">
        <v>227</v>
      </c>
    </row>
    <row r="1197" spans="2:16" x14ac:dyDescent="0.25">
      <c r="B1197" t="s">
        <v>1652</v>
      </c>
      <c r="C1197" t="s">
        <v>223</v>
      </c>
      <c r="D1197" t="s">
        <v>75</v>
      </c>
      <c r="E1197" t="s">
        <v>1040</v>
      </c>
      <c r="F1197" t="str">
        <f>IFERROR(VLOOKUP(E1197,Hoja3!$A$2:$B$1411,2,FALSE), "NULL")</f>
        <v>Número de operación</v>
      </c>
      <c r="H1197" t="s">
        <v>226</v>
      </c>
      <c r="I1197">
        <v>16</v>
      </c>
      <c r="K1197" t="s">
        <v>232</v>
      </c>
      <c r="L1197" t="s">
        <v>227</v>
      </c>
      <c r="M1197" t="s">
        <v>227</v>
      </c>
    </row>
    <row r="1198" spans="2:16" x14ac:dyDescent="0.25">
      <c r="B1198" t="s">
        <v>1652</v>
      </c>
      <c r="C1198" t="s">
        <v>223</v>
      </c>
      <c r="D1198" t="s">
        <v>75</v>
      </c>
      <c r="E1198" t="s">
        <v>1037</v>
      </c>
      <c r="F1198" t="str">
        <f>IFERROR(VLOOKUP(E1198,Hoja3!$A$2:$B$1411,2,FALSE), "NULL")</f>
        <v>Oficina</v>
      </c>
      <c r="H1198" t="s">
        <v>226</v>
      </c>
      <c r="I1198">
        <v>3</v>
      </c>
      <c r="K1198" t="s">
        <v>232</v>
      </c>
      <c r="L1198" t="s">
        <v>227</v>
      </c>
      <c r="M1198" t="s">
        <v>227</v>
      </c>
    </row>
    <row r="1199" spans="2:16" x14ac:dyDescent="0.25">
      <c r="B1199" t="s">
        <v>1652</v>
      </c>
      <c r="C1199" t="s">
        <v>223</v>
      </c>
      <c r="D1199" t="s">
        <v>75</v>
      </c>
      <c r="E1199" t="s">
        <v>1020</v>
      </c>
      <c r="F1199" t="str">
        <f>IFERROR(VLOOKUP(E1199,Hoja3!$A$2:$B$1411,2,FALSE), "NULL")</f>
        <v>Producto</v>
      </c>
      <c r="H1199" t="s">
        <v>226</v>
      </c>
      <c r="I1199">
        <v>2</v>
      </c>
      <c r="K1199" t="s">
        <v>232</v>
      </c>
      <c r="L1199" t="s">
        <v>227</v>
      </c>
      <c r="M1199" t="s">
        <v>227</v>
      </c>
    </row>
    <row r="1200" spans="2:16" x14ac:dyDescent="0.25">
      <c r="B1200" t="s">
        <v>1652</v>
      </c>
      <c r="C1200" t="s">
        <v>223</v>
      </c>
      <c r="D1200" t="s">
        <v>75</v>
      </c>
      <c r="E1200" t="s">
        <v>1706</v>
      </c>
      <c r="F1200" t="str">
        <f>IFERROR(VLOOKUP(E1200,Hoja3!$A$2:$B$1411,2,FALSE), "NULL")</f>
        <v>NULL</v>
      </c>
      <c r="H1200" t="s">
        <v>1629</v>
      </c>
      <c r="I1200" t="s">
        <v>695</v>
      </c>
      <c r="K1200" t="s">
        <v>232</v>
      </c>
      <c r="L1200" t="s">
        <v>227</v>
      </c>
      <c r="M1200" t="s">
        <v>227</v>
      </c>
    </row>
    <row r="1201" spans="2:16" x14ac:dyDescent="0.25">
      <c r="B1201" t="s">
        <v>1652</v>
      </c>
      <c r="C1201" t="s">
        <v>223</v>
      </c>
      <c r="D1201" t="s">
        <v>75</v>
      </c>
      <c r="E1201" t="s">
        <v>1696</v>
      </c>
      <c r="F1201" t="str">
        <f>IFERROR(VLOOKUP(E1201,Hoja3!$A$2:$B$1411,2,FALSE), "NULL")</f>
        <v>NULL</v>
      </c>
      <c r="H1201" t="s">
        <v>1629</v>
      </c>
      <c r="I1201" t="s">
        <v>695</v>
      </c>
      <c r="K1201" t="s">
        <v>232</v>
      </c>
      <c r="L1201" t="s">
        <v>227</v>
      </c>
      <c r="M1201" t="s">
        <v>227</v>
      </c>
    </row>
    <row r="1202" spans="2:16" x14ac:dyDescent="0.25">
      <c r="B1202" t="s">
        <v>1652</v>
      </c>
      <c r="C1202" t="s">
        <v>223</v>
      </c>
      <c r="D1202" t="s">
        <v>75</v>
      </c>
      <c r="E1202" t="s">
        <v>1707</v>
      </c>
      <c r="F1202" t="str">
        <f>IFERROR(VLOOKUP(E1202,Hoja3!$A$2:$B$1411,2,FALSE), "NULL")</f>
        <v>NULL</v>
      </c>
      <c r="H1202" t="s">
        <v>1629</v>
      </c>
      <c r="I1202" t="s">
        <v>695</v>
      </c>
      <c r="K1202" t="s">
        <v>232</v>
      </c>
      <c r="L1202" t="s">
        <v>227</v>
      </c>
      <c r="M1202" t="s">
        <v>227</v>
      </c>
    </row>
    <row r="1203" spans="2:16" x14ac:dyDescent="0.25">
      <c r="B1203" t="s">
        <v>1652</v>
      </c>
      <c r="C1203" t="s">
        <v>223</v>
      </c>
      <c r="D1203" t="s">
        <v>75</v>
      </c>
      <c r="E1203" t="s">
        <v>1708</v>
      </c>
      <c r="F1203" t="str">
        <f>IFERROR(VLOOKUP(E1203,Hoja3!$A$2:$B$1411,2,FALSE), "NULL")</f>
        <v>NULL</v>
      </c>
      <c r="H1203" t="s">
        <v>1629</v>
      </c>
      <c r="I1203" t="s">
        <v>695</v>
      </c>
      <c r="K1203" t="s">
        <v>232</v>
      </c>
      <c r="L1203" t="s">
        <v>227</v>
      </c>
      <c r="M1203" t="s">
        <v>227</v>
      </c>
    </row>
    <row r="1204" spans="2:16" x14ac:dyDescent="0.25">
      <c r="B1204" t="s">
        <v>1652</v>
      </c>
      <c r="C1204" t="s">
        <v>223</v>
      </c>
      <c r="D1204" t="s">
        <v>76</v>
      </c>
      <c r="E1204" t="s">
        <v>1049</v>
      </c>
      <c r="F1204" t="str">
        <f>IFERROR(VLOOKUP(E1204,Hoja3!$A$2:$B$1411,2,FALSE), "NULL")</f>
        <v>Código de las orientaciones</v>
      </c>
      <c r="H1204" t="s">
        <v>226</v>
      </c>
      <c r="I1204">
        <v>20</v>
      </c>
      <c r="K1204" t="s">
        <v>227</v>
      </c>
      <c r="L1204" t="s">
        <v>232</v>
      </c>
      <c r="M1204" t="s">
        <v>227</v>
      </c>
    </row>
    <row r="1205" spans="2:16" x14ac:dyDescent="0.25">
      <c r="B1205" t="s">
        <v>1652</v>
      </c>
      <c r="C1205" t="s">
        <v>223</v>
      </c>
      <c r="D1205" t="s">
        <v>76</v>
      </c>
      <c r="E1205" t="s">
        <v>224</v>
      </c>
      <c r="F1205" t="str">
        <f>IFERROR(VLOOKUP(E1205,Hoja3!$A$2:$B$1411,2,FALSE), "NULL")</f>
        <v>Código de usuario que ingreso la información</v>
      </c>
      <c r="H1205" t="s">
        <v>226</v>
      </c>
      <c r="I1205">
        <v>20</v>
      </c>
      <c r="K1205" t="s">
        <v>227</v>
      </c>
      <c r="L1205" t="s">
        <v>227</v>
      </c>
      <c r="M1205" t="s">
        <v>232</v>
      </c>
      <c r="N1205" t="s">
        <v>136</v>
      </c>
      <c r="O1205" t="s">
        <v>228</v>
      </c>
      <c r="P1205" t="s">
        <v>1047</v>
      </c>
    </row>
    <row r="1206" spans="2:16" x14ac:dyDescent="0.25">
      <c r="B1206" t="s">
        <v>1652</v>
      </c>
      <c r="C1206" t="s">
        <v>223</v>
      </c>
      <c r="D1206" t="s">
        <v>76</v>
      </c>
      <c r="E1206" t="s">
        <v>230</v>
      </c>
      <c r="F1206" t="str">
        <f>IFERROR(VLOOKUP(E1206,Hoja3!$A$2:$B$1411,2,FALSE), "NULL")</f>
        <v>Código de usuario que modificó la información</v>
      </c>
      <c r="H1206" t="s">
        <v>226</v>
      </c>
      <c r="I1206">
        <v>20</v>
      </c>
      <c r="K1206" t="s">
        <v>232</v>
      </c>
      <c r="L1206" t="s">
        <v>227</v>
      </c>
      <c r="M1206" t="s">
        <v>232</v>
      </c>
      <c r="N1206" t="s">
        <v>136</v>
      </c>
      <c r="O1206" t="s">
        <v>228</v>
      </c>
      <c r="P1206" t="s">
        <v>1048</v>
      </c>
    </row>
    <row r="1207" spans="2:16" x14ac:dyDescent="0.25">
      <c r="B1207" t="s">
        <v>1652</v>
      </c>
      <c r="C1207" t="s">
        <v>223</v>
      </c>
      <c r="D1207" t="s">
        <v>76</v>
      </c>
      <c r="E1207" t="s">
        <v>1045</v>
      </c>
      <c r="F1207" t="str">
        <f>IFERROR(VLOOKUP(E1207,Hoja3!$A$2:$B$1411,2,FALSE), "NULL")</f>
        <v xml:space="preserve"> Descripción de las orientaciones</v>
      </c>
      <c r="H1207" t="s">
        <v>226</v>
      </c>
      <c r="I1207">
        <v>255</v>
      </c>
      <c r="K1207" t="s">
        <v>232</v>
      </c>
      <c r="L1207" t="s">
        <v>227</v>
      </c>
      <c r="M1207" t="s">
        <v>227</v>
      </c>
    </row>
    <row r="1208" spans="2:16" x14ac:dyDescent="0.25">
      <c r="B1208" t="s">
        <v>1652</v>
      </c>
      <c r="C1208" t="s">
        <v>223</v>
      </c>
      <c r="D1208" t="s">
        <v>76</v>
      </c>
      <c r="E1208" t="s">
        <v>246</v>
      </c>
      <c r="F1208" t="str">
        <f>IFERROR(VLOOKUP(E1208,Hoja3!$A$2:$B$1411,2,FALSE), "NULL")</f>
        <v>Fecha de ingreso</v>
      </c>
      <c r="H1208" t="s">
        <v>245</v>
      </c>
      <c r="K1208" t="s">
        <v>227</v>
      </c>
      <c r="L1208" t="s">
        <v>227</v>
      </c>
      <c r="M1208" t="s">
        <v>227</v>
      </c>
    </row>
    <row r="1209" spans="2:16" x14ac:dyDescent="0.25">
      <c r="B1209" t="s">
        <v>1652</v>
      </c>
      <c r="C1209" t="s">
        <v>223</v>
      </c>
      <c r="D1209" t="s">
        <v>76</v>
      </c>
      <c r="E1209" t="s">
        <v>243</v>
      </c>
      <c r="F1209" t="str">
        <f>IFERROR(VLOOKUP(E1209,Hoja3!$A$2:$B$1411,2,FALSE), "NULL")</f>
        <v>Fecha de Ultima Modificación</v>
      </c>
      <c r="H1209" t="s">
        <v>245</v>
      </c>
      <c r="K1209" t="s">
        <v>232</v>
      </c>
      <c r="L1209" t="s">
        <v>227</v>
      </c>
      <c r="M1209" t="s">
        <v>227</v>
      </c>
    </row>
    <row r="1210" spans="2:16" x14ac:dyDescent="0.25">
      <c r="B1210" t="s">
        <v>1652</v>
      </c>
      <c r="C1210" t="s">
        <v>223</v>
      </c>
      <c r="D1210" t="s">
        <v>76</v>
      </c>
      <c r="E1210" t="s">
        <v>1051</v>
      </c>
      <c r="F1210" t="str">
        <f>IFERROR(VLOOKUP(E1210,Hoja3!$A$2:$B$1411,2,FALSE), "NULL")</f>
        <v>Identificador único de la tabla</v>
      </c>
      <c r="H1210" t="s">
        <v>240</v>
      </c>
      <c r="I1210">
        <v>4</v>
      </c>
      <c r="K1210" t="s">
        <v>227</v>
      </c>
      <c r="L1210" t="s">
        <v>232</v>
      </c>
      <c r="M1210" t="s">
        <v>227</v>
      </c>
    </row>
    <row r="1211" spans="2:16" x14ac:dyDescent="0.25">
      <c r="B1211" t="s">
        <v>1652</v>
      </c>
      <c r="C1211" t="s">
        <v>223</v>
      </c>
      <c r="D1211" t="s">
        <v>76</v>
      </c>
      <c r="E1211" t="s">
        <v>234</v>
      </c>
      <c r="F1211" t="str">
        <f>IFERROR(VLOOKUP(E1211,Hoja3!$A$2:$B$1411,2,FALSE), "NULL")</f>
        <v>Indicador método de inserción</v>
      </c>
      <c r="H1211" t="s">
        <v>226</v>
      </c>
      <c r="I1211">
        <v>30</v>
      </c>
      <c r="K1211" t="s">
        <v>227</v>
      </c>
      <c r="L1211" t="s">
        <v>227</v>
      </c>
      <c r="M1211" t="s">
        <v>227</v>
      </c>
    </row>
    <row r="1212" spans="2:16" x14ac:dyDescent="0.25">
      <c r="B1212" t="s">
        <v>1652</v>
      </c>
      <c r="C1212" t="s">
        <v>223</v>
      </c>
      <c r="D1212" t="s">
        <v>76</v>
      </c>
      <c r="E1212" t="s">
        <v>691</v>
      </c>
      <c r="F1212" t="str">
        <f>IFERROR(VLOOKUP(E1212,Hoja3!$A$2:$B$1411,2,FALSE), "NULL")</f>
        <v>Indicador de estado del registro, sus valores son 1 y 0. 1 indica que es la version actual del registro y 0 que es una version anterior.</v>
      </c>
      <c r="H1212" t="s">
        <v>240</v>
      </c>
      <c r="I1212">
        <v>4</v>
      </c>
      <c r="J1212">
        <v>1</v>
      </c>
      <c r="K1212" t="s">
        <v>227</v>
      </c>
      <c r="L1212" t="s">
        <v>227</v>
      </c>
      <c r="M1212" t="s">
        <v>227</v>
      </c>
    </row>
    <row r="1213" spans="2:16" x14ac:dyDescent="0.25">
      <c r="B1213" t="s">
        <v>1652</v>
      </c>
      <c r="C1213" t="s">
        <v>223</v>
      </c>
      <c r="D1213" t="s">
        <v>77</v>
      </c>
      <c r="E1213" t="s">
        <v>691</v>
      </c>
      <c r="F1213" t="str">
        <f>IFERROR(VLOOKUP(E1213,Hoja3!$A$2:$B$1411,2,FALSE), "NULL")</f>
        <v>Indicador de estado del registro, sus valores son 1 y 0. 1 indica que es la version actual del registro y 0 que es una version anterior.</v>
      </c>
      <c r="H1213" t="s">
        <v>240</v>
      </c>
      <c r="I1213">
        <v>4</v>
      </c>
      <c r="J1213">
        <v>1</v>
      </c>
      <c r="K1213" t="s">
        <v>227</v>
      </c>
      <c r="L1213" t="s">
        <v>227</v>
      </c>
      <c r="M1213" t="s">
        <v>227</v>
      </c>
    </row>
    <row r="1214" spans="2:16" x14ac:dyDescent="0.25">
      <c r="B1214" t="s">
        <v>1652</v>
      </c>
      <c r="C1214" t="s">
        <v>223</v>
      </c>
      <c r="D1214" t="s">
        <v>77</v>
      </c>
      <c r="E1214" t="s">
        <v>234</v>
      </c>
      <c r="F1214" t="str">
        <f>IFERROR(VLOOKUP(E1214,Hoja3!$A$2:$B$1411,2,FALSE), "NULL")</f>
        <v>Indicador método de inserción</v>
      </c>
      <c r="H1214" t="s">
        <v>226</v>
      </c>
      <c r="I1214">
        <v>30</v>
      </c>
      <c r="K1214" t="s">
        <v>227</v>
      </c>
      <c r="L1214" t="s">
        <v>227</v>
      </c>
      <c r="M1214" t="s">
        <v>227</v>
      </c>
    </row>
    <row r="1215" spans="2:16" x14ac:dyDescent="0.25">
      <c r="B1215" t="s">
        <v>1652</v>
      </c>
      <c r="C1215" t="s">
        <v>223</v>
      </c>
      <c r="D1215" t="s">
        <v>77</v>
      </c>
      <c r="E1215" t="s">
        <v>1058</v>
      </c>
      <c r="F1215" t="str">
        <f>IFERROR(VLOOKUP(E1215,Hoja3!$A$2:$B$1411,2,FALSE), "NULL")</f>
        <v>padre</v>
      </c>
      <c r="H1215" t="s">
        <v>240</v>
      </c>
      <c r="I1215">
        <v>4</v>
      </c>
      <c r="K1215" t="s">
        <v>232</v>
      </c>
      <c r="L1215" t="s">
        <v>227</v>
      </c>
      <c r="M1215" t="s">
        <v>227</v>
      </c>
    </row>
    <row r="1216" spans="2:16" x14ac:dyDescent="0.25">
      <c r="B1216" t="s">
        <v>1652</v>
      </c>
      <c r="C1216" t="s">
        <v>223</v>
      </c>
      <c r="D1216" t="s">
        <v>77</v>
      </c>
      <c r="E1216" t="s">
        <v>1062</v>
      </c>
      <c r="F1216" t="str">
        <f>IFERROR(VLOOKUP(E1216,Hoja3!$A$2:$B$1411,2,FALSE), "NULL")</f>
        <v>ruta de la pantalla</v>
      </c>
      <c r="H1216" t="s">
        <v>226</v>
      </c>
      <c r="I1216">
        <v>8000</v>
      </c>
      <c r="K1216" t="s">
        <v>232</v>
      </c>
      <c r="L1216" t="s">
        <v>227</v>
      </c>
      <c r="M1216" t="s">
        <v>227</v>
      </c>
    </row>
    <row r="1217" spans="2:16" x14ac:dyDescent="0.25">
      <c r="B1217" t="s">
        <v>1652</v>
      </c>
      <c r="C1217" t="s">
        <v>223</v>
      </c>
      <c r="D1217" t="s">
        <v>77</v>
      </c>
      <c r="E1217" t="s">
        <v>1056</v>
      </c>
      <c r="F1217" t="str">
        <f>IFERROR(VLOOKUP(E1217,Hoja3!$A$2:$B$1411,2,FALSE), "NULL")</f>
        <v>sub padre</v>
      </c>
      <c r="H1217" t="s">
        <v>240</v>
      </c>
      <c r="I1217">
        <v>4</v>
      </c>
      <c r="K1217" t="s">
        <v>232</v>
      </c>
      <c r="L1217" t="s">
        <v>227</v>
      </c>
      <c r="M1217" t="s">
        <v>227</v>
      </c>
    </row>
    <row r="1218" spans="2:16" x14ac:dyDescent="0.25">
      <c r="B1218" t="s">
        <v>1652</v>
      </c>
      <c r="C1218" t="s">
        <v>223</v>
      </c>
      <c r="D1218" t="s">
        <v>77</v>
      </c>
      <c r="E1218" t="s">
        <v>1054</v>
      </c>
      <c r="F1218" t="str">
        <f>IFERROR(VLOOKUP(E1218,Hoja3!$A$2:$B$1411,2,FALSE), "NULL")</f>
        <v>Título de la pantalla</v>
      </c>
      <c r="H1218" t="s">
        <v>226</v>
      </c>
      <c r="I1218">
        <v>255</v>
      </c>
      <c r="K1218" t="s">
        <v>232</v>
      </c>
      <c r="L1218" t="s">
        <v>227</v>
      </c>
      <c r="M1218" t="s">
        <v>227</v>
      </c>
    </row>
    <row r="1219" spans="2:16" x14ac:dyDescent="0.25">
      <c r="B1219" t="s">
        <v>1652</v>
      </c>
      <c r="C1219" t="s">
        <v>223</v>
      </c>
      <c r="D1219" t="s">
        <v>77</v>
      </c>
      <c r="E1219" t="s">
        <v>267</v>
      </c>
      <c r="F1219" t="str">
        <f>IFERROR(VLOOKUP(E1219,Hoja3!$A$2:$B$1411,2,FALSE), "NULL")</f>
        <v>Código de la pantalla</v>
      </c>
      <c r="H1219" t="s">
        <v>240</v>
      </c>
      <c r="I1219">
        <v>4</v>
      </c>
      <c r="K1219" t="s">
        <v>227</v>
      </c>
      <c r="L1219" t="s">
        <v>232</v>
      </c>
      <c r="M1219" t="s">
        <v>227</v>
      </c>
    </row>
    <row r="1220" spans="2:16" x14ac:dyDescent="0.25">
      <c r="B1220" t="s">
        <v>1652</v>
      </c>
      <c r="C1220" t="s">
        <v>223</v>
      </c>
      <c r="D1220" t="s">
        <v>77</v>
      </c>
      <c r="E1220" t="s">
        <v>224</v>
      </c>
      <c r="F1220" t="str">
        <f>IFERROR(VLOOKUP(E1220,Hoja3!$A$2:$B$1411,2,FALSE), "NULL")</f>
        <v>Código de usuario que ingreso la información</v>
      </c>
      <c r="H1220" t="s">
        <v>226</v>
      </c>
      <c r="I1220">
        <v>20</v>
      </c>
      <c r="K1220" t="s">
        <v>227</v>
      </c>
      <c r="L1220" t="s">
        <v>227</v>
      </c>
      <c r="M1220" t="s">
        <v>232</v>
      </c>
      <c r="N1220" t="s">
        <v>136</v>
      </c>
      <c r="O1220" t="s">
        <v>228</v>
      </c>
      <c r="P1220" t="s">
        <v>1060</v>
      </c>
    </row>
    <row r="1221" spans="2:16" x14ac:dyDescent="0.25">
      <c r="B1221" t="s">
        <v>1652</v>
      </c>
      <c r="C1221" t="s">
        <v>223</v>
      </c>
      <c r="D1221" t="s">
        <v>77</v>
      </c>
      <c r="E1221" t="s">
        <v>230</v>
      </c>
      <c r="F1221" t="str">
        <f>IFERROR(VLOOKUP(E1221,Hoja3!$A$2:$B$1411,2,FALSE), "NULL")</f>
        <v>Código de usuario que modificó la información</v>
      </c>
      <c r="H1221" t="s">
        <v>226</v>
      </c>
      <c r="I1221">
        <v>20</v>
      </c>
      <c r="K1221" t="s">
        <v>232</v>
      </c>
      <c r="L1221" t="s">
        <v>227</v>
      </c>
      <c r="M1221" t="s">
        <v>232</v>
      </c>
      <c r="N1221" t="s">
        <v>136</v>
      </c>
      <c r="O1221" t="s">
        <v>228</v>
      </c>
      <c r="P1221" t="s">
        <v>1061</v>
      </c>
    </row>
    <row r="1222" spans="2:16" x14ac:dyDescent="0.25">
      <c r="B1222" t="s">
        <v>1652</v>
      </c>
      <c r="C1222" t="s">
        <v>223</v>
      </c>
      <c r="D1222" t="s">
        <v>77</v>
      </c>
      <c r="E1222" t="s">
        <v>1052</v>
      </c>
      <c r="F1222" t="str">
        <f>IFERROR(VLOOKUP(E1222,Hoja3!$A$2:$B$1411,2,FALSE), "NULL")</f>
        <v>descripcion de la pantalla</v>
      </c>
      <c r="H1222" t="s">
        <v>226</v>
      </c>
      <c r="I1222">
        <v>8000</v>
      </c>
      <c r="K1222" t="s">
        <v>232</v>
      </c>
      <c r="L1222" t="s">
        <v>227</v>
      </c>
      <c r="M1222" t="s">
        <v>227</v>
      </c>
    </row>
    <row r="1223" spans="2:16" x14ac:dyDescent="0.25">
      <c r="B1223" t="s">
        <v>1652</v>
      </c>
      <c r="C1223" t="s">
        <v>223</v>
      </c>
      <c r="D1223" t="s">
        <v>77</v>
      </c>
      <c r="E1223" t="s">
        <v>246</v>
      </c>
      <c r="F1223" t="str">
        <f>IFERROR(VLOOKUP(E1223,Hoja3!$A$2:$B$1411,2,FALSE), "NULL")</f>
        <v>Fecha de ingreso</v>
      </c>
      <c r="H1223" t="s">
        <v>245</v>
      </c>
      <c r="K1223" t="s">
        <v>227</v>
      </c>
      <c r="L1223" t="s">
        <v>227</v>
      </c>
      <c r="M1223" t="s">
        <v>227</v>
      </c>
    </row>
    <row r="1224" spans="2:16" x14ac:dyDescent="0.25">
      <c r="B1224" t="s">
        <v>1652</v>
      </c>
      <c r="C1224" t="s">
        <v>223</v>
      </c>
      <c r="D1224" t="s">
        <v>77</v>
      </c>
      <c r="E1224" t="s">
        <v>243</v>
      </c>
      <c r="F1224" t="str">
        <f>IFERROR(VLOOKUP(E1224,Hoja3!$A$2:$B$1411,2,FALSE), "NULL")</f>
        <v>Fecha de Ultima Modificación</v>
      </c>
      <c r="H1224" t="s">
        <v>245</v>
      </c>
      <c r="K1224" t="s">
        <v>232</v>
      </c>
      <c r="L1224" t="s">
        <v>227</v>
      </c>
      <c r="M1224" t="s">
        <v>227</v>
      </c>
    </row>
    <row r="1225" spans="2:16" x14ac:dyDescent="0.25">
      <c r="B1225" t="s">
        <v>1652</v>
      </c>
      <c r="C1225" t="s">
        <v>223</v>
      </c>
      <c r="D1225" t="s">
        <v>77</v>
      </c>
      <c r="E1225" t="s">
        <v>1064</v>
      </c>
      <c r="F1225" t="str">
        <f>IFERROR(VLOOKUP(E1225,Hoja3!$A$2:$B$1411,2,FALSE), "NULL")</f>
        <v>Identificador único de la tabla PANTALLAS</v>
      </c>
      <c r="H1225" t="s">
        <v>240</v>
      </c>
      <c r="I1225">
        <v>4</v>
      </c>
      <c r="K1225" t="s">
        <v>227</v>
      </c>
      <c r="L1225" t="s">
        <v>232</v>
      </c>
      <c r="M1225" t="s">
        <v>227</v>
      </c>
    </row>
    <row r="1226" spans="2:16" x14ac:dyDescent="0.25">
      <c r="B1226" t="s">
        <v>1652</v>
      </c>
      <c r="C1226" t="s">
        <v>223</v>
      </c>
      <c r="D1226" t="s">
        <v>78</v>
      </c>
      <c r="E1226" t="s">
        <v>224</v>
      </c>
      <c r="F1226" t="str">
        <f>IFERROR(VLOOKUP(E1226,Hoja3!$A$2:$B$1411,2,FALSE), "NULL")</f>
        <v>Código de usuario que ingreso la información</v>
      </c>
      <c r="H1226" t="s">
        <v>226</v>
      </c>
      <c r="I1226">
        <v>20</v>
      </c>
      <c r="K1226" t="s">
        <v>232</v>
      </c>
      <c r="L1226" t="s">
        <v>227</v>
      </c>
      <c r="M1226" t="s">
        <v>232</v>
      </c>
      <c r="N1226" t="s">
        <v>136</v>
      </c>
      <c r="O1226" t="s">
        <v>228</v>
      </c>
      <c r="P1226" t="s">
        <v>1067</v>
      </c>
    </row>
    <row r="1227" spans="2:16" x14ac:dyDescent="0.25">
      <c r="B1227" t="s">
        <v>1652</v>
      </c>
      <c r="C1227" t="s">
        <v>223</v>
      </c>
      <c r="D1227" t="s">
        <v>78</v>
      </c>
      <c r="E1227" t="s">
        <v>230</v>
      </c>
      <c r="F1227" t="str">
        <f>IFERROR(VLOOKUP(E1227,Hoja3!$A$2:$B$1411,2,FALSE), "NULL")</f>
        <v>Código de usuario que modificó la información</v>
      </c>
      <c r="H1227" t="s">
        <v>226</v>
      </c>
      <c r="I1227">
        <v>20</v>
      </c>
      <c r="K1227" t="s">
        <v>232</v>
      </c>
      <c r="L1227" t="s">
        <v>227</v>
      </c>
      <c r="M1227" t="s">
        <v>232</v>
      </c>
      <c r="N1227" t="s">
        <v>136</v>
      </c>
      <c r="O1227" t="s">
        <v>228</v>
      </c>
      <c r="P1227" t="s">
        <v>1068</v>
      </c>
    </row>
    <row r="1228" spans="2:16" x14ac:dyDescent="0.25">
      <c r="B1228" t="s">
        <v>1652</v>
      </c>
      <c r="C1228" t="s">
        <v>223</v>
      </c>
      <c r="D1228" t="s">
        <v>78</v>
      </c>
      <c r="E1228" t="s">
        <v>246</v>
      </c>
      <c r="F1228" t="str">
        <f>IFERROR(VLOOKUP(E1228,Hoja3!$A$2:$B$1411,2,FALSE), "NULL")</f>
        <v>Fecha de ingreso</v>
      </c>
      <c r="H1228" t="s">
        <v>245</v>
      </c>
      <c r="K1228" t="s">
        <v>232</v>
      </c>
      <c r="L1228" t="s">
        <v>227</v>
      </c>
      <c r="M1228" t="s">
        <v>227</v>
      </c>
    </row>
    <row r="1229" spans="2:16" x14ac:dyDescent="0.25">
      <c r="B1229" t="s">
        <v>1652</v>
      </c>
      <c r="C1229" t="s">
        <v>223</v>
      </c>
      <c r="D1229" t="s">
        <v>78</v>
      </c>
      <c r="E1229" t="s">
        <v>243</v>
      </c>
      <c r="F1229" t="str">
        <f>IFERROR(VLOOKUP(E1229,Hoja3!$A$2:$B$1411,2,FALSE), "NULL")</f>
        <v>Fecha de Ultima Modificación</v>
      </c>
      <c r="H1229" t="s">
        <v>245</v>
      </c>
      <c r="K1229" t="s">
        <v>232</v>
      </c>
      <c r="L1229" t="s">
        <v>227</v>
      </c>
      <c r="M1229" t="s">
        <v>227</v>
      </c>
    </row>
    <row r="1230" spans="2:16" x14ac:dyDescent="0.25">
      <c r="B1230" t="s">
        <v>1652</v>
      </c>
      <c r="C1230" t="s">
        <v>223</v>
      </c>
      <c r="D1230" t="s">
        <v>78</v>
      </c>
      <c r="E1230" t="s">
        <v>1064</v>
      </c>
      <c r="F1230" t="str">
        <f>IFERROR(VLOOKUP(E1230,Hoja3!$A$2:$B$1411,2,FALSE), "NULL")</f>
        <v>Identificador único de la tabla PANTALLAS</v>
      </c>
      <c r="H1230" t="s">
        <v>240</v>
      </c>
      <c r="I1230">
        <v>4</v>
      </c>
      <c r="K1230" t="s">
        <v>227</v>
      </c>
      <c r="L1230" t="s">
        <v>232</v>
      </c>
      <c r="M1230" t="s">
        <v>232</v>
      </c>
      <c r="N1230" t="s">
        <v>77</v>
      </c>
      <c r="O1230" t="s">
        <v>1064</v>
      </c>
      <c r="P1230" t="s">
        <v>1837</v>
      </c>
    </row>
    <row r="1231" spans="2:16" x14ac:dyDescent="0.25">
      <c r="B1231" t="s">
        <v>1652</v>
      </c>
      <c r="C1231" t="s">
        <v>223</v>
      </c>
      <c r="D1231" t="s">
        <v>78</v>
      </c>
      <c r="E1231" t="s">
        <v>1066</v>
      </c>
      <c r="F1231" t="str">
        <f>IFERROR(VLOOKUP(E1231,Hoja3!$A$2:$B$1411,2,FALSE), "NULL")</f>
        <v>Identificador único de la tabla</v>
      </c>
      <c r="H1231" t="s">
        <v>240</v>
      </c>
      <c r="I1231">
        <v>4</v>
      </c>
      <c r="K1231" t="s">
        <v>227</v>
      </c>
      <c r="L1231" t="s">
        <v>232</v>
      </c>
      <c r="M1231" t="s">
        <v>227</v>
      </c>
    </row>
    <row r="1232" spans="2:16" x14ac:dyDescent="0.25">
      <c r="B1232" t="s">
        <v>1652</v>
      </c>
      <c r="C1232" t="s">
        <v>223</v>
      </c>
      <c r="D1232" t="s">
        <v>78</v>
      </c>
      <c r="E1232" t="s">
        <v>1069</v>
      </c>
      <c r="F1232" t="str">
        <f>IFERROR(VLOOKUP(E1232,Hoja3!$A$2:$B$1411,2,FALSE), "NULL")</f>
        <v>Identificador único de la tabla</v>
      </c>
      <c r="H1232" t="s">
        <v>240</v>
      </c>
      <c r="I1232">
        <v>4</v>
      </c>
      <c r="K1232" t="s">
        <v>227</v>
      </c>
      <c r="L1232" t="s">
        <v>232</v>
      </c>
      <c r="M1232" t="s">
        <v>232</v>
      </c>
      <c r="N1232" t="s">
        <v>127</v>
      </c>
      <c r="O1232" t="s">
        <v>1069</v>
      </c>
      <c r="P1232" t="s">
        <v>1838</v>
      </c>
    </row>
    <row r="1233" spans="2:16" x14ac:dyDescent="0.25">
      <c r="B1233" t="s">
        <v>1652</v>
      </c>
      <c r="C1233" t="s">
        <v>223</v>
      </c>
      <c r="D1233" t="s">
        <v>78</v>
      </c>
      <c r="E1233" t="s">
        <v>234</v>
      </c>
      <c r="F1233" t="str">
        <f>IFERROR(VLOOKUP(E1233,Hoja3!$A$2:$B$1411,2,FALSE), "NULL")</f>
        <v>Indicador método de inserción</v>
      </c>
      <c r="H1233" t="s">
        <v>226</v>
      </c>
      <c r="I1233">
        <v>30</v>
      </c>
      <c r="K1233" t="s">
        <v>232</v>
      </c>
      <c r="L1233" t="s">
        <v>227</v>
      </c>
      <c r="M1233" t="s">
        <v>227</v>
      </c>
    </row>
    <row r="1234" spans="2:16" x14ac:dyDescent="0.25">
      <c r="B1234" t="s">
        <v>1652</v>
      </c>
      <c r="C1234" t="s">
        <v>223</v>
      </c>
      <c r="D1234" t="s">
        <v>78</v>
      </c>
      <c r="E1234" t="s">
        <v>691</v>
      </c>
      <c r="F1234" t="str">
        <f>IFERROR(VLOOKUP(E1234,Hoja3!$A$2:$B$1411,2,FALSE), "NULL")</f>
        <v>Indicador de estado del registro, sus valores son 1 y 0. 1 indica que es la version actual del registro y 0 que es una version anterior.</v>
      </c>
      <c r="H1234" t="s">
        <v>240</v>
      </c>
      <c r="I1234">
        <v>4</v>
      </c>
      <c r="J1234">
        <v>1</v>
      </c>
      <c r="K1234" t="s">
        <v>227</v>
      </c>
      <c r="L1234" t="s">
        <v>227</v>
      </c>
      <c r="M1234" t="s">
        <v>227</v>
      </c>
    </row>
    <row r="1235" spans="2:16" x14ac:dyDescent="0.25">
      <c r="B1235" t="s">
        <v>1652</v>
      </c>
      <c r="C1235" t="s">
        <v>223</v>
      </c>
      <c r="D1235" t="s">
        <v>79</v>
      </c>
      <c r="E1235" t="s">
        <v>691</v>
      </c>
      <c r="F1235" t="str">
        <f>IFERROR(VLOOKUP(E1235,Hoja3!$A$2:$B$1411,2,FALSE), "NULL")</f>
        <v>Indicador de estado del registro, sus valores son 1 y 0. 1 indica que es la version actual del registro y 0 que es una version anterior.</v>
      </c>
      <c r="H1235" t="s">
        <v>240</v>
      </c>
      <c r="I1235">
        <v>4</v>
      </c>
      <c r="J1235">
        <v>1</v>
      </c>
      <c r="K1235" t="s">
        <v>227</v>
      </c>
      <c r="L1235" t="s">
        <v>227</v>
      </c>
      <c r="M1235" t="s">
        <v>227</v>
      </c>
    </row>
    <row r="1236" spans="2:16" x14ac:dyDescent="0.25">
      <c r="B1236" t="s">
        <v>1652</v>
      </c>
      <c r="C1236" t="s">
        <v>223</v>
      </c>
      <c r="D1236" t="s">
        <v>79</v>
      </c>
      <c r="E1236" t="s">
        <v>1075</v>
      </c>
      <c r="F1236" t="str">
        <f>IFERROR(VLOOKUP(E1236,Hoja3!$A$2:$B$1411,2,FALSE), "NULL")</f>
        <v>Cantidad Intento</v>
      </c>
      <c r="H1236" t="s">
        <v>240</v>
      </c>
      <c r="I1236">
        <v>4</v>
      </c>
      <c r="K1236" t="s">
        <v>227</v>
      </c>
      <c r="L1236" t="s">
        <v>227</v>
      </c>
      <c r="M1236" t="s">
        <v>227</v>
      </c>
    </row>
    <row r="1237" spans="2:16" x14ac:dyDescent="0.25">
      <c r="B1237" t="s">
        <v>1652</v>
      </c>
      <c r="C1237" t="s">
        <v>223</v>
      </c>
      <c r="D1237" t="s">
        <v>79</v>
      </c>
      <c r="E1237" t="s">
        <v>1070</v>
      </c>
      <c r="F1237" t="str">
        <f>IFERROR(VLOOKUP(E1237,Hoja3!$A$2:$B$1411,2,FALSE), "NULL")</f>
        <v>Cantidad Minuto</v>
      </c>
      <c r="H1237" t="s">
        <v>240</v>
      </c>
      <c r="I1237">
        <v>4</v>
      </c>
      <c r="K1237" t="s">
        <v>227</v>
      </c>
      <c r="L1237" t="s">
        <v>227</v>
      </c>
      <c r="M1237" t="s">
        <v>227</v>
      </c>
    </row>
    <row r="1238" spans="2:16" x14ac:dyDescent="0.25">
      <c r="B1238" t="s">
        <v>1652</v>
      </c>
      <c r="C1238" t="s">
        <v>223</v>
      </c>
      <c r="D1238" t="s">
        <v>79</v>
      </c>
      <c r="E1238" t="s">
        <v>224</v>
      </c>
      <c r="F1238" t="str">
        <f>IFERROR(VLOOKUP(E1238,Hoja3!$A$2:$B$1411,2,FALSE), "NULL")</f>
        <v>Código de usuario que ingreso la información</v>
      </c>
      <c r="H1238" t="s">
        <v>226</v>
      </c>
      <c r="I1238">
        <v>20</v>
      </c>
      <c r="K1238" t="s">
        <v>227</v>
      </c>
      <c r="L1238" t="s">
        <v>227</v>
      </c>
      <c r="M1238" t="s">
        <v>232</v>
      </c>
      <c r="N1238" t="s">
        <v>136</v>
      </c>
      <c r="O1238" t="s">
        <v>228</v>
      </c>
      <c r="P1238" t="s">
        <v>1073</v>
      </c>
    </row>
    <row r="1239" spans="2:16" x14ac:dyDescent="0.25">
      <c r="B1239" t="s">
        <v>1652</v>
      </c>
      <c r="C1239" t="s">
        <v>223</v>
      </c>
      <c r="D1239" t="s">
        <v>79</v>
      </c>
      <c r="E1239" t="s">
        <v>230</v>
      </c>
      <c r="F1239" t="str">
        <f>IFERROR(VLOOKUP(E1239,Hoja3!$A$2:$B$1411,2,FALSE), "NULL")</f>
        <v>Código de usuario que modificó la información</v>
      </c>
      <c r="H1239" t="s">
        <v>226</v>
      </c>
      <c r="I1239">
        <v>20</v>
      </c>
      <c r="K1239" t="s">
        <v>232</v>
      </c>
      <c r="L1239" t="s">
        <v>227</v>
      </c>
      <c r="M1239" t="s">
        <v>232</v>
      </c>
      <c r="N1239" t="s">
        <v>136</v>
      </c>
      <c r="O1239" t="s">
        <v>228</v>
      </c>
      <c r="P1239" t="s">
        <v>1074</v>
      </c>
    </row>
    <row r="1240" spans="2:16" x14ac:dyDescent="0.25">
      <c r="B1240" t="s">
        <v>1652</v>
      </c>
      <c r="C1240" t="s">
        <v>223</v>
      </c>
      <c r="D1240" t="s">
        <v>79</v>
      </c>
      <c r="E1240" t="s">
        <v>246</v>
      </c>
      <c r="F1240" t="str">
        <f>IFERROR(VLOOKUP(E1240,Hoja3!$A$2:$B$1411,2,FALSE), "NULL")</f>
        <v>Fecha de ingreso</v>
      </c>
      <c r="H1240" t="s">
        <v>245</v>
      </c>
      <c r="K1240" t="s">
        <v>227</v>
      </c>
      <c r="L1240" t="s">
        <v>227</v>
      </c>
      <c r="M1240" t="s">
        <v>227</v>
      </c>
    </row>
    <row r="1241" spans="2:16" x14ac:dyDescent="0.25">
      <c r="B1241" t="s">
        <v>1652</v>
      </c>
      <c r="C1241" t="s">
        <v>223</v>
      </c>
      <c r="D1241" t="s">
        <v>79</v>
      </c>
      <c r="E1241" t="s">
        <v>243</v>
      </c>
      <c r="F1241" t="str">
        <f>IFERROR(VLOOKUP(E1241,Hoja3!$A$2:$B$1411,2,FALSE), "NULL")</f>
        <v>Fecha de Ultima Modificación</v>
      </c>
      <c r="H1241" t="s">
        <v>245</v>
      </c>
      <c r="K1241" t="s">
        <v>232</v>
      </c>
      <c r="L1241" t="s">
        <v>227</v>
      </c>
      <c r="M1241" t="s">
        <v>227</v>
      </c>
    </row>
    <row r="1242" spans="2:16" x14ac:dyDescent="0.25">
      <c r="B1242" t="s">
        <v>1652</v>
      </c>
      <c r="C1242" t="s">
        <v>223</v>
      </c>
      <c r="D1242" t="s">
        <v>79</v>
      </c>
      <c r="E1242" t="s">
        <v>1072</v>
      </c>
      <c r="F1242" t="str">
        <f>IFERROR(VLOOKUP(E1242,Hoja3!$A$2:$B$1411,2,FALSE), "NULL")</f>
        <v>Identificador único de la tabla</v>
      </c>
      <c r="H1242" t="s">
        <v>240</v>
      </c>
      <c r="I1242">
        <v>4</v>
      </c>
      <c r="K1242" t="s">
        <v>227</v>
      </c>
      <c r="L1242" t="s">
        <v>232</v>
      </c>
      <c r="M1242" t="s">
        <v>227</v>
      </c>
    </row>
    <row r="1243" spans="2:16" x14ac:dyDescent="0.25">
      <c r="B1243" t="s">
        <v>1652</v>
      </c>
      <c r="C1243" t="s">
        <v>223</v>
      </c>
      <c r="D1243" t="s">
        <v>79</v>
      </c>
      <c r="E1243" t="s">
        <v>234</v>
      </c>
      <c r="F1243" t="str">
        <f>IFERROR(VLOOKUP(E1243,Hoja3!$A$2:$B$1411,2,FALSE), "NULL")</f>
        <v>Indicador método de inserción</v>
      </c>
      <c r="H1243" t="s">
        <v>226</v>
      </c>
      <c r="I1243">
        <v>30</v>
      </c>
      <c r="K1243" t="s">
        <v>227</v>
      </c>
      <c r="L1243" t="s">
        <v>227</v>
      </c>
      <c r="M1243" t="s">
        <v>227</v>
      </c>
    </row>
    <row r="1244" spans="2:16" x14ac:dyDescent="0.25">
      <c r="B1244" t="s">
        <v>1652</v>
      </c>
      <c r="C1244" t="s">
        <v>223</v>
      </c>
      <c r="D1244" t="s">
        <v>80</v>
      </c>
      <c r="E1244" t="s">
        <v>224</v>
      </c>
      <c r="F1244" t="str">
        <f>IFERROR(VLOOKUP(E1244,Hoja3!$A$2:$B$1411,2,FALSE), "NULL")</f>
        <v>Código de usuario que ingreso la información</v>
      </c>
      <c r="H1244" t="s">
        <v>226</v>
      </c>
      <c r="I1244">
        <v>20</v>
      </c>
      <c r="K1244" t="s">
        <v>227</v>
      </c>
      <c r="L1244" t="s">
        <v>227</v>
      </c>
      <c r="M1244" t="s">
        <v>232</v>
      </c>
      <c r="N1244" t="s">
        <v>136</v>
      </c>
      <c r="O1244" t="s">
        <v>228</v>
      </c>
      <c r="P1244" t="s">
        <v>1105</v>
      </c>
    </row>
    <row r="1245" spans="2:16" x14ac:dyDescent="0.25">
      <c r="B1245" t="s">
        <v>1652</v>
      </c>
      <c r="C1245" t="s">
        <v>223</v>
      </c>
      <c r="D1245" t="s">
        <v>80</v>
      </c>
      <c r="E1245" t="s">
        <v>230</v>
      </c>
      <c r="F1245" t="str">
        <f>IFERROR(VLOOKUP(E1245,Hoja3!$A$2:$B$1411,2,FALSE), "NULL")</f>
        <v>Código de usuario que modificó la información</v>
      </c>
      <c r="H1245" t="s">
        <v>226</v>
      </c>
      <c r="I1245">
        <v>20</v>
      </c>
      <c r="K1245" t="s">
        <v>232</v>
      </c>
      <c r="L1245" t="s">
        <v>227</v>
      </c>
      <c r="M1245" t="s">
        <v>232</v>
      </c>
      <c r="N1245" t="s">
        <v>136</v>
      </c>
      <c r="O1245" t="s">
        <v>228</v>
      </c>
      <c r="P1245" t="s">
        <v>1106</v>
      </c>
    </row>
    <row r="1246" spans="2:16" x14ac:dyDescent="0.25">
      <c r="B1246" t="s">
        <v>1652</v>
      </c>
      <c r="C1246" t="s">
        <v>223</v>
      </c>
      <c r="D1246" t="s">
        <v>80</v>
      </c>
      <c r="E1246" t="s">
        <v>246</v>
      </c>
      <c r="F1246" t="str">
        <f>IFERROR(VLOOKUP(E1246,Hoja3!$A$2:$B$1411,2,FALSE), "NULL")</f>
        <v>Fecha de ingreso</v>
      </c>
      <c r="H1246" t="s">
        <v>245</v>
      </c>
      <c r="K1246" t="s">
        <v>227</v>
      </c>
      <c r="L1246" t="s">
        <v>227</v>
      </c>
      <c r="M1246" t="s">
        <v>227</v>
      </c>
    </row>
    <row r="1247" spans="2:16" x14ac:dyDescent="0.25">
      <c r="B1247" t="s">
        <v>1652</v>
      </c>
      <c r="C1247" t="s">
        <v>223</v>
      </c>
      <c r="D1247" t="s">
        <v>80</v>
      </c>
      <c r="E1247" t="s">
        <v>243</v>
      </c>
      <c r="F1247" t="str">
        <f>IFERROR(VLOOKUP(E1247,Hoja3!$A$2:$B$1411,2,FALSE), "NULL")</f>
        <v>Fecha de Ultima Modificación</v>
      </c>
      <c r="H1247" t="s">
        <v>245</v>
      </c>
      <c r="K1247" t="s">
        <v>232</v>
      </c>
      <c r="L1247" t="s">
        <v>227</v>
      </c>
      <c r="M1247" t="s">
        <v>227</v>
      </c>
    </row>
    <row r="1248" spans="2:16" x14ac:dyDescent="0.25">
      <c r="B1248" t="s">
        <v>1652</v>
      </c>
      <c r="C1248" t="s">
        <v>223</v>
      </c>
      <c r="D1248" t="s">
        <v>80</v>
      </c>
      <c r="E1248" t="s">
        <v>1109</v>
      </c>
      <c r="F1248" t="str">
        <f>IFERROR(VLOOKUP(E1248,Hoja3!$A$2:$B$1411,2,FALSE), "NULL")</f>
        <v>Identificador único de la tabla</v>
      </c>
      <c r="H1248" t="s">
        <v>240</v>
      </c>
      <c r="I1248">
        <v>4</v>
      </c>
      <c r="K1248" t="s">
        <v>227</v>
      </c>
      <c r="L1248" t="s">
        <v>232</v>
      </c>
      <c r="M1248" t="s">
        <v>227</v>
      </c>
    </row>
    <row r="1249" spans="2:13" x14ac:dyDescent="0.25">
      <c r="B1249" t="s">
        <v>1652</v>
      </c>
      <c r="C1249" t="s">
        <v>223</v>
      </c>
      <c r="D1249" t="s">
        <v>80</v>
      </c>
      <c r="E1249" t="s">
        <v>234</v>
      </c>
      <c r="F1249" t="str">
        <f>IFERROR(VLOOKUP(E1249,Hoja3!$A$2:$B$1411,2,FALSE), "NULL")</f>
        <v>Indicador método de inserción</v>
      </c>
      <c r="H1249" t="s">
        <v>226</v>
      </c>
      <c r="I1249">
        <v>30</v>
      </c>
      <c r="K1249" t="s">
        <v>227</v>
      </c>
      <c r="L1249" t="s">
        <v>227</v>
      </c>
      <c r="M1249" t="s">
        <v>227</v>
      </c>
    </row>
    <row r="1250" spans="2:13" x14ac:dyDescent="0.25">
      <c r="B1250" t="s">
        <v>1652</v>
      </c>
      <c r="C1250" t="s">
        <v>223</v>
      </c>
      <c r="D1250" t="s">
        <v>80</v>
      </c>
      <c r="E1250" t="s">
        <v>1142</v>
      </c>
      <c r="F1250" t="str">
        <f>IFERROR(VLOOKUP(E1250,Hoja3!$A$2:$B$1411,2,FALSE), "NULL")</f>
        <v>Meses Prescripcion Aeronave</v>
      </c>
      <c r="H1250" t="s">
        <v>240</v>
      </c>
      <c r="I1250">
        <v>4</v>
      </c>
      <c r="K1250" t="s">
        <v>227</v>
      </c>
      <c r="L1250" t="s">
        <v>227</v>
      </c>
      <c r="M1250" t="s">
        <v>227</v>
      </c>
    </row>
    <row r="1251" spans="2:13" x14ac:dyDescent="0.25">
      <c r="B1251" t="s">
        <v>1652</v>
      </c>
      <c r="C1251" t="s">
        <v>223</v>
      </c>
      <c r="D1251" t="s">
        <v>80</v>
      </c>
      <c r="E1251" t="s">
        <v>1095</v>
      </c>
      <c r="F1251" t="str">
        <f>IFERROR(VLOOKUP(E1251,Hoja3!$A$2:$B$1411,2,FALSE), "NULL")</f>
        <v>Meses Prescripcion Alhaja</v>
      </c>
      <c r="H1251" t="s">
        <v>240</v>
      </c>
      <c r="I1251">
        <v>4</v>
      </c>
      <c r="K1251" t="s">
        <v>227</v>
      </c>
      <c r="L1251" t="s">
        <v>227</v>
      </c>
      <c r="M1251" t="s">
        <v>227</v>
      </c>
    </row>
    <row r="1252" spans="2:13" x14ac:dyDescent="0.25">
      <c r="B1252" t="s">
        <v>1652</v>
      </c>
      <c r="C1252" t="s">
        <v>223</v>
      </c>
      <c r="D1252" t="s">
        <v>80</v>
      </c>
      <c r="E1252" t="s">
        <v>1110</v>
      </c>
      <c r="F1252" t="str">
        <f>IFERROR(VLOOKUP(E1252,Hoja3!$A$2:$B$1411,2,FALSE), "NULL")</f>
        <v>Meses Prescripcion Animal</v>
      </c>
      <c r="H1252" t="s">
        <v>240</v>
      </c>
      <c r="I1252">
        <v>4</v>
      </c>
      <c r="K1252" t="s">
        <v>227</v>
      </c>
      <c r="L1252" t="s">
        <v>227</v>
      </c>
      <c r="M1252" t="s">
        <v>227</v>
      </c>
    </row>
    <row r="1253" spans="2:13" x14ac:dyDescent="0.25">
      <c r="B1253" t="s">
        <v>1652</v>
      </c>
      <c r="C1253" t="s">
        <v>223</v>
      </c>
      <c r="D1253" t="s">
        <v>80</v>
      </c>
      <c r="E1253" t="s">
        <v>1112</v>
      </c>
      <c r="F1253" t="str">
        <f>IFERROR(VLOOKUP(E1253,Hoja3!$A$2:$B$1411,2,FALSE), "NULL")</f>
        <v>Meses Prescripcion Bien</v>
      </c>
      <c r="H1253" t="s">
        <v>240</v>
      </c>
      <c r="I1253">
        <v>4</v>
      </c>
      <c r="K1253" t="s">
        <v>227</v>
      </c>
      <c r="L1253" t="s">
        <v>227</v>
      </c>
      <c r="M1253" t="s">
        <v>227</v>
      </c>
    </row>
    <row r="1254" spans="2:13" x14ac:dyDescent="0.25">
      <c r="B1254" t="s">
        <v>1652</v>
      </c>
      <c r="C1254" t="s">
        <v>223</v>
      </c>
      <c r="D1254" t="s">
        <v>80</v>
      </c>
      <c r="E1254" t="s">
        <v>1079</v>
      </c>
      <c r="F1254" t="str">
        <f>IFERROR(VLOOKUP(E1254,Hoja3!$A$2:$B$1411,2,FALSE), "NULL")</f>
        <v>Meses Prescripcion Bono Prenda</v>
      </c>
      <c r="H1254" t="s">
        <v>240</v>
      </c>
      <c r="I1254">
        <v>4</v>
      </c>
      <c r="K1254" t="s">
        <v>227</v>
      </c>
      <c r="L1254" t="s">
        <v>227</v>
      </c>
      <c r="M1254" t="s">
        <v>227</v>
      </c>
    </row>
    <row r="1255" spans="2:13" x14ac:dyDescent="0.25">
      <c r="B1255" t="s">
        <v>1652</v>
      </c>
      <c r="C1255" t="s">
        <v>223</v>
      </c>
      <c r="D1255" t="s">
        <v>80</v>
      </c>
      <c r="E1255" t="s">
        <v>1118</v>
      </c>
      <c r="F1255" t="str">
        <f>IFERROR(VLOOKUP(E1255,Hoja3!$A$2:$B$1411,2,FALSE), "NULL")</f>
        <v>Meses Prescripcion Buque</v>
      </c>
      <c r="H1255" t="s">
        <v>240</v>
      </c>
      <c r="I1255">
        <v>4</v>
      </c>
      <c r="K1255" t="s">
        <v>227</v>
      </c>
      <c r="L1255" t="s">
        <v>227</v>
      </c>
      <c r="M1255" t="s">
        <v>227</v>
      </c>
    </row>
    <row r="1256" spans="2:13" x14ac:dyDescent="0.25">
      <c r="B1256" t="s">
        <v>1652</v>
      </c>
      <c r="C1256" t="s">
        <v>223</v>
      </c>
      <c r="D1256" t="s">
        <v>80</v>
      </c>
      <c r="E1256" t="s">
        <v>1099</v>
      </c>
      <c r="F1256" t="str">
        <f>IFERROR(VLOOKUP(E1256,Hoja3!$A$2:$B$1411,2,FALSE), "NULL")</f>
        <v>Meses Prescripcion Cultivo Fruto</v>
      </c>
      <c r="H1256" t="s">
        <v>240</v>
      </c>
      <c r="I1256">
        <v>4</v>
      </c>
      <c r="K1256" t="s">
        <v>227</v>
      </c>
      <c r="L1256" t="s">
        <v>227</v>
      </c>
      <c r="M1256" t="s">
        <v>227</v>
      </c>
    </row>
    <row r="1257" spans="2:13" x14ac:dyDescent="0.25">
      <c r="B1257" t="s">
        <v>1652</v>
      </c>
      <c r="C1257" t="s">
        <v>223</v>
      </c>
      <c r="D1257" t="s">
        <v>80</v>
      </c>
      <c r="E1257" t="s">
        <v>1083</v>
      </c>
      <c r="F1257" t="str">
        <f>IFERROR(VLOOKUP(E1257,Hoja3!$A$2:$B$1411,2,FALSE), "NULL")</f>
        <v>Meses Prescripcion Edificacion</v>
      </c>
      <c r="H1257" t="s">
        <v>240</v>
      </c>
      <c r="I1257">
        <v>4</v>
      </c>
      <c r="K1257" t="s">
        <v>227</v>
      </c>
      <c r="L1257" t="s">
        <v>227</v>
      </c>
      <c r="M1257" t="s">
        <v>227</v>
      </c>
    </row>
    <row r="1258" spans="2:13" x14ac:dyDescent="0.25">
      <c r="B1258" t="s">
        <v>1652</v>
      </c>
      <c r="C1258" t="s">
        <v>223</v>
      </c>
      <c r="D1258" t="s">
        <v>80</v>
      </c>
      <c r="E1258" t="s">
        <v>1101</v>
      </c>
      <c r="F1258" t="str">
        <f>IFERROR(VLOOKUP(E1258,Hoja3!$A$2:$B$1411,2,FALSE), "NULL")</f>
        <v>Meses Prescripcion Equipo Computo</v>
      </c>
      <c r="H1258" t="s">
        <v>240</v>
      </c>
      <c r="I1258">
        <v>4</v>
      </c>
      <c r="K1258" t="s">
        <v>227</v>
      </c>
      <c r="L1258" t="s">
        <v>227</v>
      </c>
      <c r="M1258" t="s">
        <v>227</v>
      </c>
    </row>
    <row r="1259" spans="2:13" x14ac:dyDescent="0.25">
      <c r="B1259" t="s">
        <v>1652</v>
      </c>
      <c r="C1259" t="s">
        <v>223</v>
      </c>
      <c r="D1259" t="s">
        <v>80</v>
      </c>
      <c r="E1259" t="s">
        <v>1839</v>
      </c>
      <c r="F1259" t="str">
        <f>IFERROR(VLOOKUP(E1259,Hoja3!$A$2:$B$1411,2,FALSE), "NULL")</f>
        <v>NULL</v>
      </c>
      <c r="H1259" t="s">
        <v>240</v>
      </c>
      <c r="I1259">
        <v>4</v>
      </c>
      <c r="K1259" t="s">
        <v>232</v>
      </c>
      <c r="L1259" t="s">
        <v>227</v>
      </c>
      <c r="M1259" t="s">
        <v>227</v>
      </c>
    </row>
    <row r="1260" spans="2:13" x14ac:dyDescent="0.25">
      <c r="B1260" t="s">
        <v>1652</v>
      </c>
      <c r="C1260" t="s">
        <v>223</v>
      </c>
      <c r="D1260" t="s">
        <v>80</v>
      </c>
      <c r="E1260" t="s">
        <v>1085</v>
      </c>
      <c r="F1260" t="str">
        <f>IFERROR(VLOOKUP(E1260,Hoja3!$A$2:$B$1411,2,FALSE), "NULL")</f>
        <v>Meses Prescripcion Fianza</v>
      </c>
      <c r="H1260" t="s">
        <v>240</v>
      </c>
      <c r="I1260">
        <v>4</v>
      </c>
      <c r="K1260" t="s">
        <v>227</v>
      </c>
      <c r="L1260" t="s">
        <v>227</v>
      </c>
      <c r="M1260" t="s">
        <v>227</v>
      </c>
    </row>
    <row r="1261" spans="2:13" x14ac:dyDescent="0.25">
      <c r="B1261" t="s">
        <v>1652</v>
      </c>
      <c r="C1261" t="s">
        <v>223</v>
      </c>
      <c r="D1261" t="s">
        <v>80</v>
      </c>
      <c r="E1261" t="s">
        <v>1840</v>
      </c>
      <c r="F1261" t="str">
        <f>IFERROR(VLOOKUP(E1261,Hoja3!$A$2:$B$1411,2,FALSE), "NULL")</f>
        <v>NULL</v>
      </c>
      <c r="H1261" t="s">
        <v>240</v>
      </c>
      <c r="I1261">
        <v>4</v>
      </c>
      <c r="K1261" t="s">
        <v>232</v>
      </c>
      <c r="L1261" t="s">
        <v>227</v>
      </c>
      <c r="M1261" t="s">
        <v>227</v>
      </c>
    </row>
    <row r="1262" spans="2:13" x14ac:dyDescent="0.25">
      <c r="B1262" t="s">
        <v>1652</v>
      </c>
      <c r="C1262" t="s">
        <v>223</v>
      </c>
      <c r="D1262" t="s">
        <v>80</v>
      </c>
      <c r="E1262" t="s">
        <v>1140</v>
      </c>
      <c r="F1262" t="str">
        <f>IFERROR(VLOOKUP(E1262,Hoja3!$A$2:$B$1411,2,FALSE), "NULL")</f>
        <v>Meses Prescripcion Madera</v>
      </c>
      <c r="H1262" t="s">
        <v>240</v>
      </c>
      <c r="I1262">
        <v>4</v>
      </c>
      <c r="K1262" t="s">
        <v>227</v>
      </c>
      <c r="L1262" t="s">
        <v>227</v>
      </c>
      <c r="M1262" t="s">
        <v>227</v>
      </c>
    </row>
    <row r="1263" spans="2:13" x14ac:dyDescent="0.25">
      <c r="B1263" t="s">
        <v>1652</v>
      </c>
      <c r="C1263" t="s">
        <v>223</v>
      </c>
      <c r="D1263" t="s">
        <v>80</v>
      </c>
      <c r="E1263" t="s">
        <v>1136</v>
      </c>
      <c r="F1263" t="str">
        <f>IFERROR(VLOOKUP(E1263,Hoja3!$A$2:$B$1411,2,FALSE), "NULL")</f>
        <v>Meses Prescripcion Maquinaria Equipo</v>
      </c>
      <c r="H1263" t="s">
        <v>240</v>
      </c>
      <c r="I1263">
        <v>4</v>
      </c>
      <c r="K1263" t="s">
        <v>227</v>
      </c>
      <c r="L1263" t="s">
        <v>227</v>
      </c>
      <c r="M1263" t="s">
        <v>227</v>
      </c>
    </row>
    <row r="1264" spans="2:13" x14ac:dyDescent="0.25">
      <c r="B1264" t="s">
        <v>1652</v>
      </c>
      <c r="C1264" t="s">
        <v>223</v>
      </c>
      <c r="D1264" t="s">
        <v>80</v>
      </c>
      <c r="E1264" t="s">
        <v>1116</v>
      </c>
      <c r="F1264" t="str">
        <f>IFERROR(VLOOKUP(E1264,Hoja3!$A$2:$B$1411,2,FALSE), "NULL")</f>
        <v>Meses Prescripcion Materia Prima</v>
      </c>
      <c r="H1264" t="s">
        <v>240</v>
      </c>
      <c r="I1264">
        <v>4</v>
      </c>
      <c r="K1264" t="s">
        <v>227</v>
      </c>
      <c r="L1264" t="s">
        <v>227</v>
      </c>
      <c r="M1264" t="s">
        <v>227</v>
      </c>
    </row>
    <row r="1265" spans="2:13" x14ac:dyDescent="0.25">
      <c r="B1265" t="s">
        <v>1652</v>
      </c>
      <c r="C1265" t="s">
        <v>223</v>
      </c>
      <c r="D1265" t="s">
        <v>80</v>
      </c>
      <c r="E1265" t="s">
        <v>1138</v>
      </c>
      <c r="F1265" t="str">
        <f>IFERROR(VLOOKUP(E1265,Hoja3!$A$2:$B$1411,2,FALSE), "NULL")</f>
        <v>Meses Prescripcion Mobiliario</v>
      </c>
      <c r="H1265" t="s">
        <v>240</v>
      </c>
      <c r="I1265">
        <v>4</v>
      </c>
      <c r="K1265" t="s">
        <v>227</v>
      </c>
      <c r="L1265" t="s">
        <v>227</v>
      </c>
      <c r="M1265" t="s">
        <v>227</v>
      </c>
    </row>
    <row r="1266" spans="2:13" x14ac:dyDescent="0.25">
      <c r="B1266" t="s">
        <v>1652</v>
      </c>
      <c r="C1266" t="s">
        <v>223</v>
      </c>
      <c r="D1266" t="s">
        <v>80</v>
      </c>
      <c r="E1266" t="s">
        <v>1134</v>
      </c>
      <c r="F1266" t="str">
        <f>IFERROR(VLOOKUP(E1266,Hoja3!$A$2:$B$1411,2,FALSE), "NULL")</f>
        <v>Meses Prescripcion Otro Tipo Bien</v>
      </c>
      <c r="H1266" t="s">
        <v>240</v>
      </c>
      <c r="I1266">
        <v>4</v>
      </c>
      <c r="K1266" t="s">
        <v>227</v>
      </c>
      <c r="L1266" t="s">
        <v>227</v>
      </c>
      <c r="M1266" t="s">
        <v>227</v>
      </c>
    </row>
    <row r="1267" spans="2:13" x14ac:dyDescent="0.25">
      <c r="B1267" t="s">
        <v>1652</v>
      </c>
      <c r="C1267" t="s">
        <v>223</v>
      </c>
      <c r="D1267" t="s">
        <v>80</v>
      </c>
      <c r="E1267" t="s">
        <v>1091</v>
      </c>
      <c r="F1267" t="str">
        <f>IFERROR(VLOOKUP(E1267,Hoja3!$A$2:$B$1411,2,FALSE), "NULL")</f>
        <v>Meses Prescripcion Terreno</v>
      </c>
      <c r="H1267" t="s">
        <v>240</v>
      </c>
      <c r="I1267">
        <v>4</v>
      </c>
      <c r="K1267" t="s">
        <v>227</v>
      </c>
      <c r="L1267" t="s">
        <v>227</v>
      </c>
      <c r="M1267" t="s">
        <v>227</v>
      </c>
    </row>
    <row r="1268" spans="2:13" x14ac:dyDescent="0.25">
      <c r="B1268" t="s">
        <v>1652</v>
      </c>
      <c r="C1268" t="s">
        <v>223</v>
      </c>
      <c r="D1268" t="s">
        <v>80</v>
      </c>
      <c r="E1268" t="s">
        <v>1132</v>
      </c>
      <c r="F1268" t="str">
        <f>IFERROR(VLOOKUP(E1268,Hoja3!$A$2:$B$1411,2,FALSE), "NULL")</f>
        <v>Meses Prescripcion Valor</v>
      </c>
      <c r="H1268" t="s">
        <v>240</v>
      </c>
      <c r="I1268">
        <v>4</v>
      </c>
      <c r="K1268" t="s">
        <v>227</v>
      </c>
      <c r="L1268" t="s">
        <v>227</v>
      </c>
      <c r="M1268" t="s">
        <v>227</v>
      </c>
    </row>
    <row r="1269" spans="2:13" x14ac:dyDescent="0.25">
      <c r="B1269" t="s">
        <v>1652</v>
      </c>
      <c r="C1269" t="s">
        <v>223</v>
      </c>
      <c r="D1269" t="s">
        <v>80</v>
      </c>
      <c r="E1269" t="s">
        <v>1122</v>
      </c>
      <c r="F1269" t="str">
        <f>IFERROR(VLOOKUP(E1269,Hoja3!$A$2:$B$1411,2,FALSE), "NULL")</f>
        <v>Meses Prescripcion Vehiculo</v>
      </c>
      <c r="H1269" t="s">
        <v>240</v>
      </c>
      <c r="I1269">
        <v>4</v>
      </c>
      <c r="K1269" t="s">
        <v>227</v>
      </c>
      <c r="L1269" t="s">
        <v>227</v>
      </c>
      <c r="M1269" t="s">
        <v>227</v>
      </c>
    </row>
    <row r="1270" spans="2:13" x14ac:dyDescent="0.25">
      <c r="B1270" t="s">
        <v>1652</v>
      </c>
      <c r="C1270" t="s">
        <v>223</v>
      </c>
      <c r="D1270" t="s">
        <v>80</v>
      </c>
      <c r="E1270" t="s">
        <v>1160</v>
      </c>
      <c r="F1270" t="str">
        <f>IFERROR(VLOOKUP(E1270,Hoja3!$A$2:$B$1411,2,FALSE), "NULL")</f>
        <v xml:space="preserve">Meses Seguimiento Aeronave  </v>
      </c>
      <c r="H1270" t="s">
        <v>240</v>
      </c>
      <c r="I1270">
        <v>4</v>
      </c>
      <c r="K1270" t="s">
        <v>232</v>
      </c>
      <c r="L1270" t="s">
        <v>227</v>
      </c>
      <c r="M1270" t="s">
        <v>227</v>
      </c>
    </row>
    <row r="1271" spans="2:13" x14ac:dyDescent="0.25">
      <c r="B1271" t="s">
        <v>1652</v>
      </c>
      <c r="C1271" t="s">
        <v>223</v>
      </c>
      <c r="D1271" t="s">
        <v>80</v>
      </c>
      <c r="E1271" t="s">
        <v>1168</v>
      </c>
      <c r="F1271" t="str">
        <f>IFERROR(VLOOKUP(E1271,Hoja3!$A$2:$B$1411,2,FALSE), "NULL")</f>
        <v xml:space="preserve">Meses Seguimiento Alhaja  </v>
      </c>
      <c r="H1271" t="s">
        <v>240</v>
      </c>
      <c r="I1271">
        <v>4</v>
      </c>
      <c r="K1271" t="s">
        <v>232</v>
      </c>
      <c r="L1271" t="s">
        <v>227</v>
      </c>
      <c r="M1271" t="s">
        <v>227</v>
      </c>
    </row>
    <row r="1272" spans="2:13" x14ac:dyDescent="0.25">
      <c r="B1272" t="s">
        <v>1652</v>
      </c>
      <c r="C1272" t="s">
        <v>223</v>
      </c>
      <c r="D1272" t="s">
        <v>80</v>
      </c>
      <c r="E1272" t="s">
        <v>1164</v>
      </c>
      <c r="F1272" t="str">
        <f>IFERROR(VLOOKUP(E1272,Hoja3!$A$2:$B$1411,2,FALSE), "NULL")</f>
        <v xml:space="preserve">Meses Seguimiento Animal  </v>
      </c>
      <c r="H1272" t="s">
        <v>240</v>
      </c>
      <c r="I1272">
        <v>4</v>
      </c>
      <c r="K1272" t="s">
        <v>232</v>
      </c>
      <c r="L1272" t="s">
        <v>227</v>
      </c>
      <c r="M1272" t="s">
        <v>227</v>
      </c>
    </row>
    <row r="1273" spans="2:13" x14ac:dyDescent="0.25">
      <c r="B1273" t="s">
        <v>1652</v>
      </c>
      <c r="C1273" t="s">
        <v>223</v>
      </c>
      <c r="D1273" t="s">
        <v>80</v>
      </c>
      <c r="E1273" t="s">
        <v>1162</v>
      </c>
      <c r="F1273" t="str">
        <f>IFERROR(VLOOKUP(E1273,Hoja3!$A$2:$B$1411,2,FALSE), "NULL")</f>
        <v xml:space="preserve">Meses Seguimiento Buque  </v>
      </c>
      <c r="H1273" t="s">
        <v>240</v>
      </c>
      <c r="I1273">
        <v>4</v>
      </c>
      <c r="K1273" t="s">
        <v>232</v>
      </c>
      <c r="L1273" t="s">
        <v>227</v>
      </c>
      <c r="M1273" t="s">
        <v>227</v>
      </c>
    </row>
    <row r="1274" spans="2:13" x14ac:dyDescent="0.25">
      <c r="B1274" t="s">
        <v>1652</v>
      </c>
      <c r="C1274" t="s">
        <v>223</v>
      </c>
      <c r="D1274" t="s">
        <v>80</v>
      </c>
      <c r="E1274" t="s">
        <v>1166</v>
      </c>
      <c r="F1274" t="str">
        <f>IFERROR(VLOOKUP(E1274,Hoja3!$A$2:$B$1411,2,FALSE), "NULL")</f>
        <v xml:space="preserve">Meses Seguimiento Cultivo Fruto  </v>
      </c>
      <c r="H1274" t="s">
        <v>240</v>
      </c>
      <c r="I1274">
        <v>4</v>
      </c>
      <c r="K1274" t="s">
        <v>232</v>
      </c>
      <c r="L1274" t="s">
        <v>227</v>
      </c>
      <c r="M1274" t="s">
        <v>227</v>
      </c>
    </row>
    <row r="1275" spans="2:13" x14ac:dyDescent="0.25">
      <c r="B1275" t="s">
        <v>1652</v>
      </c>
      <c r="C1275" t="s">
        <v>223</v>
      </c>
      <c r="D1275" t="s">
        <v>80</v>
      </c>
      <c r="E1275" t="s">
        <v>1146</v>
      </c>
      <c r="F1275" t="str">
        <f>IFERROR(VLOOKUP(E1275,Hoja3!$A$2:$B$1411,2,FALSE), "NULL")</f>
        <v xml:space="preserve">Meses Seguimiento Edificacion  </v>
      </c>
      <c r="H1275" t="s">
        <v>240</v>
      </c>
      <c r="I1275">
        <v>4</v>
      </c>
      <c r="K1275" t="s">
        <v>232</v>
      </c>
      <c r="L1275" t="s">
        <v>227</v>
      </c>
      <c r="M1275" t="s">
        <v>227</v>
      </c>
    </row>
    <row r="1276" spans="2:13" x14ac:dyDescent="0.25">
      <c r="B1276" t="s">
        <v>1652</v>
      </c>
      <c r="C1276" t="s">
        <v>223</v>
      </c>
      <c r="D1276" t="s">
        <v>80</v>
      </c>
      <c r="E1276" t="s">
        <v>1152</v>
      </c>
      <c r="F1276" t="str">
        <f>IFERROR(VLOOKUP(E1276,Hoja3!$A$2:$B$1411,2,FALSE), "NULL")</f>
        <v xml:space="preserve">Meses Seguimiento Equipo Computo  </v>
      </c>
      <c r="H1276" t="s">
        <v>240</v>
      </c>
      <c r="I1276">
        <v>4</v>
      </c>
      <c r="K1276" t="s">
        <v>232</v>
      </c>
      <c r="L1276" t="s">
        <v>227</v>
      </c>
      <c r="M1276" t="s">
        <v>227</v>
      </c>
    </row>
    <row r="1277" spans="2:13" x14ac:dyDescent="0.25">
      <c r="B1277" t="s">
        <v>1652</v>
      </c>
      <c r="C1277" t="s">
        <v>223</v>
      </c>
      <c r="D1277" t="s">
        <v>80</v>
      </c>
      <c r="E1277" t="s">
        <v>1158</v>
      </c>
      <c r="F1277" t="str">
        <f>IFERROR(VLOOKUP(E1277,Hoja3!$A$2:$B$1411,2,FALSE), "NULL")</f>
        <v xml:space="preserve">Meses Seguimiento Maderas  </v>
      </c>
      <c r="H1277" t="s">
        <v>240</v>
      </c>
      <c r="I1277">
        <v>4</v>
      </c>
      <c r="K1277" t="s">
        <v>232</v>
      </c>
      <c r="L1277" t="s">
        <v>227</v>
      </c>
      <c r="M1277" t="s">
        <v>227</v>
      </c>
    </row>
    <row r="1278" spans="2:13" x14ac:dyDescent="0.25">
      <c r="B1278" t="s">
        <v>1652</v>
      </c>
      <c r="C1278" t="s">
        <v>223</v>
      </c>
      <c r="D1278" t="s">
        <v>80</v>
      </c>
      <c r="E1278" t="s">
        <v>1150</v>
      </c>
      <c r="F1278" t="str">
        <f>IFERROR(VLOOKUP(E1278,Hoja3!$A$2:$B$1411,2,FALSE), "NULL")</f>
        <v xml:space="preserve">Meses Seguimiento Maquinaria Equipo  </v>
      </c>
      <c r="H1278" t="s">
        <v>240</v>
      </c>
      <c r="I1278">
        <v>4</v>
      </c>
      <c r="K1278" t="s">
        <v>232</v>
      </c>
      <c r="L1278" t="s">
        <v>227</v>
      </c>
      <c r="M1278" t="s">
        <v>227</v>
      </c>
    </row>
    <row r="1279" spans="2:13" x14ac:dyDescent="0.25">
      <c r="B1279" t="s">
        <v>1652</v>
      </c>
      <c r="C1279" t="s">
        <v>223</v>
      </c>
      <c r="D1279" t="s">
        <v>80</v>
      </c>
      <c r="E1279" t="s">
        <v>1154</v>
      </c>
      <c r="F1279" t="str">
        <f>IFERROR(VLOOKUP(E1279,Hoja3!$A$2:$B$1411,2,FALSE), "NULL")</f>
        <v xml:space="preserve">Meses Seguimiento Materia Prima  </v>
      </c>
      <c r="H1279" t="s">
        <v>240</v>
      </c>
      <c r="I1279">
        <v>4</v>
      </c>
      <c r="K1279" t="s">
        <v>232</v>
      </c>
      <c r="L1279" t="s">
        <v>227</v>
      </c>
      <c r="M1279" t="s">
        <v>227</v>
      </c>
    </row>
    <row r="1280" spans="2:13" x14ac:dyDescent="0.25">
      <c r="B1280" t="s">
        <v>1652</v>
      </c>
      <c r="C1280" t="s">
        <v>223</v>
      </c>
      <c r="D1280" t="s">
        <v>80</v>
      </c>
      <c r="E1280" t="s">
        <v>1156</v>
      </c>
      <c r="F1280" t="str">
        <f>IFERROR(VLOOKUP(E1280,Hoja3!$A$2:$B$1411,2,FALSE), "NULL")</f>
        <v xml:space="preserve">Meses Seguimiento Mobiliario  </v>
      </c>
      <c r="H1280" t="s">
        <v>240</v>
      </c>
      <c r="I1280">
        <v>4</v>
      </c>
      <c r="K1280" t="s">
        <v>232</v>
      </c>
      <c r="L1280" t="s">
        <v>227</v>
      </c>
      <c r="M1280" t="s">
        <v>227</v>
      </c>
    </row>
    <row r="1281" spans="2:13" x14ac:dyDescent="0.25">
      <c r="B1281" t="s">
        <v>1652</v>
      </c>
      <c r="C1281" t="s">
        <v>223</v>
      </c>
      <c r="D1281" t="s">
        <v>80</v>
      </c>
      <c r="E1281" t="s">
        <v>1170</v>
      </c>
      <c r="F1281" t="str">
        <f>IFERROR(VLOOKUP(E1281,Hoja3!$A$2:$B$1411,2,FALSE), "NULL")</f>
        <v>Meses Seguimiento Otros Bienes</v>
      </c>
      <c r="H1281" t="s">
        <v>240</v>
      </c>
      <c r="I1281">
        <v>4</v>
      </c>
      <c r="K1281" t="s">
        <v>232</v>
      </c>
      <c r="L1281" t="s">
        <v>227</v>
      </c>
      <c r="M1281" t="s">
        <v>227</v>
      </c>
    </row>
    <row r="1282" spans="2:13" x14ac:dyDescent="0.25">
      <c r="B1282" t="s">
        <v>1652</v>
      </c>
      <c r="C1282" t="s">
        <v>223</v>
      </c>
      <c r="D1282" t="s">
        <v>80</v>
      </c>
      <c r="E1282" t="s">
        <v>1144</v>
      </c>
      <c r="F1282" t="str">
        <f>IFERROR(VLOOKUP(E1282,Hoja3!$A$2:$B$1411,2,FALSE), "NULL")</f>
        <v xml:space="preserve">Meses Seguimiento Terreno  </v>
      </c>
      <c r="H1282" t="s">
        <v>240</v>
      </c>
      <c r="I1282">
        <v>4</v>
      </c>
      <c r="K1282" t="s">
        <v>232</v>
      </c>
      <c r="L1282" t="s">
        <v>227</v>
      </c>
      <c r="M1282" t="s">
        <v>227</v>
      </c>
    </row>
    <row r="1283" spans="2:13" x14ac:dyDescent="0.25">
      <c r="B1283" t="s">
        <v>1652</v>
      </c>
      <c r="C1283" t="s">
        <v>223</v>
      </c>
      <c r="D1283" t="s">
        <v>80</v>
      </c>
      <c r="E1283" t="s">
        <v>1148</v>
      </c>
      <c r="F1283" t="str">
        <f>IFERROR(VLOOKUP(E1283,Hoja3!$A$2:$B$1411,2,FALSE), "NULL")</f>
        <v xml:space="preserve">Meses Seguimiento Vehiculo  </v>
      </c>
      <c r="H1283" t="s">
        <v>240</v>
      </c>
      <c r="I1283">
        <v>4</v>
      </c>
      <c r="K1283" t="s">
        <v>232</v>
      </c>
      <c r="L1283" t="s">
        <v>227</v>
      </c>
      <c r="M1283" t="s">
        <v>227</v>
      </c>
    </row>
    <row r="1284" spans="2:13" x14ac:dyDescent="0.25">
      <c r="B1284" t="s">
        <v>1652</v>
      </c>
      <c r="C1284" t="s">
        <v>223</v>
      </c>
      <c r="D1284" t="s">
        <v>80</v>
      </c>
      <c r="E1284" t="s">
        <v>1120</v>
      </c>
      <c r="F1284" t="str">
        <f>IFERROR(VLOOKUP(E1284,Hoja3!$A$2:$B$1411,2,FALSE), "NULL")</f>
        <v>Meses Vencimiento Avaluo Aeronave</v>
      </c>
      <c r="H1284" t="s">
        <v>240</v>
      </c>
      <c r="I1284">
        <v>4</v>
      </c>
      <c r="K1284" t="s">
        <v>227</v>
      </c>
      <c r="L1284" t="s">
        <v>227</v>
      </c>
      <c r="M1284" t="s">
        <v>227</v>
      </c>
    </row>
    <row r="1285" spans="2:13" x14ac:dyDescent="0.25">
      <c r="B1285" t="s">
        <v>1652</v>
      </c>
      <c r="C1285" t="s">
        <v>223</v>
      </c>
      <c r="D1285" t="s">
        <v>80</v>
      </c>
      <c r="E1285" t="s">
        <v>1077</v>
      </c>
      <c r="F1285" t="str">
        <f>IFERROR(VLOOKUP(E1285,Hoja3!$A$2:$B$1411,2,FALSE), "NULL")</f>
        <v>Meses Vencimiento Avaluo Alhaja</v>
      </c>
      <c r="H1285" t="s">
        <v>240</v>
      </c>
      <c r="I1285">
        <v>4</v>
      </c>
      <c r="K1285" t="s">
        <v>227</v>
      </c>
      <c r="L1285" t="s">
        <v>227</v>
      </c>
      <c r="M1285" t="s">
        <v>227</v>
      </c>
    </row>
    <row r="1286" spans="2:13" x14ac:dyDescent="0.25">
      <c r="B1286" t="s">
        <v>1652</v>
      </c>
      <c r="C1286" t="s">
        <v>223</v>
      </c>
      <c r="D1286" t="s">
        <v>80</v>
      </c>
      <c r="E1286" t="s">
        <v>1107</v>
      </c>
      <c r="F1286" t="str">
        <f>IFERROR(VLOOKUP(E1286,Hoja3!$A$2:$B$1411,2,FALSE), "NULL")</f>
        <v>Meses Vencimiento Avaluo Animal</v>
      </c>
      <c r="H1286" t="s">
        <v>240</v>
      </c>
      <c r="I1286">
        <v>4</v>
      </c>
      <c r="K1286" t="s">
        <v>227</v>
      </c>
      <c r="L1286" t="s">
        <v>227</v>
      </c>
      <c r="M1286" t="s">
        <v>227</v>
      </c>
    </row>
    <row r="1287" spans="2:13" x14ac:dyDescent="0.25">
      <c r="B1287" t="s">
        <v>1652</v>
      </c>
      <c r="C1287" t="s">
        <v>223</v>
      </c>
      <c r="D1287" t="s">
        <v>80</v>
      </c>
      <c r="E1287" t="s">
        <v>1087</v>
      </c>
      <c r="F1287" t="str">
        <f>IFERROR(VLOOKUP(E1287,Hoja3!$A$2:$B$1411,2,FALSE), "NULL")</f>
        <v>Meses Vencimiento Avaluo Buque</v>
      </c>
      <c r="H1287" t="s">
        <v>240</v>
      </c>
      <c r="I1287">
        <v>4</v>
      </c>
      <c r="K1287" t="s">
        <v>227</v>
      </c>
      <c r="L1287" t="s">
        <v>227</v>
      </c>
      <c r="M1287" t="s">
        <v>227</v>
      </c>
    </row>
    <row r="1288" spans="2:13" x14ac:dyDescent="0.25">
      <c r="B1288" t="s">
        <v>1652</v>
      </c>
      <c r="C1288" t="s">
        <v>223</v>
      </c>
      <c r="D1288" t="s">
        <v>80</v>
      </c>
      <c r="E1288" t="s">
        <v>1126</v>
      </c>
      <c r="F1288" t="str">
        <f>IFERROR(VLOOKUP(E1288,Hoja3!$A$2:$B$1411,2,FALSE), "NULL")</f>
        <v>Meses Vencimiento Avaluo Cultivo Fruto</v>
      </c>
      <c r="H1288" t="s">
        <v>240</v>
      </c>
      <c r="I1288">
        <v>4</v>
      </c>
      <c r="K1288" t="s">
        <v>227</v>
      </c>
      <c r="L1288" t="s">
        <v>227</v>
      </c>
      <c r="M1288" t="s">
        <v>227</v>
      </c>
    </row>
    <row r="1289" spans="2:13" x14ac:dyDescent="0.25">
      <c r="B1289" t="s">
        <v>1652</v>
      </c>
      <c r="C1289" t="s">
        <v>223</v>
      </c>
      <c r="D1289" t="s">
        <v>80</v>
      </c>
      <c r="E1289" t="s">
        <v>1128</v>
      </c>
      <c r="F1289" t="str">
        <f>IFERROR(VLOOKUP(E1289,Hoja3!$A$2:$B$1411,2,FALSE), "NULL")</f>
        <v>Meses Vencimiento Avaluo Equipo Computo</v>
      </c>
      <c r="H1289" t="s">
        <v>240</v>
      </c>
      <c r="I1289">
        <v>4</v>
      </c>
      <c r="K1289" t="s">
        <v>227</v>
      </c>
      <c r="L1289" t="s">
        <v>227</v>
      </c>
      <c r="M1289" t="s">
        <v>227</v>
      </c>
    </row>
    <row r="1290" spans="2:13" x14ac:dyDescent="0.25">
      <c r="B1290" t="s">
        <v>1652</v>
      </c>
      <c r="C1290" t="s">
        <v>223</v>
      </c>
      <c r="D1290" t="s">
        <v>80</v>
      </c>
      <c r="E1290" t="s">
        <v>1089</v>
      </c>
      <c r="F1290" t="str">
        <f>IFERROR(VLOOKUP(E1290,Hoja3!$A$2:$B$1411,2,FALSE), "NULL")</f>
        <v>Meses Vencimiento Avaluo Madera</v>
      </c>
      <c r="H1290" t="s">
        <v>240</v>
      </c>
      <c r="I1290">
        <v>4</v>
      </c>
      <c r="K1290" t="s">
        <v>227</v>
      </c>
      <c r="L1290" t="s">
        <v>227</v>
      </c>
      <c r="M1290" t="s">
        <v>227</v>
      </c>
    </row>
    <row r="1291" spans="2:13" x14ac:dyDescent="0.25">
      <c r="B1291" t="s">
        <v>1652</v>
      </c>
      <c r="C1291" t="s">
        <v>223</v>
      </c>
      <c r="D1291" t="s">
        <v>80</v>
      </c>
      <c r="E1291" t="s">
        <v>1081</v>
      </c>
      <c r="F1291" t="str">
        <f>IFERROR(VLOOKUP(E1291,Hoja3!$A$2:$B$1411,2,FALSE), "NULL")</f>
        <v>Meses Vencimiento Avaluo Maquinaria Equipo</v>
      </c>
      <c r="H1291" t="s">
        <v>240</v>
      </c>
      <c r="I1291">
        <v>4</v>
      </c>
      <c r="K1291" t="s">
        <v>227</v>
      </c>
      <c r="L1291" t="s">
        <v>227</v>
      </c>
      <c r="M1291" t="s">
        <v>227</v>
      </c>
    </row>
    <row r="1292" spans="2:13" x14ac:dyDescent="0.25">
      <c r="B1292" t="s">
        <v>1652</v>
      </c>
      <c r="C1292" t="s">
        <v>223</v>
      </c>
      <c r="D1292" t="s">
        <v>80</v>
      </c>
      <c r="E1292" t="s">
        <v>1124</v>
      </c>
      <c r="F1292" t="str">
        <f>IFERROR(VLOOKUP(E1292,Hoja3!$A$2:$B$1411,2,FALSE), "NULL")</f>
        <v>Meses Vencimiento Avaluo Materia Prima</v>
      </c>
      <c r="H1292" t="s">
        <v>240</v>
      </c>
      <c r="I1292">
        <v>4</v>
      </c>
      <c r="K1292" t="s">
        <v>227</v>
      </c>
      <c r="L1292" t="s">
        <v>227</v>
      </c>
      <c r="M1292" t="s">
        <v>227</v>
      </c>
    </row>
    <row r="1293" spans="2:13" x14ac:dyDescent="0.25">
      <c r="B1293" t="s">
        <v>1652</v>
      </c>
      <c r="C1293" t="s">
        <v>223</v>
      </c>
      <c r="D1293" t="s">
        <v>80</v>
      </c>
      <c r="E1293" t="s">
        <v>1097</v>
      </c>
      <c r="F1293" t="str">
        <f>IFERROR(VLOOKUP(E1293,Hoja3!$A$2:$B$1411,2,FALSE), "NULL")</f>
        <v>Meses Vencimiento Avaluo Mobiliario</v>
      </c>
      <c r="H1293" t="s">
        <v>240</v>
      </c>
      <c r="I1293">
        <v>4</v>
      </c>
      <c r="K1293" t="s">
        <v>227</v>
      </c>
      <c r="L1293" t="s">
        <v>227</v>
      </c>
      <c r="M1293" t="s">
        <v>227</v>
      </c>
    </row>
    <row r="1294" spans="2:13" x14ac:dyDescent="0.25">
      <c r="B1294" t="s">
        <v>1652</v>
      </c>
      <c r="C1294" t="s">
        <v>223</v>
      </c>
      <c r="D1294" t="s">
        <v>80</v>
      </c>
      <c r="E1294" t="s">
        <v>1130</v>
      </c>
      <c r="F1294" t="str">
        <f>IFERROR(VLOOKUP(E1294,Hoja3!$A$2:$B$1411,2,FALSE), "NULL")</f>
        <v>Meses Vencimiento Avaluo Otro Tipo Bien</v>
      </c>
      <c r="H1294" t="s">
        <v>240</v>
      </c>
      <c r="I1294">
        <v>4</v>
      </c>
      <c r="K1294" t="s">
        <v>227</v>
      </c>
      <c r="L1294" t="s">
        <v>227</v>
      </c>
      <c r="M1294" t="s">
        <v>227</v>
      </c>
    </row>
    <row r="1295" spans="2:13" x14ac:dyDescent="0.25">
      <c r="B1295" t="s">
        <v>1652</v>
      </c>
      <c r="C1295" t="s">
        <v>223</v>
      </c>
      <c r="D1295" t="s">
        <v>80</v>
      </c>
      <c r="E1295" t="s">
        <v>1103</v>
      </c>
      <c r="F1295" t="str">
        <f>IFERROR(VLOOKUP(E1295,Hoja3!$A$2:$B$1411,2,FALSE), "NULL")</f>
        <v>Meses Vencimiento Avaluo SUGEF Edificacion</v>
      </c>
      <c r="H1295" t="s">
        <v>240</v>
      </c>
      <c r="I1295">
        <v>4</v>
      </c>
      <c r="K1295" t="s">
        <v>227</v>
      </c>
      <c r="L1295" t="s">
        <v>227</v>
      </c>
      <c r="M1295" t="s">
        <v>227</v>
      </c>
    </row>
    <row r="1296" spans="2:13" x14ac:dyDescent="0.25">
      <c r="B1296" t="s">
        <v>1652</v>
      </c>
      <c r="C1296" t="s">
        <v>223</v>
      </c>
      <c r="D1296" t="s">
        <v>80</v>
      </c>
      <c r="E1296" t="s">
        <v>1114</v>
      </c>
      <c r="F1296" t="str">
        <f>IFERROR(VLOOKUP(E1296,Hoja3!$A$2:$B$1411,2,FALSE), "NULL")</f>
        <v>Meses Vencimiento Avaluo SUGEF Terreno</v>
      </c>
      <c r="H1296" t="s">
        <v>240</v>
      </c>
      <c r="I1296">
        <v>4</v>
      </c>
      <c r="K1296" t="s">
        <v>227</v>
      </c>
      <c r="L1296" t="s">
        <v>227</v>
      </c>
      <c r="M1296" t="s">
        <v>227</v>
      </c>
    </row>
    <row r="1297" spans="2:16" x14ac:dyDescent="0.25">
      <c r="B1297" t="s">
        <v>1652</v>
      </c>
      <c r="C1297" t="s">
        <v>223</v>
      </c>
      <c r="D1297" t="s">
        <v>80</v>
      </c>
      <c r="E1297" t="s">
        <v>1093</v>
      </c>
      <c r="F1297" t="str">
        <f>IFERROR(VLOOKUP(E1297,Hoja3!$A$2:$B$1411,2,FALSE), "NULL")</f>
        <v>Meses Vencimiento Avaluo Vehiculo</v>
      </c>
      <c r="H1297" t="s">
        <v>240</v>
      </c>
      <c r="I1297">
        <v>4</v>
      </c>
      <c r="K1297" t="s">
        <v>227</v>
      </c>
      <c r="L1297" t="s">
        <v>227</v>
      </c>
      <c r="M1297" t="s">
        <v>227</v>
      </c>
    </row>
    <row r="1298" spans="2:16" x14ac:dyDescent="0.25">
      <c r="B1298" t="s">
        <v>1652</v>
      </c>
      <c r="C1298" t="s">
        <v>223</v>
      </c>
      <c r="D1298" t="s">
        <v>80</v>
      </c>
      <c r="E1298" t="s">
        <v>691</v>
      </c>
      <c r="F1298" t="str">
        <f>IFERROR(VLOOKUP(E1298,Hoja3!$A$2:$B$1411,2,FALSE), "NULL")</f>
        <v>Indicador de estado del registro, sus valores son 1 y 0. 1 indica que es la version actual del registro y 0 que es una version anterior.</v>
      </c>
      <c r="H1298" t="s">
        <v>240</v>
      </c>
      <c r="I1298">
        <v>4</v>
      </c>
      <c r="J1298">
        <v>1</v>
      </c>
      <c r="K1298" t="s">
        <v>227</v>
      </c>
      <c r="L1298" t="s">
        <v>227</v>
      </c>
      <c r="M1298" t="s">
        <v>227</v>
      </c>
    </row>
    <row r="1299" spans="2:16" x14ac:dyDescent="0.25">
      <c r="B1299" t="s">
        <v>1652</v>
      </c>
      <c r="C1299" t="s">
        <v>223</v>
      </c>
      <c r="D1299" t="s">
        <v>81</v>
      </c>
      <c r="E1299" t="s">
        <v>691</v>
      </c>
      <c r="F1299" t="str">
        <f>IFERROR(VLOOKUP(E1299,Hoja3!$A$2:$B$1411,2,FALSE), "NULL")</f>
        <v>Indicador de estado del registro, sus valores son 1 y 0. 1 indica que es la version actual del registro y 0 que es una version anterior.</v>
      </c>
      <c r="H1299" t="s">
        <v>240</v>
      </c>
      <c r="I1299">
        <v>4</v>
      </c>
      <c r="J1299">
        <v>1</v>
      </c>
      <c r="K1299" t="s">
        <v>227</v>
      </c>
      <c r="L1299" t="s">
        <v>227</v>
      </c>
      <c r="M1299" t="s">
        <v>227</v>
      </c>
    </row>
    <row r="1300" spans="2:16" x14ac:dyDescent="0.25">
      <c r="B1300" t="s">
        <v>1652</v>
      </c>
      <c r="C1300" t="s">
        <v>223</v>
      </c>
      <c r="D1300" t="s">
        <v>81</v>
      </c>
      <c r="E1300" t="s">
        <v>1177</v>
      </c>
      <c r="F1300" t="str">
        <f>IFERROR(VLOOKUP(E1300,Hoja3!$A$2:$B$1411,2,FALSE), "NULL")</f>
        <v>Código de las pendientes</v>
      </c>
      <c r="H1300" t="s">
        <v>240</v>
      </c>
      <c r="I1300">
        <v>4</v>
      </c>
      <c r="K1300" t="s">
        <v>227</v>
      </c>
      <c r="L1300" t="s">
        <v>232</v>
      </c>
      <c r="M1300" t="s">
        <v>227</v>
      </c>
    </row>
    <row r="1301" spans="2:16" x14ac:dyDescent="0.25">
      <c r="B1301" t="s">
        <v>1652</v>
      </c>
      <c r="C1301" t="s">
        <v>223</v>
      </c>
      <c r="D1301" t="s">
        <v>81</v>
      </c>
      <c r="E1301" t="s">
        <v>224</v>
      </c>
      <c r="F1301" t="str">
        <f>IFERROR(VLOOKUP(E1301,Hoja3!$A$2:$B$1411,2,FALSE), "NULL")</f>
        <v>Código de usuario que ingreso la información</v>
      </c>
      <c r="H1301" t="s">
        <v>226</v>
      </c>
      <c r="I1301">
        <v>20</v>
      </c>
      <c r="K1301" t="s">
        <v>227</v>
      </c>
      <c r="L1301" t="s">
        <v>227</v>
      </c>
      <c r="M1301" t="s">
        <v>232</v>
      </c>
      <c r="N1301" t="s">
        <v>136</v>
      </c>
      <c r="O1301" t="s">
        <v>228</v>
      </c>
      <c r="P1301" t="s">
        <v>1172</v>
      </c>
    </row>
    <row r="1302" spans="2:16" x14ac:dyDescent="0.25">
      <c r="B1302" t="s">
        <v>1652</v>
      </c>
      <c r="C1302" t="s">
        <v>223</v>
      </c>
      <c r="D1302" t="s">
        <v>81</v>
      </c>
      <c r="E1302" t="s">
        <v>230</v>
      </c>
      <c r="F1302" t="str">
        <f>IFERROR(VLOOKUP(E1302,Hoja3!$A$2:$B$1411,2,FALSE), "NULL")</f>
        <v>Código de usuario que modificó la información</v>
      </c>
      <c r="H1302" t="s">
        <v>226</v>
      </c>
      <c r="I1302">
        <v>20</v>
      </c>
      <c r="K1302" t="s">
        <v>232</v>
      </c>
      <c r="L1302" t="s">
        <v>227</v>
      </c>
      <c r="M1302" t="s">
        <v>232</v>
      </c>
      <c r="N1302" t="s">
        <v>136</v>
      </c>
      <c r="O1302" t="s">
        <v>228</v>
      </c>
      <c r="P1302" t="s">
        <v>1173</v>
      </c>
    </row>
    <row r="1303" spans="2:16" x14ac:dyDescent="0.25">
      <c r="B1303" t="s">
        <v>1652</v>
      </c>
      <c r="C1303" t="s">
        <v>223</v>
      </c>
      <c r="D1303" t="s">
        <v>81</v>
      </c>
      <c r="E1303" t="s">
        <v>1175</v>
      </c>
      <c r="F1303" t="str">
        <f>IFERROR(VLOOKUP(E1303,Hoja3!$A$2:$B$1411,2,FALSE), "NULL")</f>
        <v xml:space="preserve"> Descripción de las pendientes</v>
      </c>
      <c r="H1303" t="s">
        <v>226</v>
      </c>
      <c r="I1303">
        <v>255</v>
      </c>
      <c r="K1303" t="s">
        <v>232</v>
      </c>
      <c r="L1303" t="s">
        <v>227</v>
      </c>
      <c r="M1303" t="s">
        <v>227</v>
      </c>
    </row>
    <row r="1304" spans="2:16" x14ac:dyDescent="0.25">
      <c r="B1304" t="s">
        <v>1652</v>
      </c>
      <c r="C1304" t="s">
        <v>223</v>
      </c>
      <c r="D1304" t="s">
        <v>81</v>
      </c>
      <c r="E1304" t="s">
        <v>246</v>
      </c>
      <c r="F1304" t="str">
        <f>IFERROR(VLOOKUP(E1304,Hoja3!$A$2:$B$1411,2,FALSE), "NULL")</f>
        <v>Fecha de ingreso</v>
      </c>
      <c r="H1304" t="s">
        <v>245</v>
      </c>
      <c r="K1304" t="s">
        <v>227</v>
      </c>
      <c r="L1304" t="s">
        <v>227</v>
      </c>
      <c r="M1304" t="s">
        <v>227</v>
      </c>
    </row>
    <row r="1305" spans="2:16" x14ac:dyDescent="0.25">
      <c r="B1305" t="s">
        <v>1652</v>
      </c>
      <c r="C1305" t="s">
        <v>223</v>
      </c>
      <c r="D1305" t="s">
        <v>81</v>
      </c>
      <c r="E1305" t="s">
        <v>243</v>
      </c>
      <c r="F1305" t="str">
        <f>IFERROR(VLOOKUP(E1305,Hoja3!$A$2:$B$1411,2,FALSE), "NULL")</f>
        <v>Fecha de Ultima Modificación</v>
      </c>
      <c r="H1305" t="s">
        <v>245</v>
      </c>
      <c r="K1305" t="s">
        <v>232</v>
      </c>
      <c r="L1305" t="s">
        <v>227</v>
      </c>
      <c r="M1305" t="s">
        <v>227</v>
      </c>
    </row>
    <row r="1306" spans="2:16" x14ac:dyDescent="0.25">
      <c r="B1306" t="s">
        <v>1652</v>
      </c>
      <c r="C1306" t="s">
        <v>223</v>
      </c>
      <c r="D1306" t="s">
        <v>81</v>
      </c>
      <c r="E1306" t="s">
        <v>1174</v>
      </c>
      <c r="F1306" t="str">
        <f>IFERROR(VLOOKUP(E1306,Hoja3!$A$2:$B$1411,2,FALSE), "NULL")</f>
        <v>Identificador único de la tabla</v>
      </c>
      <c r="H1306" t="s">
        <v>240</v>
      </c>
      <c r="I1306">
        <v>4</v>
      </c>
      <c r="K1306" t="s">
        <v>227</v>
      </c>
      <c r="L1306" t="s">
        <v>232</v>
      </c>
      <c r="M1306" t="s">
        <v>227</v>
      </c>
    </row>
    <row r="1307" spans="2:16" x14ac:dyDescent="0.25">
      <c r="B1307" t="s">
        <v>1652</v>
      </c>
      <c r="C1307" t="s">
        <v>223</v>
      </c>
      <c r="D1307" t="s">
        <v>81</v>
      </c>
      <c r="E1307" t="s">
        <v>234</v>
      </c>
      <c r="F1307" t="str">
        <f>IFERROR(VLOOKUP(E1307,Hoja3!$A$2:$B$1411,2,FALSE), "NULL")</f>
        <v>Indicador método de inserción</v>
      </c>
      <c r="H1307" t="s">
        <v>226</v>
      </c>
      <c r="I1307">
        <v>30</v>
      </c>
      <c r="K1307" t="s">
        <v>227</v>
      </c>
      <c r="L1307" t="s">
        <v>227</v>
      </c>
      <c r="M1307" t="s">
        <v>227</v>
      </c>
    </row>
    <row r="1308" spans="2:16" x14ac:dyDescent="0.25">
      <c r="B1308" t="s">
        <v>1652</v>
      </c>
      <c r="C1308" t="s">
        <v>223</v>
      </c>
      <c r="D1308" t="s">
        <v>82</v>
      </c>
      <c r="E1308" t="s">
        <v>1179</v>
      </c>
      <c r="F1308" t="str">
        <f>IFERROR(VLOOKUP(E1308,Hoja3!$A$2:$B$1411,2,FALSE), "NULL")</f>
        <v>Código de las pinturas</v>
      </c>
      <c r="H1308" t="s">
        <v>240</v>
      </c>
      <c r="I1308">
        <v>4</v>
      </c>
      <c r="K1308" t="s">
        <v>227</v>
      </c>
      <c r="L1308" t="s">
        <v>232</v>
      </c>
      <c r="M1308" t="s">
        <v>227</v>
      </c>
    </row>
    <row r="1309" spans="2:16" x14ac:dyDescent="0.25">
      <c r="B1309" t="s">
        <v>1652</v>
      </c>
      <c r="C1309" t="s">
        <v>223</v>
      </c>
      <c r="D1309" t="s">
        <v>82</v>
      </c>
      <c r="E1309" t="s">
        <v>224</v>
      </c>
      <c r="F1309" t="str">
        <f>IFERROR(VLOOKUP(E1309,Hoja3!$A$2:$B$1411,2,FALSE), "NULL")</f>
        <v>Código de usuario que ingreso la información</v>
      </c>
      <c r="H1309" t="s">
        <v>226</v>
      </c>
      <c r="I1309">
        <v>20</v>
      </c>
      <c r="K1309" t="s">
        <v>227</v>
      </c>
      <c r="L1309" t="s">
        <v>227</v>
      </c>
      <c r="M1309" t="s">
        <v>232</v>
      </c>
      <c r="N1309" t="s">
        <v>136</v>
      </c>
      <c r="O1309" t="s">
        <v>228</v>
      </c>
      <c r="P1309" t="s">
        <v>1181</v>
      </c>
    </row>
    <row r="1310" spans="2:16" x14ac:dyDescent="0.25">
      <c r="B1310" t="s">
        <v>1652</v>
      </c>
      <c r="C1310" t="s">
        <v>223</v>
      </c>
      <c r="D1310" t="s">
        <v>82</v>
      </c>
      <c r="E1310" t="s">
        <v>230</v>
      </c>
      <c r="F1310" t="str">
        <f>IFERROR(VLOOKUP(E1310,Hoja3!$A$2:$B$1411,2,FALSE), "NULL")</f>
        <v>Código de usuario que modificó la información</v>
      </c>
      <c r="H1310" t="s">
        <v>226</v>
      </c>
      <c r="I1310">
        <v>20</v>
      </c>
      <c r="K1310" t="s">
        <v>232</v>
      </c>
      <c r="L1310" t="s">
        <v>227</v>
      </c>
      <c r="M1310" t="s">
        <v>232</v>
      </c>
      <c r="N1310" t="s">
        <v>136</v>
      </c>
      <c r="O1310" t="s">
        <v>228</v>
      </c>
      <c r="P1310" t="s">
        <v>1182</v>
      </c>
    </row>
    <row r="1311" spans="2:16" x14ac:dyDescent="0.25">
      <c r="B1311" t="s">
        <v>1652</v>
      </c>
      <c r="C1311" t="s">
        <v>223</v>
      </c>
      <c r="D1311" t="s">
        <v>82</v>
      </c>
      <c r="E1311" t="s">
        <v>1184</v>
      </c>
      <c r="F1311" t="str">
        <f>IFERROR(VLOOKUP(E1311,Hoja3!$A$2:$B$1411,2,FALSE), "NULL")</f>
        <v xml:space="preserve"> Descripción de las pinturas</v>
      </c>
      <c r="H1311" t="s">
        <v>226</v>
      </c>
      <c r="I1311">
        <v>255</v>
      </c>
      <c r="K1311" t="s">
        <v>232</v>
      </c>
      <c r="L1311" t="s">
        <v>227</v>
      </c>
      <c r="M1311" t="s">
        <v>227</v>
      </c>
    </row>
    <row r="1312" spans="2:16" x14ac:dyDescent="0.25">
      <c r="B1312" t="s">
        <v>1652</v>
      </c>
      <c r="C1312" t="s">
        <v>223</v>
      </c>
      <c r="D1312" t="s">
        <v>82</v>
      </c>
      <c r="E1312" t="s">
        <v>246</v>
      </c>
      <c r="F1312" t="str">
        <f>IFERROR(VLOOKUP(E1312,Hoja3!$A$2:$B$1411,2,FALSE), "NULL")</f>
        <v>Fecha de ingreso</v>
      </c>
      <c r="H1312" t="s">
        <v>245</v>
      </c>
      <c r="K1312" t="s">
        <v>227</v>
      </c>
      <c r="L1312" t="s">
        <v>227</v>
      </c>
      <c r="M1312" t="s">
        <v>227</v>
      </c>
    </row>
    <row r="1313" spans="2:16" x14ac:dyDescent="0.25">
      <c r="B1313" t="s">
        <v>1652</v>
      </c>
      <c r="C1313" t="s">
        <v>223</v>
      </c>
      <c r="D1313" t="s">
        <v>82</v>
      </c>
      <c r="E1313" t="s">
        <v>243</v>
      </c>
      <c r="F1313" t="str">
        <f>IFERROR(VLOOKUP(E1313,Hoja3!$A$2:$B$1411,2,FALSE), "NULL")</f>
        <v>Fecha de Ultima Modificación</v>
      </c>
      <c r="H1313" t="s">
        <v>245</v>
      </c>
      <c r="K1313" t="s">
        <v>232</v>
      </c>
      <c r="L1313" t="s">
        <v>227</v>
      </c>
      <c r="M1313" t="s">
        <v>227</v>
      </c>
    </row>
    <row r="1314" spans="2:16" x14ac:dyDescent="0.25">
      <c r="B1314" t="s">
        <v>1652</v>
      </c>
      <c r="C1314" t="s">
        <v>223</v>
      </c>
      <c r="D1314" t="s">
        <v>82</v>
      </c>
      <c r="E1314" t="s">
        <v>1183</v>
      </c>
      <c r="F1314" t="str">
        <f>IFERROR(VLOOKUP(E1314,Hoja3!$A$2:$B$1411,2,FALSE), "NULL")</f>
        <v>Identificador único de la tabla</v>
      </c>
      <c r="H1314" t="s">
        <v>240</v>
      </c>
      <c r="I1314">
        <v>4</v>
      </c>
      <c r="K1314" t="s">
        <v>227</v>
      </c>
      <c r="L1314" t="s">
        <v>232</v>
      </c>
      <c r="M1314" t="s">
        <v>227</v>
      </c>
    </row>
    <row r="1315" spans="2:16" x14ac:dyDescent="0.25">
      <c r="B1315" t="s">
        <v>1652</v>
      </c>
      <c r="C1315" t="s">
        <v>223</v>
      </c>
      <c r="D1315" t="s">
        <v>82</v>
      </c>
      <c r="E1315" t="s">
        <v>234</v>
      </c>
      <c r="F1315" t="str">
        <f>IFERROR(VLOOKUP(E1315,Hoja3!$A$2:$B$1411,2,FALSE), "NULL")</f>
        <v>Indicador método de inserción</v>
      </c>
      <c r="H1315" t="s">
        <v>226</v>
      </c>
      <c r="I1315">
        <v>30</v>
      </c>
      <c r="K1315" t="s">
        <v>227</v>
      </c>
      <c r="L1315" t="s">
        <v>227</v>
      </c>
      <c r="M1315" t="s">
        <v>227</v>
      </c>
    </row>
    <row r="1316" spans="2:16" x14ac:dyDescent="0.25">
      <c r="B1316" t="s">
        <v>1652</v>
      </c>
      <c r="C1316" t="s">
        <v>223</v>
      </c>
      <c r="D1316" t="s">
        <v>82</v>
      </c>
      <c r="E1316" t="s">
        <v>691</v>
      </c>
      <c r="F1316" t="str">
        <f>IFERROR(VLOOKUP(E1316,Hoja3!$A$2:$B$1411,2,FALSE), "NULL")</f>
        <v>Indicador de estado del registro, sus valores son 1 y 0. 1 indica que es la version actual del registro y 0 que es una version anterior.</v>
      </c>
      <c r="H1316" t="s">
        <v>240</v>
      </c>
      <c r="I1316">
        <v>4</v>
      </c>
      <c r="J1316">
        <v>1</v>
      </c>
      <c r="K1316" t="s">
        <v>227</v>
      </c>
      <c r="L1316" t="s">
        <v>227</v>
      </c>
      <c r="M1316" t="s">
        <v>227</v>
      </c>
    </row>
    <row r="1317" spans="2:16" x14ac:dyDescent="0.25">
      <c r="B1317" t="s">
        <v>1652</v>
      </c>
      <c r="C1317" t="s">
        <v>223</v>
      </c>
      <c r="D1317" t="s">
        <v>83</v>
      </c>
      <c r="E1317" t="s">
        <v>691</v>
      </c>
      <c r="F1317" t="str">
        <f>IFERROR(VLOOKUP(E1317,Hoja3!$A$2:$B$1411,2,FALSE), "NULL")</f>
        <v>Indicador de estado del registro, sus valores son 1 y 0. 1 indica que es la version actual del registro y 0 que es una version anterior.</v>
      </c>
      <c r="H1317" t="s">
        <v>240</v>
      </c>
      <c r="I1317">
        <v>4</v>
      </c>
      <c r="J1317">
        <v>1</v>
      </c>
      <c r="K1317" t="s">
        <v>227</v>
      </c>
      <c r="L1317" t="s">
        <v>227</v>
      </c>
      <c r="M1317" t="s">
        <v>227</v>
      </c>
    </row>
    <row r="1318" spans="2:16" x14ac:dyDescent="0.25">
      <c r="B1318" t="s">
        <v>1652</v>
      </c>
      <c r="C1318" t="s">
        <v>223</v>
      </c>
      <c r="D1318" t="s">
        <v>83</v>
      </c>
      <c r="E1318" t="s">
        <v>1186</v>
      </c>
      <c r="F1318" t="str">
        <f>IFERROR(VLOOKUP(E1318,Hoja3!$A$2:$B$1411,2,FALSE), "NULL")</f>
        <v>Código de los planes de inversión</v>
      </c>
      <c r="H1318" t="s">
        <v>240</v>
      </c>
      <c r="I1318">
        <v>4</v>
      </c>
      <c r="K1318" t="s">
        <v>227</v>
      </c>
      <c r="L1318" t="s">
        <v>232</v>
      </c>
      <c r="M1318" t="s">
        <v>227</v>
      </c>
    </row>
    <row r="1319" spans="2:16" x14ac:dyDescent="0.25">
      <c r="B1319" t="s">
        <v>1652</v>
      </c>
      <c r="C1319" t="s">
        <v>223</v>
      </c>
      <c r="D1319" t="s">
        <v>83</v>
      </c>
      <c r="E1319" t="s">
        <v>224</v>
      </c>
      <c r="F1319" t="str">
        <f>IFERROR(VLOOKUP(E1319,Hoja3!$A$2:$B$1411,2,FALSE), "NULL")</f>
        <v>Código de usuario que ingreso la información</v>
      </c>
      <c r="H1319" t="s">
        <v>226</v>
      </c>
      <c r="I1319">
        <v>20</v>
      </c>
      <c r="K1319" t="s">
        <v>227</v>
      </c>
      <c r="L1319" t="s">
        <v>227</v>
      </c>
      <c r="M1319" t="s">
        <v>232</v>
      </c>
      <c r="N1319" t="s">
        <v>136</v>
      </c>
      <c r="O1319" t="s">
        <v>228</v>
      </c>
      <c r="P1319" t="s">
        <v>1190</v>
      </c>
    </row>
    <row r="1320" spans="2:16" x14ac:dyDescent="0.25">
      <c r="B1320" t="s">
        <v>1652</v>
      </c>
      <c r="C1320" t="s">
        <v>223</v>
      </c>
      <c r="D1320" t="s">
        <v>83</v>
      </c>
      <c r="E1320" t="s">
        <v>230</v>
      </c>
      <c r="F1320" t="str">
        <f>IFERROR(VLOOKUP(E1320,Hoja3!$A$2:$B$1411,2,FALSE), "NULL")</f>
        <v>Código de usuario que modificó la información</v>
      </c>
      <c r="H1320" t="s">
        <v>226</v>
      </c>
      <c r="I1320">
        <v>20</v>
      </c>
      <c r="K1320" t="s">
        <v>232</v>
      </c>
      <c r="L1320" t="s">
        <v>227</v>
      </c>
      <c r="M1320" t="s">
        <v>232</v>
      </c>
      <c r="N1320" t="s">
        <v>136</v>
      </c>
      <c r="O1320" t="s">
        <v>228</v>
      </c>
      <c r="P1320" t="s">
        <v>1191</v>
      </c>
    </row>
    <row r="1321" spans="2:16" x14ac:dyDescent="0.25">
      <c r="B1321" t="s">
        <v>1652</v>
      </c>
      <c r="C1321" t="s">
        <v>223</v>
      </c>
      <c r="D1321" t="s">
        <v>83</v>
      </c>
      <c r="E1321" t="s">
        <v>1188</v>
      </c>
      <c r="F1321" t="str">
        <f>IFERROR(VLOOKUP(E1321,Hoja3!$A$2:$B$1411,2,FALSE), "NULL")</f>
        <v xml:space="preserve"> Descripción de los planes de inversión</v>
      </c>
      <c r="H1321" t="s">
        <v>226</v>
      </c>
      <c r="I1321">
        <v>255</v>
      </c>
      <c r="K1321" t="s">
        <v>232</v>
      </c>
      <c r="L1321" t="s">
        <v>227</v>
      </c>
      <c r="M1321" t="s">
        <v>227</v>
      </c>
    </row>
    <row r="1322" spans="2:16" x14ac:dyDescent="0.25">
      <c r="B1322" t="s">
        <v>1652</v>
      </c>
      <c r="C1322" t="s">
        <v>223</v>
      </c>
      <c r="D1322" t="s">
        <v>83</v>
      </c>
      <c r="E1322" t="s">
        <v>246</v>
      </c>
      <c r="F1322" t="str">
        <f>IFERROR(VLOOKUP(E1322,Hoja3!$A$2:$B$1411,2,FALSE), "NULL")</f>
        <v>Fecha de ingreso</v>
      </c>
      <c r="H1322" t="s">
        <v>245</v>
      </c>
      <c r="K1322" t="s">
        <v>227</v>
      </c>
      <c r="L1322" t="s">
        <v>227</v>
      </c>
      <c r="M1322" t="s">
        <v>227</v>
      </c>
    </row>
    <row r="1323" spans="2:16" x14ac:dyDescent="0.25">
      <c r="B1323" t="s">
        <v>1652</v>
      </c>
      <c r="C1323" t="s">
        <v>223</v>
      </c>
      <c r="D1323" t="s">
        <v>83</v>
      </c>
      <c r="E1323" t="s">
        <v>243</v>
      </c>
      <c r="F1323" t="str">
        <f>IFERROR(VLOOKUP(E1323,Hoja3!$A$2:$B$1411,2,FALSE), "NULL")</f>
        <v>Fecha de Ultima Modificación</v>
      </c>
      <c r="H1323" t="s">
        <v>245</v>
      </c>
      <c r="K1323" t="s">
        <v>232</v>
      </c>
      <c r="L1323" t="s">
        <v>227</v>
      </c>
      <c r="M1323" t="s">
        <v>227</v>
      </c>
    </row>
    <row r="1324" spans="2:16" x14ac:dyDescent="0.25">
      <c r="B1324" t="s">
        <v>1652</v>
      </c>
      <c r="C1324" t="s">
        <v>223</v>
      </c>
      <c r="D1324" t="s">
        <v>83</v>
      </c>
      <c r="E1324" t="s">
        <v>1192</v>
      </c>
      <c r="F1324" t="str">
        <f>IFERROR(VLOOKUP(E1324,Hoja3!$A$2:$B$1411,2,FALSE), "NULL")</f>
        <v>Identificador único de la tabla</v>
      </c>
      <c r="H1324" t="s">
        <v>240</v>
      </c>
      <c r="I1324">
        <v>4</v>
      </c>
      <c r="K1324" t="s">
        <v>227</v>
      </c>
      <c r="L1324" t="s">
        <v>232</v>
      </c>
      <c r="M1324" t="s">
        <v>227</v>
      </c>
    </row>
    <row r="1325" spans="2:16" x14ac:dyDescent="0.25">
      <c r="B1325" t="s">
        <v>1652</v>
      </c>
      <c r="C1325" t="s">
        <v>223</v>
      </c>
      <c r="D1325" t="s">
        <v>83</v>
      </c>
      <c r="E1325" t="s">
        <v>234</v>
      </c>
      <c r="F1325" t="str">
        <f>IFERROR(VLOOKUP(E1325,Hoja3!$A$2:$B$1411,2,FALSE), "NULL")</f>
        <v>Indicador método de inserción</v>
      </c>
      <c r="H1325" t="s">
        <v>226</v>
      </c>
      <c r="I1325">
        <v>30</v>
      </c>
      <c r="K1325" t="s">
        <v>227</v>
      </c>
      <c r="L1325" t="s">
        <v>227</v>
      </c>
      <c r="M1325" t="s">
        <v>227</v>
      </c>
    </row>
    <row r="1326" spans="2:16" x14ac:dyDescent="0.25">
      <c r="B1326" t="s">
        <v>1652</v>
      </c>
      <c r="C1326" t="s">
        <v>223</v>
      </c>
      <c r="D1326" t="s">
        <v>84</v>
      </c>
      <c r="E1326" t="s">
        <v>1197</v>
      </c>
      <c r="F1326" t="str">
        <f>IFERROR(VLOOKUP(E1326,Hoja3!$A$2:$B$1411,2,FALSE), "NULL")</f>
        <v>Código de los plazos de calificación</v>
      </c>
      <c r="H1326" t="s">
        <v>226</v>
      </c>
      <c r="I1326">
        <v>3</v>
      </c>
      <c r="K1326" t="s">
        <v>232</v>
      </c>
      <c r="L1326" t="s">
        <v>232</v>
      </c>
      <c r="M1326" t="s">
        <v>227</v>
      </c>
    </row>
    <row r="1327" spans="2:16" x14ac:dyDescent="0.25">
      <c r="B1327" t="s">
        <v>1652</v>
      </c>
      <c r="C1327" t="s">
        <v>223</v>
      </c>
      <c r="D1327" t="s">
        <v>84</v>
      </c>
      <c r="E1327" t="s">
        <v>224</v>
      </c>
      <c r="F1327" t="str">
        <f>IFERROR(VLOOKUP(E1327,Hoja3!$A$2:$B$1411,2,FALSE), "NULL")</f>
        <v>Código de usuario que ingreso la información</v>
      </c>
      <c r="H1327" t="s">
        <v>226</v>
      </c>
      <c r="I1327">
        <v>20</v>
      </c>
      <c r="K1327" t="s">
        <v>227</v>
      </c>
      <c r="L1327" t="s">
        <v>227</v>
      </c>
      <c r="M1327" t="s">
        <v>232</v>
      </c>
      <c r="N1327" t="s">
        <v>136</v>
      </c>
      <c r="O1327" t="s">
        <v>228</v>
      </c>
      <c r="P1327" t="s">
        <v>1193</v>
      </c>
    </row>
    <row r="1328" spans="2:16" x14ac:dyDescent="0.25">
      <c r="B1328" t="s">
        <v>1652</v>
      </c>
      <c r="C1328" t="s">
        <v>223</v>
      </c>
      <c r="D1328" t="s">
        <v>84</v>
      </c>
      <c r="E1328" t="s">
        <v>230</v>
      </c>
      <c r="F1328" t="str">
        <f>IFERROR(VLOOKUP(E1328,Hoja3!$A$2:$B$1411,2,FALSE), "NULL")</f>
        <v>Código de usuario que modificó la información</v>
      </c>
      <c r="H1328" t="s">
        <v>226</v>
      </c>
      <c r="I1328">
        <v>20</v>
      </c>
      <c r="K1328" t="s">
        <v>232</v>
      </c>
      <c r="L1328" t="s">
        <v>227</v>
      </c>
      <c r="M1328" t="s">
        <v>232</v>
      </c>
      <c r="N1328" t="s">
        <v>136</v>
      </c>
      <c r="O1328" t="s">
        <v>228</v>
      </c>
      <c r="P1328" t="s">
        <v>1194</v>
      </c>
    </row>
    <row r="1329" spans="2:16" x14ac:dyDescent="0.25">
      <c r="B1329" t="s">
        <v>1652</v>
      </c>
      <c r="C1329" t="s">
        <v>223</v>
      </c>
      <c r="D1329" t="s">
        <v>84</v>
      </c>
      <c r="E1329" t="s">
        <v>1195</v>
      </c>
      <c r="F1329" t="str">
        <f>IFERROR(VLOOKUP(E1329,Hoja3!$A$2:$B$1411,2,FALSE), "NULL")</f>
        <v>Descripción de los plazos de calificación</v>
      </c>
      <c r="H1329" t="s">
        <v>226</v>
      </c>
      <c r="I1329">
        <v>300</v>
      </c>
      <c r="K1329" t="s">
        <v>232</v>
      </c>
      <c r="L1329" t="s">
        <v>227</v>
      </c>
      <c r="M1329" t="s">
        <v>227</v>
      </c>
    </row>
    <row r="1330" spans="2:16" x14ac:dyDescent="0.25">
      <c r="B1330" t="s">
        <v>1652</v>
      </c>
      <c r="C1330" t="s">
        <v>223</v>
      </c>
      <c r="D1330" t="s">
        <v>84</v>
      </c>
      <c r="E1330" t="s">
        <v>246</v>
      </c>
      <c r="F1330" t="str">
        <f>IFERROR(VLOOKUP(E1330,Hoja3!$A$2:$B$1411,2,FALSE), "NULL")</f>
        <v>Fecha de ingreso</v>
      </c>
      <c r="H1330" t="s">
        <v>245</v>
      </c>
      <c r="K1330" t="s">
        <v>227</v>
      </c>
      <c r="L1330" t="s">
        <v>227</v>
      </c>
      <c r="M1330" t="s">
        <v>227</v>
      </c>
    </row>
    <row r="1331" spans="2:16" x14ac:dyDescent="0.25">
      <c r="B1331" t="s">
        <v>1652</v>
      </c>
      <c r="C1331" t="s">
        <v>223</v>
      </c>
      <c r="D1331" t="s">
        <v>84</v>
      </c>
      <c r="E1331" t="s">
        <v>243</v>
      </c>
      <c r="F1331" t="str">
        <f>IFERROR(VLOOKUP(E1331,Hoja3!$A$2:$B$1411,2,FALSE), "NULL")</f>
        <v>Fecha de Ultima Modificación</v>
      </c>
      <c r="H1331" t="s">
        <v>245</v>
      </c>
      <c r="K1331" t="s">
        <v>232</v>
      </c>
      <c r="L1331" t="s">
        <v>227</v>
      </c>
      <c r="M1331" t="s">
        <v>227</v>
      </c>
    </row>
    <row r="1332" spans="2:16" x14ac:dyDescent="0.25">
      <c r="B1332" t="s">
        <v>1652</v>
      </c>
      <c r="C1332" t="s">
        <v>223</v>
      </c>
      <c r="D1332" t="s">
        <v>84</v>
      </c>
      <c r="E1332" t="s">
        <v>572</v>
      </c>
      <c r="F1332" t="str">
        <f>IFERROR(VLOOKUP(E1332,Hoja3!$A$2:$B$1411,2,FALSE), "NULL")</f>
        <v>Identificador único de la tabla PLAZOS_CALIFICACIONES</v>
      </c>
      <c r="H1332" t="s">
        <v>240</v>
      </c>
      <c r="I1332">
        <v>4</v>
      </c>
      <c r="K1332" t="s">
        <v>227</v>
      </c>
      <c r="L1332" t="s">
        <v>232</v>
      </c>
      <c r="M1332" t="s">
        <v>227</v>
      </c>
    </row>
    <row r="1333" spans="2:16" x14ac:dyDescent="0.25">
      <c r="B1333" t="s">
        <v>1652</v>
      </c>
      <c r="C1333" t="s">
        <v>223</v>
      </c>
      <c r="D1333" t="s">
        <v>84</v>
      </c>
      <c r="E1333" t="s">
        <v>691</v>
      </c>
      <c r="F1333" t="str">
        <f>IFERROR(VLOOKUP(E1333,Hoja3!$A$2:$B$1411,2,FALSE), "NULL")</f>
        <v>Indicador de estado del registro, sus valores son 1 y 0. 1 indica que es la version actual del registro y 0 que es una version anterior.</v>
      </c>
      <c r="H1333" t="s">
        <v>240</v>
      </c>
      <c r="I1333">
        <v>4</v>
      </c>
      <c r="J1333">
        <v>1</v>
      </c>
      <c r="K1333" t="s">
        <v>227</v>
      </c>
      <c r="L1333" t="s">
        <v>227</v>
      </c>
      <c r="M1333" t="s">
        <v>227</v>
      </c>
    </row>
    <row r="1334" spans="2:16" x14ac:dyDescent="0.25">
      <c r="B1334" t="s">
        <v>1652</v>
      </c>
      <c r="C1334" t="s">
        <v>223</v>
      </c>
      <c r="D1334" t="s">
        <v>84</v>
      </c>
      <c r="E1334" t="s">
        <v>234</v>
      </c>
      <c r="F1334" t="str">
        <f>IFERROR(VLOOKUP(E1334,Hoja3!$A$2:$B$1411,2,FALSE), "NULL")</f>
        <v>Indicador método de inserción</v>
      </c>
      <c r="H1334" t="s">
        <v>226</v>
      </c>
      <c r="I1334">
        <v>30</v>
      </c>
      <c r="K1334" t="s">
        <v>227</v>
      </c>
      <c r="L1334" t="s">
        <v>227</v>
      </c>
      <c r="M1334" t="s">
        <v>227</v>
      </c>
    </row>
    <row r="1335" spans="2:16" x14ac:dyDescent="0.25">
      <c r="B1335" t="s">
        <v>1652</v>
      </c>
      <c r="C1335" t="s">
        <v>223</v>
      </c>
      <c r="D1335" t="s">
        <v>198</v>
      </c>
      <c r="E1335" t="s">
        <v>1477</v>
      </c>
      <c r="F1335" t="str">
        <f>IFERROR(VLOOKUP(E1335,Hoja3!$A$2:$B$1411,2,FALSE), "NULL")</f>
        <v>Código de los tipos de pólizas</v>
      </c>
      <c r="H1335" t="s">
        <v>240</v>
      </c>
      <c r="I1335">
        <v>4</v>
      </c>
      <c r="K1335" t="s">
        <v>227</v>
      </c>
      <c r="L1335" t="s">
        <v>227</v>
      </c>
      <c r="M1335" t="s">
        <v>227</v>
      </c>
    </row>
    <row r="1336" spans="2:16" x14ac:dyDescent="0.25">
      <c r="B1336" t="s">
        <v>1652</v>
      </c>
      <c r="C1336" t="s">
        <v>223</v>
      </c>
      <c r="D1336" t="s">
        <v>198</v>
      </c>
      <c r="E1336" t="s">
        <v>224</v>
      </c>
      <c r="F1336" t="str">
        <f>IFERROR(VLOOKUP(E1336,Hoja3!$A$2:$B$1411,2,FALSE), "NULL")</f>
        <v>Código de usuario que ingreso la información</v>
      </c>
      <c r="H1336" t="s">
        <v>226</v>
      </c>
      <c r="I1336">
        <v>20</v>
      </c>
      <c r="K1336" t="s">
        <v>227</v>
      </c>
      <c r="L1336" t="s">
        <v>227</v>
      </c>
      <c r="M1336" t="s">
        <v>232</v>
      </c>
      <c r="N1336" t="s">
        <v>136</v>
      </c>
      <c r="O1336" t="s">
        <v>228</v>
      </c>
      <c r="P1336" t="s">
        <v>1841</v>
      </c>
    </row>
    <row r="1337" spans="2:16" x14ac:dyDescent="0.25">
      <c r="B1337" t="s">
        <v>1652</v>
      </c>
      <c r="C1337" t="s">
        <v>223</v>
      </c>
      <c r="D1337" t="s">
        <v>198</v>
      </c>
      <c r="E1337" t="s">
        <v>230</v>
      </c>
      <c r="F1337" t="str">
        <f>IFERROR(VLOOKUP(E1337,Hoja3!$A$2:$B$1411,2,FALSE), "NULL")</f>
        <v>Código de usuario que modificó la información</v>
      </c>
      <c r="H1337" t="s">
        <v>226</v>
      </c>
      <c r="I1337">
        <v>20</v>
      </c>
      <c r="K1337" t="s">
        <v>232</v>
      </c>
      <c r="L1337" t="s">
        <v>227</v>
      </c>
      <c r="M1337" t="s">
        <v>232</v>
      </c>
      <c r="N1337" t="s">
        <v>136</v>
      </c>
      <c r="O1337" t="s">
        <v>228</v>
      </c>
      <c r="P1337" t="s">
        <v>1842</v>
      </c>
    </row>
    <row r="1338" spans="2:16" x14ac:dyDescent="0.25">
      <c r="B1338" t="s">
        <v>1652</v>
      </c>
      <c r="C1338" t="s">
        <v>223</v>
      </c>
      <c r="D1338" t="s">
        <v>198</v>
      </c>
      <c r="E1338" t="s">
        <v>1479</v>
      </c>
      <c r="F1338" t="str">
        <f>IFERROR(VLOOKUP(E1338,Hoja3!$A$2:$B$1411,2,FALSE), "NULL")</f>
        <v xml:space="preserve"> Descripción de los tipos de pólizas</v>
      </c>
      <c r="H1338" t="s">
        <v>226</v>
      </c>
      <c r="I1338">
        <v>400</v>
      </c>
      <c r="K1338" t="s">
        <v>232</v>
      </c>
      <c r="L1338" t="s">
        <v>227</v>
      </c>
      <c r="M1338" t="s">
        <v>227</v>
      </c>
    </row>
    <row r="1339" spans="2:16" x14ac:dyDescent="0.25">
      <c r="B1339" t="s">
        <v>1652</v>
      </c>
      <c r="C1339" t="s">
        <v>223</v>
      </c>
      <c r="D1339" t="s">
        <v>198</v>
      </c>
      <c r="E1339" t="s">
        <v>246</v>
      </c>
      <c r="F1339" t="str">
        <f>IFERROR(VLOOKUP(E1339,Hoja3!$A$2:$B$1411,2,FALSE), "NULL")</f>
        <v>Fecha de ingreso</v>
      </c>
      <c r="H1339" t="s">
        <v>245</v>
      </c>
      <c r="K1339" t="s">
        <v>227</v>
      </c>
      <c r="L1339" t="s">
        <v>227</v>
      </c>
      <c r="M1339" t="s">
        <v>227</v>
      </c>
    </row>
    <row r="1340" spans="2:16" x14ac:dyDescent="0.25">
      <c r="B1340" t="s">
        <v>1652</v>
      </c>
      <c r="C1340" t="s">
        <v>223</v>
      </c>
      <c r="D1340" t="s">
        <v>198</v>
      </c>
      <c r="E1340" t="s">
        <v>243</v>
      </c>
      <c r="F1340" t="str">
        <f>IFERROR(VLOOKUP(E1340,Hoja3!$A$2:$B$1411,2,FALSE), "NULL")</f>
        <v>Fecha de Ultima Modificación</v>
      </c>
      <c r="H1340" t="s">
        <v>245</v>
      </c>
      <c r="K1340" t="s">
        <v>232</v>
      </c>
      <c r="L1340" t="s">
        <v>227</v>
      </c>
      <c r="M1340" t="s">
        <v>227</v>
      </c>
    </row>
    <row r="1341" spans="2:16" x14ac:dyDescent="0.25">
      <c r="B1341" t="s">
        <v>1652</v>
      </c>
      <c r="C1341" t="s">
        <v>223</v>
      </c>
      <c r="D1341" t="s">
        <v>198</v>
      </c>
      <c r="E1341" t="s">
        <v>1483</v>
      </c>
      <c r="F1341" t="str">
        <f>IFERROR(VLOOKUP(E1341,Hoja3!$A$2:$B$1411,2,FALSE), "NULL")</f>
        <v>Identificador único de la tabla</v>
      </c>
      <c r="H1341" t="s">
        <v>240</v>
      </c>
      <c r="I1341">
        <v>4</v>
      </c>
      <c r="K1341" t="s">
        <v>227</v>
      </c>
      <c r="L1341" t="s">
        <v>232</v>
      </c>
      <c r="M1341" t="s">
        <v>227</v>
      </c>
    </row>
    <row r="1342" spans="2:16" x14ac:dyDescent="0.25">
      <c r="B1342" t="s">
        <v>1652</v>
      </c>
      <c r="C1342" t="s">
        <v>223</v>
      </c>
      <c r="D1342" t="s">
        <v>198</v>
      </c>
      <c r="E1342" t="s">
        <v>234</v>
      </c>
      <c r="F1342" t="str">
        <f>IFERROR(VLOOKUP(E1342,Hoja3!$A$2:$B$1411,2,FALSE), "NULL")</f>
        <v>Indicador método de inserción</v>
      </c>
      <c r="H1342" t="s">
        <v>226</v>
      </c>
      <c r="I1342">
        <v>30</v>
      </c>
      <c r="K1342" t="s">
        <v>227</v>
      </c>
      <c r="L1342" t="s">
        <v>227</v>
      </c>
      <c r="M1342" t="s">
        <v>227</v>
      </c>
    </row>
    <row r="1343" spans="2:16" x14ac:dyDescent="0.25">
      <c r="B1343" t="s">
        <v>1652</v>
      </c>
      <c r="C1343" t="s">
        <v>223</v>
      </c>
      <c r="D1343" t="s">
        <v>199</v>
      </c>
      <c r="E1343" t="s">
        <v>1734</v>
      </c>
      <c r="F1343" t="str">
        <f>IFERROR(VLOOKUP(E1343,Hoja3!$A$2:$B$1411,2,FALSE), "NULL")</f>
        <v>NULL</v>
      </c>
      <c r="H1343" t="s">
        <v>1717</v>
      </c>
      <c r="I1343">
        <v>12</v>
      </c>
      <c r="K1343" t="s">
        <v>227</v>
      </c>
      <c r="L1343" t="s">
        <v>227</v>
      </c>
      <c r="M1343" t="s">
        <v>227</v>
      </c>
    </row>
    <row r="1344" spans="2:16" x14ac:dyDescent="0.25">
      <c r="B1344" t="s">
        <v>1652</v>
      </c>
      <c r="C1344" t="s">
        <v>223</v>
      </c>
      <c r="D1344" t="s">
        <v>199</v>
      </c>
      <c r="E1344" t="s">
        <v>1843</v>
      </c>
      <c r="F1344" t="str">
        <f>IFERROR(VLOOKUP(E1344,Hoja3!$A$2:$B$1411,2,FALSE), "NULL")</f>
        <v>NULL</v>
      </c>
      <c r="H1344" t="s">
        <v>1717</v>
      </c>
      <c r="I1344">
        <v>1</v>
      </c>
      <c r="K1344" t="s">
        <v>232</v>
      </c>
      <c r="L1344" t="s">
        <v>227</v>
      </c>
      <c r="M1344" t="s">
        <v>227</v>
      </c>
    </row>
    <row r="1345" spans="2:13" x14ac:dyDescent="0.25">
      <c r="B1345" t="s">
        <v>1652</v>
      </c>
      <c r="C1345" t="s">
        <v>223</v>
      </c>
      <c r="D1345" t="s">
        <v>199</v>
      </c>
      <c r="E1345" t="s">
        <v>1844</v>
      </c>
      <c r="F1345" t="str">
        <f>IFERROR(VLOOKUP(E1345,Hoja3!$A$2:$B$1411,2,FALSE), "NULL")</f>
        <v>NULL</v>
      </c>
      <c r="H1345" t="s">
        <v>1723</v>
      </c>
      <c r="I1345">
        <v>2</v>
      </c>
      <c r="K1345" t="s">
        <v>232</v>
      </c>
      <c r="L1345" t="s">
        <v>227</v>
      </c>
      <c r="M1345" t="s">
        <v>227</v>
      </c>
    </row>
    <row r="1346" spans="2:13" x14ac:dyDescent="0.25">
      <c r="B1346" t="s">
        <v>1652</v>
      </c>
      <c r="C1346" t="s">
        <v>223</v>
      </c>
      <c r="D1346" t="s">
        <v>199</v>
      </c>
      <c r="E1346" t="s">
        <v>1845</v>
      </c>
      <c r="F1346" t="str">
        <f>IFERROR(VLOOKUP(E1346,Hoja3!$A$2:$B$1411,2,FALSE), "NULL")</f>
        <v>NULL</v>
      </c>
      <c r="H1346" t="s">
        <v>1723</v>
      </c>
      <c r="I1346">
        <v>2</v>
      </c>
      <c r="K1346" t="s">
        <v>232</v>
      </c>
      <c r="L1346" t="s">
        <v>227</v>
      </c>
      <c r="M1346" t="s">
        <v>227</v>
      </c>
    </row>
    <row r="1347" spans="2:13" x14ac:dyDescent="0.25">
      <c r="B1347" t="s">
        <v>1652</v>
      </c>
      <c r="C1347" t="s">
        <v>223</v>
      </c>
      <c r="D1347" t="s">
        <v>199</v>
      </c>
      <c r="E1347" t="s">
        <v>1846</v>
      </c>
      <c r="F1347" t="str">
        <f>IFERROR(VLOOKUP(E1347,Hoja3!$A$2:$B$1411,2,FALSE), "NULL")</f>
        <v>NULL</v>
      </c>
      <c r="H1347" t="s">
        <v>1721</v>
      </c>
      <c r="I1347">
        <v>1</v>
      </c>
      <c r="K1347" t="s">
        <v>232</v>
      </c>
      <c r="L1347" t="s">
        <v>227</v>
      </c>
      <c r="M1347" t="s">
        <v>227</v>
      </c>
    </row>
    <row r="1348" spans="2:13" x14ac:dyDescent="0.25">
      <c r="B1348" t="s">
        <v>1652</v>
      </c>
      <c r="C1348" t="s">
        <v>223</v>
      </c>
      <c r="D1348" t="s">
        <v>199</v>
      </c>
      <c r="E1348" t="s">
        <v>1847</v>
      </c>
      <c r="F1348" t="str">
        <f>IFERROR(VLOOKUP(E1348,Hoja3!$A$2:$B$1411,2,FALSE), "NULL")</f>
        <v>NULL</v>
      </c>
      <c r="H1348" t="s">
        <v>1629</v>
      </c>
      <c r="I1348" t="s">
        <v>1719</v>
      </c>
      <c r="K1348" t="s">
        <v>232</v>
      </c>
      <c r="L1348" t="s">
        <v>227</v>
      </c>
      <c r="M1348" t="s">
        <v>227</v>
      </c>
    </row>
    <row r="1349" spans="2:13" x14ac:dyDescent="0.25">
      <c r="B1349" t="s">
        <v>1652</v>
      </c>
      <c r="C1349" t="s">
        <v>223</v>
      </c>
      <c r="D1349" t="s">
        <v>199</v>
      </c>
      <c r="E1349" t="s">
        <v>1848</v>
      </c>
      <c r="F1349" t="str">
        <f>IFERROR(VLOOKUP(E1349,Hoja3!$A$2:$B$1411,2,FALSE), "NULL")</f>
        <v>NULL</v>
      </c>
      <c r="H1349" t="s">
        <v>1721</v>
      </c>
      <c r="I1349">
        <v>1</v>
      </c>
      <c r="K1349" t="s">
        <v>232</v>
      </c>
      <c r="L1349" t="s">
        <v>227</v>
      </c>
      <c r="M1349" t="s">
        <v>227</v>
      </c>
    </row>
    <row r="1350" spans="2:13" x14ac:dyDescent="0.25">
      <c r="B1350" t="s">
        <v>1652</v>
      </c>
      <c r="C1350" t="s">
        <v>223</v>
      </c>
      <c r="D1350" t="s">
        <v>199</v>
      </c>
      <c r="E1350" t="s">
        <v>1849</v>
      </c>
      <c r="F1350" t="str">
        <f>IFERROR(VLOOKUP(E1350,Hoja3!$A$2:$B$1411,2,FALSE), "NULL")</f>
        <v>NULL</v>
      </c>
      <c r="H1350" t="s">
        <v>1723</v>
      </c>
      <c r="I1350">
        <v>2</v>
      </c>
      <c r="K1350" t="s">
        <v>232</v>
      </c>
      <c r="L1350" t="s">
        <v>227</v>
      </c>
      <c r="M1350" t="s">
        <v>227</v>
      </c>
    </row>
    <row r="1351" spans="2:13" x14ac:dyDescent="0.25">
      <c r="B1351" t="s">
        <v>1652</v>
      </c>
      <c r="C1351" t="s">
        <v>223</v>
      </c>
      <c r="D1351" t="s">
        <v>199</v>
      </c>
      <c r="E1351" t="s">
        <v>1850</v>
      </c>
      <c r="F1351" t="str">
        <f>IFERROR(VLOOKUP(E1351,Hoja3!$A$2:$B$1411,2,FALSE), "NULL")</f>
        <v>NULL</v>
      </c>
      <c r="H1351" t="s">
        <v>1723</v>
      </c>
      <c r="I1351">
        <v>2</v>
      </c>
      <c r="K1351" t="s">
        <v>232</v>
      </c>
      <c r="L1351" t="s">
        <v>227</v>
      </c>
      <c r="M1351" t="s">
        <v>227</v>
      </c>
    </row>
    <row r="1352" spans="2:13" x14ac:dyDescent="0.25">
      <c r="B1352" t="s">
        <v>1652</v>
      </c>
      <c r="C1352" t="s">
        <v>223</v>
      </c>
      <c r="D1352" t="s">
        <v>199</v>
      </c>
      <c r="E1352" t="s">
        <v>1851</v>
      </c>
      <c r="F1352" t="str">
        <f>IFERROR(VLOOKUP(E1352,Hoja3!$A$2:$B$1411,2,FALSE), "NULL")</f>
        <v>NULL</v>
      </c>
      <c r="H1352" t="s">
        <v>1723</v>
      </c>
      <c r="I1352">
        <v>2</v>
      </c>
      <c r="K1352" t="s">
        <v>232</v>
      </c>
      <c r="L1352" t="s">
        <v>227</v>
      </c>
      <c r="M1352" t="s">
        <v>227</v>
      </c>
    </row>
    <row r="1353" spans="2:13" x14ac:dyDescent="0.25">
      <c r="B1353" t="s">
        <v>1652</v>
      </c>
      <c r="C1353" t="s">
        <v>223</v>
      </c>
      <c r="D1353" t="s">
        <v>199</v>
      </c>
      <c r="E1353" t="s">
        <v>1852</v>
      </c>
      <c r="F1353" t="str">
        <f>IFERROR(VLOOKUP(E1353,Hoja3!$A$2:$B$1411,2,FALSE), "NULL")</f>
        <v>NULL</v>
      </c>
      <c r="H1353" t="s">
        <v>1723</v>
      </c>
      <c r="I1353">
        <v>2</v>
      </c>
      <c r="K1353" t="s">
        <v>232</v>
      </c>
      <c r="L1353" t="s">
        <v>227</v>
      </c>
      <c r="M1353" t="s">
        <v>227</v>
      </c>
    </row>
    <row r="1354" spans="2:13" x14ac:dyDescent="0.25">
      <c r="B1354" t="s">
        <v>1652</v>
      </c>
      <c r="C1354" t="s">
        <v>223</v>
      </c>
      <c r="D1354" t="s">
        <v>199</v>
      </c>
      <c r="E1354" t="s">
        <v>1853</v>
      </c>
      <c r="F1354" t="str">
        <f>IFERROR(VLOOKUP(E1354,Hoja3!$A$2:$B$1411,2,FALSE), "NULL")</f>
        <v>NULL</v>
      </c>
      <c r="H1354" t="s">
        <v>1721</v>
      </c>
      <c r="I1354">
        <v>1</v>
      </c>
      <c r="K1354" t="s">
        <v>232</v>
      </c>
      <c r="L1354" t="s">
        <v>227</v>
      </c>
      <c r="M1354" t="s">
        <v>227</v>
      </c>
    </row>
    <row r="1355" spans="2:13" x14ac:dyDescent="0.25">
      <c r="B1355" t="s">
        <v>1652</v>
      </c>
      <c r="C1355" t="s">
        <v>223</v>
      </c>
      <c r="D1355" t="s">
        <v>199</v>
      </c>
      <c r="E1355" t="s">
        <v>1854</v>
      </c>
      <c r="F1355" t="str">
        <f>IFERROR(VLOOKUP(E1355,Hoja3!$A$2:$B$1411,2,FALSE), "NULL")</f>
        <v>NULL</v>
      </c>
      <c r="H1355" t="s">
        <v>1721</v>
      </c>
      <c r="I1355">
        <v>1</v>
      </c>
      <c r="K1355" t="s">
        <v>232</v>
      </c>
      <c r="L1355" t="s">
        <v>227</v>
      </c>
      <c r="M1355" t="s">
        <v>227</v>
      </c>
    </row>
    <row r="1356" spans="2:13" x14ac:dyDescent="0.25">
      <c r="B1356" t="s">
        <v>1652</v>
      </c>
      <c r="C1356" t="s">
        <v>223</v>
      </c>
      <c r="D1356" t="s">
        <v>199</v>
      </c>
      <c r="E1356" t="s">
        <v>1855</v>
      </c>
      <c r="F1356" t="str">
        <f>IFERROR(VLOOKUP(E1356,Hoja3!$A$2:$B$1411,2,FALSE), "NULL")</f>
        <v>NULL</v>
      </c>
      <c r="H1356" t="s">
        <v>1723</v>
      </c>
      <c r="I1356">
        <v>2</v>
      </c>
      <c r="K1356" t="s">
        <v>232</v>
      </c>
      <c r="L1356" t="s">
        <v>227</v>
      </c>
      <c r="M1356" t="s">
        <v>227</v>
      </c>
    </row>
    <row r="1357" spans="2:13" x14ac:dyDescent="0.25">
      <c r="B1357" t="s">
        <v>1652</v>
      </c>
      <c r="C1357" t="s">
        <v>223</v>
      </c>
      <c r="D1357" t="s">
        <v>199</v>
      </c>
      <c r="E1357" t="s">
        <v>1856</v>
      </c>
      <c r="F1357" t="str">
        <f>IFERROR(VLOOKUP(E1357,Hoja3!$A$2:$B$1411,2,FALSE), "NULL")</f>
        <v>NULL</v>
      </c>
      <c r="H1357" t="s">
        <v>1721</v>
      </c>
      <c r="I1357">
        <v>1</v>
      </c>
      <c r="K1357" t="s">
        <v>232</v>
      </c>
      <c r="L1357" t="s">
        <v>227</v>
      </c>
      <c r="M1357" t="s">
        <v>227</v>
      </c>
    </row>
    <row r="1358" spans="2:13" x14ac:dyDescent="0.25">
      <c r="B1358" t="s">
        <v>1652</v>
      </c>
      <c r="C1358" t="s">
        <v>223</v>
      </c>
      <c r="D1358" t="s">
        <v>199</v>
      </c>
      <c r="E1358" t="s">
        <v>1857</v>
      </c>
      <c r="F1358" t="str">
        <f>IFERROR(VLOOKUP(E1358,Hoja3!$A$2:$B$1411,2,FALSE), "NULL")</f>
        <v>NULL</v>
      </c>
      <c r="H1358" t="s">
        <v>1721</v>
      </c>
      <c r="I1358">
        <v>1</v>
      </c>
      <c r="K1358" t="s">
        <v>232</v>
      </c>
      <c r="L1358" t="s">
        <v>227</v>
      </c>
      <c r="M1358" t="s">
        <v>227</v>
      </c>
    </row>
    <row r="1359" spans="2:13" x14ac:dyDescent="0.25">
      <c r="B1359" t="s">
        <v>1652</v>
      </c>
      <c r="C1359" t="s">
        <v>223</v>
      </c>
      <c r="D1359" t="s">
        <v>199</v>
      </c>
      <c r="E1359" t="s">
        <v>1858</v>
      </c>
      <c r="F1359" t="str">
        <f>IFERROR(VLOOKUP(E1359,Hoja3!$A$2:$B$1411,2,FALSE), "NULL")</f>
        <v>NULL</v>
      </c>
      <c r="H1359" t="s">
        <v>1723</v>
      </c>
      <c r="I1359">
        <v>2</v>
      </c>
      <c r="K1359" t="s">
        <v>232</v>
      </c>
      <c r="L1359" t="s">
        <v>227</v>
      </c>
      <c r="M1359" t="s">
        <v>227</v>
      </c>
    </row>
    <row r="1360" spans="2:13" x14ac:dyDescent="0.25">
      <c r="B1360" t="s">
        <v>1652</v>
      </c>
      <c r="C1360" t="s">
        <v>223</v>
      </c>
      <c r="D1360" t="s">
        <v>199</v>
      </c>
      <c r="E1360" t="s">
        <v>1859</v>
      </c>
      <c r="F1360" t="str">
        <f>IFERROR(VLOOKUP(E1360,Hoja3!$A$2:$B$1411,2,FALSE), "NULL")</f>
        <v>NULL</v>
      </c>
      <c r="H1360" t="s">
        <v>1721</v>
      </c>
      <c r="I1360">
        <v>1</v>
      </c>
      <c r="K1360" t="s">
        <v>232</v>
      </c>
      <c r="L1360" t="s">
        <v>227</v>
      </c>
      <c r="M1360" t="s">
        <v>227</v>
      </c>
    </row>
    <row r="1361" spans="2:13" x14ac:dyDescent="0.25">
      <c r="B1361" t="s">
        <v>1652</v>
      </c>
      <c r="C1361" t="s">
        <v>223</v>
      </c>
      <c r="D1361" t="s">
        <v>199</v>
      </c>
      <c r="E1361" t="s">
        <v>1860</v>
      </c>
      <c r="F1361" t="str">
        <f>IFERROR(VLOOKUP(E1361,Hoja3!$A$2:$B$1411,2,FALSE), "NULL")</f>
        <v>NULL</v>
      </c>
      <c r="H1361" t="s">
        <v>240</v>
      </c>
      <c r="I1361">
        <v>4</v>
      </c>
      <c r="K1361" t="s">
        <v>232</v>
      </c>
      <c r="L1361" t="s">
        <v>227</v>
      </c>
      <c r="M1361" t="s">
        <v>227</v>
      </c>
    </row>
    <row r="1362" spans="2:13" x14ac:dyDescent="0.25">
      <c r="B1362" t="s">
        <v>1652</v>
      </c>
      <c r="C1362" t="s">
        <v>223</v>
      </c>
      <c r="D1362" t="s">
        <v>199</v>
      </c>
      <c r="E1362" t="s">
        <v>1861</v>
      </c>
      <c r="F1362" t="str">
        <f>IFERROR(VLOOKUP(E1362,Hoja3!$A$2:$B$1411,2,FALSE), "NULL")</f>
        <v>NULL</v>
      </c>
      <c r="H1362" t="s">
        <v>240</v>
      </c>
      <c r="I1362">
        <v>4</v>
      </c>
      <c r="K1362" t="s">
        <v>232</v>
      </c>
      <c r="L1362" t="s">
        <v>227</v>
      </c>
      <c r="M1362" t="s">
        <v>227</v>
      </c>
    </row>
    <row r="1363" spans="2:13" x14ac:dyDescent="0.25">
      <c r="B1363" t="s">
        <v>1652</v>
      </c>
      <c r="C1363" t="s">
        <v>223</v>
      </c>
      <c r="D1363" t="s">
        <v>199</v>
      </c>
      <c r="E1363" t="s">
        <v>1862</v>
      </c>
      <c r="F1363" t="str">
        <f>IFERROR(VLOOKUP(E1363,Hoja3!$A$2:$B$1411,2,FALSE), "NULL")</f>
        <v>NULL</v>
      </c>
      <c r="H1363" t="s">
        <v>240</v>
      </c>
      <c r="I1363">
        <v>4</v>
      </c>
      <c r="K1363" t="s">
        <v>232</v>
      </c>
      <c r="L1363" t="s">
        <v>227</v>
      </c>
      <c r="M1363" t="s">
        <v>227</v>
      </c>
    </row>
    <row r="1364" spans="2:13" x14ac:dyDescent="0.25">
      <c r="B1364" t="s">
        <v>1652</v>
      </c>
      <c r="C1364" t="s">
        <v>223</v>
      </c>
      <c r="D1364" t="s">
        <v>199</v>
      </c>
      <c r="E1364" t="s">
        <v>1863</v>
      </c>
      <c r="F1364" t="str">
        <f>IFERROR(VLOOKUP(E1364,Hoja3!$A$2:$B$1411,2,FALSE), "NULL")</f>
        <v>NULL</v>
      </c>
      <c r="H1364" t="s">
        <v>1629</v>
      </c>
      <c r="I1364" t="s">
        <v>1864</v>
      </c>
      <c r="K1364" t="s">
        <v>232</v>
      </c>
      <c r="L1364" t="s">
        <v>227</v>
      </c>
      <c r="M1364" t="s">
        <v>227</v>
      </c>
    </row>
    <row r="1365" spans="2:13" x14ac:dyDescent="0.25">
      <c r="B1365" t="s">
        <v>1652</v>
      </c>
      <c r="C1365" t="s">
        <v>223</v>
      </c>
      <c r="D1365" t="s">
        <v>199</v>
      </c>
      <c r="E1365" t="s">
        <v>1865</v>
      </c>
      <c r="F1365" t="str">
        <f>IFERROR(VLOOKUP(E1365,Hoja3!$A$2:$B$1411,2,FALSE), "NULL")</f>
        <v>NULL</v>
      </c>
      <c r="H1365" t="s">
        <v>1629</v>
      </c>
      <c r="I1365" t="s">
        <v>1864</v>
      </c>
      <c r="K1365" t="s">
        <v>232</v>
      </c>
      <c r="L1365" t="s">
        <v>227</v>
      </c>
      <c r="M1365" t="s">
        <v>227</v>
      </c>
    </row>
    <row r="1366" spans="2:13" x14ac:dyDescent="0.25">
      <c r="B1366" t="s">
        <v>1652</v>
      </c>
      <c r="C1366" t="s">
        <v>223</v>
      </c>
      <c r="D1366" t="s">
        <v>199</v>
      </c>
      <c r="E1366" t="s">
        <v>1866</v>
      </c>
      <c r="F1366" t="str">
        <f>IFERROR(VLOOKUP(E1366,Hoja3!$A$2:$B$1411,2,FALSE), "NULL")</f>
        <v>NULL</v>
      </c>
      <c r="H1366" t="s">
        <v>1629</v>
      </c>
      <c r="I1366" t="s">
        <v>1864</v>
      </c>
      <c r="K1366" t="s">
        <v>232</v>
      </c>
      <c r="L1366" t="s">
        <v>227</v>
      </c>
      <c r="M1366" t="s">
        <v>227</v>
      </c>
    </row>
    <row r="1367" spans="2:13" x14ac:dyDescent="0.25">
      <c r="B1367" t="s">
        <v>1652</v>
      </c>
      <c r="C1367" t="s">
        <v>223</v>
      </c>
      <c r="D1367" t="s">
        <v>199</v>
      </c>
      <c r="E1367" t="s">
        <v>1867</v>
      </c>
      <c r="F1367" t="str">
        <f>IFERROR(VLOOKUP(E1367,Hoja3!$A$2:$B$1411,2,FALSE), "NULL")</f>
        <v>NULL</v>
      </c>
      <c r="H1367" t="s">
        <v>1629</v>
      </c>
      <c r="I1367" t="s">
        <v>1864</v>
      </c>
      <c r="K1367" t="s">
        <v>232</v>
      </c>
      <c r="L1367" t="s">
        <v>227</v>
      </c>
      <c r="M1367" t="s">
        <v>227</v>
      </c>
    </row>
    <row r="1368" spans="2:13" x14ac:dyDescent="0.25">
      <c r="B1368" t="s">
        <v>1652</v>
      </c>
      <c r="C1368" t="s">
        <v>223</v>
      </c>
      <c r="D1368" t="s">
        <v>199</v>
      </c>
      <c r="E1368" t="s">
        <v>1868</v>
      </c>
      <c r="F1368" t="str">
        <f>IFERROR(VLOOKUP(E1368,Hoja3!$A$2:$B$1411,2,FALSE), "NULL")</f>
        <v>NULL</v>
      </c>
      <c r="H1368" t="s">
        <v>1629</v>
      </c>
      <c r="I1368" t="s">
        <v>1864</v>
      </c>
      <c r="K1368" t="s">
        <v>232</v>
      </c>
      <c r="L1368" t="s">
        <v>227</v>
      </c>
      <c r="M1368" t="s">
        <v>227</v>
      </c>
    </row>
    <row r="1369" spans="2:13" x14ac:dyDescent="0.25">
      <c r="B1369" t="s">
        <v>1652</v>
      </c>
      <c r="C1369" t="s">
        <v>223</v>
      </c>
      <c r="D1369" t="s">
        <v>199</v>
      </c>
      <c r="E1369" t="s">
        <v>1869</v>
      </c>
      <c r="F1369" t="str">
        <f>IFERROR(VLOOKUP(E1369,Hoja3!$A$2:$B$1411,2,FALSE), "NULL")</f>
        <v>NULL</v>
      </c>
      <c r="H1369" t="s">
        <v>1629</v>
      </c>
      <c r="I1369" t="s">
        <v>1864</v>
      </c>
      <c r="K1369" t="s">
        <v>232</v>
      </c>
      <c r="L1369" t="s">
        <v>227</v>
      </c>
      <c r="M1369" t="s">
        <v>227</v>
      </c>
    </row>
    <row r="1370" spans="2:13" x14ac:dyDescent="0.25">
      <c r="B1370" t="s">
        <v>1652</v>
      </c>
      <c r="C1370" t="s">
        <v>223</v>
      </c>
      <c r="D1370" t="s">
        <v>199</v>
      </c>
      <c r="E1370" t="s">
        <v>1870</v>
      </c>
      <c r="F1370" t="str">
        <f>IFERROR(VLOOKUP(E1370,Hoja3!$A$2:$B$1411,2,FALSE), "NULL")</f>
        <v>NULL</v>
      </c>
      <c r="H1370" t="s">
        <v>240</v>
      </c>
      <c r="I1370">
        <v>4</v>
      </c>
      <c r="K1370" t="s">
        <v>232</v>
      </c>
      <c r="L1370" t="s">
        <v>227</v>
      </c>
      <c r="M1370" t="s">
        <v>227</v>
      </c>
    </row>
    <row r="1371" spans="2:13" x14ac:dyDescent="0.25">
      <c r="B1371" t="s">
        <v>1652</v>
      </c>
      <c r="C1371" t="s">
        <v>223</v>
      </c>
      <c r="D1371" t="s">
        <v>199</v>
      </c>
      <c r="E1371" t="s">
        <v>1871</v>
      </c>
      <c r="F1371" t="str">
        <f>IFERROR(VLOOKUP(E1371,Hoja3!$A$2:$B$1411,2,FALSE), "NULL")</f>
        <v>NULL</v>
      </c>
      <c r="H1371" t="s">
        <v>240</v>
      </c>
      <c r="I1371">
        <v>4</v>
      </c>
      <c r="K1371" t="s">
        <v>232</v>
      </c>
      <c r="L1371" t="s">
        <v>227</v>
      </c>
      <c r="M1371" t="s">
        <v>227</v>
      </c>
    </row>
    <row r="1372" spans="2:13" x14ac:dyDescent="0.25">
      <c r="B1372" t="s">
        <v>1652</v>
      </c>
      <c r="C1372" t="s">
        <v>223</v>
      </c>
      <c r="D1372" t="s">
        <v>199</v>
      </c>
      <c r="E1372" t="s">
        <v>1872</v>
      </c>
      <c r="F1372" t="str">
        <f>IFERROR(VLOOKUP(E1372,Hoja3!$A$2:$B$1411,2,FALSE), "NULL")</f>
        <v>NULL</v>
      </c>
      <c r="H1372" t="s">
        <v>1721</v>
      </c>
      <c r="I1372">
        <v>1</v>
      </c>
      <c r="K1372" t="s">
        <v>232</v>
      </c>
      <c r="L1372" t="s">
        <v>227</v>
      </c>
      <c r="M1372" t="s">
        <v>227</v>
      </c>
    </row>
    <row r="1373" spans="2:13" x14ac:dyDescent="0.25">
      <c r="B1373" t="s">
        <v>1652</v>
      </c>
      <c r="C1373" t="s">
        <v>223</v>
      </c>
      <c r="D1373" t="s">
        <v>199</v>
      </c>
      <c r="E1373" t="s">
        <v>1873</v>
      </c>
      <c r="F1373" t="str">
        <f>IFERROR(VLOOKUP(E1373,Hoja3!$A$2:$B$1411,2,FALSE), "NULL")</f>
        <v>NULL</v>
      </c>
      <c r="H1373" t="s">
        <v>1629</v>
      </c>
      <c r="I1373" t="s">
        <v>1864</v>
      </c>
      <c r="K1373" t="s">
        <v>232</v>
      </c>
      <c r="L1373" t="s">
        <v>227</v>
      </c>
      <c r="M1373" t="s">
        <v>227</v>
      </c>
    </row>
    <row r="1374" spans="2:13" x14ac:dyDescent="0.25">
      <c r="B1374" t="s">
        <v>1652</v>
      </c>
      <c r="C1374" t="s">
        <v>223</v>
      </c>
      <c r="D1374" t="s">
        <v>199</v>
      </c>
      <c r="E1374" t="s">
        <v>1874</v>
      </c>
      <c r="F1374" t="str">
        <f>IFERROR(VLOOKUP(E1374,Hoja3!$A$2:$B$1411,2,FALSE), "NULL")</f>
        <v>NULL</v>
      </c>
      <c r="H1374" t="s">
        <v>1629</v>
      </c>
      <c r="I1374" t="s">
        <v>1864</v>
      </c>
      <c r="K1374" t="s">
        <v>232</v>
      </c>
      <c r="L1374" t="s">
        <v>227</v>
      </c>
      <c r="M1374" t="s">
        <v>227</v>
      </c>
    </row>
    <row r="1375" spans="2:13" x14ac:dyDescent="0.25">
      <c r="B1375" t="s">
        <v>1652</v>
      </c>
      <c r="C1375" t="s">
        <v>223</v>
      </c>
      <c r="D1375" t="s">
        <v>199</v>
      </c>
      <c r="E1375" t="s">
        <v>1875</v>
      </c>
      <c r="F1375" t="str">
        <f>IFERROR(VLOOKUP(E1375,Hoja3!$A$2:$B$1411,2,FALSE), "NULL")</f>
        <v>NULL</v>
      </c>
      <c r="H1375" t="s">
        <v>1721</v>
      </c>
      <c r="I1375">
        <v>1</v>
      </c>
      <c r="K1375" t="s">
        <v>232</v>
      </c>
      <c r="L1375" t="s">
        <v>227</v>
      </c>
      <c r="M1375" t="s">
        <v>227</v>
      </c>
    </row>
    <row r="1376" spans="2:13" x14ac:dyDescent="0.25">
      <c r="B1376" t="s">
        <v>1652</v>
      </c>
      <c r="C1376" t="s">
        <v>223</v>
      </c>
      <c r="D1376" t="s">
        <v>199</v>
      </c>
      <c r="E1376" t="s">
        <v>1876</v>
      </c>
      <c r="F1376" t="str">
        <f>IFERROR(VLOOKUP(E1376,Hoja3!$A$2:$B$1411,2,FALSE), "NULL")</f>
        <v>NULL</v>
      </c>
      <c r="H1376" t="s">
        <v>1721</v>
      </c>
      <c r="I1376">
        <v>1</v>
      </c>
      <c r="K1376" t="s">
        <v>232</v>
      </c>
      <c r="L1376" t="s">
        <v>227</v>
      </c>
      <c r="M1376" t="s">
        <v>227</v>
      </c>
    </row>
    <row r="1377" spans="2:13" x14ac:dyDescent="0.25">
      <c r="B1377" t="s">
        <v>1652</v>
      </c>
      <c r="C1377" t="s">
        <v>223</v>
      </c>
      <c r="D1377" t="s">
        <v>199</v>
      </c>
      <c r="E1377" t="s">
        <v>1877</v>
      </c>
      <c r="F1377" t="str">
        <f>IFERROR(VLOOKUP(E1377,Hoja3!$A$2:$B$1411,2,FALSE), "NULL")</f>
        <v>NULL</v>
      </c>
      <c r="H1377" t="s">
        <v>1721</v>
      </c>
      <c r="I1377">
        <v>1</v>
      </c>
      <c r="K1377" t="s">
        <v>232</v>
      </c>
      <c r="L1377" t="s">
        <v>227</v>
      </c>
      <c r="M1377" t="s">
        <v>227</v>
      </c>
    </row>
    <row r="1378" spans="2:13" x14ac:dyDescent="0.25">
      <c r="B1378" t="s">
        <v>1652</v>
      </c>
      <c r="C1378" t="s">
        <v>223</v>
      </c>
      <c r="D1378" t="s">
        <v>199</v>
      </c>
      <c r="E1378" t="s">
        <v>1878</v>
      </c>
      <c r="F1378" t="str">
        <f>IFERROR(VLOOKUP(E1378,Hoja3!$A$2:$B$1411,2,FALSE), "NULL")</f>
        <v>NULL</v>
      </c>
      <c r="H1378" t="s">
        <v>1721</v>
      </c>
      <c r="I1378">
        <v>1</v>
      </c>
      <c r="K1378" t="s">
        <v>232</v>
      </c>
      <c r="L1378" t="s">
        <v>227</v>
      </c>
      <c r="M1378" t="s">
        <v>227</v>
      </c>
    </row>
    <row r="1379" spans="2:13" x14ac:dyDescent="0.25">
      <c r="B1379" t="s">
        <v>1652</v>
      </c>
      <c r="C1379" t="s">
        <v>223</v>
      </c>
      <c r="D1379" t="s">
        <v>199</v>
      </c>
      <c r="E1379" t="s">
        <v>1879</v>
      </c>
      <c r="F1379" t="str">
        <f>IFERROR(VLOOKUP(E1379,Hoja3!$A$2:$B$1411,2,FALSE), "NULL")</f>
        <v>NULL</v>
      </c>
      <c r="H1379" t="s">
        <v>1721</v>
      </c>
      <c r="I1379">
        <v>1</v>
      </c>
      <c r="K1379" t="s">
        <v>232</v>
      </c>
      <c r="L1379" t="s">
        <v>227</v>
      </c>
      <c r="M1379" t="s">
        <v>227</v>
      </c>
    </row>
    <row r="1380" spans="2:13" x14ac:dyDescent="0.25">
      <c r="B1380" t="s">
        <v>1652</v>
      </c>
      <c r="C1380" t="s">
        <v>223</v>
      </c>
      <c r="D1380" t="s">
        <v>199</v>
      </c>
      <c r="E1380" t="s">
        <v>1880</v>
      </c>
      <c r="F1380" t="str">
        <f>IFERROR(VLOOKUP(E1380,Hoja3!$A$2:$B$1411,2,FALSE), "NULL")</f>
        <v>NULL</v>
      </c>
      <c r="H1380" t="s">
        <v>1629</v>
      </c>
      <c r="I1380" t="s">
        <v>1881</v>
      </c>
      <c r="K1380" t="s">
        <v>232</v>
      </c>
      <c r="L1380" t="s">
        <v>227</v>
      </c>
      <c r="M1380" t="s">
        <v>227</v>
      </c>
    </row>
    <row r="1381" spans="2:13" x14ac:dyDescent="0.25">
      <c r="B1381" t="s">
        <v>1652</v>
      </c>
      <c r="C1381" t="s">
        <v>223</v>
      </c>
      <c r="D1381" t="s">
        <v>200</v>
      </c>
      <c r="E1381" t="s">
        <v>1734</v>
      </c>
      <c r="F1381" t="str">
        <f>IFERROR(VLOOKUP(E1381,Hoja3!$A$2:$B$1411,2,FALSE), "NULL")</f>
        <v>NULL</v>
      </c>
      <c r="H1381" t="s">
        <v>1717</v>
      </c>
      <c r="I1381">
        <v>12</v>
      </c>
      <c r="K1381" t="s">
        <v>227</v>
      </c>
      <c r="L1381" t="s">
        <v>227</v>
      </c>
      <c r="M1381" t="s">
        <v>227</v>
      </c>
    </row>
    <row r="1382" spans="2:13" x14ac:dyDescent="0.25">
      <c r="B1382" t="s">
        <v>1652</v>
      </c>
      <c r="C1382" t="s">
        <v>223</v>
      </c>
      <c r="D1382" t="s">
        <v>200</v>
      </c>
      <c r="E1382" t="s">
        <v>1882</v>
      </c>
      <c r="F1382" t="str">
        <f>IFERROR(VLOOKUP(E1382,Hoja3!$A$2:$B$1411,2,FALSE), "NULL")</f>
        <v>NULL</v>
      </c>
      <c r="H1382" t="s">
        <v>1717</v>
      </c>
      <c r="I1382">
        <v>1</v>
      </c>
      <c r="K1382" t="s">
        <v>232</v>
      </c>
      <c r="L1382" t="s">
        <v>227</v>
      </c>
      <c r="M1382" t="s">
        <v>227</v>
      </c>
    </row>
    <row r="1383" spans="2:13" x14ac:dyDescent="0.25">
      <c r="B1383" t="s">
        <v>1652</v>
      </c>
      <c r="C1383" t="s">
        <v>223</v>
      </c>
      <c r="D1383" t="s">
        <v>200</v>
      </c>
      <c r="E1383" t="s">
        <v>1883</v>
      </c>
      <c r="F1383" t="str">
        <f>IFERROR(VLOOKUP(E1383,Hoja3!$A$2:$B$1411,2,FALSE), "NULL")</f>
        <v>NULL</v>
      </c>
      <c r="H1383" t="s">
        <v>1723</v>
      </c>
      <c r="I1383">
        <v>2</v>
      </c>
      <c r="K1383" t="s">
        <v>232</v>
      </c>
      <c r="L1383" t="s">
        <v>227</v>
      </c>
      <c r="M1383" t="s">
        <v>227</v>
      </c>
    </row>
    <row r="1384" spans="2:13" x14ac:dyDescent="0.25">
      <c r="B1384" t="s">
        <v>1652</v>
      </c>
      <c r="C1384" t="s">
        <v>223</v>
      </c>
      <c r="D1384" t="s">
        <v>200</v>
      </c>
      <c r="E1384" t="s">
        <v>1884</v>
      </c>
      <c r="F1384" t="str">
        <f>IFERROR(VLOOKUP(E1384,Hoja3!$A$2:$B$1411,2,FALSE), "NULL")</f>
        <v>NULL</v>
      </c>
      <c r="H1384" t="s">
        <v>1721</v>
      </c>
      <c r="I1384">
        <v>1</v>
      </c>
      <c r="K1384" t="s">
        <v>232</v>
      </c>
      <c r="L1384" t="s">
        <v>227</v>
      </c>
      <c r="M1384" t="s">
        <v>227</v>
      </c>
    </row>
    <row r="1385" spans="2:13" x14ac:dyDescent="0.25">
      <c r="B1385" t="s">
        <v>1652</v>
      </c>
      <c r="C1385" t="s">
        <v>223</v>
      </c>
      <c r="D1385" t="s">
        <v>200</v>
      </c>
      <c r="E1385" t="s">
        <v>1885</v>
      </c>
      <c r="F1385" t="str">
        <f>IFERROR(VLOOKUP(E1385,Hoja3!$A$2:$B$1411,2,FALSE), "NULL")</f>
        <v>NULL</v>
      </c>
      <c r="H1385" t="s">
        <v>1721</v>
      </c>
      <c r="I1385">
        <v>1</v>
      </c>
      <c r="K1385" t="s">
        <v>232</v>
      </c>
      <c r="L1385" t="s">
        <v>227</v>
      </c>
      <c r="M1385" t="s">
        <v>227</v>
      </c>
    </row>
    <row r="1386" spans="2:13" x14ac:dyDescent="0.25">
      <c r="B1386" t="s">
        <v>1652</v>
      </c>
      <c r="C1386" t="s">
        <v>223</v>
      </c>
      <c r="D1386" t="s">
        <v>200</v>
      </c>
      <c r="E1386" t="s">
        <v>1886</v>
      </c>
      <c r="F1386" t="str">
        <f>IFERROR(VLOOKUP(E1386,Hoja3!$A$2:$B$1411,2,FALSE), "NULL")</f>
        <v>NULL</v>
      </c>
      <c r="H1386" t="s">
        <v>1723</v>
      </c>
      <c r="I1386">
        <v>2</v>
      </c>
      <c r="K1386" t="s">
        <v>232</v>
      </c>
      <c r="L1386" t="s">
        <v>227</v>
      </c>
      <c r="M1386" t="s">
        <v>227</v>
      </c>
    </row>
    <row r="1387" spans="2:13" x14ac:dyDescent="0.25">
      <c r="B1387" t="s">
        <v>1652</v>
      </c>
      <c r="C1387" t="s">
        <v>223</v>
      </c>
      <c r="D1387" t="s">
        <v>200</v>
      </c>
      <c r="E1387" t="s">
        <v>1887</v>
      </c>
      <c r="F1387" t="str">
        <f>IFERROR(VLOOKUP(E1387,Hoja3!$A$2:$B$1411,2,FALSE), "NULL")</f>
        <v>NULL</v>
      </c>
      <c r="H1387" t="s">
        <v>1721</v>
      </c>
      <c r="I1387">
        <v>1</v>
      </c>
      <c r="K1387" t="s">
        <v>232</v>
      </c>
      <c r="L1387" t="s">
        <v>227</v>
      </c>
      <c r="M1387" t="s">
        <v>227</v>
      </c>
    </row>
    <row r="1388" spans="2:13" x14ac:dyDescent="0.25">
      <c r="B1388" t="s">
        <v>1652</v>
      </c>
      <c r="C1388" t="s">
        <v>223</v>
      </c>
      <c r="D1388" t="s">
        <v>200</v>
      </c>
      <c r="E1388" t="s">
        <v>1888</v>
      </c>
      <c r="F1388" t="str">
        <f>IFERROR(VLOOKUP(E1388,Hoja3!$A$2:$B$1411,2,FALSE), "NULL")</f>
        <v>NULL</v>
      </c>
      <c r="H1388" t="s">
        <v>1629</v>
      </c>
      <c r="I1388" t="s">
        <v>1889</v>
      </c>
      <c r="K1388" t="s">
        <v>232</v>
      </c>
      <c r="L1388" t="s">
        <v>227</v>
      </c>
      <c r="M1388" t="s">
        <v>227</v>
      </c>
    </row>
    <row r="1389" spans="2:13" x14ac:dyDescent="0.25">
      <c r="B1389" t="s">
        <v>1652</v>
      </c>
      <c r="C1389" t="s">
        <v>223</v>
      </c>
      <c r="D1389" t="s">
        <v>200</v>
      </c>
      <c r="E1389" t="s">
        <v>1890</v>
      </c>
      <c r="F1389" t="str">
        <f>IFERROR(VLOOKUP(E1389,Hoja3!$A$2:$B$1411,2,FALSE), "NULL")</f>
        <v>NULL</v>
      </c>
      <c r="H1389" t="s">
        <v>1717</v>
      </c>
      <c r="I1389">
        <v>1</v>
      </c>
      <c r="K1389" t="s">
        <v>232</v>
      </c>
      <c r="L1389" t="s">
        <v>227</v>
      </c>
      <c r="M1389" t="s">
        <v>227</v>
      </c>
    </row>
    <row r="1390" spans="2:13" x14ac:dyDescent="0.25">
      <c r="B1390" t="s">
        <v>1652</v>
      </c>
      <c r="C1390" t="s">
        <v>223</v>
      </c>
      <c r="D1390" t="s">
        <v>200</v>
      </c>
      <c r="E1390" t="s">
        <v>1891</v>
      </c>
      <c r="F1390" t="str">
        <f>IFERROR(VLOOKUP(E1390,Hoja3!$A$2:$B$1411,2,FALSE), "NULL")</f>
        <v>NULL</v>
      </c>
      <c r="H1390" t="s">
        <v>240</v>
      </c>
      <c r="I1390">
        <v>4</v>
      </c>
      <c r="K1390" t="s">
        <v>232</v>
      </c>
      <c r="L1390" t="s">
        <v>227</v>
      </c>
      <c r="M1390" t="s">
        <v>227</v>
      </c>
    </row>
    <row r="1391" spans="2:13" x14ac:dyDescent="0.25">
      <c r="B1391" t="s">
        <v>1652</v>
      </c>
      <c r="C1391" t="s">
        <v>223</v>
      </c>
      <c r="D1391" t="s">
        <v>200</v>
      </c>
      <c r="E1391" t="s">
        <v>1892</v>
      </c>
      <c r="F1391" t="str">
        <f>IFERROR(VLOOKUP(E1391,Hoja3!$A$2:$B$1411,2,FALSE), "NULL")</f>
        <v>NULL</v>
      </c>
      <c r="H1391" t="s">
        <v>240</v>
      </c>
      <c r="I1391">
        <v>4</v>
      </c>
      <c r="K1391" t="s">
        <v>232</v>
      </c>
      <c r="L1391" t="s">
        <v>227</v>
      </c>
      <c r="M1391" t="s">
        <v>227</v>
      </c>
    </row>
    <row r="1392" spans="2:13" x14ac:dyDescent="0.25">
      <c r="B1392" t="s">
        <v>1652</v>
      </c>
      <c r="C1392" t="s">
        <v>223</v>
      </c>
      <c r="D1392" t="s">
        <v>200</v>
      </c>
      <c r="E1392" t="s">
        <v>1893</v>
      </c>
      <c r="F1392" t="str">
        <f>IFERROR(VLOOKUP(E1392,Hoja3!$A$2:$B$1411,2,FALSE), "NULL")</f>
        <v>NULL</v>
      </c>
      <c r="H1392" t="s">
        <v>1723</v>
      </c>
      <c r="I1392">
        <v>2</v>
      </c>
      <c r="K1392" t="s">
        <v>232</v>
      </c>
      <c r="L1392" t="s">
        <v>227</v>
      </c>
      <c r="M1392" t="s">
        <v>227</v>
      </c>
    </row>
    <row r="1393" spans="2:13" x14ac:dyDescent="0.25">
      <c r="B1393" t="s">
        <v>1652</v>
      </c>
      <c r="C1393" t="s">
        <v>223</v>
      </c>
      <c r="D1393" t="s">
        <v>200</v>
      </c>
      <c r="E1393" t="s">
        <v>1894</v>
      </c>
      <c r="F1393" t="str">
        <f>IFERROR(VLOOKUP(E1393,Hoja3!$A$2:$B$1411,2,FALSE), "NULL")</f>
        <v>NULL</v>
      </c>
      <c r="H1393" t="s">
        <v>240</v>
      </c>
      <c r="I1393">
        <v>4</v>
      </c>
      <c r="K1393" t="s">
        <v>232</v>
      </c>
      <c r="L1393" t="s">
        <v>227</v>
      </c>
      <c r="M1393" t="s">
        <v>227</v>
      </c>
    </row>
    <row r="1394" spans="2:13" x14ac:dyDescent="0.25">
      <c r="B1394" t="s">
        <v>1652</v>
      </c>
      <c r="C1394" t="s">
        <v>223</v>
      </c>
      <c r="D1394" t="s">
        <v>200</v>
      </c>
      <c r="E1394" t="s">
        <v>1895</v>
      </c>
      <c r="F1394" t="str">
        <f>IFERROR(VLOOKUP(E1394,Hoja3!$A$2:$B$1411,2,FALSE), "NULL")</f>
        <v>NULL</v>
      </c>
      <c r="H1394" t="s">
        <v>240</v>
      </c>
      <c r="I1394">
        <v>4</v>
      </c>
      <c r="K1394" t="s">
        <v>232</v>
      </c>
      <c r="L1394" t="s">
        <v>227</v>
      </c>
      <c r="M1394" t="s">
        <v>227</v>
      </c>
    </row>
    <row r="1395" spans="2:13" x14ac:dyDescent="0.25">
      <c r="B1395" t="s">
        <v>1652</v>
      </c>
      <c r="C1395" t="s">
        <v>223</v>
      </c>
      <c r="D1395" t="s">
        <v>200</v>
      </c>
      <c r="E1395" t="s">
        <v>1896</v>
      </c>
      <c r="F1395" t="str">
        <f>IFERROR(VLOOKUP(E1395,Hoja3!$A$2:$B$1411,2,FALSE), "NULL")</f>
        <v>NULL</v>
      </c>
      <c r="H1395" t="s">
        <v>240</v>
      </c>
      <c r="I1395">
        <v>4</v>
      </c>
      <c r="K1395" t="s">
        <v>232</v>
      </c>
      <c r="L1395" t="s">
        <v>227</v>
      </c>
      <c r="M1395" t="s">
        <v>227</v>
      </c>
    </row>
    <row r="1396" spans="2:13" x14ac:dyDescent="0.25">
      <c r="B1396" t="s">
        <v>1652</v>
      </c>
      <c r="C1396" t="s">
        <v>223</v>
      </c>
      <c r="D1396" t="s">
        <v>200</v>
      </c>
      <c r="E1396" t="s">
        <v>1897</v>
      </c>
      <c r="F1396" t="str">
        <f>IFERROR(VLOOKUP(E1396,Hoja3!$A$2:$B$1411,2,FALSE), "NULL")</f>
        <v>NULL</v>
      </c>
      <c r="H1396" t="s">
        <v>240</v>
      </c>
      <c r="I1396">
        <v>4</v>
      </c>
      <c r="K1396" t="s">
        <v>232</v>
      </c>
      <c r="L1396" t="s">
        <v>227</v>
      </c>
      <c r="M1396" t="s">
        <v>227</v>
      </c>
    </row>
    <row r="1397" spans="2:13" x14ac:dyDescent="0.25">
      <c r="B1397" t="s">
        <v>1652</v>
      </c>
      <c r="C1397" t="s">
        <v>223</v>
      </c>
      <c r="D1397" t="s">
        <v>200</v>
      </c>
      <c r="E1397" t="s">
        <v>1898</v>
      </c>
      <c r="F1397" t="str">
        <f>IFERROR(VLOOKUP(E1397,Hoja3!$A$2:$B$1411,2,FALSE), "NULL")</f>
        <v>NULL</v>
      </c>
      <c r="H1397" t="s">
        <v>240</v>
      </c>
      <c r="I1397">
        <v>4</v>
      </c>
      <c r="K1397" t="s">
        <v>232</v>
      </c>
      <c r="L1397" t="s">
        <v>227</v>
      </c>
      <c r="M1397" t="s">
        <v>227</v>
      </c>
    </row>
    <row r="1398" spans="2:13" x14ac:dyDescent="0.25">
      <c r="B1398" t="s">
        <v>1652</v>
      </c>
      <c r="C1398" t="s">
        <v>223</v>
      </c>
      <c r="D1398" t="s">
        <v>200</v>
      </c>
      <c r="E1398" t="s">
        <v>1899</v>
      </c>
      <c r="F1398" t="str">
        <f>IFERROR(VLOOKUP(E1398,Hoja3!$A$2:$B$1411,2,FALSE), "NULL")</f>
        <v>NULL</v>
      </c>
      <c r="H1398" t="s">
        <v>1629</v>
      </c>
      <c r="I1398" t="s">
        <v>1864</v>
      </c>
      <c r="K1398" t="s">
        <v>232</v>
      </c>
      <c r="L1398" t="s">
        <v>227</v>
      </c>
      <c r="M1398" t="s">
        <v>227</v>
      </c>
    </row>
    <row r="1399" spans="2:13" x14ac:dyDescent="0.25">
      <c r="B1399" t="s">
        <v>1652</v>
      </c>
      <c r="C1399" t="s">
        <v>223</v>
      </c>
      <c r="D1399" t="s">
        <v>200</v>
      </c>
      <c r="E1399" t="s">
        <v>1900</v>
      </c>
      <c r="F1399" t="str">
        <f>IFERROR(VLOOKUP(E1399,Hoja3!$A$2:$B$1411,2,FALSE), "NULL")</f>
        <v>NULL</v>
      </c>
      <c r="H1399" t="s">
        <v>1629</v>
      </c>
      <c r="I1399" t="s">
        <v>1864</v>
      </c>
      <c r="K1399" t="s">
        <v>232</v>
      </c>
      <c r="L1399" t="s">
        <v>227</v>
      </c>
      <c r="M1399" t="s">
        <v>227</v>
      </c>
    </row>
    <row r="1400" spans="2:13" x14ac:dyDescent="0.25">
      <c r="B1400" t="s">
        <v>1652</v>
      </c>
      <c r="C1400" t="s">
        <v>223</v>
      </c>
      <c r="D1400" t="s">
        <v>200</v>
      </c>
      <c r="E1400" t="s">
        <v>1901</v>
      </c>
      <c r="F1400" t="str">
        <f>IFERROR(VLOOKUP(E1400,Hoja3!$A$2:$B$1411,2,FALSE), "NULL")</f>
        <v>NULL</v>
      </c>
      <c r="H1400" t="s">
        <v>1629</v>
      </c>
      <c r="I1400" t="s">
        <v>1864</v>
      </c>
      <c r="K1400" t="s">
        <v>232</v>
      </c>
      <c r="L1400" t="s">
        <v>227</v>
      </c>
      <c r="M1400" t="s">
        <v>227</v>
      </c>
    </row>
    <row r="1401" spans="2:13" x14ac:dyDescent="0.25">
      <c r="B1401" t="s">
        <v>1652</v>
      </c>
      <c r="C1401" t="s">
        <v>223</v>
      </c>
      <c r="D1401" t="s">
        <v>200</v>
      </c>
      <c r="E1401" t="s">
        <v>1902</v>
      </c>
      <c r="F1401" t="str">
        <f>IFERROR(VLOOKUP(E1401,Hoja3!$A$2:$B$1411,2,FALSE), "NULL")</f>
        <v>NULL</v>
      </c>
      <c r="H1401" t="s">
        <v>240</v>
      </c>
      <c r="I1401">
        <v>4</v>
      </c>
      <c r="K1401" t="s">
        <v>232</v>
      </c>
      <c r="L1401" t="s">
        <v>227</v>
      </c>
      <c r="M1401" t="s">
        <v>227</v>
      </c>
    </row>
    <row r="1402" spans="2:13" x14ac:dyDescent="0.25">
      <c r="B1402" t="s">
        <v>1652</v>
      </c>
      <c r="C1402" t="s">
        <v>223</v>
      </c>
      <c r="D1402" t="s">
        <v>200</v>
      </c>
      <c r="E1402" t="s">
        <v>1903</v>
      </c>
      <c r="F1402" t="str">
        <f>IFERROR(VLOOKUP(E1402,Hoja3!$A$2:$B$1411,2,FALSE), "NULL")</f>
        <v>NULL</v>
      </c>
      <c r="H1402" t="s">
        <v>1721</v>
      </c>
      <c r="I1402">
        <v>1</v>
      </c>
      <c r="K1402" t="s">
        <v>232</v>
      </c>
      <c r="L1402" t="s">
        <v>227</v>
      </c>
      <c r="M1402" t="s">
        <v>227</v>
      </c>
    </row>
    <row r="1403" spans="2:13" x14ac:dyDescent="0.25">
      <c r="B1403" t="s">
        <v>1652</v>
      </c>
      <c r="C1403" t="s">
        <v>223</v>
      </c>
      <c r="D1403" t="s">
        <v>201</v>
      </c>
      <c r="E1403" t="s">
        <v>1734</v>
      </c>
      <c r="F1403" t="str">
        <f>IFERROR(VLOOKUP(E1403,Hoja3!$A$2:$B$1411,2,FALSE), "NULL")</f>
        <v>NULL</v>
      </c>
      <c r="H1403" t="s">
        <v>1717</v>
      </c>
      <c r="I1403">
        <v>12</v>
      </c>
      <c r="K1403" t="s">
        <v>227</v>
      </c>
      <c r="L1403" t="s">
        <v>227</v>
      </c>
      <c r="M1403" t="s">
        <v>227</v>
      </c>
    </row>
    <row r="1404" spans="2:13" x14ac:dyDescent="0.25">
      <c r="B1404" t="s">
        <v>1652</v>
      </c>
      <c r="C1404" t="s">
        <v>223</v>
      </c>
      <c r="D1404" t="s">
        <v>201</v>
      </c>
      <c r="E1404" t="s">
        <v>1904</v>
      </c>
      <c r="F1404" t="str">
        <f>IFERROR(VLOOKUP(E1404,Hoja3!$A$2:$B$1411,2,FALSE), "NULL")</f>
        <v>NULL</v>
      </c>
      <c r="H1404" t="s">
        <v>1723</v>
      </c>
      <c r="I1404">
        <v>2</v>
      </c>
      <c r="K1404" t="s">
        <v>232</v>
      </c>
      <c r="L1404" t="s">
        <v>227</v>
      </c>
      <c r="M1404" t="s">
        <v>227</v>
      </c>
    </row>
    <row r="1405" spans="2:13" x14ac:dyDescent="0.25">
      <c r="B1405" t="s">
        <v>1652</v>
      </c>
      <c r="C1405" t="s">
        <v>223</v>
      </c>
      <c r="D1405" t="s">
        <v>201</v>
      </c>
      <c r="E1405" t="s">
        <v>1905</v>
      </c>
      <c r="F1405" t="str">
        <f>IFERROR(VLOOKUP(E1405,Hoja3!$A$2:$B$1411,2,FALSE), "NULL")</f>
        <v>NULL</v>
      </c>
      <c r="H1405" t="s">
        <v>1717</v>
      </c>
      <c r="I1405">
        <v>1</v>
      </c>
      <c r="K1405" t="s">
        <v>232</v>
      </c>
      <c r="L1405" t="s">
        <v>227</v>
      </c>
      <c r="M1405" t="s">
        <v>227</v>
      </c>
    </row>
    <row r="1406" spans="2:13" x14ac:dyDescent="0.25">
      <c r="B1406" t="s">
        <v>1652</v>
      </c>
      <c r="C1406" t="s">
        <v>223</v>
      </c>
      <c r="D1406" t="s">
        <v>201</v>
      </c>
      <c r="E1406" t="s">
        <v>1906</v>
      </c>
      <c r="F1406" t="str">
        <f>IFERROR(VLOOKUP(E1406,Hoja3!$A$2:$B$1411,2,FALSE), "NULL")</f>
        <v>NULL</v>
      </c>
      <c r="H1406" t="s">
        <v>1723</v>
      </c>
      <c r="I1406">
        <v>2</v>
      </c>
      <c r="K1406" t="s">
        <v>232</v>
      </c>
      <c r="L1406" t="s">
        <v>227</v>
      </c>
      <c r="M1406" t="s">
        <v>227</v>
      </c>
    </row>
    <row r="1407" spans="2:13" x14ac:dyDescent="0.25">
      <c r="B1407" t="s">
        <v>1652</v>
      </c>
      <c r="C1407" t="s">
        <v>223</v>
      </c>
      <c r="D1407" t="s">
        <v>201</v>
      </c>
      <c r="E1407" t="s">
        <v>1907</v>
      </c>
      <c r="F1407" t="str">
        <f>IFERROR(VLOOKUP(E1407,Hoja3!$A$2:$B$1411,2,FALSE), "NULL")</f>
        <v>NULL</v>
      </c>
      <c r="H1407" t="s">
        <v>1721</v>
      </c>
      <c r="I1407">
        <v>1</v>
      </c>
      <c r="K1407" t="s">
        <v>232</v>
      </c>
      <c r="L1407" t="s">
        <v>227</v>
      </c>
      <c r="M1407" t="s">
        <v>227</v>
      </c>
    </row>
    <row r="1408" spans="2:13" x14ac:dyDescent="0.25">
      <c r="B1408" t="s">
        <v>1652</v>
      </c>
      <c r="C1408" t="s">
        <v>223</v>
      </c>
      <c r="D1408" t="s">
        <v>201</v>
      </c>
      <c r="E1408" t="s">
        <v>1908</v>
      </c>
      <c r="F1408" t="str">
        <f>IFERROR(VLOOKUP(E1408,Hoja3!$A$2:$B$1411,2,FALSE), "NULL")</f>
        <v>NULL</v>
      </c>
      <c r="H1408" t="s">
        <v>1721</v>
      </c>
      <c r="I1408">
        <v>1</v>
      </c>
      <c r="K1408" t="s">
        <v>232</v>
      </c>
      <c r="L1408" t="s">
        <v>227</v>
      </c>
      <c r="M1408" t="s">
        <v>227</v>
      </c>
    </row>
    <row r="1409" spans="2:13" x14ac:dyDescent="0.25">
      <c r="B1409" t="s">
        <v>1652</v>
      </c>
      <c r="C1409" t="s">
        <v>223</v>
      </c>
      <c r="D1409" t="s">
        <v>201</v>
      </c>
      <c r="E1409" t="s">
        <v>1909</v>
      </c>
      <c r="F1409" t="str">
        <f>IFERROR(VLOOKUP(E1409,Hoja3!$A$2:$B$1411,2,FALSE), "NULL")</f>
        <v>NULL</v>
      </c>
      <c r="H1409" t="s">
        <v>1721</v>
      </c>
      <c r="I1409">
        <v>1</v>
      </c>
      <c r="K1409" t="s">
        <v>232</v>
      </c>
      <c r="L1409" t="s">
        <v>227</v>
      </c>
      <c r="M1409" t="s">
        <v>227</v>
      </c>
    </row>
    <row r="1410" spans="2:13" x14ac:dyDescent="0.25">
      <c r="B1410" t="s">
        <v>1652</v>
      </c>
      <c r="C1410" t="s">
        <v>223</v>
      </c>
      <c r="D1410" t="s">
        <v>201</v>
      </c>
      <c r="E1410" t="s">
        <v>1910</v>
      </c>
      <c r="F1410" t="str">
        <f>IFERROR(VLOOKUP(E1410,Hoja3!$A$2:$B$1411,2,FALSE), "NULL")</f>
        <v>NULL</v>
      </c>
      <c r="H1410" t="s">
        <v>1721</v>
      </c>
      <c r="I1410">
        <v>1</v>
      </c>
      <c r="K1410" t="s">
        <v>232</v>
      </c>
      <c r="L1410" t="s">
        <v>227</v>
      </c>
      <c r="M1410" t="s">
        <v>227</v>
      </c>
    </row>
    <row r="1411" spans="2:13" x14ac:dyDescent="0.25">
      <c r="B1411" t="s">
        <v>1652</v>
      </c>
      <c r="C1411" t="s">
        <v>223</v>
      </c>
      <c r="D1411" t="s">
        <v>201</v>
      </c>
      <c r="E1411" t="s">
        <v>1911</v>
      </c>
      <c r="F1411" t="str">
        <f>IFERROR(VLOOKUP(E1411,Hoja3!$A$2:$B$1411,2,FALSE), "NULL")</f>
        <v>NULL</v>
      </c>
      <c r="H1411" t="s">
        <v>1723</v>
      </c>
      <c r="I1411">
        <v>2</v>
      </c>
      <c r="K1411" t="s">
        <v>232</v>
      </c>
      <c r="L1411" t="s">
        <v>227</v>
      </c>
      <c r="M1411" t="s">
        <v>227</v>
      </c>
    </row>
    <row r="1412" spans="2:13" x14ac:dyDescent="0.25">
      <c r="B1412" t="s">
        <v>1652</v>
      </c>
      <c r="C1412" t="s">
        <v>223</v>
      </c>
      <c r="D1412" t="s">
        <v>201</v>
      </c>
      <c r="E1412" t="s">
        <v>1912</v>
      </c>
      <c r="F1412" t="str">
        <f>IFERROR(VLOOKUP(E1412,Hoja3!$A$2:$B$1411,2,FALSE), "NULL")</f>
        <v>NULL</v>
      </c>
      <c r="H1412" t="s">
        <v>1723</v>
      </c>
      <c r="I1412">
        <v>2</v>
      </c>
      <c r="K1412" t="s">
        <v>232</v>
      </c>
      <c r="L1412" t="s">
        <v>227</v>
      </c>
      <c r="M1412" t="s">
        <v>227</v>
      </c>
    </row>
    <row r="1413" spans="2:13" x14ac:dyDescent="0.25">
      <c r="B1413" t="s">
        <v>1652</v>
      </c>
      <c r="C1413" t="s">
        <v>223</v>
      </c>
      <c r="D1413" t="s">
        <v>201</v>
      </c>
      <c r="E1413" t="s">
        <v>1913</v>
      </c>
      <c r="F1413" t="str">
        <f>IFERROR(VLOOKUP(E1413,Hoja3!$A$2:$B$1411,2,FALSE), "NULL")</f>
        <v>NULL</v>
      </c>
      <c r="H1413" t="s">
        <v>1721</v>
      </c>
      <c r="I1413">
        <v>1</v>
      </c>
      <c r="K1413" t="s">
        <v>232</v>
      </c>
      <c r="L1413" t="s">
        <v>227</v>
      </c>
      <c r="M1413" t="s">
        <v>227</v>
      </c>
    </row>
    <row r="1414" spans="2:13" x14ac:dyDescent="0.25">
      <c r="B1414" t="s">
        <v>1652</v>
      </c>
      <c r="C1414" t="s">
        <v>223</v>
      </c>
      <c r="D1414" t="s">
        <v>201</v>
      </c>
      <c r="E1414" t="s">
        <v>1914</v>
      </c>
      <c r="F1414" t="str">
        <f>IFERROR(VLOOKUP(E1414,Hoja3!$A$2:$B$1411,2,FALSE), "NULL")</f>
        <v>NULL</v>
      </c>
      <c r="H1414" t="s">
        <v>1721</v>
      </c>
      <c r="I1414">
        <v>1</v>
      </c>
      <c r="K1414" t="s">
        <v>232</v>
      </c>
      <c r="L1414" t="s">
        <v>227</v>
      </c>
      <c r="M1414" t="s">
        <v>227</v>
      </c>
    </row>
    <row r="1415" spans="2:13" x14ac:dyDescent="0.25">
      <c r="B1415" t="s">
        <v>1652</v>
      </c>
      <c r="C1415" t="s">
        <v>223</v>
      </c>
      <c r="D1415" t="s">
        <v>201</v>
      </c>
      <c r="E1415" t="s">
        <v>1915</v>
      </c>
      <c r="F1415" t="str">
        <f>IFERROR(VLOOKUP(E1415,Hoja3!$A$2:$B$1411,2,FALSE), "NULL")</f>
        <v>NULL</v>
      </c>
      <c r="H1415" t="s">
        <v>1721</v>
      </c>
      <c r="I1415">
        <v>1</v>
      </c>
      <c r="K1415" t="s">
        <v>232</v>
      </c>
      <c r="L1415" t="s">
        <v>227</v>
      </c>
      <c r="M1415" t="s">
        <v>227</v>
      </c>
    </row>
    <row r="1416" spans="2:13" x14ac:dyDescent="0.25">
      <c r="B1416" t="s">
        <v>1652</v>
      </c>
      <c r="C1416" t="s">
        <v>223</v>
      </c>
      <c r="D1416" t="s">
        <v>201</v>
      </c>
      <c r="E1416" t="s">
        <v>1916</v>
      </c>
      <c r="F1416" t="str">
        <f>IFERROR(VLOOKUP(E1416,Hoja3!$A$2:$B$1411,2,FALSE), "NULL")</f>
        <v>NULL</v>
      </c>
      <c r="H1416" t="s">
        <v>1721</v>
      </c>
      <c r="I1416">
        <v>1</v>
      </c>
      <c r="K1416" t="s">
        <v>232</v>
      </c>
      <c r="L1416" t="s">
        <v>227</v>
      </c>
      <c r="M1416" t="s">
        <v>227</v>
      </c>
    </row>
    <row r="1417" spans="2:13" x14ac:dyDescent="0.25">
      <c r="B1417" t="s">
        <v>1652</v>
      </c>
      <c r="C1417" t="s">
        <v>223</v>
      </c>
      <c r="D1417" t="s">
        <v>201</v>
      </c>
      <c r="E1417" t="s">
        <v>1917</v>
      </c>
      <c r="F1417" t="str">
        <f>IFERROR(VLOOKUP(E1417,Hoja3!$A$2:$B$1411,2,FALSE), "NULL")</f>
        <v>NULL</v>
      </c>
      <c r="H1417" t="s">
        <v>1717</v>
      </c>
      <c r="I1417">
        <v>3</v>
      </c>
      <c r="K1417" t="s">
        <v>232</v>
      </c>
      <c r="L1417" t="s">
        <v>227</v>
      </c>
      <c r="M1417" t="s">
        <v>227</v>
      </c>
    </row>
    <row r="1418" spans="2:13" x14ac:dyDescent="0.25">
      <c r="B1418" t="s">
        <v>1652</v>
      </c>
      <c r="C1418" t="s">
        <v>223</v>
      </c>
      <c r="D1418" t="s">
        <v>201</v>
      </c>
      <c r="E1418" t="s">
        <v>1918</v>
      </c>
      <c r="F1418" t="str">
        <f>IFERROR(VLOOKUP(E1418,Hoja3!$A$2:$B$1411,2,FALSE), "NULL")</f>
        <v>NULL</v>
      </c>
      <c r="H1418" t="s">
        <v>1721</v>
      </c>
      <c r="I1418">
        <v>1</v>
      </c>
      <c r="K1418" t="s">
        <v>232</v>
      </c>
      <c r="L1418" t="s">
        <v>227</v>
      </c>
      <c r="M1418" t="s">
        <v>227</v>
      </c>
    </row>
    <row r="1419" spans="2:13" x14ac:dyDescent="0.25">
      <c r="B1419" t="s">
        <v>1652</v>
      </c>
      <c r="C1419" t="s">
        <v>223</v>
      </c>
      <c r="D1419" t="s">
        <v>201</v>
      </c>
      <c r="E1419" t="s">
        <v>1919</v>
      </c>
      <c r="F1419" t="str">
        <f>IFERROR(VLOOKUP(E1419,Hoja3!$A$2:$B$1411,2,FALSE), "NULL")</f>
        <v>NULL</v>
      </c>
      <c r="H1419" t="s">
        <v>1717</v>
      </c>
      <c r="I1419">
        <v>3</v>
      </c>
      <c r="K1419" t="s">
        <v>232</v>
      </c>
      <c r="L1419" t="s">
        <v>227</v>
      </c>
      <c r="M1419" t="s">
        <v>227</v>
      </c>
    </row>
    <row r="1420" spans="2:13" x14ac:dyDescent="0.25">
      <c r="B1420" t="s">
        <v>1652</v>
      </c>
      <c r="C1420" t="s">
        <v>223</v>
      </c>
      <c r="D1420" t="s">
        <v>201</v>
      </c>
      <c r="E1420" t="s">
        <v>1920</v>
      </c>
      <c r="F1420" t="str">
        <f>IFERROR(VLOOKUP(E1420,Hoja3!$A$2:$B$1411,2,FALSE), "NULL")</f>
        <v>NULL</v>
      </c>
      <c r="H1420" t="s">
        <v>1723</v>
      </c>
      <c r="I1420">
        <v>2</v>
      </c>
      <c r="K1420" t="s">
        <v>232</v>
      </c>
      <c r="L1420" t="s">
        <v>227</v>
      </c>
      <c r="M1420" t="s">
        <v>227</v>
      </c>
    </row>
    <row r="1421" spans="2:13" x14ac:dyDescent="0.25">
      <c r="B1421" t="s">
        <v>1652</v>
      </c>
      <c r="C1421" t="s">
        <v>223</v>
      </c>
      <c r="D1421" t="s">
        <v>201</v>
      </c>
      <c r="E1421" t="s">
        <v>1921</v>
      </c>
      <c r="F1421" t="str">
        <f>IFERROR(VLOOKUP(E1421,Hoja3!$A$2:$B$1411,2,FALSE), "NULL")</f>
        <v>NULL</v>
      </c>
      <c r="H1421" t="s">
        <v>1721</v>
      </c>
      <c r="I1421">
        <v>1</v>
      </c>
      <c r="K1421" t="s">
        <v>232</v>
      </c>
      <c r="L1421" t="s">
        <v>227</v>
      </c>
      <c r="M1421" t="s">
        <v>227</v>
      </c>
    </row>
    <row r="1422" spans="2:13" x14ac:dyDescent="0.25">
      <c r="B1422" t="s">
        <v>1652</v>
      </c>
      <c r="C1422" t="s">
        <v>223</v>
      </c>
      <c r="D1422" t="s">
        <v>201</v>
      </c>
      <c r="E1422" t="s">
        <v>1922</v>
      </c>
      <c r="F1422" t="str">
        <f>IFERROR(VLOOKUP(E1422,Hoja3!$A$2:$B$1411,2,FALSE), "NULL")</f>
        <v>NULL</v>
      </c>
      <c r="H1422" t="s">
        <v>1721</v>
      </c>
      <c r="I1422">
        <v>1</v>
      </c>
      <c r="K1422" t="s">
        <v>232</v>
      </c>
      <c r="L1422" t="s">
        <v>227</v>
      </c>
      <c r="M1422" t="s">
        <v>227</v>
      </c>
    </row>
    <row r="1423" spans="2:13" x14ac:dyDescent="0.25">
      <c r="B1423" t="s">
        <v>1652</v>
      </c>
      <c r="C1423" t="s">
        <v>223</v>
      </c>
      <c r="D1423" t="s">
        <v>201</v>
      </c>
      <c r="E1423" t="s">
        <v>1923</v>
      </c>
      <c r="F1423" t="str">
        <f>IFERROR(VLOOKUP(E1423,Hoja3!$A$2:$B$1411,2,FALSE), "NULL")</f>
        <v>NULL</v>
      </c>
      <c r="H1423" t="s">
        <v>1723</v>
      </c>
      <c r="I1423">
        <v>2</v>
      </c>
      <c r="K1423" t="s">
        <v>232</v>
      </c>
      <c r="L1423" t="s">
        <v>227</v>
      </c>
      <c r="M1423" t="s">
        <v>227</v>
      </c>
    </row>
    <row r="1424" spans="2:13" x14ac:dyDescent="0.25">
      <c r="B1424" t="s">
        <v>1652</v>
      </c>
      <c r="C1424" t="s">
        <v>223</v>
      </c>
      <c r="D1424" t="s">
        <v>201</v>
      </c>
      <c r="E1424" t="s">
        <v>1924</v>
      </c>
      <c r="F1424" t="str">
        <f>IFERROR(VLOOKUP(E1424,Hoja3!$A$2:$B$1411,2,FALSE), "NULL")</f>
        <v>NULL</v>
      </c>
      <c r="H1424" t="s">
        <v>1721</v>
      </c>
      <c r="I1424">
        <v>1</v>
      </c>
      <c r="K1424" t="s">
        <v>232</v>
      </c>
      <c r="L1424" t="s">
        <v>227</v>
      </c>
      <c r="M1424" t="s">
        <v>227</v>
      </c>
    </row>
    <row r="1425" spans="2:13" x14ac:dyDescent="0.25">
      <c r="B1425" t="s">
        <v>1652</v>
      </c>
      <c r="C1425" t="s">
        <v>223</v>
      </c>
      <c r="D1425" t="s">
        <v>201</v>
      </c>
      <c r="E1425" t="s">
        <v>1925</v>
      </c>
      <c r="F1425" t="str">
        <f>IFERROR(VLOOKUP(E1425,Hoja3!$A$2:$B$1411,2,FALSE), "NULL")</f>
        <v>NULL</v>
      </c>
      <c r="H1425" t="s">
        <v>1721</v>
      </c>
      <c r="I1425">
        <v>1</v>
      </c>
      <c r="K1425" t="s">
        <v>232</v>
      </c>
      <c r="L1425" t="s">
        <v>227</v>
      </c>
      <c r="M1425" t="s">
        <v>227</v>
      </c>
    </row>
    <row r="1426" spans="2:13" x14ac:dyDescent="0.25">
      <c r="B1426" t="s">
        <v>1652</v>
      </c>
      <c r="C1426" t="s">
        <v>223</v>
      </c>
      <c r="D1426" t="s">
        <v>201</v>
      </c>
      <c r="E1426" t="s">
        <v>1926</v>
      </c>
      <c r="F1426" t="str">
        <f>IFERROR(VLOOKUP(E1426,Hoja3!$A$2:$B$1411,2,FALSE), "NULL")</f>
        <v>NULL</v>
      </c>
      <c r="H1426" t="s">
        <v>1721</v>
      </c>
      <c r="I1426">
        <v>1</v>
      </c>
      <c r="K1426" t="s">
        <v>232</v>
      </c>
      <c r="L1426" t="s">
        <v>227</v>
      </c>
      <c r="M1426" t="s">
        <v>227</v>
      </c>
    </row>
    <row r="1427" spans="2:13" x14ac:dyDescent="0.25">
      <c r="B1427" t="s">
        <v>1652</v>
      </c>
      <c r="C1427" t="s">
        <v>223</v>
      </c>
      <c r="D1427" t="s">
        <v>201</v>
      </c>
      <c r="E1427" t="s">
        <v>1927</v>
      </c>
      <c r="F1427" t="str">
        <f>IFERROR(VLOOKUP(E1427,Hoja3!$A$2:$B$1411,2,FALSE), "NULL")</f>
        <v>NULL</v>
      </c>
      <c r="H1427" t="s">
        <v>1723</v>
      </c>
      <c r="I1427">
        <v>2</v>
      </c>
      <c r="K1427" t="s">
        <v>232</v>
      </c>
      <c r="L1427" t="s">
        <v>227</v>
      </c>
      <c r="M1427" t="s">
        <v>227</v>
      </c>
    </row>
    <row r="1428" spans="2:13" x14ac:dyDescent="0.25">
      <c r="B1428" t="s">
        <v>1652</v>
      </c>
      <c r="C1428" t="s">
        <v>223</v>
      </c>
      <c r="D1428" t="s">
        <v>201</v>
      </c>
      <c r="E1428" t="s">
        <v>1928</v>
      </c>
      <c r="F1428" t="str">
        <f>IFERROR(VLOOKUP(E1428,Hoja3!$A$2:$B$1411,2,FALSE), "NULL")</f>
        <v>NULL</v>
      </c>
      <c r="H1428" t="s">
        <v>1723</v>
      </c>
      <c r="I1428">
        <v>2</v>
      </c>
      <c r="K1428" t="s">
        <v>232</v>
      </c>
      <c r="L1428" t="s">
        <v>227</v>
      </c>
      <c r="M1428" t="s">
        <v>227</v>
      </c>
    </row>
    <row r="1429" spans="2:13" x14ac:dyDescent="0.25">
      <c r="B1429" t="s">
        <v>1652</v>
      </c>
      <c r="C1429" t="s">
        <v>223</v>
      </c>
      <c r="D1429" t="s">
        <v>201</v>
      </c>
      <c r="E1429" t="s">
        <v>1929</v>
      </c>
      <c r="F1429" t="str">
        <f>IFERROR(VLOOKUP(E1429,Hoja3!$A$2:$B$1411,2,FALSE), "NULL")</f>
        <v>NULL</v>
      </c>
      <c r="H1429" t="s">
        <v>1723</v>
      </c>
      <c r="I1429">
        <v>2</v>
      </c>
      <c r="K1429" t="s">
        <v>232</v>
      </c>
      <c r="L1429" t="s">
        <v>227</v>
      </c>
      <c r="M1429" t="s">
        <v>227</v>
      </c>
    </row>
    <row r="1430" spans="2:13" x14ac:dyDescent="0.25">
      <c r="B1430" t="s">
        <v>1652</v>
      </c>
      <c r="C1430" t="s">
        <v>223</v>
      </c>
      <c r="D1430" t="s">
        <v>201</v>
      </c>
      <c r="E1430" t="s">
        <v>1930</v>
      </c>
      <c r="F1430" t="str">
        <f>IFERROR(VLOOKUP(E1430,Hoja3!$A$2:$B$1411,2,FALSE), "NULL")</f>
        <v>NULL</v>
      </c>
      <c r="H1430" t="s">
        <v>240</v>
      </c>
      <c r="I1430">
        <v>4</v>
      </c>
      <c r="K1430" t="s">
        <v>232</v>
      </c>
      <c r="L1430" t="s">
        <v>227</v>
      </c>
      <c r="M1430" t="s">
        <v>227</v>
      </c>
    </row>
    <row r="1431" spans="2:13" x14ac:dyDescent="0.25">
      <c r="B1431" t="s">
        <v>1652</v>
      </c>
      <c r="C1431" t="s">
        <v>223</v>
      </c>
      <c r="D1431" t="s">
        <v>201</v>
      </c>
      <c r="E1431" t="s">
        <v>1931</v>
      </c>
      <c r="F1431" t="str">
        <f>IFERROR(VLOOKUP(E1431,Hoja3!$A$2:$B$1411,2,FALSE), "NULL")</f>
        <v>NULL</v>
      </c>
      <c r="H1431" t="s">
        <v>240</v>
      </c>
      <c r="I1431">
        <v>4</v>
      </c>
      <c r="K1431" t="s">
        <v>232</v>
      </c>
      <c r="L1431" t="s">
        <v>227</v>
      </c>
      <c r="M1431" t="s">
        <v>227</v>
      </c>
    </row>
    <row r="1432" spans="2:13" x14ac:dyDescent="0.25">
      <c r="B1432" t="s">
        <v>1652</v>
      </c>
      <c r="C1432" t="s">
        <v>223</v>
      </c>
      <c r="D1432" t="s">
        <v>201</v>
      </c>
      <c r="E1432" t="s">
        <v>1932</v>
      </c>
      <c r="F1432" t="str">
        <f>IFERROR(VLOOKUP(E1432,Hoja3!$A$2:$B$1411,2,FALSE), "NULL")</f>
        <v>NULL</v>
      </c>
      <c r="H1432" t="s">
        <v>240</v>
      </c>
      <c r="I1432">
        <v>4</v>
      </c>
      <c r="K1432" t="s">
        <v>232</v>
      </c>
      <c r="L1432" t="s">
        <v>227</v>
      </c>
      <c r="M1432" t="s">
        <v>227</v>
      </c>
    </row>
    <row r="1433" spans="2:13" x14ac:dyDescent="0.25">
      <c r="B1433" t="s">
        <v>1652</v>
      </c>
      <c r="C1433" t="s">
        <v>223</v>
      </c>
      <c r="D1433" t="s">
        <v>201</v>
      </c>
      <c r="E1433" t="s">
        <v>1933</v>
      </c>
      <c r="F1433" t="str">
        <f>IFERROR(VLOOKUP(E1433,Hoja3!$A$2:$B$1411,2,FALSE), "NULL")</f>
        <v>NULL</v>
      </c>
      <c r="H1433" t="s">
        <v>240</v>
      </c>
      <c r="I1433">
        <v>4</v>
      </c>
      <c r="K1433" t="s">
        <v>232</v>
      </c>
      <c r="L1433" t="s">
        <v>227</v>
      </c>
      <c r="M1433" t="s">
        <v>227</v>
      </c>
    </row>
    <row r="1434" spans="2:13" x14ac:dyDescent="0.25">
      <c r="B1434" t="s">
        <v>1652</v>
      </c>
      <c r="C1434" t="s">
        <v>223</v>
      </c>
      <c r="D1434" t="s">
        <v>201</v>
      </c>
      <c r="E1434" t="s">
        <v>1934</v>
      </c>
      <c r="F1434" t="str">
        <f>IFERROR(VLOOKUP(E1434,Hoja3!$A$2:$B$1411,2,FALSE), "NULL")</f>
        <v>NULL</v>
      </c>
      <c r="H1434" t="s">
        <v>240</v>
      </c>
      <c r="I1434">
        <v>4</v>
      </c>
      <c r="K1434" t="s">
        <v>232</v>
      </c>
      <c r="L1434" t="s">
        <v>227</v>
      </c>
      <c r="M1434" t="s">
        <v>227</v>
      </c>
    </row>
    <row r="1435" spans="2:13" x14ac:dyDescent="0.25">
      <c r="B1435" t="s">
        <v>1652</v>
      </c>
      <c r="C1435" t="s">
        <v>223</v>
      </c>
      <c r="D1435" t="s">
        <v>201</v>
      </c>
      <c r="E1435" t="s">
        <v>1935</v>
      </c>
      <c r="F1435" t="str">
        <f>IFERROR(VLOOKUP(E1435,Hoja3!$A$2:$B$1411,2,FALSE), "NULL")</f>
        <v>NULL</v>
      </c>
      <c r="H1435" t="s">
        <v>240</v>
      </c>
      <c r="I1435">
        <v>4</v>
      </c>
      <c r="K1435" t="s">
        <v>232</v>
      </c>
      <c r="L1435" t="s">
        <v>227</v>
      </c>
      <c r="M1435" t="s">
        <v>227</v>
      </c>
    </row>
    <row r="1436" spans="2:13" x14ac:dyDescent="0.25">
      <c r="B1436" t="s">
        <v>1652</v>
      </c>
      <c r="C1436" t="s">
        <v>223</v>
      </c>
      <c r="D1436" t="s">
        <v>201</v>
      </c>
      <c r="E1436" t="s">
        <v>1936</v>
      </c>
      <c r="F1436" t="str">
        <f>IFERROR(VLOOKUP(E1436,Hoja3!$A$2:$B$1411,2,FALSE), "NULL")</f>
        <v>NULL</v>
      </c>
      <c r="H1436" t="s">
        <v>240</v>
      </c>
      <c r="I1436">
        <v>4</v>
      </c>
      <c r="K1436" t="s">
        <v>232</v>
      </c>
      <c r="L1436" t="s">
        <v>227</v>
      </c>
      <c r="M1436" t="s">
        <v>227</v>
      </c>
    </row>
    <row r="1437" spans="2:13" x14ac:dyDescent="0.25">
      <c r="B1437" t="s">
        <v>1652</v>
      </c>
      <c r="C1437" t="s">
        <v>223</v>
      </c>
      <c r="D1437" t="s">
        <v>201</v>
      </c>
      <c r="E1437" t="s">
        <v>1937</v>
      </c>
      <c r="F1437" t="str">
        <f>IFERROR(VLOOKUP(E1437,Hoja3!$A$2:$B$1411,2,FALSE), "NULL")</f>
        <v>NULL</v>
      </c>
      <c r="H1437" t="s">
        <v>240</v>
      </c>
      <c r="I1437">
        <v>4</v>
      </c>
      <c r="K1437" t="s">
        <v>232</v>
      </c>
      <c r="L1437" t="s">
        <v>227</v>
      </c>
      <c r="M1437" t="s">
        <v>227</v>
      </c>
    </row>
    <row r="1438" spans="2:13" x14ac:dyDescent="0.25">
      <c r="B1438" t="s">
        <v>1652</v>
      </c>
      <c r="C1438" t="s">
        <v>223</v>
      </c>
      <c r="D1438" t="s">
        <v>201</v>
      </c>
      <c r="E1438" t="s">
        <v>1938</v>
      </c>
      <c r="F1438" t="str">
        <f>IFERROR(VLOOKUP(E1438,Hoja3!$A$2:$B$1411,2,FALSE), "NULL")</f>
        <v>NULL</v>
      </c>
      <c r="H1438" t="s">
        <v>240</v>
      </c>
      <c r="I1438">
        <v>4</v>
      </c>
      <c r="K1438" t="s">
        <v>232</v>
      </c>
      <c r="L1438" t="s">
        <v>227</v>
      </c>
      <c r="M1438" t="s">
        <v>227</v>
      </c>
    </row>
    <row r="1439" spans="2:13" x14ac:dyDescent="0.25">
      <c r="B1439" t="s">
        <v>1652</v>
      </c>
      <c r="C1439" t="s">
        <v>223</v>
      </c>
      <c r="D1439" t="s">
        <v>201</v>
      </c>
      <c r="E1439" t="s">
        <v>1939</v>
      </c>
      <c r="F1439" t="str">
        <f>IFERROR(VLOOKUP(E1439,Hoja3!$A$2:$B$1411,2,FALSE), "NULL")</f>
        <v>NULL</v>
      </c>
      <c r="H1439" t="s">
        <v>240</v>
      </c>
      <c r="I1439">
        <v>4</v>
      </c>
      <c r="K1439" t="s">
        <v>232</v>
      </c>
      <c r="L1439" t="s">
        <v>227</v>
      </c>
      <c r="M1439" t="s">
        <v>227</v>
      </c>
    </row>
    <row r="1440" spans="2:13" x14ac:dyDescent="0.25">
      <c r="B1440" t="s">
        <v>1652</v>
      </c>
      <c r="C1440" t="s">
        <v>223</v>
      </c>
      <c r="D1440" t="s">
        <v>201</v>
      </c>
      <c r="E1440" t="s">
        <v>1940</v>
      </c>
      <c r="F1440" t="str">
        <f>IFERROR(VLOOKUP(E1440,Hoja3!$A$2:$B$1411,2,FALSE), "NULL")</f>
        <v>NULL</v>
      </c>
      <c r="H1440" t="s">
        <v>240</v>
      </c>
      <c r="I1440">
        <v>4</v>
      </c>
      <c r="K1440" t="s">
        <v>232</v>
      </c>
      <c r="L1440" t="s">
        <v>227</v>
      </c>
      <c r="M1440" t="s">
        <v>227</v>
      </c>
    </row>
    <row r="1441" spans="2:13" x14ac:dyDescent="0.25">
      <c r="B1441" t="s">
        <v>1652</v>
      </c>
      <c r="C1441" t="s">
        <v>223</v>
      </c>
      <c r="D1441" t="s">
        <v>201</v>
      </c>
      <c r="E1441" t="s">
        <v>1941</v>
      </c>
      <c r="F1441" t="str">
        <f>IFERROR(VLOOKUP(E1441,Hoja3!$A$2:$B$1411,2,FALSE), "NULL")</f>
        <v>NULL</v>
      </c>
      <c r="H1441" t="s">
        <v>240</v>
      </c>
      <c r="I1441">
        <v>4</v>
      </c>
      <c r="K1441" t="s">
        <v>232</v>
      </c>
      <c r="L1441" t="s">
        <v>227</v>
      </c>
      <c r="M1441" t="s">
        <v>227</v>
      </c>
    </row>
    <row r="1442" spans="2:13" x14ac:dyDescent="0.25">
      <c r="B1442" t="s">
        <v>1652</v>
      </c>
      <c r="C1442" t="s">
        <v>223</v>
      </c>
      <c r="D1442" t="s">
        <v>201</v>
      </c>
      <c r="E1442" t="s">
        <v>1942</v>
      </c>
      <c r="F1442" t="str">
        <f>IFERROR(VLOOKUP(E1442,Hoja3!$A$2:$B$1411,2,FALSE), "NULL")</f>
        <v>NULL</v>
      </c>
      <c r="H1442" t="s">
        <v>240</v>
      </c>
      <c r="I1442">
        <v>4</v>
      </c>
      <c r="K1442" t="s">
        <v>232</v>
      </c>
      <c r="L1442" t="s">
        <v>227</v>
      </c>
      <c r="M1442" t="s">
        <v>227</v>
      </c>
    </row>
    <row r="1443" spans="2:13" x14ac:dyDescent="0.25">
      <c r="B1443" t="s">
        <v>1652</v>
      </c>
      <c r="C1443" t="s">
        <v>223</v>
      </c>
      <c r="D1443" t="s">
        <v>201</v>
      </c>
      <c r="E1443" t="s">
        <v>1943</v>
      </c>
      <c r="F1443" t="str">
        <f>IFERROR(VLOOKUP(E1443,Hoja3!$A$2:$B$1411,2,FALSE), "NULL")</f>
        <v>NULL</v>
      </c>
      <c r="H1443" t="s">
        <v>240</v>
      </c>
      <c r="I1443">
        <v>4</v>
      </c>
      <c r="K1443" t="s">
        <v>232</v>
      </c>
      <c r="L1443" t="s">
        <v>227</v>
      </c>
      <c r="M1443" t="s">
        <v>227</v>
      </c>
    </row>
    <row r="1444" spans="2:13" x14ac:dyDescent="0.25">
      <c r="B1444" t="s">
        <v>1652</v>
      </c>
      <c r="C1444" t="s">
        <v>223</v>
      </c>
      <c r="D1444" t="s">
        <v>201</v>
      </c>
      <c r="E1444" t="s">
        <v>1944</v>
      </c>
      <c r="F1444" t="str">
        <f>IFERROR(VLOOKUP(E1444,Hoja3!$A$2:$B$1411,2,FALSE), "NULL")</f>
        <v>NULL</v>
      </c>
      <c r="H1444" t="s">
        <v>240</v>
      </c>
      <c r="I1444">
        <v>4</v>
      </c>
      <c r="K1444" t="s">
        <v>232</v>
      </c>
      <c r="L1444" t="s">
        <v>227</v>
      </c>
      <c r="M1444" t="s">
        <v>227</v>
      </c>
    </row>
    <row r="1445" spans="2:13" x14ac:dyDescent="0.25">
      <c r="B1445" t="s">
        <v>1652</v>
      </c>
      <c r="C1445" t="s">
        <v>223</v>
      </c>
      <c r="D1445" t="s">
        <v>201</v>
      </c>
      <c r="E1445" t="s">
        <v>1945</v>
      </c>
      <c r="F1445" t="str">
        <f>IFERROR(VLOOKUP(E1445,Hoja3!$A$2:$B$1411,2,FALSE), "NULL")</f>
        <v>NULL</v>
      </c>
      <c r="H1445" t="s">
        <v>240</v>
      </c>
      <c r="I1445">
        <v>4</v>
      </c>
      <c r="K1445" t="s">
        <v>232</v>
      </c>
      <c r="L1445" t="s">
        <v>227</v>
      </c>
      <c r="M1445" t="s">
        <v>227</v>
      </c>
    </row>
    <row r="1446" spans="2:13" x14ac:dyDescent="0.25">
      <c r="B1446" t="s">
        <v>1652</v>
      </c>
      <c r="C1446" t="s">
        <v>223</v>
      </c>
      <c r="D1446" t="s">
        <v>201</v>
      </c>
      <c r="E1446" t="s">
        <v>1946</v>
      </c>
      <c r="F1446" t="str">
        <f>IFERROR(VLOOKUP(E1446,Hoja3!$A$2:$B$1411,2,FALSE), "NULL")</f>
        <v>NULL</v>
      </c>
      <c r="H1446" t="s">
        <v>240</v>
      </c>
      <c r="I1446">
        <v>4</v>
      </c>
      <c r="K1446" t="s">
        <v>232</v>
      </c>
      <c r="L1446" t="s">
        <v>227</v>
      </c>
      <c r="M1446" t="s">
        <v>227</v>
      </c>
    </row>
    <row r="1447" spans="2:13" x14ac:dyDescent="0.25">
      <c r="B1447" t="s">
        <v>1652</v>
      </c>
      <c r="C1447" t="s">
        <v>223</v>
      </c>
      <c r="D1447" t="s">
        <v>201</v>
      </c>
      <c r="E1447" t="s">
        <v>1947</v>
      </c>
      <c r="F1447" t="str">
        <f>IFERROR(VLOOKUP(E1447,Hoja3!$A$2:$B$1411,2,FALSE), "NULL")</f>
        <v>NULL</v>
      </c>
      <c r="H1447" t="s">
        <v>1629</v>
      </c>
      <c r="I1447" t="s">
        <v>1864</v>
      </c>
      <c r="K1447" t="s">
        <v>232</v>
      </c>
      <c r="L1447" t="s">
        <v>227</v>
      </c>
      <c r="M1447" t="s">
        <v>227</v>
      </c>
    </row>
    <row r="1448" spans="2:13" x14ac:dyDescent="0.25">
      <c r="B1448" t="s">
        <v>1652</v>
      </c>
      <c r="C1448" t="s">
        <v>223</v>
      </c>
      <c r="D1448" t="s">
        <v>201</v>
      </c>
      <c r="E1448" t="s">
        <v>1948</v>
      </c>
      <c r="F1448" t="str">
        <f>IFERROR(VLOOKUP(E1448,Hoja3!$A$2:$B$1411,2,FALSE), "NULL")</f>
        <v>NULL</v>
      </c>
      <c r="H1448" t="s">
        <v>1629</v>
      </c>
      <c r="I1448" t="s">
        <v>1864</v>
      </c>
      <c r="K1448" t="s">
        <v>232</v>
      </c>
      <c r="L1448" t="s">
        <v>227</v>
      </c>
      <c r="M1448" t="s">
        <v>227</v>
      </c>
    </row>
    <row r="1449" spans="2:13" x14ac:dyDescent="0.25">
      <c r="B1449" t="s">
        <v>1652</v>
      </c>
      <c r="C1449" t="s">
        <v>223</v>
      </c>
      <c r="D1449" t="s">
        <v>201</v>
      </c>
      <c r="E1449" t="s">
        <v>1949</v>
      </c>
      <c r="F1449" t="str">
        <f>IFERROR(VLOOKUP(E1449,Hoja3!$A$2:$B$1411,2,FALSE), "NULL")</f>
        <v>NULL</v>
      </c>
      <c r="H1449" t="s">
        <v>1629</v>
      </c>
      <c r="I1449" t="s">
        <v>1864</v>
      </c>
      <c r="K1449" t="s">
        <v>232</v>
      </c>
      <c r="L1449" t="s">
        <v>227</v>
      </c>
      <c r="M1449" t="s">
        <v>227</v>
      </c>
    </row>
    <row r="1450" spans="2:13" x14ac:dyDescent="0.25">
      <c r="B1450" t="s">
        <v>1652</v>
      </c>
      <c r="C1450" t="s">
        <v>223</v>
      </c>
      <c r="D1450" t="s">
        <v>201</v>
      </c>
      <c r="E1450" t="s">
        <v>1950</v>
      </c>
      <c r="F1450" t="str">
        <f>IFERROR(VLOOKUP(E1450,Hoja3!$A$2:$B$1411,2,FALSE), "NULL")</f>
        <v>NULL</v>
      </c>
      <c r="H1450" t="s">
        <v>1629</v>
      </c>
      <c r="I1450" t="s">
        <v>1864</v>
      </c>
      <c r="K1450" t="s">
        <v>232</v>
      </c>
      <c r="L1450" t="s">
        <v>227</v>
      </c>
      <c r="M1450" t="s">
        <v>227</v>
      </c>
    </row>
    <row r="1451" spans="2:13" x14ac:dyDescent="0.25">
      <c r="B1451" t="s">
        <v>1652</v>
      </c>
      <c r="C1451" t="s">
        <v>223</v>
      </c>
      <c r="D1451" t="s">
        <v>201</v>
      </c>
      <c r="E1451" t="s">
        <v>1951</v>
      </c>
      <c r="F1451" t="str">
        <f>IFERROR(VLOOKUP(E1451,Hoja3!$A$2:$B$1411,2,FALSE), "NULL")</f>
        <v>NULL</v>
      </c>
      <c r="H1451" t="s">
        <v>1629</v>
      </c>
      <c r="I1451" t="s">
        <v>1864</v>
      </c>
      <c r="K1451" t="s">
        <v>232</v>
      </c>
      <c r="L1451" t="s">
        <v>227</v>
      </c>
      <c r="M1451" t="s">
        <v>227</v>
      </c>
    </row>
    <row r="1452" spans="2:13" x14ac:dyDescent="0.25">
      <c r="B1452" t="s">
        <v>1652</v>
      </c>
      <c r="C1452" t="s">
        <v>223</v>
      </c>
      <c r="D1452" t="s">
        <v>201</v>
      </c>
      <c r="E1452" t="s">
        <v>1952</v>
      </c>
      <c r="F1452" t="str">
        <f>IFERROR(VLOOKUP(E1452,Hoja3!$A$2:$B$1411,2,FALSE), "NULL")</f>
        <v>NULL</v>
      </c>
      <c r="H1452" t="s">
        <v>1629</v>
      </c>
      <c r="I1452" t="s">
        <v>1864</v>
      </c>
      <c r="K1452" t="s">
        <v>232</v>
      </c>
      <c r="L1452" t="s">
        <v>227</v>
      </c>
      <c r="M1452" t="s">
        <v>227</v>
      </c>
    </row>
    <row r="1453" spans="2:13" x14ac:dyDescent="0.25">
      <c r="B1453" t="s">
        <v>1652</v>
      </c>
      <c r="C1453" t="s">
        <v>223</v>
      </c>
      <c r="D1453" t="s">
        <v>201</v>
      </c>
      <c r="E1453" t="s">
        <v>1953</v>
      </c>
      <c r="F1453" t="str">
        <f>IFERROR(VLOOKUP(E1453,Hoja3!$A$2:$B$1411,2,FALSE), "NULL")</f>
        <v>NULL</v>
      </c>
      <c r="H1453" t="s">
        <v>1717</v>
      </c>
      <c r="I1453">
        <v>45</v>
      </c>
      <c r="K1453" t="s">
        <v>232</v>
      </c>
      <c r="L1453" t="s">
        <v>227</v>
      </c>
      <c r="M1453" t="s">
        <v>227</v>
      </c>
    </row>
    <row r="1454" spans="2:13" x14ac:dyDescent="0.25">
      <c r="B1454" t="s">
        <v>1652</v>
      </c>
      <c r="C1454" t="s">
        <v>223</v>
      </c>
      <c r="D1454" t="s">
        <v>201</v>
      </c>
      <c r="E1454" t="s">
        <v>1954</v>
      </c>
      <c r="F1454" t="str">
        <f>IFERROR(VLOOKUP(E1454,Hoja3!$A$2:$B$1411,2,FALSE), "NULL")</f>
        <v>NULL</v>
      </c>
      <c r="H1454" t="s">
        <v>1717</v>
      </c>
      <c r="I1454">
        <v>36</v>
      </c>
      <c r="K1454" t="s">
        <v>232</v>
      </c>
      <c r="L1454" t="s">
        <v>227</v>
      </c>
      <c r="M1454" t="s">
        <v>227</v>
      </c>
    </row>
    <row r="1455" spans="2:13" x14ac:dyDescent="0.25">
      <c r="B1455" t="s">
        <v>1652</v>
      </c>
      <c r="C1455" t="s">
        <v>223</v>
      </c>
      <c r="D1455" t="s">
        <v>201</v>
      </c>
      <c r="E1455" t="s">
        <v>1955</v>
      </c>
      <c r="F1455" t="str">
        <f>IFERROR(VLOOKUP(E1455,Hoja3!$A$2:$B$1411,2,FALSE), "NULL")</f>
        <v>NULL</v>
      </c>
      <c r="H1455" t="s">
        <v>240</v>
      </c>
      <c r="I1455">
        <v>4</v>
      </c>
      <c r="K1455" t="s">
        <v>232</v>
      </c>
      <c r="L1455" t="s">
        <v>227</v>
      </c>
      <c r="M1455" t="s">
        <v>227</v>
      </c>
    </row>
    <row r="1456" spans="2:13" x14ac:dyDescent="0.25">
      <c r="B1456" t="s">
        <v>1652</v>
      </c>
      <c r="C1456" t="s">
        <v>223</v>
      </c>
      <c r="D1456" t="s">
        <v>201</v>
      </c>
      <c r="E1456" t="s">
        <v>1956</v>
      </c>
      <c r="F1456" t="str">
        <f>IFERROR(VLOOKUP(E1456,Hoja3!$A$2:$B$1411,2,FALSE), "NULL")</f>
        <v>NULL</v>
      </c>
      <c r="H1456" t="s">
        <v>1721</v>
      </c>
      <c r="I1456">
        <v>1</v>
      </c>
      <c r="K1456" t="s">
        <v>232</v>
      </c>
      <c r="L1456" t="s">
        <v>227</v>
      </c>
      <c r="M1456" t="s">
        <v>227</v>
      </c>
    </row>
    <row r="1457" spans="2:13" x14ac:dyDescent="0.25">
      <c r="B1457" t="s">
        <v>1652</v>
      </c>
      <c r="C1457" t="s">
        <v>223</v>
      </c>
      <c r="D1457" t="s">
        <v>201</v>
      </c>
      <c r="E1457" t="s">
        <v>1957</v>
      </c>
      <c r="F1457" t="str">
        <f>IFERROR(VLOOKUP(E1457,Hoja3!$A$2:$B$1411,2,FALSE), "NULL")</f>
        <v>NULL</v>
      </c>
      <c r="H1457" t="s">
        <v>240</v>
      </c>
      <c r="I1457">
        <v>4</v>
      </c>
      <c r="K1457" t="s">
        <v>232</v>
      </c>
      <c r="L1457" t="s">
        <v>227</v>
      </c>
      <c r="M1457" t="s">
        <v>227</v>
      </c>
    </row>
    <row r="1458" spans="2:13" x14ac:dyDescent="0.25">
      <c r="B1458" t="s">
        <v>1652</v>
      </c>
      <c r="C1458" t="s">
        <v>223</v>
      </c>
      <c r="D1458" t="s">
        <v>201</v>
      </c>
      <c r="E1458" t="s">
        <v>1958</v>
      </c>
      <c r="F1458" t="str">
        <f>IFERROR(VLOOKUP(E1458,Hoja3!$A$2:$B$1411,2,FALSE), "NULL")</f>
        <v>NULL</v>
      </c>
      <c r="H1458" t="s">
        <v>240</v>
      </c>
      <c r="I1458">
        <v>4</v>
      </c>
      <c r="K1458" t="s">
        <v>232</v>
      </c>
      <c r="L1458" t="s">
        <v>227</v>
      </c>
      <c r="M1458" t="s">
        <v>227</v>
      </c>
    </row>
    <row r="1459" spans="2:13" x14ac:dyDescent="0.25">
      <c r="B1459" t="s">
        <v>1652</v>
      </c>
      <c r="C1459" t="s">
        <v>223</v>
      </c>
      <c r="D1459" t="s">
        <v>201</v>
      </c>
      <c r="E1459" t="s">
        <v>1959</v>
      </c>
      <c r="F1459" t="str">
        <f>IFERROR(VLOOKUP(E1459,Hoja3!$A$2:$B$1411,2,FALSE), "NULL")</f>
        <v>NULL</v>
      </c>
      <c r="H1459" t="s">
        <v>1629</v>
      </c>
      <c r="I1459" t="s">
        <v>1864</v>
      </c>
      <c r="K1459" t="s">
        <v>232</v>
      </c>
      <c r="L1459" t="s">
        <v>227</v>
      </c>
      <c r="M1459" t="s">
        <v>227</v>
      </c>
    </row>
    <row r="1460" spans="2:13" x14ac:dyDescent="0.25">
      <c r="B1460" t="s">
        <v>1652</v>
      </c>
      <c r="C1460" t="s">
        <v>223</v>
      </c>
      <c r="D1460" t="s">
        <v>201</v>
      </c>
      <c r="E1460" t="s">
        <v>1960</v>
      </c>
      <c r="F1460" t="str">
        <f>IFERROR(VLOOKUP(E1460,Hoja3!$A$2:$B$1411,2,FALSE), "NULL")</f>
        <v>NULL</v>
      </c>
      <c r="H1460" t="s">
        <v>1629</v>
      </c>
      <c r="I1460" t="s">
        <v>1864</v>
      </c>
      <c r="K1460" t="s">
        <v>232</v>
      </c>
      <c r="L1460" t="s">
        <v>227</v>
      </c>
      <c r="M1460" t="s">
        <v>227</v>
      </c>
    </row>
    <row r="1461" spans="2:13" x14ac:dyDescent="0.25">
      <c r="B1461" t="s">
        <v>1652</v>
      </c>
      <c r="C1461" t="s">
        <v>223</v>
      </c>
      <c r="D1461" t="s">
        <v>201</v>
      </c>
      <c r="E1461" t="s">
        <v>1961</v>
      </c>
      <c r="F1461" t="str">
        <f>IFERROR(VLOOKUP(E1461,Hoja3!$A$2:$B$1411,2,FALSE), "NULL")</f>
        <v>NULL</v>
      </c>
      <c r="H1461" t="s">
        <v>1629</v>
      </c>
      <c r="I1461" t="s">
        <v>1864</v>
      </c>
      <c r="K1461" t="s">
        <v>232</v>
      </c>
      <c r="L1461" t="s">
        <v>227</v>
      </c>
      <c r="M1461" t="s">
        <v>227</v>
      </c>
    </row>
    <row r="1462" spans="2:13" x14ac:dyDescent="0.25">
      <c r="B1462" t="s">
        <v>1652</v>
      </c>
      <c r="C1462" t="s">
        <v>223</v>
      </c>
      <c r="D1462" t="s">
        <v>201</v>
      </c>
      <c r="E1462" t="s">
        <v>1962</v>
      </c>
      <c r="F1462" t="str">
        <f>IFERROR(VLOOKUP(E1462,Hoja3!$A$2:$B$1411,2,FALSE), "NULL")</f>
        <v>NULL</v>
      </c>
      <c r="H1462" t="s">
        <v>1629</v>
      </c>
      <c r="I1462" t="s">
        <v>1864</v>
      </c>
      <c r="K1462" t="s">
        <v>232</v>
      </c>
      <c r="L1462" t="s">
        <v>227</v>
      </c>
      <c r="M1462" t="s">
        <v>227</v>
      </c>
    </row>
    <row r="1463" spans="2:13" x14ac:dyDescent="0.25">
      <c r="B1463" t="s">
        <v>1652</v>
      </c>
      <c r="C1463" t="s">
        <v>223</v>
      </c>
      <c r="D1463" t="s">
        <v>201</v>
      </c>
      <c r="E1463" t="s">
        <v>1963</v>
      </c>
      <c r="F1463" t="str">
        <f>IFERROR(VLOOKUP(E1463,Hoja3!$A$2:$B$1411,2,FALSE), "NULL")</f>
        <v>NULL</v>
      </c>
      <c r="H1463" t="s">
        <v>1721</v>
      </c>
      <c r="I1463">
        <v>1</v>
      </c>
      <c r="K1463" t="s">
        <v>232</v>
      </c>
      <c r="L1463" t="s">
        <v>227</v>
      </c>
      <c r="M1463" t="s">
        <v>227</v>
      </c>
    </row>
    <row r="1464" spans="2:13" x14ac:dyDescent="0.25">
      <c r="B1464" t="s">
        <v>1652</v>
      </c>
      <c r="C1464" t="s">
        <v>223</v>
      </c>
      <c r="D1464" t="s">
        <v>201</v>
      </c>
      <c r="E1464" t="s">
        <v>1964</v>
      </c>
      <c r="F1464" t="str">
        <f>IFERROR(VLOOKUP(E1464,Hoja3!$A$2:$B$1411,2,FALSE), "NULL")</f>
        <v>NULL</v>
      </c>
      <c r="H1464" t="s">
        <v>1721</v>
      </c>
      <c r="I1464">
        <v>1</v>
      </c>
      <c r="K1464" t="s">
        <v>232</v>
      </c>
      <c r="L1464" t="s">
        <v>227</v>
      </c>
      <c r="M1464" t="s">
        <v>227</v>
      </c>
    </row>
    <row r="1465" spans="2:13" x14ac:dyDescent="0.25">
      <c r="B1465" t="s">
        <v>1652</v>
      </c>
      <c r="C1465" t="s">
        <v>223</v>
      </c>
      <c r="D1465" t="s">
        <v>201</v>
      </c>
      <c r="E1465" t="s">
        <v>1965</v>
      </c>
      <c r="F1465" t="str">
        <f>IFERROR(VLOOKUP(E1465,Hoja3!$A$2:$B$1411,2,FALSE), "NULL")</f>
        <v>NULL</v>
      </c>
      <c r="H1465" t="s">
        <v>1721</v>
      </c>
      <c r="I1465">
        <v>1</v>
      </c>
      <c r="K1465" t="s">
        <v>232</v>
      </c>
      <c r="L1465" t="s">
        <v>227</v>
      </c>
      <c r="M1465" t="s">
        <v>227</v>
      </c>
    </row>
    <row r="1466" spans="2:13" x14ac:dyDescent="0.25">
      <c r="B1466" t="s">
        <v>1652</v>
      </c>
      <c r="C1466" t="s">
        <v>223</v>
      </c>
      <c r="D1466" t="s">
        <v>201</v>
      </c>
      <c r="E1466" t="s">
        <v>1966</v>
      </c>
      <c r="F1466" t="str">
        <f>IFERROR(VLOOKUP(E1466,Hoja3!$A$2:$B$1411,2,FALSE), "NULL")</f>
        <v>NULL</v>
      </c>
      <c r="H1466" t="s">
        <v>1721</v>
      </c>
      <c r="I1466">
        <v>1</v>
      </c>
      <c r="K1466" t="s">
        <v>232</v>
      </c>
      <c r="L1466" t="s">
        <v>227</v>
      </c>
      <c r="M1466" t="s">
        <v>227</v>
      </c>
    </row>
    <row r="1467" spans="2:13" x14ac:dyDescent="0.25">
      <c r="B1467" t="s">
        <v>1652</v>
      </c>
      <c r="C1467" t="s">
        <v>223</v>
      </c>
      <c r="D1467" t="s">
        <v>201</v>
      </c>
      <c r="E1467" t="s">
        <v>1967</v>
      </c>
      <c r="F1467" t="str">
        <f>IFERROR(VLOOKUP(E1467,Hoja3!$A$2:$B$1411,2,FALSE), "NULL")</f>
        <v>NULL</v>
      </c>
      <c r="H1467" t="s">
        <v>1721</v>
      </c>
      <c r="I1467">
        <v>1</v>
      </c>
      <c r="K1467" t="s">
        <v>232</v>
      </c>
      <c r="L1467" t="s">
        <v>227</v>
      </c>
      <c r="M1467" t="s">
        <v>227</v>
      </c>
    </row>
    <row r="1468" spans="2:13" x14ac:dyDescent="0.25">
      <c r="B1468" t="s">
        <v>1652</v>
      </c>
      <c r="C1468" t="s">
        <v>223</v>
      </c>
      <c r="D1468" t="s">
        <v>201</v>
      </c>
      <c r="E1468" t="s">
        <v>1968</v>
      </c>
      <c r="F1468" t="str">
        <f>IFERROR(VLOOKUP(E1468,Hoja3!$A$2:$B$1411,2,FALSE), "NULL")</f>
        <v>NULL</v>
      </c>
      <c r="H1468" t="s">
        <v>1721</v>
      </c>
      <c r="I1468">
        <v>1</v>
      </c>
      <c r="K1468" t="s">
        <v>232</v>
      </c>
      <c r="L1468" t="s">
        <v>227</v>
      </c>
      <c r="M1468" t="s">
        <v>227</v>
      </c>
    </row>
    <row r="1469" spans="2:13" x14ac:dyDescent="0.25">
      <c r="B1469" t="s">
        <v>1652</v>
      </c>
      <c r="C1469" t="s">
        <v>223</v>
      </c>
      <c r="D1469" t="s">
        <v>201</v>
      </c>
      <c r="E1469" t="s">
        <v>1969</v>
      </c>
      <c r="F1469" t="str">
        <f>IFERROR(VLOOKUP(E1469,Hoja3!$A$2:$B$1411,2,FALSE), "NULL")</f>
        <v>NULL</v>
      </c>
      <c r="H1469" t="s">
        <v>1721</v>
      </c>
      <c r="I1469">
        <v>1</v>
      </c>
      <c r="K1469" t="s">
        <v>232</v>
      </c>
      <c r="L1469" t="s">
        <v>227</v>
      </c>
      <c r="M1469" t="s">
        <v>227</v>
      </c>
    </row>
    <row r="1470" spans="2:13" x14ac:dyDescent="0.25">
      <c r="B1470" t="s">
        <v>1652</v>
      </c>
      <c r="C1470" t="s">
        <v>223</v>
      </c>
      <c r="D1470" t="s">
        <v>201</v>
      </c>
      <c r="E1470" t="s">
        <v>1970</v>
      </c>
      <c r="F1470" t="str">
        <f>IFERROR(VLOOKUP(E1470,Hoja3!$A$2:$B$1411,2,FALSE), "NULL")</f>
        <v>NULL</v>
      </c>
      <c r="H1470" t="s">
        <v>1721</v>
      </c>
      <c r="I1470">
        <v>1</v>
      </c>
      <c r="K1470" t="s">
        <v>232</v>
      </c>
      <c r="L1470" t="s">
        <v>227</v>
      </c>
      <c r="M1470" t="s">
        <v>227</v>
      </c>
    </row>
    <row r="1471" spans="2:13" x14ac:dyDescent="0.25">
      <c r="B1471" t="s">
        <v>1652</v>
      </c>
      <c r="C1471" t="s">
        <v>223</v>
      </c>
      <c r="D1471" t="s">
        <v>201</v>
      </c>
      <c r="E1471" t="s">
        <v>1971</v>
      </c>
      <c r="F1471" t="str">
        <f>IFERROR(VLOOKUP(E1471,Hoja3!$A$2:$B$1411,2,FALSE), "NULL")</f>
        <v>NULL</v>
      </c>
      <c r="H1471" t="s">
        <v>1721</v>
      </c>
      <c r="I1471">
        <v>1</v>
      </c>
      <c r="K1471" t="s">
        <v>232</v>
      </c>
      <c r="L1471" t="s">
        <v>227</v>
      </c>
      <c r="M1471" t="s">
        <v>227</v>
      </c>
    </row>
    <row r="1472" spans="2:13" x14ac:dyDescent="0.25">
      <c r="B1472" t="s">
        <v>1652</v>
      </c>
      <c r="C1472" t="s">
        <v>223</v>
      </c>
      <c r="D1472" t="s">
        <v>201</v>
      </c>
      <c r="E1472" t="s">
        <v>1972</v>
      </c>
      <c r="F1472" t="str">
        <f>IFERROR(VLOOKUP(E1472,Hoja3!$A$2:$B$1411,2,FALSE), "NULL")</f>
        <v>NULL</v>
      </c>
      <c r="H1472" t="s">
        <v>1721</v>
      </c>
      <c r="I1472">
        <v>1</v>
      </c>
      <c r="K1472" t="s">
        <v>232</v>
      </c>
      <c r="L1472" t="s">
        <v>227</v>
      </c>
      <c r="M1472" t="s">
        <v>227</v>
      </c>
    </row>
    <row r="1473" spans="2:16" x14ac:dyDescent="0.25">
      <c r="B1473" t="s">
        <v>1652</v>
      </c>
      <c r="C1473" t="s">
        <v>223</v>
      </c>
      <c r="D1473" t="s">
        <v>201</v>
      </c>
      <c r="E1473" t="s">
        <v>1973</v>
      </c>
      <c r="F1473" t="str">
        <f>IFERROR(VLOOKUP(E1473,Hoja3!$A$2:$B$1411,2,FALSE), "NULL")</f>
        <v>NULL</v>
      </c>
      <c r="H1473" t="s">
        <v>1721</v>
      </c>
      <c r="I1473">
        <v>1</v>
      </c>
      <c r="K1473" t="s">
        <v>232</v>
      </c>
      <c r="L1473" t="s">
        <v>227</v>
      </c>
      <c r="M1473" t="s">
        <v>227</v>
      </c>
    </row>
    <row r="1474" spans="2:16" x14ac:dyDescent="0.25">
      <c r="B1474" t="s">
        <v>1652</v>
      </c>
      <c r="C1474" t="s">
        <v>223</v>
      </c>
      <c r="D1474" t="s">
        <v>201</v>
      </c>
      <c r="E1474" t="s">
        <v>1974</v>
      </c>
      <c r="F1474" t="str">
        <f>IFERROR(VLOOKUP(E1474,Hoja3!$A$2:$B$1411,2,FALSE), "NULL")</f>
        <v>NULL</v>
      </c>
      <c r="H1474" t="s">
        <v>1721</v>
      </c>
      <c r="I1474">
        <v>1</v>
      </c>
      <c r="K1474" t="s">
        <v>232</v>
      </c>
      <c r="L1474" t="s">
        <v>227</v>
      </c>
      <c r="M1474" t="s">
        <v>227</v>
      </c>
    </row>
    <row r="1475" spans="2:16" x14ac:dyDescent="0.25">
      <c r="B1475" t="s">
        <v>1652</v>
      </c>
      <c r="C1475" t="s">
        <v>223</v>
      </c>
      <c r="D1475" t="s">
        <v>201</v>
      </c>
      <c r="E1475" t="s">
        <v>1975</v>
      </c>
      <c r="F1475" t="str">
        <f>IFERROR(VLOOKUP(E1475,Hoja3!$A$2:$B$1411,2,FALSE), "NULL")</f>
        <v>NULL</v>
      </c>
      <c r="H1475" t="s">
        <v>1721</v>
      </c>
      <c r="I1475">
        <v>1</v>
      </c>
      <c r="K1475" t="s">
        <v>232</v>
      </c>
      <c r="L1475" t="s">
        <v>227</v>
      </c>
      <c r="M1475" t="s">
        <v>227</v>
      </c>
    </row>
    <row r="1476" spans="2:16" x14ac:dyDescent="0.25">
      <c r="B1476" t="s">
        <v>1652</v>
      </c>
      <c r="C1476" t="s">
        <v>223</v>
      </c>
      <c r="D1476" t="s">
        <v>201</v>
      </c>
      <c r="E1476" t="s">
        <v>1976</v>
      </c>
      <c r="F1476" t="str">
        <f>IFERROR(VLOOKUP(E1476,Hoja3!$A$2:$B$1411,2,FALSE), "NULL")</f>
        <v>NULL</v>
      </c>
      <c r="H1476" t="s">
        <v>1721</v>
      </c>
      <c r="I1476">
        <v>1</v>
      </c>
      <c r="K1476" t="s">
        <v>232</v>
      </c>
      <c r="L1476" t="s">
        <v>227</v>
      </c>
      <c r="M1476" t="s">
        <v>227</v>
      </c>
    </row>
    <row r="1477" spans="2:16" x14ac:dyDescent="0.25">
      <c r="B1477" t="s">
        <v>1652</v>
      </c>
      <c r="C1477" t="s">
        <v>223</v>
      </c>
      <c r="D1477" t="s">
        <v>201</v>
      </c>
      <c r="E1477" t="s">
        <v>1977</v>
      </c>
      <c r="F1477" t="str">
        <f>IFERROR(VLOOKUP(E1477,Hoja3!$A$2:$B$1411,2,FALSE), "NULL")</f>
        <v>NULL</v>
      </c>
      <c r="H1477" t="s">
        <v>1721</v>
      </c>
      <c r="I1477">
        <v>1</v>
      </c>
      <c r="K1477" t="s">
        <v>232</v>
      </c>
      <c r="L1477" t="s">
        <v>227</v>
      </c>
      <c r="M1477" t="s">
        <v>227</v>
      </c>
    </row>
    <row r="1478" spans="2:16" x14ac:dyDescent="0.25">
      <c r="B1478" t="s">
        <v>1652</v>
      </c>
      <c r="C1478" t="s">
        <v>223</v>
      </c>
      <c r="D1478" t="s">
        <v>201</v>
      </c>
      <c r="E1478" t="s">
        <v>1978</v>
      </c>
      <c r="F1478" t="str">
        <f>IFERROR(VLOOKUP(E1478,Hoja3!$A$2:$B$1411,2,FALSE), "NULL")</f>
        <v>NULL</v>
      </c>
      <c r="H1478" t="s">
        <v>1721</v>
      </c>
      <c r="I1478">
        <v>1</v>
      </c>
      <c r="K1478" t="s">
        <v>232</v>
      </c>
      <c r="L1478" t="s">
        <v>227</v>
      </c>
      <c r="M1478" t="s">
        <v>227</v>
      </c>
    </row>
    <row r="1479" spans="2:16" x14ac:dyDescent="0.25">
      <c r="B1479" t="s">
        <v>1652</v>
      </c>
      <c r="C1479" t="s">
        <v>223</v>
      </c>
      <c r="D1479" t="s">
        <v>201</v>
      </c>
      <c r="E1479" t="s">
        <v>1979</v>
      </c>
      <c r="F1479" t="str">
        <f>IFERROR(VLOOKUP(E1479,Hoja3!$A$2:$B$1411,2,FALSE), "NULL")</f>
        <v>NULL</v>
      </c>
      <c r="H1479" t="s">
        <v>1629</v>
      </c>
      <c r="I1479" t="s">
        <v>1881</v>
      </c>
      <c r="K1479" t="s">
        <v>232</v>
      </c>
      <c r="L1479" t="s">
        <v>227</v>
      </c>
      <c r="M1479" t="s">
        <v>227</v>
      </c>
    </row>
    <row r="1480" spans="2:16" x14ac:dyDescent="0.25">
      <c r="B1480" t="s">
        <v>1652</v>
      </c>
      <c r="C1480" t="s">
        <v>223</v>
      </c>
      <c r="D1480" t="s">
        <v>201</v>
      </c>
      <c r="E1480" t="s">
        <v>1980</v>
      </c>
      <c r="F1480" t="str">
        <f>IFERROR(VLOOKUP(E1480,Hoja3!$A$2:$B$1411,2,FALSE), "NULL")</f>
        <v>NULL</v>
      </c>
      <c r="H1480" t="s">
        <v>1629</v>
      </c>
      <c r="I1480" t="s">
        <v>1881</v>
      </c>
      <c r="K1480" t="s">
        <v>232</v>
      </c>
      <c r="L1480" t="s">
        <v>227</v>
      </c>
      <c r="M1480" t="s">
        <v>227</v>
      </c>
    </row>
    <row r="1481" spans="2:16" x14ac:dyDescent="0.25">
      <c r="B1481" t="s">
        <v>1652</v>
      </c>
      <c r="C1481" t="s">
        <v>223</v>
      </c>
      <c r="D1481" t="s">
        <v>201</v>
      </c>
      <c r="E1481" t="s">
        <v>1981</v>
      </c>
      <c r="F1481" t="str">
        <f>IFERROR(VLOOKUP(E1481,Hoja3!$A$2:$B$1411,2,FALSE), "NULL")</f>
        <v>NULL</v>
      </c>
      <c r="H1481" t="s">
        <v>1629</v>
      </c>
      <c r="I1481" t="s">
        <v>1881</v>
      </c>
      <c r="K1481" t="s">
        <v>232</v>
      </c>
      <c r="L1481" t="s">
        <v>227</v>
      </c>
      <c r="M1481" t="s">
        <v>227</v>
      </c>
    </row>
    <row r="1482" spans="2:16" x14ac:dyDescent="0.25">
      <c r="B1482" t="s">
        <v>1652</v>
      </c>
      <c r="C1482" t="s">
        <v>223</v>
      </c>
      <c r="D1482" t="s">
        <v>201</v>
      </c>
      <c r="E1482" t="s">
        <v>1982</v>
      </c>
      <c r="F1482" t="str">
        <f>IFERROR(VLOOKUP(E1482,Hoja3!$A$2:$B$1411,2,FALSE), "NULL")</f>
        <v>NULL</v>
      </c>
      <c r="H1482" t="s">
        <v>1723</v>
      </c>
      <c r="I1482">
        <v>2</v>
      </c>
      <c r="K1482" t="s">
        <v>232</v>
      </c>
      <c r="L1482" t="s">
        <v>227</v>
      </c>
      <c r="M1482" t="s">
        <v>227</v>
      </c>
    </row>
    <row r="1483" spans="2:16" x14ac:dyDescent="0.25">
      <c r="B1483" t="s">
        <v>1652</v>
      </c>
      <c r="C1483" t="s">
        <v>223</v>
      </c>
      <c r="D1483" t="s">
        <v>201</v>
      </c>
      <c r="E1483" t="s">
        <v>1983</v>
      </c>
      <c r="F1483" t="str">
        <f>IFERROR(VLOOKUP(E1483,Hoja3!$A$2:$B$1411,2,FALSE), "NULL")</f>
        <v>NULL</v>
      </c>
      <c r="H1483" t="s">
        <v>1629</v>
      </c>
      <c r="I1483" t="s">
        <v>1719</v>
      </c>
      <c r="K1483" t="s">
        <v>232</v>
      </c>
      <c r="L1483" t="s">
        <v>227</v>
      </c>
      <c r="M1483" t="s">
        <v>227</v>
      </c>
    </row>
    <row r="1484" spans="2:16" x14ac:dyDescent="0.25">
      <c r="B1484" t="s">
        <v>1652</v>
      </c>
      <c r="C1484" t="s">
        <v>223</v>
      </c>
      <c r="D1484" t="s">
        <v>201</v>
      </c>
      <c r="E1484" t="s">
        <v>1984</v>
      </c>
      <c r="F1484" t="str">
        <f>IFERROR(VLOOKUP(E1484,Hoja3!$A$2:$B$1411,2,FALSE), "NULL")</f>
        <v>NULL</v>
      </c>
      <c r="H1484" t="s">
        <v>1629</v>
      </c>
      <c r="I1484" t="s">
        <v>1719</v>
      </c>
      <c r="K1484" t="s">
        <v>232</v>
      </c>
      <c r="L1484" t="s">
        <v>227</v>
      </c>
      <c r="M1484" t="s">
        <v>227</v>
      </c>
    </row>
    <row r="1485" spans="2:16" x14ac:dyDescent="0.25">
      <c r="B1485" t="s">
        <v>1652</v>
      </c>
      <c r="C1485" t="s">
        <v>223</v>
      </c>
      <c r="D1485" t="s">
        <v>201</v>
      </c>
      <c r="E1485" t="s">
        <v>1985</v>
      </c>
      <c r="F1485" t="str">
        <f>IFERROR(VLOOKUP(E1485,Hoja3!$A$2:$B$1411,2,FALSE), "NULL")</f>
        <v>NULL</v>
      </c>
      <c r="H1485" t="s">
        <v>1629</v>
      </c>
      <c r="I1485" t="s">
        <v>1719</v>
      </c>
      <c r="K1485" t="s">
        <v>232</v>
      </c>
      <c r="L1485" t="s">
        <v>227</v>
      </c>
      <c r="M1485" t="s">
        <v>227</v>
      </c>
    </row>
    <row r="1486" spans="2:16" x14ac:dyDescent="0.25">
      <c r="B1486" t="s">
        <v>1652</v>
      </c>
      <c r="C1486" t="s">
        <v>223</v>
      </c>
      <c r="D1486" t="s">
        <v>202</v>
      </c>
      <c r="E1486" t="s">
        <v>1986</v>
      </c>
      <c r="F1486" t="str">
        <f>IFERROR(VLOOKUP(E1486,Hoja3!$A$2:$B$1411,2,FALSE), "NULL")</f>
        <v>NULL</v>
      </c>
      <c r="H1486" t="s">
        <v>240</v>
      </c>
      <c r="I1486">
        <v>4</v>
      </c>
      <c r="K1486" t="s">
        <v>232</v>
      </c>
      <c r="L1486" t="s">
        <v>227</v>
      </c>
      <c r="M1486" t="s">
        <v>227</v>
      </c>
    </row>
    <row r="1487" spans="2:16" x14ac:dyDescent="0.25">
      <c r="B1487" t="s">
        <v>1652</v>
      </c>
      <c r="C1487" t="s">
        <v>223</v>
      </c>
      <c r="D1487" t="s">
        <v>202</v>
      </c>
      <c r="E1487" t="s">
        <v>224</v>
      </c>
      <c r="F1487" t="str">
        <f>IFERROR(VLOOKUP(E1487,Hoja3!$A$2:$B$1411,2,FALSE), "NULL")</f>
        <v>Código de usuario que ingreso la información</v>
      </c>
      <c r="H1487" t="s">
        <v>226</v>
      </c>
      <c r="I1487">
        <v>20</v>
      </c>
      <c r="K1487" t="s">
        <v>232</v>
      </c>
      <c r="L1487" t="s">
        <v>227</v>
      </c>
      <c r="M1487" t="s">
        <v>232</v>
      </c>
      <c r="N1487" t="s">
        <v>136</v>
      </c>
      <c r="O1487" t="s">
        <v>228</v>
      </c>
      <c r="P1487" t="s">
        <v>1987</v>
      </c>
    </row>
    <row r="1488" spans="2:16" x14ac:dyDescent="0.25">
      <c r="B1488" t="s">
        <v>1652</v>
      </c>
      <c r="C1488" t="s">
        <v>223</v>
      </c>
      <c r="D1488" t="s">
        <v>202</v>
      </c>
      <c r="E1488" t="s">
        <v>230</v>
      </c>
      <c r="F1488" t="str">
        <f>IFERROR(VLOOKUP(E1488,Hoja3!$A$2:$B$1411,2,FALSE), "NULL")</f>
        <v>Código de usuario que modificó la información</v>
      </c>
      <c r="H1488" t="s">
        <v>226</v>
      </c>
      <c r="I1488">
        <v>20</v>
      </c>
      <c r="K1488" t="s">
        <v>232</v>
      </c>
      <c r="L1488" t="s">
        <v>227</v>
      </c>
      <c r="M1488" t="s">
        <v>232</v>
      </c>
      <c r="N1488" t="s">
        <v>136</v>
      </c>
      <c r="O1488" t="s">
        <v>228</v>
      </c>
      <c r="P1488" t="s">
        <v>1988</v>
      </c>
    </row>
    <row r="1489" spans="2:16" x14ac:dyDescent="0.25">
      <c r="B1489" t="s">
        <v>1652</v>
      </c>
      <c r="C1489" t="s">
        <v>223</v>
      </c>
      <c r="D1489" t="s">
        <v>202</v>
      </c>
      <c r="E1489" t="s">
        <v>1989</v>
      </c>
      <c r="F1489" t="str">
        <f>IFERROR(VLOOKUP(E1489,Hoja3!$A$2:$B$1411,2,FALSE), "NULL")</f>
        <v>NULL</v>
      </c>
      <c r="H1489" t="s">
        <v>226</v>
      </c>
      <c r="I1489">
        <v>200</v>
      </c>
      <c r="K1489" t="s">
        <v>232</v>
      </c>
      <c r="L1489" t="s">
        <v>227</v>
      </c>
      <c r="M1489" t="s">
        <v>227</v>
      </c>
    </row>
    <row r="1490" spans="2:16" x14ac:dyDescent="0.25">
      <c r="B1490" t="s">
        <v>1652</v>
      </c>
      <c r="C1490" t="s">
        <v>223</v>
      </c>
      <c r="D1490" t="s">
        <v>202</v>
      </c>
      <c r="E1490" t="s">
        <v>246</v>
      </c>
      <c r="F1490" t="str">
        <f>IFERROR(VLOOKUP(E1490,Hoja3!$A$2:$B$1411,2,FALSE), "NULL")</f>
        <v>Fecha de ingreso</v>
      </c>
      <c r="H1490" t="s">
        <v>245</v>
      </c>
      <c r="K1490" t="s">
        <v>232</v>
      </c>
      <c r="L1490" t="s">
        <v>227</v>
      </c>
      <c r="M1490" t="s">
        <v>227</v>
      </c>
    </row>
    <row r="1491" spans="2:16" x14ac:dyDescent="0.25">
      <c r="B1491" t="s">
        <v>1652</v>
      </c>
      <c r="C1491" t="s">
        <v>223</v>
      </c>
      <c r="D1491" t="s">
        <v>202</v>
      </c>
      <c r="E1491" t="s">
        <v>243</v>
      </c>
      <c r="F1491" t="str">
        <f>IFERROR(VLOOKUP(E1491,Hoja3!$A$2:$B$1411,2,FALSE), "NULL")</f>
        <v>Fecha de Ultima Modificación</v>
      </c>
      <c r="H1491" t="s">
        <v>245</v>
      </c>
      <c r="K1491" t="s">
        <v>232</v>
      </c>
      <c r="L1491" t="s">
        <v>227</v>
      </c>
      <c r="M1491" t="s">
        <v>227</v>
      </c>
    </row>
    <row r="1492" spans="2:16" x14ac:dyDescent="0.25">
      <c r="B1492" t="s">
        <v>1652</v>
      </c>
      <c r="C1492" t="s">
        <v>223</v>
      </c>
      <c r="D1492" t="s">
        <v>202</v>
      </c>
      <c r="E1492" t="s">
        <v>1714</v>
      </c>
      <c r="F1492" t="str">
        <f>IFERROR(VLOOKUP(E1492,Hoja3!$A$2:$B$1411,2,FALSE), "NULL")</f>
        <v>NULL</v>
      </c>
      <c r="H1492" t="s">
        <v>240</v>
      </c>
      <c r="I1492">
        <v>4</v>
      </c>
      <c r="K1492" t="s">
        <v>227</v>
      </c>
      <c r="L1492" t="s">
        <v>232</v>
      </c>
      <c r="M1492" t="s">
        <v>227</v>
      </c>
    </row>
    <row r="1493" spans="2:16" x14ac:dyDescent="0.25">
      <c r="B1493" t="s">
        <v>1652</v>
      </c>
      <c r="C1493" t="s">
        <v>223</v>
      </c>
      <c r="D1493" t="s">
        <v>202</v>
      </c>
      <c r="E1493" t="s">
        <v>234</v>
      </c>
      <c r="F1493" t="str">
        <f>IFERROR(VLOOKUP(E1493,Hoja3!$A$2:$B$1411,2,FALSE), "NULL")</f>
        <v>Indicador método de inserción</v>
      </c>
      <c r="H1493" t="s">
        <v>226</v>
      </c>
      <c r="I1493">
        <v>30</v>
      </c>
      <c r="K1493" t="s">
        <v>232</v>
      </c>
      <c r="L1493" t="s">
        <v>227</v>
      </c>
      <c r="M1493" t="s">
        <v>227</v>
      </c>
    </row>
    <row r="1494" spans="2:16" x14ac:dyDescent="0.25">
      <c r="B1494" t="s">
        <v>1652</v>
      </c>
      <c r="C1494" t="s">
        <v>223</v>
      </c>
      <c r="D1494" t="s">
        <v>85</v>
      </c>
      <c r="E1494" t="s">
        <v>1203</v>
      </c>
      <c r="F1494" t="str">
        <f>IFERROR(VLOOKUP(E1494,Hoja3!$A$2:$B$1411,2,FALSE), "NULL")</f>
        <v>Código de las provincias</v>
      </c>
      <c r="H1494" t="s">
        <v>240</v>
      </c>
      <c r="I1494">
        <v>4</v>
      </c>
      <c r="K1494" t="s">
        <v>227</v>
      </c>
      <c r="L1494" t="s">
        <v>232</v>
      </c>
      <c r="M1494" t="s">
        <v>227</v>
      </c>
    </row>
    <row r="1495" spans="2:16" x14ac:dyDescent="0.25">
      <c r="B1495" t="s">
        <v>1652</v>
      </c>
      <c r="C1495" t="s">
        <v>223</v>
      </c>
      <c r="D1495" t="s">
        <v>85</v>
      </c>
      <c r="E1495" t="s">
        <v>224</v>
      </c>
      <c r="F1495" t="str">
        <f>IFERROR(VLOOKUP(E1495,Hoja3!$A$2:$B$1411,2,FALSE), "NULL")</f>
        <v>Código de usuario que ingreso la información</v>
      </c>
      <c r="H1495" t="s">
        <v>226</v>
      </c>
      <c r="I1495">
        <v>20</v>
      </c>
      <c r="K1495" t="s">
        <v>227</v>
      </c>
      <c r="L1495" t="s">
        <v>227</v>
      </c>
      <c r="M1495" t="s">
        <v>232</v>
      </c>
      <c r="N1495" t="s">
        <v>136</v>
      </c>
      <c r="O1495" t="s">
        <v>228</v>
      </c>
      <c r="P1495" t="s">
        <v>1199</v>
      </c>
    </row>
    <row r="1496" spans="2:16" x14ac:dyDescent="0.25">
      <c r="B1496" t="s">
        <v>1652</v>
      </c>
      <c r="C1496" t="s">
        <v>223</v>
      </c>
      <c r="D1496" t="s">
        <v>85</v>
      </c>
      <c r="E1496" t="s">
        <v>230</v>
      </c>
      <c r="F1496" t="str">
        <f>IFERROR(VLOOKUP(E1496,Hoja3!$A$2:$B$1411,2,FALSE), "NULL")</f>
        <v>Código de usuario que modificó la información</v>
      </c>
      <c r="H1496" t="s">
        <v>226</v>
      </c>
      <c r="I1496">
        <v>20</v>
      </c>
      <c r="K1496" t="s">
        <v>232</v>
      </c>
      <c r="L1496" t="s">
        <v>227</v>
      </c>
      <c r="M1496" t="s">
        <v>232</v>
      </c>
      <c r="N1496" t="s">
        <v>136</v>
      </c>
      <c r="O1496" t="s">
        <v>228</v>
      </c>
      <c r="P1496" t="s">
        <v>1200</v>
      </c>
    </row>
    <row r="1497" spans="2:16" x14ac:dyDescent="0.25">
      <c r="B1497" t="s">
        <v>1652</v>
      </c>
      <c r="C1497" t="s">
        <v>223</v>
      </c>
      <c r="D1497" t="s">
        <v>85</v>
      </c>
      <c r="E1497" t="s">
        <v>1201</v>
      </c>
      <c r="F1497" t="str">
        <f>IFERROR(VLOOKUP(E1497,Hoja3!$A$2:$B$1411,2,FALSE), "NULL")</f>
        <v xml:space="preserve"> Descripción de las provincias</v>
      </c>
      <c r="H1497" t="s">
        <v>226</v>
      </c>
      <c r="I1497">
        <v>255</v>
      </c>
      <c r="K1497" t="s">
        <v>232</v>
      </c>
      <c r="L1497" t="s">
        <v>227</v>
      </c>
      <c r="M1497" t="s">
        <v>227</v>
      </c>
    </row>
    <row r="1498" spans="2:16" x14ac:dyDescent="0.25">
      <c r="B1498" t="s">
        <v>1652</v>
      </c>
      <c r="C1498" t="s">
        <v>223</v>
      </c>
      <c r="D1498" t="s">
        <v>85</v>
      </c>
      <c r="E1498" t="s">
        <v>246</v>
      </c>
      <c r="F1498" t="str">
        <f>IFERROR(VLOOKUP(E1498,Hoja3!$A$2:$B$1411,2,FALSE), "NULL")</f>
        <v>Fecha de ingreso</v>
      </c>
      <c r="H1498" t="s">
        <v>245</v>
      </c>
      <c r="K1498" t="s">
        <v>227</v>
      </c>
      <c r="L1498" t="s">
        <v>227</v>
      </c>
      <c r="M1498" t="s">
        <v>227</v>
      </c>
    </row>
    <row r="1499" spans="2:16" x14ac:dyDescent="0.25">
      <c r="B1499" t="s">
        <v>1652</v>
      </c>
      <c r="C1499" t="s">
        <v>223</v>
      </c>
      <c r="D1499" t="s">
        <v>85</v>
      </c>
      <c r="E1499" t="s">
        <v>243</v>
      </c>
      <c r="F1499" t="str">
        <f>IFERROR(VLOOKUP(E1499,Hoja3!$A$2:$B$1411,2,FALSE), "NULL")</f>
        <v>Fecha de Ultima Modificación</v>
      </c>
      <c r="H1499" t="s">
        <v>245</v>
      </c>
      <c r="K1499" t="s">
        <v>232</v>
      </c>
      <c r="L1499" t="s">
        <v>227</v>
      </c>
      <c r="M1499" t="s">
        <v>227</v>
      </c>
    </row>
    <row r="1500" spans="2:16" x14ac:dyDescent="0.25">
      <c r="B1500" t="s">
        <v>1652</v>
      </c>
      <c r="C1500" t="s">
        <v>223</v>
      </c>
      <c r="D1500" t="s">
        <v>85</v>
      </c>
      <c r="E1500" t="s">
        <v>366</v>
      </c>
      <c r="F1500" t="str">
        <f>IFERROR(VLOOKUP(E1500,Hoja3!$A$2:$B$1411,2,FALSE), "NULL")</f>
        <v>Identificador único de la tabla PROVINCIAS</v>
      </c>
      <c r="H1500" t="s">
        <v>240</v>
      </c>
      <c r="I1500">
        <v>4</v>
      </c>
      <c r="K1500" t="s">
        <v>227</v>
      </c>
      <c r="L1500" t="s">
        <v>232</v>
      </c>
      <c r="M1500" t="s">
        <v>227</v>
      </c>
    </row>
    <row r="1501" spans="2:16" x14ac:dyDescent="0.25">
      <c r="B1501" t="s">
        <v>1652</v>
      </c>
      <c r="C1501" t="s">
        <v>223</v>
      </c>
      <c r="D1501" t="s">
        <v>85</v>
      </c>
      <c r="E1501" t="s">
        <v>691</v>
      </c>
      <c r="F1501" t="str">
        <f>IFERROR(VLOOKUP(E1501,Hoja3!$A$2:$B$1411,2,FALSE), "NULL")</f>
        <v>Indicador de estado del registro, sus valores son 1 y 0. 1 indica que es la version actual del registro y 0 que es una version anterior.</v>
      </c>
      <c r="H1501" t="s">
        <v>240</v>
      </c>
      <c r="I1501">
        <v>4</v>
      </c>
      <c r="J1501">
        <v>1</v>
      </c>
      <c r="K1501" t="s">
        <v>227</v>
      </c>
      <c r="L1501" t="s">
        <v>227</v>
      </c>
      <c r="M1501" t="s">
        <v>227</v>
      </c>
    </row>
    <row r="1502" spans="2:16" x14ac:dyDescent="0.25">
      <c r="B1502" t="s">
        <v>1652</v>
      </c>
      <c r="C1502" t="s">
        <v>223</v>
      </c>
      <c r="D1502" t="s">
        <v>85</v>
      </c>
      <c r="E1502" t="s">
        <v>234</v>
      </c>
      <c r="F1502" t="str">
        <f>IFERROR(VLOOKUP(E1502,Hoja3!$A$2:$B$1411,2,FALSE), "NULL")</f>
        <v>Indicador método de inserción</v>
      </c>
      <c r="H1502" t="s">
        <v>226</v>
      </c>
      <c r="I1502">
        <v>30</v>
      </c>
      <c r="K1502" t="s">
        <v>227</v>
      </c>
      <c r="L1502" t="s">
        <v>227</v>
      </c>
      <c r="M1502" t="s">
        <v>227</v>
      </c>
    </row>
    <row r="1503" spans="2:16" x14ac:dyDescent="0.25">
      <c r="B1503" t="s">
        <v>1652</v>
      </c>
      <c r="C1503" t="s">
        <v>223</v>
      </c>
      <c r="D1503" t="s">
        <v>86</v>
      </c>
      <c r="E1503" t="s">
        <v>1207</v>
      </c>
      <c r="F1503" t="str">
        <f>IFERROR(VLOOKUP(E1503,Hoja3!$A$2:$B$1411,2,FALSE), "NULL")</f>
        <v>Código de los puntos de referencias</v>
      </c>
      <c r="H1503" t="s">
        <v>240</v>
      </c>
      <c r="I1503">
        <v>4</v>
      </c>
      <c r="K1503" t="s">
        <v>227</v>
      </c>
      <c r="L1503" t="s">
        <v>232</v>
      </c>
      <c r="M1503" t="s">
        <v>227</v>
      </c>
    </row>
    <row r="1504" spans="2:16" x14ac:dyDescent="0.25">
      <c r="B1504" t="s">
        <v>1652</v>
      </c>
      <c r="C1504" t="s">
        <v>223</v>
      </c>
      <c r="D1504" t="s">
        <v>86</v>
      </c>
      <c r="E1504" t="s">
        <v>224</v>
      </c>
      <c r="F1504" t="str">
        <f>IFERROR(VLOOKUP(E1504,Hoja3!$A$2:$B$1411,2,FALSE), "NULL")</f>
        <v>Código de usuario que ingreso la información</v>
      </c>
      <c r="H1504" t="s">
        <v>226</v>
      </c>
      <c r="I1504">
        <v>20</v>
      </c>
      <c r="K1504" t="s">
        <v>227</v>
      </c>
      <c r="L1504" t="s">
        <v>227</v>
      </c>
      <c r="M1504" t="s">
        <v>232</v>
      </c>
      <c r="N1504" t="s">
        <v>136</v>
      </c>
      <c r="O1504" t="s">
        <v>228</v>
      </c>
      <c r="P1504" t="s">
        <v>1205</v>
      </c>
    </row>
    <row r="1505" spans="2:16" x14ac:dyDescent="0.25">
      <c r="B1505" t="s">
        <v>1652</v>
      </c>
      <c r="C1505" t="s">
        <v>223</v>
      </c>
      <c r="D1505" t="s">
        <v>86</v>
      </c>
      <c r="E1505" t="s">
        <v>230</v>
      </c>
      <c r="F1505" t="str">
        <f>IFERROR(VLOOKUP(E1505,Hoja3!$A$2:$B$1411,2,FALSE), "NULL")</f>
        <v>Código de usuario que modificó la información</v>
      </c>
      <c r="H1505" t="s">
        <v>226</v>
      </c>
      <c r="I1505">
        <v>20</v>
      </c>
      <c r="K1505" t="s">
        <v>232</v>
      </c>
      <c r="L1505" t="s">
        <v>227</v>
      </c>
      <c r="M1505" t="s">
        <v>232</v>
      </c>
      <c r="N1505" t="s">
        <v>136</v>
      </c>
      <c r="O1505" t="s">
        <v>228</v>
      </c>
      <c r="P1505" t="s">
        <v>1206</v>
      </c>
    </row>
    <row r="1506" spans="2:16" x14ac:dyDescent="0.25">
      <c r="B1506" t="s">
        <v>1652</v>
      </c>
      <c r="C1506" t="s">
        <v>223</v>
      </c>
      <c r="D1506" t="s">
        <v>86</v>
      </c>
      <c r="E1506" t="s">
        <v>1210</v>
      </c>
      <c r="F1506" t="str">
        <f>IFERROR(VLOOKUP(E1506,Hoja3!$A$2:$B$1411,2,FALSE), "NULL")</f>
        <v xml:space="preserve"> Descripción de los puntos de referencias</v>
      </c>
      <c r="H1506" t="s">
        <v>226</v>
      </c>
      <c r="I1506">
        <v>255</v>
      </c>
      <c r="K1506" t="s">
        <v>232</v>
      </c>
      <c r="L1506" t="s">
        <v>227</v>
      </c>
      <c r="M1506" t="s">
        <v>227</v>
      </c>
    </row>
    <row r="1507" spans="2:16" x14ac:dyDescent="0.25">
      <c r="B1507" t="s">
        <v>1652</v>
      </c>
      <c r="C1507" t="s">
        <v>223</v>
      </c>
      <c r="D1507" t="s">
        <v>86</v>
      </c>
      <c r="E1507" t="s">
        <v>246</v>
      </c>
      <c r="F1507" t="str">
        <f>IFERROR(VLOOKUP(E1507,Hoja3!$A$2:$B$1411,2,FALSE), "NULL")</f>
        <v>Fecha de ingreso</v>
      </c>
      <c r="H1507" t="s">
        <v>245</v>
      </c>
      <c r="K1507" t="s">
        <v>227</v>
      </c>
      <c r="L1507" t="s">
        <v>227</v>
      </c>
      <c r="M1507" t="s">
        <v>227</v>
      </c>
    </row>
    <row r="1508" spans="2:16" x14ac:dyDescent="0.25">
      <c r="B1508" t="s">
        <v>1652</v>
      </c>
      <c r="C1508" t="s">
        <v>223</v>
      </c>
      <c r="D1508" t="s">
        <v>86</v>
      </c>
      <c r="E1508" t="s">
        <v>243</v>
      </c>
      <c r="F1508" t="str">
        <f>IFERROR(VLOOKUP(E1508,Hoja3!$A$2:$B$1411,2,FALSE), "NULL")</f>
        <v>Fecha de Ultima Modificación</v>
      </c>
      <c r="H1508" t="s">
        <v>245</v>
      </c>
      <c r="K1508" t="s">
        <v>232</v>
      </c>
      <c r="L1508" t="s">
        <v>227</v>
      </c>
      <c r="M1508" t="s">
        <v>227</v>
      </c>
    </row>
    <row r="1509" spans="2:16" x14ac:dyDescent="0.25">
      <c r="B1509" t="s">
        <v>1652</v>
      </c>
      <c r="C1509" t="s">
        <v>223</v>
      </c>
      <c r="D1509" t="s">
        <v>86</v>
      </c>
      <c r="E1509" t="s">
        <v>1209</v>
      </c>
      <c r="F1509" t="str">
        <f>IFERROR(VLOOKUP(E1509,Hoja3!$A$2:$B$1411,2,FALSE), "NULL")</f>
        <v>Identificador único de la tabla</v>
      </c>
      <c r="H1509" t="s">
        <v>240</v>
      </c>
      <c r="I1509">
        <v>4</v>
      </c>
      <c r="K1509" t="s">
        <v>227</v>
      </c>
      <c r="L1509" t="s">
        <v>232</v>
      </c>
      <c r="M1509" t="s">
        <v>227</v>
      </c>
    </row>
    <row r="1510" spans="2:16" x14ac:dyDescent="0.25">
      <c r="B1510" t="s">
        <v>1652</v>
      </c>
      <c r="C1510" t="s">
        <v>223</v>
      </c>
      <c r="D1510" t="s">
        <v>86</v>
      </c>
      <c r="E1510" t="s">
        <v>234</v>
      </c>
      <c r="F1510" t="str">
        <f>IFERROR(VLOOKUP(E1510,Hoja3!$A$2:$B$1411,2,FALSE), "NULL")</f>
        <v>Indicador método de inserción</v>
      </c>
      <c r="H1510" t="s">
        <v>226</v>
      </c>
      <c r="I1510">
        <v>30</v>
      </c>
      <c r="K1510" t="s">
        <v>227</v>
      </c>
      <c r="L1510" t="s">
        <v>227</v>
      </c>
      <c r="M1510" t="s">
        <v>227</v>
      </c>
    </row>
    <row r="1511" spans="2:16" x14ac:dyDescent="0.25">
      <c r="B1511" t="s">
        <v>1652</v>
      </c>
      <c r="C1511" t="s">
        <v>223</v>
      </c>
      <c r="D1511" t="s">
        <v>86</v>
      </c>
      <c r="E1511" t="s">
        <v>691</v>
      </c>
      <c r="F1511" t="str">
        <f>IFERROR(VLOOKUP(E1511,Hoja3!$A$2:$B$1411,2,FALSE), "NULL")</f>
        <v>Indicador de estado del registro, sus valores son 1 y 0. 1 indica que es la version actual del registro y 0 que es una version anterior.</v>
      </c>
      <c r="H1511" t="s">
        <v>240</v>
      </c>
      <c r="I1511">
        <v>4</v>
      </c>
      <c r="J1511">
        <v>1</v>
      </c>
      <c r="K1511" t="s">
        <v>227</v>
      </c>
      <c r="L1511" t="s">
        <v>227</v>
      </c>
      <c r="M1511" t="s">
        <v>227</v>
      </c>
    </row>
    <row r="1512" spans="2:16" x14ac:dyDescent="0.25">
      <c r="B1512" t="s">
        <v>1652</v>
      </c>
      <c r="C1512" t="s">
        <v>223</v>
      </c>
      <c r="D1512" t="s">
        <v>203</v>
      </c>
      <c r="E1512" t="s">
        <v>1990</v>
      </c>
      <c r="F1512" t="str">
        <f>IFERROR(VLOOKUP(E1512,Hoja3!$A$2:$B$1411,2,FALSE), "NULL")</f>
        <v>NULL</v>
      </c>
      <c r="H1512" t="s">
        <v>240</v>
      </c>
      <c r="I1512">
        <v>4</v>
      </c>
      <c r="K1512" t="s">
        <v>232</v>
      </c>
      <c r="L1512" t="s">
        <v>227</v>
      </c>
      <c r="M1512" t="s">
        <v>227</v>
      </c>
    </row>
    <row r="1513" spans="2:16" x14ac:dyDescent="0.25">
      <c r="B1513" t="s">
        <v>1652</v>
      </c>
      <c r="C1513" t="s">
        <v>223</v>
      </c>
      <c r="D1513" t="s">
        <v>203</v>
      </c>
      <c r="E1513" t="s">
        <v>1991</v>
      </c>
      <c r="F1513" t="str">
        <f>IFERROR(VLOOKUP(E1513,Hoja3!$A$2:$B$1411,2,FALSE), "NULL")</f>
        <v>NULL</v>
      </c>
      <c r="H1513" t="s">
        <v>240</v>
      </c>
      <c r="I1513">
        <v>4</v>
      </c>
      <c r="K1513" t="s">
        <v>232</v>
      </c>
      <c r="L1513" t="s">
        <v>227</v>
      </c>
      <c r="M1513" t="s">
        <v>227</v>
      </c>
    </row>
    <row r="1514" spans="2:16" x14ac:dyDescent="0.25">
      <c r="B1514" t="s">
        <v>1652</v>
      </c>
      <c r="C1514" t="s">
        <v>223</v>
      </c>
      <c r="D1514" t="s">
        <v>203</v>
      </c>
      <c r="E1514" t="s">
        <v>1992</v>
      </c>
      <c r="F1514" t="str">
        <f>IFERROR(VLOOKUP(E1514,Hoja3!$A$2:$B$1411,2,FALSE), "NULL")</f>
        <v>NULL</v>
      </c>
      <c r="H1514" t="s">
        <v>240</v>
      </c>
      <c r="I1514">
        <v>4</v>
      </c>
      <c r="K1514" t="s">
        <v>227</v>
      </c>
      <c r="L1514" t="s">
        <v>227</v>
      </c>
      <c r="M1514" t="s">
        <v>227</v>
      </c>
    </row>
    <row r="1515" spans="2:16" x14ac:dyDescent="0.25">
      <c r="B1515" t="s">
        <v>1652</v>
      </c>
      <c r="C1515" t="s">
        <v>223</v>
      </c>
      <c r="D1515" t="s">
        <v>203</v>
      </c>
      <c r="E1515" t="s">
        <v>1682</v>
      </c>
      <c r="F1515" t="str">
        <f>IFERROR(VLOOKUP(E1515,Hoja3!$A$2:$B$1411,2,FALSE), "NULL")</f>
        <v>NULL</v>
      </c>
      <c r="H1515" t="s">
        <v>240</v>
      </c>
      <c r="I1515">
        <v>4</v>
      </c>
      <c r="K1515" t="s">
        <v>232</v>
      </c>
      <c r="L1515" t="s">
        <v>227</v>
      </c>
      <c r="M1515" t="s">
        <v>227</v>
      </c>
    </row>
    <row r="1516" spans="2:16" x14ac:dyDescent="0.25">
      <c r="B1516" t="s">
        <v>1652</v>
      </c>
      <c r="C1516" t="s">
        <v>223</v>
      </c>
      <c r="D1516" t="s">
        <v>87</v>
      </c>
      <c r="E1516" t="s">
        <v>1214</v>
      </c>
      <c r="F1516" t="str">
        <f>IFERROR(VLOOKUP(E1516,Hoja3!$A$2:$B$1411,2,FALSE), "NULL")</f>
        <v>Código de los regímenes de fiscalización</v>
      </c>
      <c r="H1516" t="s">
        <v>240</v>
      </c>
      <c r="I1516">
        <v>4</v>
      </c>
      <c r="K1516" t="s">
        <v>227</v>
      </c>
      <c r="L1516" t="s">
        <v>232</v>
      </c>
      <c r="M1516" t="s">
        <v>227</v>
      </c>
    </row>
    <row r="1517" spans="2:16" x14ac:dyDescent="0.25">
      <c r="B1517" t="s">
        <v>1652</v>
      </c>
      <c r="C1517" t="s">
        <v>223</v>
      </c>
      <c r="D1517" t="s">
        <v>87</v>
      </c>
      <c r="E1517" t="s">
        <v>224</v>
      </c>
      <c r="F1517" t="str">
        <f>IFERROR(VLOOKUP(E1517,Hoja3!$A$2:$B$1411,2,FALSE), "NULL")</f>
        <v>Código de usuario que ingreso la información</v>
      </c>
      <c r="H1517" t="s">
        <v>226</v>
      </c>
      <c r="I1517">
        <v>20</v>
      </c>
      <c r="K1517" t="s">
        <v>227</v>
      </c>
      <c r="L1517" t="s">
        <v>227</v>
      </c>
      <c r="M1517" t="s">
        <v>232</v>
      </c>
      <c r="N1517" t="s">
        <v>136</v>
      </c>
      <c r="O1517" t="s">
        <v>228</v>
      </c>
      <c r="P1517" t="s">
        <v>1216</v>
      </c>
    </row>
    <row r="1518" spans="2:16" x14ac:dyDescent="0.25">
      <c r="B1518" t="s">
        <v>1652</v>
      </c>
      <c r="C1518" t="s">
        <v>223</v>
      </c>
      <c r="D1518" t="s">
        <v>87</v>
      </c>
      <c r="E1518" t="s">
        <v>230</v>
      </c>
      <c r="F1518" t="str">
        <f>IFERROR(VLOOKUP(E1518,Hoja3!$A$2:$B$1411,2,FALSE), "NULL")</f>
        <v>Código de usuario que modificó la información</v>
      </c>
      <c r="H1518" t="s">
        <v>226</v>
      </c>
      <c r="I1518">
        <v>20</v>
      </c>
      <c r="K1518" t="s">
        <v>232</v>
      </c>
      <c r="L1518" t="s">
        <v>227</v>
      </c>
      <c r="M1518" t="s">
        <v>232</v>
      </c>
      <c r="N1518" t="s">
        <v>136</v>
      </c>
      <c r="O1518" t="s">
        <v>228</v>
      </c>
      <c r="P1518" t="s">
        <v>1217</v>
      </c>
    </row>
    <row r="1519" spans="2:16" x14ac:dyDescent="0.25">
      <c r="B1519" t="s">
        <v>1652</v>
      </c>
      <c r="C1519" t="s">
        <v>223</v>
      </c>
      <c r="D1519" t="s">
        <v>87</v>
      </c>
      <c r="E1519" t="s">
        <v>1212</v>
      </c>
      <c r="F1519" t="str">
        <f>IFERROR(VLOOKUP(E1519,Hoja3!$A$2:$B$1411,2,FALSE), "NULL")</f>
        <v xml:space="preserve"> Descripción de los regímenes de fiscalización</v>
      </c>
      <c r="H1519" t="s">
        <v>226</v>
      </c>
      <c r="I1519">
        <v>255</v>
      </c>
      <c r="K1519" t="s">
        <v>232</v>
      </c>
      <c r="L1519" t="s">
        <v>227</v>
      </c>
      <c r="M1519" t="s">
        <v>227</v>
      </c>
    </row>
    <row r="1520" spans="2:16" x14ac:dyDescent="0.25">
      <c r="B1520" t="s">
        <v>1652</v>
      </c>
      <c r="C1520" t="s">
        <v>223</v>
      </c>
      <c r="D1520" t="s">
        <v>87</v>
      </c>
      <c r="E1520" t="s">
        <v>246</v>
      </c>
      <c r="F1520" t="str">
        <f>IFERROR(VLOOKUP(E1520,Hoja3!$A$2:$B$1411,2,FALSE), "NULL")</f>
        <v>Fecha de ingreso</v>
      </c>
      <c r="H1520" t="s">
        <v>245</v>
      </c>
      <c r="K1520" t="s">
        <v>227</v>
      </c>
      <c r="L1520" t="s">
        <v>227</v>
      </c>
      <c r="M1520" t="s">
        <v>227</v>
      </c>
    </row>
    <row r="1521" spans="2:16" x14ac:dyDescent="0.25">
      <c r="B1521" t="s">
        <v>1652</v>
      </c>
      <c r="C1521" t="s">
        <v>223</v>
      </c>
      <c r="D1521" t="s">
        <v>87</v>
      </c>
      <c r="E1521" t="s">
        <v>243</v>
      </c>
      <c r="F1521" t="str">
        <f>IFERROR(VLOOKUP(E1521,Hoja3!$A$2:$B$1411,2,FALSE), "NULL")</f>
        <v>Fecha de Ultima Modificación</v>
      </c>
      <c r="H1521" t="s">
        <v>245</v>
      </c>
      <c r="K1521" t="s">
        <v>232</v>
      </c>
      <c r="L1521" t="s">
        <v>227</v>
      </c>
      <c r="M1521" t="s">
        <v>227</v>
      </c>
    </row>
    <row r="1522" spans="2:16" x14ac:dyDescent="0.25">
      <c r="B1522" t="s">
        <v>1652</v>
      </c>
      <c r="C1522" t="s">
        <v>223</v>
      </c>
      <c r="D1522" t="s">
        <v>87</v>
      </c>
      <c r="E1522" t="s">
        <v>601</v>
      </c>
      <c r="F1522" t="str">
        <f>IFERROR(VLOOKUP(E1522,Hoja3!$A$2:$B$1411,2,FALSE), "NULL")</f>
        <v>Identificador único de la tabla REGIMENES_FISCALIZACIONES</v>
      </c>
      <c r="H1522" t="s">
        <v>240</v>
      </c>
      <c r="I1522">
        <v>4</v>
      </c>
      <c r="K1522" t="s">
        <v>227</v>
      </c>
      <c r="L1522" t="s">
        <v>232</v>
      </c>
      <c r="M1522" t="s">
        <v>227</v>
      </c>
    </row>
    <row r="1523" spans="2:16" x14ac:dyDescent="0.25">
      <c r="B1523" t="s">
        <v>1652</v>
      </c>
      <c r="C1523" t="s">
        <v>223</v>
      </c>
      <c r="D1523" t="s">
        <v>87</v>
      </c>
      <c r="E1523" t="s">
        <v>234</v>
      </c>
      <c r="F1523" t="str">
        <f>IFERROR(VLOOKUP(E1523,Hoja3!$A$2:$B$1411,2,FALSE), "NULL")</f>
        <v>Indicador método de inserción</v>
      </c>
      <c r="H1523" t="s">
        <v>226</v>
      </c>
      <c r="I1523">
        <v>30</v>
      </c>
      <c r="K1523" t="s">
        <v>227</v>
      </c>
      <c r="L1523" t="s">
        <v>227</v>
      </c>
      <c r="M1523" t="s">
        <v>227</v>
      </c>
    </row>
    <row r="1524" spans="2:16" x14ac:dyDescent="0.25">
      <c r="B1524" t="s">
        <v>1652</v>
      </c>
      <c r="C1524" t="s">
        <v>223</v>
      </c>
      <c r="D1524" t="s">
        <v>87</v>
      </c>
      <c r="E1524" t="s">
        <v>691</v>
      </c>
      <c r="F1524" t="str">
        <f>IFERROR(VLOOKUP(E1524,Hoja3!$A$2:$B$1411,2,FALSE), "NULL")</f>
        <v>Indicador de estado del registro, sus valores son 1 y 0. 1 indica que es la version actual del registro y 0 que es una version anterior.</v>
      </c>
      <c r="H1524" t="s">
        <v>240</v>
      </c>
      <c r="I1524">
        <v>4</v>
      </c>
      <c r="J1524">
        <v>1</v>
      </c>
      <c r="K1524" t="s">
        <v>227</v>
      </c>
      <c r="L1524" t="s">
        <v>227</v>
      </c>
      <c r="M1524" t="s">
        <v>227</v>
      </c>
    </row>
    <row r="1525" spans="2:16" x14ac:dyDescent="0.25">
      <c r="B1525" t="s">
        <v>1652</v>
      </c>
      <c r="C1525" t="s">
        <v>223</v>
      </c>
      <c r="D1525" t="s">
        <v>88</v>
      </c>
      <c r="E1525" t="s">
        <v>691</v>
      </c>
      <c r="F1525" t="str">
        <f>IFERROR(VLOOKUP(E1525,Hoja3!$A$2:$B$1411,2,FALSE), "NULL")</f>
        <v>Indicador de estado del registro, sus valores son 1 y 0. 1 indica que es la version actual del registro y 0 que es una version anterior.</v>
      </c>
      <c r="H1525" t="s">
        <v>240</v>
      </c>
      <c r="I1525">
        <v>4</v>
      </c>
      <c r="J1525">
        <v>1</v>
      </c>
      <c r="K1525" t="s">
        <v>227</v>
      </c>
      <c r="L1525" t="s">
        <v>227</v>
      </c>
      <c r="M1525" t="s">
        <v>227</v>
      </c>
    </row>
    <row r="1526" spans="2:16" x14ac:dyDescent="0.25">
      <c r="B1526" t="s">
        <v>1652</v>
      </c>
      <c r="C1526" t="s">
        <v>223</v>
      </c>
      <c r="D1526" t="s">
        <v>88</v>
      </c>
      <c r="E1526" t="s">
        <v>1218</v>
      </c>
      <c r="F1526" t="str">
        <f>IFERROR(VLOOKUP(E1526,Hoja3!$A$2:$B$1411,2,FALSE), "NULL")</f>
        <v>Codigo Reporte</v>
      </c>
      <c r="H1526" t="s">
        <v>226</v>
      </c>
      <c r="I1526">
        <v>100</v>
      </c>
      <c r="K1526" t="s">
        <v>227</v>
      </c>
      <c r="L1526" t="s">
        <v>227</v>
      </c>
      <c r="M1526" t="s">
        <v>227</v>
      </c>
    </row>
    <row r="1527" spans="2:16" x14ac:dyDescent="0.25">
      <c r="B1527" t="s">
        <v>1652</v>
      </c>
      <c r="C1527" t="s">
        <v>223</v>
      </c>
      <c r="D1527" t="s">
        <v>88</v>
      </c>
      <c r="E1527" t="s">
        <v>224</v>
      </c>
      <c r="F1527" t="str">
        <f>IFERROR(VLOOKUP(E1527,Hoja3!$A$2:$B$1411,2,FALSE), "NULL")</f>
        <v>Código de usuario que ingreso la información</v>
      </c>
      <c r="H1527" t="s">
        <v>226</v>
      </c>
      <c r="I1527">
        <v>20</v>
      </c>
      <c r="K1527" t="s">
        <v>227</v>
      </c>
      <c r="L1527" t="s">
        <v>227</v>
      </c>
      <c r="M1527" t="s">
        <v>232</v>
      </c>
      <c r="N1527" t="s">
        <v>136</v>
      </c>
      <c r="O1527" t="s">
        <v>228</v>
      </c>
      <c r="P1527" t="s">
        <v>1222</v>
      </c>
    </row>
    <row r="1528" spans="2:16" x14ac:dyDescent="0.25">
      <c r="B1528" t="s">
        <v>1652</v>
      </c>
      <c r="C1528" t="s">
        <v>223</v>
      </c>
      <c r="D1528" t="s">
        <v>88</v>
      </c>
      <c r="E1528" t="s">
        <v>230</v>
      </c>
      <c r="F1528" t="str">
        <f>IFERROR(VLOOKUP(E1528,Hoja3!$A$2:$B$1411,2,FALSE), "NULL")</f>
        <v>Código de usuario que modificó la información</v>
      </c>
      <c r="H1528" t="s">
        <v>226</v>
      </c>
      <c r="I1528">
        <v>20</v>
      </c>
      <c r="K1528" t="s">
        <v>232</v>
      </c>
      <c r="L1528" t="s">
        <v>227</v>
      </c>
      <c r="M1528" t="s">
        <v>232</v>
      </c>
      <c r="N1528" t="s">
        <v>136</v>
      </c>
      <c r="O1528" t="s">
        <v>228</v>
      </c>
      <c r="P1528" t="s">
        <v>1223</v>
      </c>
    </row>
    <row r="1529" spans="2:16" x14ac:dyDescent="0.25">
      <c r="B1529" t="s">
        <v>1652</v>
      </c>
      <c r="C1529" t="s">
        <v>223</v>
      </c>
      <c r="D1529" t="s">
        <v>88</v>
      </c>
      <c r="E1529" t="s">
        <v>1220</v>
      </c>
      <c r="F1529" t="str">
        <f>IFERROR(VLOOKUP(E1529,Hoja3!$A$2:$B$1411,2,FALSE), "NULL")</f>
        <v>Descripcion Reporte</v>
      </c>
      <c r="H1529" t="s">
        <v>226</v>
      </c>
      <c r="I1529">
        <v>300</v>
      </c>
      <c r="K1529" t="s">
        <v>227</v>
      </c>
      <c r="L1529" t="s">
        <v>227</v>
      </c>
      <c r="M1529" t="s">
        <v>227</v>
      </c>
    </row>
    <row r="1530" spans="2:16" x14ac:dyDescent="0.25">
      <c r="B1530" t="s">
        <v>1652</v>
      </c>
      <c r="C1530" t="s">
        <v>223</v>
      </c>
      <c r="D1530" t="s">
        <v>88</v>
      </c>
      <c r="E1530" t="s">
        <v>246</v>
      </c>
      <c r="F1530" t="str">
        <f>IFERROR(VLOOKUP(E1530,Hoja3!$A$2:$B$1411,2,FALSE), "NULL")</f>
        <v>Fecha de ingreso</v>
      </c>
      <c r="H1530" t="s">
        <v>245</v>
      </c>
      <c r="K1530" t="s">
        <v>227</v>
      </c>
      <c r="L1530" t="s">
        <v>227</v>
      </c>
      <c r="M1530" t="s">
        <v>227</v>
      </c>
    </row>
    <row r="1531" spans="2:16" x14ac:dyDescent="0.25">
      <c r="B1531" t="s">
        <v>1652</v>
      </c>
      <c r="C1531" t="s">
        <v>223</v>
      </c>
      <c r="D1531" t="s">
        <v>88</v>
      </c>
      <c r="E1531" t="s">
        <v>243</v>
      </c>
      <c r="F1531" t="str">
        <f>IFERROR(VLOOKUP(E1531,Hoja3!$A$2:$B$1411,2,FALSE), "NULL")</f>
        <v>Fecha de Ultima Modificación</v>
      </c>
      <c r="H1531" t="s">
        <v>245</v>
      </c>
      <c r="K1531" t="s">
        <v>232</v>
      </c>
      <c r="L1531" t="s">
        <v>227</v>
      </c>
      <c r="M1531" t="s">
        <v>227</v>
      </c>
    </row>
    <row r="1532" spans="2:16" x14ac:dyDescent="0.25">
      <c r="B1532" t="s">
        <v>1652</v>
      </c>
      <c r="C1532" t="s">
        <v>223</v>
      </c>
      <c r="D1532" t="s">
        <v>88</v>
      </c>
      <c r="E1532" t="s">
        <v>1064</v>
      </c>
      <c r="F1532" t="str">
        <f>IFERROR(VLOOKUP(E1532,Hoja3!$A$2:$B$1411,2,FALSE), "NULL")</f>
        <v>Identificador único de la tabla PANTALLAS</v>
      </c>
      <c r="H1532" t="s">
        <v>240</v>
      </c>
      <c r="I1532">
        <v>4</v>
      </c>
      <c r="K1532" t="s">
        <v>232</v>
      </c>
      <c r="L1532" t="s">
        <v>227</v>
      </c>
      <c r="M1532" t="s">
        <v>232</v>
      </c>
      <c r="N1532" t="s">
        <v>77</v>
      </c>
      <c r="O1532" t="s">
        <v>1064</v>
      </c>
      <c r="P1532" t="s">
        <v>1224</v>
      </c>
    </row>
    <row r="1533" spans="2:16" x14ac:dyDescent="0.25">
      <c r="B1533" t="s">
        <v>1652</v>
      </c>
      <c r="C1533" t="s">
        <v>223</v>
      </c>
      <c r="D1533" t="s">
        <v>88</v>
      </c>
      <c r="E1533" t="s">
        <v>1225</v>
      </c>
      <c r="F1533" t="str">
        <f>IFERROR(VLOOKUP(E1533,Hoja3!$A$2:$B$1411,2,FALSE), "NULL")</f>
        <v>Identificador único reporte</v>
      </c>
      <c r="H1533" t="s">
        <v>240</v>
      </c>
      <c r="I1533">
        <v>4</v>
      </c>
      <c r="K1533" t="s">
        <v>227</v>
      </c>
      <c r="L1533" t="s">
        <v>232</v>
      </c>
      <c r="M1533" t="s">
        <v>227</v>
      </c>
    </row>
    <row r="1534" spans="2:16" x14ac:dyDescent="0.25">
      <c r="B1534" t="s">
        <v>1652</v>
      </c>
      <c r="C1534" t="s">
        <v>223</v>
      </c>
      <c r="D1534" t="s">
        <v>88</v>
      </c>
      <c r="E1534" t="s">
        <v>234</v>
      </c>
      <c r="F1534" t="str">
        <f>IFERROR(VLOOKUP(E1534,Hoja3!$A$2:$B$1411,2,FALSE), "NULL")</f>
        <v>Indicador método de inserción</v>
      </c>
      <c r="H1534" t="s">
        <v>226</v>
      </c>
      <c r="I1534">
        <v>30</v>
      </c>
      <c r="K1534" t="s">
        <v>227</v>
      </c>
      <c r="L1534" t="s">
        <v>227</v>
      </c>
      <c r="M1534" t="s">
        <v>227</v>
      </c>
    </row>
    <row r="1535" spans="2:16" x14ac:dyDescent="0.25">
      <c r="B1535" t="s">
        <v>1652</v>
      </c>
      <c r="C1535" t="s">
        <v>223</v>
      </c>
      <c r="D1535" t="s">
        <v>88</v>
      </c>
      <c r="E1535" t="s">
        <v>1227</v>
      </c>
      <c r="F1535" t="str">
        <f>IFERROR(VLOOKUP(E1535,Hoja3!$A$2:$B$1411,2,FALSE), "NULL")</f>
        <v>Parámetros</v>
      </c>
      <c r="H1535" t="s">
        <v>226</v>
      </c>
      <c r="I1535">
        <v>-1</v>
      </c>
      <c r="K1535" t="s">
        <v>232</v>
      </c>
      <c r="L1535" t="s">
        <v>227</v>
      </c>
      <c r="M1535" t="s">
        <v>227</v>
      </c>
    </row>
    <row r="1536" spans="2:16" x14ac:dyDescent="0.25">
      <c r="B1536" t="s">
        <v>1652</v>
      </c>
      <c r="C1536" t="s">
        <v>223</v>
      </c>
      <c r="D1536" t="s">
        <v>89</v>
      </c>
      <c r="E1536" t="s">
        <v>1231</v>
      </c>
      <c r="F1536" t="str">
        <f>IFERROR(VLOOKUP(E1536,Hoja3!$A$2:$B$1411,2,FALSE), "NULL")</f>
        <v>Código de los reportes de roles</v>
      </c>
      <c r="H1536" t="s">
        <v>226</v>
      </c>
      <c r="I1536">
        <v>3</v>
      </c>
      <c r="K1536" t="s">
        <v>232</v>
      </c>
      <c r="L1536" t="s">
        <v>232</v>
      </c>
      <c r="M1536" t="s">
        <v>227</v>
      </c>
    </row>
    <row r="1537" spans="2:16" x14ac:dyDescent="0.25">
      <c r="B1537" t="s">
        <v>1652</v>
      </c>
      <c r="C1537" t="s">
        <v>223</v>
      </c>
      <c r="D1537" t="s">
        <v>89</v>
      </c>
      <c r="E1537" t="s">
        <v>224</v>
      </c>
      <c r="F1537" t="str">
        <f>IFERROR(VLOOKUP(E1537,Hoja3!$A$2:$B$1411,2,FALSE), "NULL")</f>
        <v>Código de usuario que ingreso la información</v>
      </c>
      <c r="H1537" t="s">
        <v>226</v>
      </c>
      <c r="I1537">
        <v>20</v>
      </c>
      <c r="K1537" t="s">
        <v>227</v>
      </c>
      <c r="L1537" t="s">
        <v>227</v>
      </c>
      <c r="M1537" t="s">
        <v>232</v>
      </c>
      <c r="N1537" t="s">
        <v>136</v>
      </c>
      <c r="O1537" t="s">
        <v>228</v>
      </c>
      <c r="P1537" t="s">
        <v>1235</v>
      </c>
    </row>
    <row r="1538" spans="2:16" x14ac:dyDescent="0.25">
      <c r="B1538" t="s">
        <v>1652</v>
      </c>
      <c r="C1538" t="s">
        <v>223</v>
      </c>
      <c r="D1538" t="s">
        <v>89</v>
      </c>
      <c r="E1538" t="s">
        <v>230</v>
      </c>
      <c r="F1538" t="str">
        <f>IFERROR(VLOOKUP(E1538,Hoja3!$A$2:$B$1411,2,FALSE), "NULL")</f>
        <v>Código de usuario que modificó la información</v>
      </c>
      <c r="H1538" t="s">
        <v>226</v>
      </c>
      <c r="I1538">
        <v>20</v>
      </c>
      <c r="K1538" t="s">
        <v>232</v>
      </c>
      <c r="L1538" t="s">
        <v>227</v>
      </c>
      <c r="M1538" t="s">
        <v>232</v>
      </c>
      <c r="N1538" t="s">
        <v>136</v>
      </c>
      <c r="O1538" t="s">
        <v>228</v>
      </c>
      <c r="P1538" t="s">
        <v>1236</v>
      </c>
    </row>
    <row r="1539" spans="2:16" x14ac:dyDescent="0.25">
      <c r="B1539" t="s">
        <v>1652</v>
      </c>
      <c r="C1539" t="s">
        <v>223</v>
      </c>
      <c r="D1539" t="s">
        <v>89</v>
      </c>
      <c r="E1539" t="s">
        <v>1229</v>
      </c>
      <c r="F1539" t="str">
        <f>IFERROR(VLOOKUP(E1539,Hoja3!$A$2:$B$1411,2,FALSE), "NULL")</f>
        <v>Descripción de los reportes de roles</v>
      </c>
      <c r="H1539" t="s">
        <v>226</v>
      </c>
      <c r="I1539">
        <v>300</v>
      </c>
      <c r="K1539" t="s">
        <v>232</v>
      </c>
      <c r="L1539" t="s">
        <v>227</v>
      </c>
      <c r="M1539" t="s">
        <v>227</v>
      </c>
    </row>
    <row r="1540" spans="2:16" x14ac:dyDescent="0.25">
      <c r="B1540" t="s">
        <v>1652</v>
      </c>
      <c r="C1540" t="s">
        <v>223</v>
      </c>
      <c r="D1540" t="s">
        <v>89</v>
      </c>
      <c r="E1540" t="s">
        <v>246</v>
      </c>
      <c r="F1540" t="str">
        <f>IFERROR(VLOOKUP(E1540,Hoja3!$A$2:$B$1411,2,FALSE), "NULL")</f>
        <v>Fecha de ingreso</v>
      </c>
      <c r="H1540" t="s">
        <v>245</v>
      </c>
      <c r="K1540" t="s">
        <v>227</v>
      </c>
      <c r="L1540" t="s">
        <v>227</v>
      </c>
      <c r="M1540" t="s">
        <v>227</v>
      </c>
    </row>
    <row r="1541" spans="2:16" x14ac:dyDescent="0.25">
      <c r="B1541" t="s">
        <v>1652</v>
      </c>
      <c r="C1541" t="s">
        <v>223</v>
      </c>
      <c r="D1541" t="s">
        <v>89</v>
      </c>
      <c r="E1541" t="s">
        <v>243</v>
      </c>
      <c r="F1541" t="str">
        <f>IFERROR(VLOOKUP(E1541,Hoja3!$A$2:$B$1411,2,FALSE), "NULL")</f>
        <v>Fecha de Ultima Modificación</v>
      </c>
      <c r="H1541" t="s">
        <v>245</v>
      </c>
      <c r="K1541" t="s">
        <v>232</v>
      </c>
      <c r="L1541" t="s">
        <v>227</v>
      </c>
      <c r="M1541" t="s">
        <v>227</v>
      </c>
    </row>
    <row r="1542" spans="2:16" x14ac:dyDescent="0.25">
      <c r="B1542" t="s">
        <v>1652</v>
      </c>
      <c r="C1542" t="s">
        <v>223</v>
      </c>
      <c r="D1542" t="s">
        <v>89</v>
      </c>
      <c r="E1542" t="s">
        <v>1233</v>
      </c>
      <c r="F1542" t="str">
        <f>IFERROR(VLOOKUP(E1542,Hoja3!$A$2:$B$1411,2,FALSE), "NULL")</f>
        <v>Identificador único de la tabla REPORTES_ROLES</v>
      </c>
      <c r="H1542" t="s">
        <v>240</v>
      </c>
      <c r="I1542">
        <v>4</v>
      </c>
      <c r="K1542" t="s">
        <v>227</v>
      </c>
      <c r="L1542" t="s">
        <v>232</v>
      </c>
      <c r="M1542" t="s">
        <v>227</v>
      </c>
    </row>
    <row r="1543" spans="2:16" x14ac:dyDescent="0.25">
      <c r="B1543" t="s">
        <v>1652</v>
      </c>
      <c r="C1543" t="s">
        <v>223</v>
      </c>
      <c r="D1543" t="s">
        <v>89</v>
      </c>
      <c r="E1543" t="s">
        <v>234</v>
      </c>
      <c r="F1543" t="str">
        <f>IFERROR(VLOOKUP(E1543,Hoja3!$A$2:$B$1411,2,FALSE), "NULL")</f>
        <v>Indicador método de inserción</v>
      </c>
      <c r="H1543" t="s">
        <v>226</v>
      </c>
      <c r="I1543">
        <v>30</v>
      </c>
      <c r="K1543" t="s">
        <v>227</v>
      </c>
      <c r="L1543" t="s">
        <v>227</v>
      </c>
      <c r="M1543" t="s">
        <v>227</v>
      </c>
    </row>
    <row r="1544" spans="2:16" x14ac:dyDescent="0.25">
      <c r="B1544" t="s">
        <v>1652</v>
      </c>
      <c r="C1544" t="s">
        <v>223</v>
      </c>
      <c r="D1544" t="s">
        <v>89</v>
      </c>
      <c r="E1544" t="s">
        <v>691</v>
      </c>
      <c r="F1544" t="str">
        <f>IFERROR(VLOOKUP(E1544,Hoja3!$A$2:$B$1411,2,FALSE), "NULL")</f>
        <v>Indicador de estado del registro, sus valores son 1 y 0. 1 indica que es la version actual del registro y 0 que es una version anterior.</v>
      </c>
      <c r="H1544" t="s">
        <v>240</v>
      </c>
      <c r="I1544">
        <v>4</v>
      </c>
      <c r="J1544">
        <v>1</v>
      </c>
      <c r="K1544" t="s">
        <v>227</v>
      </c>
      <c r="L1544" t="s">
        <v>227</v>
      </c>
      <c r="M1544" t="s">
        <v>227</v>
      </c>
    </row>
    <row r="1545" spans="2:16" x14ac:dyDescent="0.25">
      <c r="B1545" t="s">
        <v>1652</v>
      </c>
      <c r="C1545" t="s">
        <v>223</v>
      </c>
      <c r="D1545" t="s">
        <v>90</v>
      </c>
      <c r="E1545" t="s">
        <v>691</v>
      </c>
      <c r="F1545" t="str">
        <f>IFERROR(VLOOKUP(E1545,Hoja3!$A$2:$B$1411,2,FALSE), "NULL")</f>
        <v>Indicador de estado del registro, sus valores son 1 y 0. 1 indica que es la version actual del registro y 0 que es una version anterior.</v>
      </c>
      <c r="H1545" t="s">
        <v>240</v>
      </c>
      <c r="I1545">
        <v>4</v>
      </c>
      <c r="J1545">
        <v>1</v>
      </c>
      <c r="K1545" t="s">
        <v>227</v>
      </c>
      <c r="L1545" t="s">
        <v>227</v>
      </c>
      <c r="M1545" t="s">
        <v>227</v>
      </c>
    </row>
    <row r="1546" spans="2:16" x14ac:dyDescent="0.25">
      <c r="B1546" t="s">
        <v>1652</v>
      </c>
      <c r="C1546" t="s">
        <v>223</v>
      </c>
      <c r="D1546" t="s">
        <v>90</v>
      </c>
      <c r="E1546" t="s">
        <v>1240</v>
      </c>
      <c r="F1546" t="str">
        <f>IFERROR(VLOOKUP(E1546,Hoja3!$A$2:$B$1411,2,FALSE), "NULL")</f>
        <v>Código de los reportes SEGUI</v>
      </c>
      <c r="H1546" t="s">
        <v>226</v>
      </c>
      <c r="I1546">
        <v>3</v>
      </c>
      <c r="K1546" t="s">
        <v>232</v>
      </c>
      <c r="L1546" t="s">
        <v>232</v>
      </c>
      <c r="M1546" t="s">
        <v>227</v>
      </c>
    </row>
    <row r="1547" spans="2:16" x14ac:dyDescent="0.25">
      <c r="B1547" t="s">
        <v>1652</v>
      </c>
      <c r="C1547" t="s">
        <v>223</v>
      </c>
      <c r="D1547" t="s">
        <v>90</v>
      </c>
      <c r="E1547" t="s">
        <v>224</v>
      </c>
      <c r="F1547" t="str">
        <f>IFERROR(VLOOKUP(E1547,Hoja3!$A$2:$B$1411,2,FALSE), "NULL")</f>
        <v>Código de usuario que ingreso la información</v>
      </c>
      <c r="H1547" t="s">
        <v>226</v>
      </c>
      <c r="I1547">
        <v>20</v>
      </c>
      <c r="K1547" t="s">
        <v>227</v>
      </c>
      <c r="L1547" t="s">
        <v>227</v>
      </c>
      <c r="M1547" t="s">
        <v>232</v>
      </c>
      <c r="N1547" t="s">
        <v>136</v>
      </c>
      <c r="O1547" t="s">
        <v>228</v>
      </c>
      <c r="P1547" t="s">
        <v>1238</v>
      </c>
    </row>
    <row r="1548" spans="2:16" x14ac:dyDescent="0.25">
      <c r="B1548" t="s">
        <v>1652</v>
      </c>
      <c r="C1548" t="s">
        <v>223</v>
      </c>
      <c r="D1548" t="s">
        <v>90</v>
      </c>
      <c r="E1548" t="s">
        <v>230</v>
      </c>
      <c r="F1548" t="str">
        <f>IFERROR(VLOOKUP(E1548,Hoja3!$A$2:$B$1411,2,FALSE), "NULL")</f>
        <v>Código de usuario que modificó la información</v>
      </c>
      <c r="H1548" t="s">
        <v>226</v>
      </c>
      <c r="I1548">
        <v>20</v>
      </c>
      <c r="K1548" t="s">
        <v>232</v>
      </c>
      <c r="L1548" t="s">
        <v>227</v>
      </c>
      <c r="M1548" t="s">
        <v>232</v>
      </c>
      <c r="N1548" t="s">
        <v>136</v>
      </c>
      <c r="O1548" t="s">
        <v>228</v>
      </c>
      <c r="P1548" t="s">
        <v>1239</v>
      </c>
    </row>
    <row r="1549" spans="2:16" x14ac:dyDescent="0.25">
      <c r="B1549" t="s">
        <v>1652</v>
      </c>
      <c r="C1549" t="s">
        <v>223</v>
      </c>
      <c r="D1549" t="s">
        <v>90</v>
      </c>
      <c r="E1549" t="s">
        <v>1242</v>
      </c>
      <c r="F1549" t="str">
        <f>IFERROR(VLOOKUP(E1549,Hoja3!$A$2:$B$1411,2,FALSE), "NULL")</f>
        <v>Descripción de los reportes SEGUI</v>
      </c>
      <c r="H1549" t="s">
        <v>226</v>
      </c>
      <c r="I1549">
        <v>300</v>
      </c>
      <c r="K1549" t="s">
        <v>232</v>
      </c>
      <c r="L1549" t="s">
        <v>227</v>
      </c>
      <c r="M1549" t="s">
        <v>227</v>
      </c>
    </row>
    <row r="1550" spans="2:16" x14ac:dyDescent="0.25">
      <c r="B1550" t="s">
        <v>1652</v>
      </c>
      <c r="C1550" t="s">
        <v>223</v>
      </c>
      <c r="D1550" t="s">
        <v>90</v>
      </c>
      <c r="E1550" t="s">
        <v>246</v>
      </c>
      <c r="F1550" t="str">
        <f>IFERROR(VLOOKUP(E1550,Hoja3!$A$2:$B$1411,2,FALSE), "NULL")</f>
        <v>Fecha de ingreso</v>
      </c>
      <c r="H1550" t="s">
        <v>245</v>
      </c>
      <c r="K1550" t="s">
        <v>227</v>
      </c>
      <c r="L1550" t="s">
        <v>227</v>
      </c>
      <c r="M1550" t="s">
        <v>227</v>
      </c>
    </row>
    <row r="1551" spans="2:16" x14ac:dyDescent="0.25">
      <c r="B1551" t="s">
        <v>1652</v>
      </c>
      <c r="C1551" t="s">
        <v>223</v>
      </c>
      <c r="D1551" t="s">
        <v>90</v>
      </c>
      <c r="E1551" t="s">
        <v>243</v>
      </c>
      <c r="F1551" t="str">
        <f>IFERROR(VLOOKUP(E1551,Hoja3!$A$2:$B$1411,2,FALSE), "NULL")</f>
        <v>Fecha de Ultima Modificación</v>
      </c>
      <c r="H1551" t="s">
        <v>245</v>
      </c>
      <c r="K1551" t="s">
        <v>232</v>
      </c>
      <c r="L1551" t="s">
        <v>227</v>
      </c>
      <c r="M1551" t="s">
        <v>227</v>
      </c>
    </row>
    <row r="1552" spans="2:16" x14ac:dyDescent="0.25">
      <c r="B1552" t="s">
        <v>1652</v>
      </c>
      <c r="C1552" t="s">
        <v>223</v>
      </c>
      <c r="D1552" t="s">
        <v>90</v>
      </c>
      <c r="E1552" t="s">
        <v>1237</v>
      </c>
      <c r="F1552" t="str">
        <f>IFERROR(VLOOKUP(E1552,Hoja3!$A$2:$B$1411,2,FALSE), "NULL")</f>
        <v>Identificador único de la tabla</v>
      </c>
      <c r="H1552" t="s">
        <v>240</v>
      </c>
      <c r="I1552">
        <v>4</v>
      </c>
      <c r="K1552" t="s">
        <v>227</v>
      </c>
      <c r="L1552" t="s">
        <v>232</v>
      </c>
      <c r="M1552" t="s">
        <v>227</v>
      </c>
    </row>
    <row r="1553" spans="2:16" x14ac:dyDescent="0.25">
      <c r="B1553" t="s">
        <v>1652</v>
      </c>
      <c r="C1553" t="s">
        <v>223</v>
      </c>
      <c r="D1553" t="s">
        <v>90</v>
      </c>
      <c r="E1553" t="s">
        <v>234</v>
      </c>
      <c r="F1553" t="str">
        <f>IFERROR(VLOOKUP(E1553,Hoja3!$A$2:$B$1411,2,FALSE), "NULL")</f>
        <v>Indicador método de inserción</v>
      </c>
      <c r="H1553" t="s">
        <v>226</v>
      </c>
      <c r="I1553">
        <v>30</v>
      </c>
      <c r="K1553" t="s">
        <v>227</v>
      </c>
      <c r="L1553" t="s">
        <v>227</v>
      </c>
      <c r="M1553" t="s">
        <v>227</v>
      </c>
    </row>
    <row r="1554" spans="2:16" x14ac:dyDescent="0.25">
      <c r="B1554" t="s">
        <v>1652</v>
      </c>
      <c r="C1554" t="s">
        <v>223</v>
      </c>
      <c r="D1554" t="s">
        <v>91</v>
      </c>
      <c r="E1554" t="s">
        <v>1247</v>
      </c>
      <c r="F1554" t="str">
        <f>IFERROR(VLOOKUP(E1554,Hoja3!$A$2:$B$1411,2,FALSE), "NULL")</f>
        <v>Cantidad de sección</v>
      </c>
      <c r="H1554" t="s">
        <v>240</v>
      </c>
      <c r="I1554">
        <v>4</v>
      </c>
      <c r="K1554" t="s">
        <v>232</v>
      </c>
      <c r="L1554" t="s">
        <v>232</v>
      </c>
      <c r="M1554" t="s">
        <v>227</v>
      </c>
    </row>
    <row r="1555" spans="2:16" x14ac:dyDescent="0.25">
      <c r="B1555" t="s">
        <v>1652</v>
      </c>
      <c r="C1555" t="s">
        <v>223</v>
      </c>
      <c r="D1555" t="s">
        <v>91</v>
      </c>
      <c r="E1555" t="s">
        <v>224</v>
      </c>
      <c r="F1555" t="str">
        <f>IFERROR(VLOOKUP(E1555,Hoja3!$A$2:$B$1411,2,FALSE), "NULL")</f>
        <v>Código de usuario que ingreso la información</v>
      </c>
      <c r="H1555" t="s">
        <v>226</v>
      </c>
      <c r="I1555">
        <v>20</v>
      </c>
      <c r="K1555" t="s">
        <v>227</v>
      </c>
      <c r="L1555" t="s">
        <v>227</v>
      </c>
      <c r="M1555" t="s">
        <v>232</v>
      </c>
      <c r="N1555" t="s">
        <v>136</v>
      </c>
      <c r="O1555" t="s">
        <v>228</v>
      </c>
      <c r="P1555" t="s">
        <v>1244</v>
      </c>
    </row>
    <row r="1556" spans="2:16" x14ac:dyDescent="0.25">
      <c r="B1556" t="s">
        <v>1652</v>
      </c>
      <c r="C1556" t="s">
        <v>223</v>
      </c>
      <c r="D1556" t="s">
        <v>91</v>
      </c>
      <c r="E1556" t="s">
        <v>230</v>
      </c>
      <c r="F1556" t="str">
        <f>IFERROR(VLOOKUP(E1556,Hoja3!$A$2:$B$1411,2,FALSE), "NULL")</f>
        <v>Código de usuario que modificó la información</v>
      </c>
      <c r="H1556" t="s">
        <v>226</v>
      </c>
      <c r="I1556">
        <v>20</v>
      </c>
      <c r="K1556" t="s">
        <v>232</v>
      </c>
      <c r="L1556" t="s">
        <v>227</v>
      </c>
      <c r="M1556" t="s">
        <v>232</v>
      </c>
      <c r="N1556" t="s">
        <v>136</v>
      </c>
      <c r="O1556" t="s">
        <v>228</v>
      </c>
      <c r="P1556" t="s">
        <v>1245</v>
      </c>
    </row>
    <row r="1557" spans="2:16" x14ac:dyDescent="0.25">
      <c r="B1557" t="s">
        <v>1652</v>
      </c>
      <c r="C1557" t="s">
        <v>223</v>
      </c>
      <c r="D1557" t="s">
        <v>91</v>
      </c>
      <c r="E1557" t="s">
        <v>246</v>
      </c>
      <c r="F1557" t="str">
        <f>IFERROR(VLOOKUP(E1557,Hoja3!$A$2:$B$1411,2,FALSE), "NULL")</f>
        <v>Fecha de ingreso</v>
      </c>
      <c r="H1557" t="s">
        <v>245</v>
      </c>
      <c r="K1557" t="s">
        <v>227</v>
      </c>
      <c r="L1557" t="s">
        <v>227</v>
      </c>
      <c r="M1557" t="s">
        <v>227</v>
      </c>
    </row>
    <row r="1558" spans="2:16" x14ac:dyDescent="0.25">
      <c r="B1558" t="s">
        <v>1652</v>
      </c>
      <c r="C1558" t="s">
        <v>223</v>
      </c>
      <c r="D1558" t="s">
        <v>91</v>
      </c>
      <c r="E1558" t="s">
        <v>243</v>
      </c>
      <c r="F1558" t="str">
        <f>IFERROR(VLOOKUP(E1558,Hoja3!$A$2:$B$1411,2,FALSE), "NULL")</f>
        <v>Fecha de Ultima Modificación</v>
      </c>
      <c r="H1558" t="s">
        <v>245</v>
      </c>
      <c r="K1558" t="s">
        <v>232</v>
      </c>
      <c r="L1558" t="s">
        <v>227</v>
      </c>
      <c r="M1558" t="s">
        <v>227</v>
      </c>
    </row>
    <row r="1559" spans="2:16" x14ac:dyDescent="0.25">
      <c r="B1559" t="s">
        <v>1652</v>
      </c>
      <c r="C1559" t="s">
        <v>223</v>
      </c>
      <c r="D1559" t="s">
        <v>91</v>
      </c>
      <c r="E1559" t="s">
        <v>1246</v>
      </c>
      <c r="F1559" t="str">
        <f>IFERROR(VLOOKUP(E1559,Hoja3!$A$2:$B$1411,2,FALSE), "NULL")</f>
        <v>Identificador único de la tabla</v>
      </c>
      <c r="H1559" t="s">
        <v>240</v>
      </c>
      <c r="I1559">
        <v>4</v>
      </c>
      <c r="K1559" t="s">
        <v>227</v>
      </c>
      <c r="L1559" t="s">
        <v>232</v>
      </c>
      <c r="M1559" t="s">
        <v>227</v>
      </c>
    </row>
    <row r="1560" spans="2:16" x14ac:dyDescent="0.25">
      <c r="B1560" t="s">
        <v>1652</v>
      </c>
      <c r="C1560" t="s">
        <v>223</v>
      </c>
      <c r="D1560" t="s">
        <v>91</v>
      </c>
      <c r="E1560" t="s">
        <v>234</v>
      </c>
      <c r="F1560" t="str">
        <f>IFERROR(VLOOKUP(E1560,Hoja3!$A$2:$B$1411,2,FALSE), "NULL")</f>
        <v>Indicador método de inserción</v>
      </c>
      <c r="H1560" t="s">
        <v>226</v>
      </c>
      <c r="I1560">
        <v>30</v>
      </c>
      <c r="K1560" t="s">
        <v>227</v>
      </c>
      <c r="L1560" t="s">
        <v>227</v>
      </c>
      <c r="M1560" t="s">
        <v>227</v>
      </c>
    </row>
    <row r="1561" spans="2:16" x14ac:dyDescent="0.25">
      <c r="B1561" t="s">
        <v>1652</v>
      </c>
      <c r="C1561" t="s">
        <v>223</v>
      </c>
      <c r="D1561" t="s">
        <v>91</v>
      </c>
      <c r="E1561" t="s">
        <v>691</v>
      </c>
      <c r="F1561" t="str">
        <f>IFERROR(VLOOKUP(E1561,Hoja3!$A$2:$B$1411,2,FALSE), "NULL")</f>
        <v>Indicador de estado del registro, sus valores son 1 y 0. 1 indica que es la version actual del registro y 0 que es una version anterior.</v>
      </c>
      <c r="H1561" t="s">
        <v>240</v>
      </c>
      <c r="I1561">
        <v>4</v>
      </c>
      <c r="J1561">
        <v>1</v>
      </c>
      <c r="K1561" t="s">
        <v>227</v>
      </c>
      <c r="L1561" t="s">
        <v>227</v>
      </c>
      <c r="M1561" t="s">
        <v>227</v>
      </c>
    </row>
    <row r="1562" spans="2:16" x14ac:dyDescent="0.25">
      <c r="B1562" t="s">
        <v>1652</v>
      </c>
      <c r="C1562" t="s">
        <v>223</v>
      </c>
      <c r="D1562" t="s">
        <v>204</v>
      </c>
      <c r="E1562" t="s">
        <v>1993</v>
      </c>
      <c r="F1562" t="str">
        <f>IFERROR(VLOOKUP(E1562,Hoja3!$A$2:$B$1411,2,FALSE), "NULL")</f>
        <v>NULL</v>
      </c>
      <c r="H1562" t="s">
        <v>540</v>
      </c>
      <c r="I1562" t="s">
        <v>1994</v>
      </c>
      <c r="K1562" t="s">
        <v>232</v>
      </c>
      <c r="L1562" t="s">
        <v>227</v>
      </c>
      <c r="M1562" t="s">
        <v>227</v>
      </c>
    </row>
    <row r="1563" spans="2:16" x14ac:dyDescent="0.25">
      <c r="B1563" t="s">
        <v>1652</v>
      </c>
      <c r="C1563" t="s">
        <v>223</v>
      </c>
      <c r="D1563" t="s">
        <v>204</v>
      </c>
      <c r="E1563" t="s">
        <v>1995</v>
      </c>
      <c r="F1563" t="str">
        <f>IFERROR(VLOOKUP(E1563,Hoja3!$A$2:$B$1411,2,FALSE), "NULL")</f>
        <v>NULL</v>
      </c>
      <c r="H1563" t="s">
        <v>540</v>
      </c>
      <c r="I1563" t="s">
        <v>1996</v>
      </c>
      <c r="K1563" t="s">
        <v>232</v>
      </c>
      <c r="L1563" t="s">
        <v>227</v>
      </c>
      <c r="M1563" t="s">
        <v>227</v>
      </c>
    </row>
    <row r="1564" spans="2:16" x14ac:dyDescent="0.25">
      <c r="B1564" t="s">
        <v>1652</v>
      </c>
      <c r="C1564" t="s">
        <v>223</v>
      </c>
      <c r="D1564" t="s">
        <v>204</v>
      </c>
      <c r="E1564" t="s">
        <v>1997</v>
      </c>
      <c r="F1564" t="str">
        <f>IFERROR(VLOOKUP(E1564,Hoja3!$A$2:$B$1411,2,FALSE), "NULL")</f>
        <v>NULL</v>
      </c>
      <c r="H1564" t="s">
        <v>540</v>
      </c>
      <c r="I1564" t="s">
        <v>1994</v>
      </c>
      <c r="K1564" t="s">
        <v>232</v>
      </c>
      <c r="L1564" t="s">
        <v>227</v>
      </c>
      <c r="M1564" t="s">
        <v>227</v>
      </c>
    </row>
    <row r="1565" spans="2:16" x14ac:dyDescent="0.25">
      <c r="B1565" t="s">
        <v>1652</v>
      </c>
      <c r="C1565" t="s">
        <v>223</v>
      </c>
      <c r="D1565" t="s">
        <v>204</v>
      </c>
      <c r="E1565" t="s">
        <v>1998</v>
      </c>
      <c r="F1565" t="str">
        <f>IFERROR(VLOOKUP(E1565,Hoja3!$A$2:$B$1411,2,FALSE), "NULL")</f>
        <v>NULL</v>
      </c>
      <c r="H1565" t="s">
        <v>540</v>
      </c>
      <c r="I1565" t="s">
        <v>1996</v>
      </c>
      <c r="K1565" t="s">
        <v>232</v>
      </c>
      <c r="L1565" t="s">
        <v>227</v>
      </c>
      <c r="M1565" t="s">
        <v>227</v>
      </c>
    </row>
    <row r="1566" spans="2:16" x14ac:dyDescent="0.25">
      <c r="B1566" t="s">
        <v>1652</v>
      </c>
      <c r="C1566" t="s">
        <v>223</v>
      </c>
      <c r="D1566" t="s">
        <v>204</v>
      </c>
      <c r="E1566" t="s">
        <v>1999</v>
      </c>
      <c r="F1566" t="str">
        <f>IFERROR(VLOOKUP(E1566,Hoja3!$A$2:$B$1411,2,FALSE), "NULL")</f>
        <v>NULL</v>
      </c>
      <c r="H1566" t="s">
        <v>226</v>
      </c>
      <c r="I1566">
        <v>15</v>
      </c>
      <c r="K1566" t="s">
        <v>227</v>
      </c>
      <c r="L1566" t="s">
        <v>227</v>
      </c>
      <c r="M1566" t="s">
        <v>227</v>
      </c>
    </row>
    <row r="1567" spans="2:16" x14ac:dyDescent="0.25">
      <c r="B1567" t="s">
        <v>1652</v>
      </c>
      <c r="C1567" t="s">
        <v>223</v>
      </c>
      <c r="D1567" t="s">
        <v>204</v>
      </c>
      <c r="E1567" t="s">
        <v>2000</v>
      </c>
      <c r="F1567" t="str">
        <f>IFERROR(VLOOKUP(E1567,Hoja3!$A$2:$B$1411,2,FALSE), "NULL")</f>
        <v>NULL</v>
      </c>
      <c r="H1567" t="s">
        <v>226</v>
      </c>
      <c r="I1567">
        <v>15</v>
      </c>
      <c r="K1567" t="s">
        <v>232</v>
      </c>
      <c r="L1567" t="s">
        <v>227</v>
      </c>
      <c r="M1567" t="s">
        <v>227</v>
      </c>
    </row>
    <row r="1568" spans="2:16" x14ac:dyDescent="0.25">
      <c r="B1568" t="s">
        <v>1652</v>
      </c>
      <c r="C1568" t="s">
        <v>223</v>
      </c>
      <c r="D1568" t="s">
        <v>204</v>
      </c>
      <c r="E1568" t="s">
        <v>2001</v>
      </c>
      <c r="F1568" t="str">
        <f>IFERROR(VLOOKUP(E1568,Hoja3!$A$2:$B$1411,2,FALSE), "NULL")</f>
        <v>NULL</v>
      </c>
      <c r="H1568" t="s">
        <v>540</v>
      </c>
      <c r="I1568" t="s">
        <v>1996</v>
      </c>
      <c r="K1568" t="s">
        <v>227</v>
      </c>
      <c r="L1568" t="s">
        <v>227</v>
      </c>
      <c r="M1568" t="s">
        <v>227</v>
      </c>
    </row>
    <row r="1569" spans="2:13" x14ac:dyDescent="0.25">
      <c r="B1569" t="s">
        <v>1652</v>
      </c>
      <c r="C1569" t="s">
        <v>223</v>
      </c>
      <c r="D1569" t="s">
        <v>204</v>
      </c>
      <c r="E1569" t="s">
        <v>2002</v>
      </c>
      <c r="F1569" t="str">
        <f>IFERROR(VLOOKUP(E1569,Hoja3!$A$2:$B$1411,2,FALSE), "NULL")</f>
        <v>NULL</v>
      </c>
      <c r="H1569" t="s">
        <v>540</v>
      </c>
      <c r="I1569" t="s">
        <v>1996</v>
      </c>
      <c r="K1569" t="s">
        <v>232</v>
      </c>
      <c r="L1569" t="s">
        <v>227</v>
      </c>
      <c r="M1569" t="s">
        <v>227</v>
      </c>
    </row>
    <row r="1570" spans="2:13" x14ac:dyDescent="0.25">
      <c r="B1570" t="s">
        <v>1652</v>
      </c>
      <c r="C1570" t="s">
        <v>223</v>
      </c>
      <c r="D1570" t="s">
        <v>204</v>
      </c>
      <c r="E1570" t="s">
        <v>2003</v>
      </c>
      <c r="F1570" t="str">
        <f>IFERROR(VLOOKUP(E1570,Hoja3!$A$2:$B$1411,2,FALSE), "NULL")</f>
        <v>NULL</v>
      </c>
      <c r="H1570" t="s">
        <v>226</v>
      </c>
      <c r="I1570">
        <v>100</v>
      </c>
      <c r="K1570" t="s">
        <v>232</v>
      </c>
      <c r="L1570" t="s">
        <v>227</v>
      </c>
      <c r="M1570" t="s">
        <v>227</v>
      </c>
    </row>
    <row r="1571" spans="2:13" x14ac:dyDescent="0.25">
      <c r="B1571" t="s">
        <v>1652</v>
      </c>
      <c r="C1571" t="s">
        <v>223</v>
      </c>
      <c r="D1571" t="s">
        <v>204</v>
      </c>
      <c r="E1571" t="s">
        <v>2004</v>
      </c>
      <c r="F1571" t="str">
        <f>IFERROR(VLOOKUP(E1571,Hoja3!$A$2:$B$1411,2,FALSE), "NULL")</f>
        <v>NULL</v>
      </c>
      <c r="H1571" t="s">
        <v>226</v>
      </c>
      <c r="I1571">
        <v>30</v>
      </c>
      <c r="K1571" t="s">
        <v>227</v>
      </c>
      <c r="L1571" t="s">
        <v>232</v>
      </c>
      <c r="M1571" t="s">
        <v>227</v>
      </c>
    </row>
    <row r="1572" spans="2:13" x14ac:dyDescent="0.25">
      <c r="B1572" t="s">
        <v>1652</v>
      </c>
      <c r="C1572" t="s">
        <v>223</v>
      </c>
      <c r="D1572" t="s">
        <v>204</v>
      </c>
      <c r="E1572" t="s">
        <v>2005</v>
      </c>
      <c r="F1572" t="str">
        <f>IFERROR(VLOOKUP(E1572,Hoja3!$A$2:$B$1411,2,FALSE), "NULL")</f>
        <v>NULL</v>
      </c>
      <c r="H1572" t="s">
        <v>540</v>
      </c>
      <c r="I1572" t="s">
        <v>2006</v>
      </c>
      <c r="K1572" t="s">
        <v>232</v>
      </c>
      <c r="L1572" t="s">
        <v>227</v>
      </c>
      <c r="M1572" t="s">
        <v>227</v>
      </c>
    </row>
    <row r="1573" spans="2:13" x14ac:dyDescent="0.25">
      <c r="B1573" t="s">
        <v>1652</v>
      </c>
      <c r="C1573" t="s">
        <v>223</v>
      </c>
      <c r="D1573" t="s">
        <v>204</v>
      </c>
      <c r="E1573" t="s">
        <v>2007</v>
      </c>
      <c r="F1573" t="str">
        <f>IFERROR(VLOOKUP(E1573,Hoja3!$A$2:$B$1411,2,FALSE), "NULL")</f>
        <v>NULL</v>
      </c>
      <c r="H1573" t="s">
        <v>226</v>
      </c>
      <c r="I1573">
        <v>30</v>
      </c>
      <c r="K1573" t="s">
        <v>227</v>
      </c>
      <c r="L1573" t="s">
        <v>227</v>
      </c>
      <c r="M1573" t="s">
        <v>227</v>
      </c>
    </row>
    <row r="1574" spans="2:13" x14ac:dyDescent="0.25">
      <c r="B1574" t="s">
        <v>1652</v>
      </c>
      <c r="C1574" t="s">
        <v>223</v>
      </c>
      <c r="D1574" t="s">
        <v>204</v>
      </c>
      <c r="E1574" t="s">
        <v>2008</v>
      </c>
      <c r="F1574" t="str">
        <f>IFERROR(VLOOKUP(E1574,Hoja3!$A$2:$B$1411,2,FALSE), "NULL")</f>
        <v>NULL</v>
      </c>
      <c r="H1574" t="s">
        <v>226</v>
      </c>
      <c r="I1574">
        <v>4</v>
      </c>
      <c r="K1574" t="s">
        <v>227</v>
      </c>
      <c r="L1574" t="s">
        <v>227</v>
      </c>
      <c r="M1574" t="s">
        <v>227</v>
      </c>
    </row>
    <row r="1575" spans="2:13" x14ac:dyDescent="0.25">
      <c r="B1575" t="s">
        <v>1652</v>
      </c>
      <c r="C1575" t="s">
        <v>223</v>
      </c>
      <c r="D1575" t="s">
        <v>204</v>
      </c>
      <c r="E1575" t="s">
        <v>2009</v>
      </c>
      <c r="F1575" t="str">
        <f>IFERROR(VLOOKUP(E1575,Hoja3!$A$2:$B$1411,2,FALSE), "NULL")</f>
        <v>NULL</v>
      </c>
      <c r="H1575" t="s">
        <v>540</v>
      </c>
      <c r="I1575" t="s">
        <v>2010</v>
      </c>
      <c r="K1575" t="s">
        <v>232</v>
      </c>
      <c r="L1575" t="s">
        <v>227</v>
      </c>
      <c r="M1575" t="s">
        <v>227</v>
      </c>
    </row>
    <row r="1576" spans="2:13" x14ac:dyDescent="0.25">
      <c r="B1576" t="s">
        <v>1652</v>
      </c>
      <c r="C1576" t="s">
        <v>223</v>
      </c>
      <c r="D1576" t="s">
        <v>204</v>
      </c>
      <c r="E1576" t="s">
        <v>2011</v>
      </c>
      <c r="F1576" t="str">
        <f>IFERROR(VLOOKUP(E1576,Hoja3!$A$2:$B$1411,2,FALSE), "NULL")</f>
        <v>NULL</v>
      </c>
      <c r="H1576" t="s">
        <v>540</v>
      </c>
      <c r="I1576" t="s">
        <v>2012</v>
      </c>
      <c r="K1576" t="s">
        <v>227</v>
      </c>
      <c r="L1576" t="s">
        <v>227</v>
      </c>
      <c r="M1576" t="s">
        <v>227</v>
      </c>
    </row>
    <row r="1577" spans="2:13" x14ac:dyDescent="0.25">
      <c r="B1577" t="s">
        <v>1652</v>
      </c>
      <c r="C1577" t="s">
        <v>223</v>
      </c>
      <c r="D1577" t="s">
        <v>204</v>
      </c>
      <c r="E1577" t="s">
        <v>2013</v>
      </c>
      <c r="F1577" t="str">
        <f>IFERROR(VLOOKUP(E1577,Hoja3!$A$2:$B$1411,2,FALSE), "NULL")</f>
        <v>NULL</v>
      </c>
      <c r="H1577" t="s">
        <v>226</v>
      </c>
      <c r="I1577">
        <v>13</v>
      </c>
      <c r="K1577" t="s">
        <v>232</v>
      </c>
      <c r="L1577" t="s">
        <v>227</v>
      </c>
      <c r="M1577" t="s">
        <v>227</v>
      </c>
    </row>
    <row r="1578" spans="2:13" x14ac:dyDescent="0.25">
      <c r="B1578" t="s">
        <v>1652</v>
      </c>
      <c r="C1578" t="s">
        <v>223</v>
      </c>
      <c r="D1578" t="s">
        <v>204</v>
      </c>
      <c r="E1578" t="s">
        <v>2014</v>
      </c>
      <c r="F1578" t="str">
        <f>IFERROR(VLOOKUP(E1578,Hoja3!$A$2:$B$1411,2,FALSE), "NULL")</f>
        <v>NULL</v>
      </c>
      <c r="H1578" t="s">
        <v>540</v>
      </c>
      <c r="I1578" t="s">
        <v>1996</v>
      </c>
      <c r="K1578" t="s">
        <v>227</v>
      </c>
      <c r="L1578" t="s">
        <v>227</v>
      </c>
      <c r="M1578" t="s">
        <v>227</v>
      </c>
    </row>
    <row r="1579" spans="2:13" x14ac:dyDescent="0.25">
      <c r="B1579" t="s">
        <v>1652</v>
      </c>
      <c r="C1579" t="s">
        <v>223</v>
      </c>
      <c r="D1579" t="s">
        <v>204</v>
      </c>
      <c r="E1579" t="s">
        <v>2015</v>
      </c>
      <c r="F1579" t="str">
        <f>IFERROR(VLOOKUP(E1579,Hoja3!$A$2:$B$1411,2,FALSE), "NULL")</f>
        <v>NULL</v>
      </c>
      <c r="H1579" t="s">
        <v>226</v>
      </c>
      <c r="I1579">
        <v>30</v>
      </c>
      <c r="K1579" t="s">
        <v>232</v>
      </c>
      <c r="L1579" t="s">
        <v>227</v>
      </c>
      <c r="M1579" t="s">
        <v>227</v>
      </c>
    </row>
    <row r="1580" spans="2:13" x14ac:dyDescent="0.25">
      <c r="B1580" t="s">
        <v>1652</v>
      </c>
      <c r="C1580" t="s">
        <v>223</v>
      </c>
      <c r="D1580" t="s">
        <v>204</v>
      </c>
      <c r="E1580" t="s">
        <v>2016</v>
      </c>
      <c r="F1580" t="str">
        <f>IFERROR(VLOOKUP(E1580,Hoja3!$A$2:$B$1411,2,FALSE), "NULL")</f>
        <v>NULL</v>
      </c>
      <c r="H1580" t="s">
        <v>540</v>
      </c>
      <c r="I1580" t="s">
        <v>2006</v>
      </c>
      <c r="K1580" t="s">
        <v>227</v>
      </c>
      <c r="L1580" t="s">
        <v>232</v>
      </c>
      <c r="M1580" t="s">
        <v>227</v>
      </c>
    </row>
    <row r="1581" spans="2:13" x14ac:dyDescent="0.25">
      <c r="B1581" t="s">
        <v>1652</v>
      </c>
      <c r="C1581" t="s">
        <v>223</v>
      </c>
      <c r="D1581" t="s">
        <v>204</v>
      </c>
      <c r="E1581" t="s">
        <v>2017</v>
      </c>
      <c r="F1581" t="str">
        <f>IFERROR(VLOOKUP(E1581,Hoja3!$A$2:$B$1411,2,FALSE), "NULL")</f>
        <v>NULL</v>
      </c>
      <c r="H1581" t="s">
        <v>245</v>
      </c>
      <c r="K1581" t="s">
        <v>232</v>
      </c>
      <c r="L1581" t="s">
        <v>227</v>
      </c>
      <c r="M1581" t="s">
        <v>227</v>
      </c>
    </row>
    <row r="1582" spans="2:13" x14ac:dyDescent="0.25">
      <c r="B1582" t="s">
        <v>1652</v>
      </c>
      <c r="C1582" t="s">
        <v>223</v>
      </c>
      <c r="D1582" t="s">
        <v>204</v>
      </c>
      <c r="E1582" t="s">
        <v>2018</v>
      </c>
      <c r="F1582" t="str">
        <f>IFERROR(VLOOKUP(E1582,Hoja3!$A$2:$B$1411,2,FALSE), "NULL")</f>
        <v>NULL</v>
      </c>
      <c r="H1582" t="s">
        <v>226</v>
      </c>
      <c r="I1582">
        <v>1</v>
      </c>
      <c r="K1582" t="s">
        <v>227</v>
      </c>
      <c r="L1582" t="s">
        <v>227</v>
      </c>
      <c r="M1582" t="s">
        <v>227</v>
      </c>
    </row>
    <row r="1583" spans="2:13" x14ac:dyDescent="0.25">
      <c r="B1583" t="s">
        <v>1652</v>
      </c>
      <c r="C1583" t="s">
        <v>223</v>
      </c>
      <c r="D1583" t="s">
        <v>204</v>
      </c>
      <c r="E1583" t="s">
        <v>2019</v>
      </c>
      <c r="F1583" t="str">
        <f>IFERROR(VLOOKUP(E1583,Hoja3!$A$2:$B$1411,2,FALSE), "NULL")</f>
        <v>NULL</v>
      </c>
      <c r="H1583" t="s">
        <v>226</v>
      </c>
      <c r="I1583">
        <v>1</v>
      </c>
      <c r="K1583" t="s">
        <v>227</v>
      </c>
      <c r="L1583" t="s">
        <v>227</v>
      </c>
      <c r="M1583" t="s">
        <v>227</v>
      </c>
    </row>
    <row r="1584" spans="2:13" x14ac:dyDescent="0.25">
      <c r="B1584" t="s">
        <v>1652</v>
      </c>
      <c r="C1584" t="s">
        <v>223</v>
      </c>
      <c r="D1584" t="s">
        <v>204</v>
      </c>
      <c r="E1584" t="s">
        <v>2020</v>
      </c>
      <c r="F1584" t="str">
        <f>IFERROR(VLOOKUP(E1584,Hoja3!$A$2:$B$1411,2,FALSE), "NULL")</f>
        <v>NULL</v>
      </c>
      <c r="H1584" t="s">
        <v>226</v>
      </c>
      <c r="I1584">
        <v>1</v>
      </c>
      <c r="K1584" t="s">
        <v>232</v>
      </c>
      <c r="L1584" t="s">
        <v>227</v>
      </c>
      <c r="M1584" t="s">
        <v>227</v>
      </c>
    </row>
    <row r="1585" spans="2:16" x14ac:dyDescent="0.25">
      <c r="B1585" t="s">
        <v>1652</v>
      </c>
      <c r="C1585" t="s">
        <v>223</v>
      </c>
      <c r="D1585" t="s">
        <v>204</v>
      </c>
      <c r="E1585" t="s">
        <v>2021</v>
      </c>
      <c r="F1585" t="str">
        <f>IFERROR(VLOOKUP(E1585,Hoja3!$A$2:$B$1411,2,FALSE), "NULL")</f>
        <v>NULL</v>
      </c>
      <c r="H1585" t="s">
        <v>540</v>
      </c>
      <c r="I1585" t="s">
        <v>1994</v>
      </c>
      <c r="K1585" t="s">
        <v>227</v>
      </c>
      <c r="L1585" t="s">
        <v>227</v>
      </c>
      <c r="M1585" t="s">
        <v>227</v>
      </c>
    </row>
    <row r="1586" spans="2:16" x14ac:dyDescent="0.25">
      <c r="B1586" t="s">
        <v>1652</v>
      </c>
      <c r="C1586" t="s">
        <v>223</v>
      </c>
      <c r="D1586" t="s">
        <v>204</v>
      </c>
      <c r="E1586" t="s">
        <v>2022</v>
      </c>
      <c r="F1586" t="str">
        <f>IFERROR(VLOOKUP(E1586,Hoja3!$A$2:$B$1411,2,FALSE), "NULL")</f>
        <v>NULL</v>
      </c>
      <c r="H1586" t="s">
        <v>226</v>
      </c>
      <c r="I1586">
        <v>250</v>
      </c>
      <c r="K1586" t="s">
        <v>232</v>
      </c>
      <c r="L1586" t="s">
        <v>227</v>
      </c>
      <c r="M1586" t="s">
        <v>227</v>
      </c>
    </row>
    <row r="1587" spans="2:16" x14ac:dyDescent="0.25">
      <c r="B1587" t="s">
        <v>1652</v>
      </c>
      <c r="C1587" t="s">
        <v>223</v>
      </c>
      <c r="D1587" t="s">
        <v>204</v>
      </c>
      <c r="E1587" t="s">
        <v>2023</v>
      </c>
      <c r="F1587" t="str">
        <f>IFERROR(VLOOKUP(E1587,Hoja3!$A$2:$B$1411,2,FALSE), "NULL")</f>
        <v>NULL</v>
      </c>
      <c r="H1587" t="s">
        <v>245</v>
      </c>
      <c r="K1587" t="s">
        <v>227</v>
      </c>
      <c r="L1587" t="s">
        <v>232</v>
      </c>
      <c r="M1587" t="s">
        <v>227</v>
      </c>
    </row>
    <row r="1588" spans="2:16" x14ac:dyDescent="0.25">
      <c r="B1588" t="s">
        <v>1652</v>
      </c>
      <c r="C1588" t="s">
        <v>223</v>
      </c>
      <c r="D1588" t="s">
        <v>92</v>
      </c>
      <c r="E1588" t="s">
        <v>1254</v>
      </c>
      <c r="F1588" t="str">
        <f>IFERROR(VLOOKUP(E1588,Hoja3!$A$2:$B$1411,2,FALSE), "NULL")</f>
        <v>Código de los sistemas constructivos</v>
      </c>
      <c r="H1588" t="s">
        <v>240</v>
      </c>
      <c r="I1588">
        <v>4</v>
      </c>
      <c r="K1588" t="s">
        <v>227</v>
      </c>
      <c r="L1588" t="s">
        <v>232</v>
      </c>
      <c r="M1588" t="s">
        <v>227</v>
      </c>
    </row>
    <row r="1589" spans="2:16" x14ac:dyDescent="0.25">
      <c r="B1589" t="s">
        <v>1652</v>
      </c>
      <c r="C1589" t="s">
        <v>223</v>
      </c>
      <c r="D1589" t="s">
        <v>92</v>
      </c>
      <c r="E1589" t="s">
        <v>224</v>
      </c>
      <c r="F1589" t="str">
        <f>IFERROR(VLOOKUP(E1589,Hoja3!$A$2:$B$1411,2,FALSE), "NULL")</f>
        <v>Código de usuario que ingreso la información</v>
      </c>
      <c r="H1589" t="s">
        <v>226</v>
      </c>
      <c r="I1589">
        <v>20</v>
      </c>
      <c r="K1589" t="s">
        <v>227</v>
      </c>
      <c r="L1589" t="s">
        <v>227</v>
      </c>
      <c r="M1589" t="s">
        <v>232</v>
      </c>
      <c r="N1589" t="s">
        <v>136</v>
      </c>
      <c r="O1589" t="s">
        <v>228</v>
      </c>
      <c r="P1589" t="s">
        <v>1250</v>
      </c>
    </row>
    <row r="1590" spans="2:16" x14ac:dyDescent="0.25">
      <c r="B1590" t="s">
        <v>1652</v>
      </c>
      <c r="C1590" t="s">
        <v>223</v>
      </c>
      <c r="D1590" t="s">
        <v>92</v>
      </c>
      <c r="E1590" t="s">
        <v>230</v>
      </c>
      <c r="F1590" t="str">
        <f>IFERROR(VLOOKUP(E1590,Hoja3!$A$2:$B$1411,2,FALSE), "NULL")</f>
        <v>Código de usuario que modificó la información</v>
      </c>
      <c r="H1590" t="s">
        <v>226</v>
      </c>
      <c r="I1590">
        <v>20</v>
      </c>
      <c r="K1590" t="s">
        <v>232</v>
      </c>
      <c r="L1590" t="s">
        <v>227</v>
      </c>
      <c r="M1590" t="s">
        <v>232</v>
      </c>
      <c r="N1590" t="s">
        <v>136</v>
      </c>
      <c r="O1590" t="s">
        <v>228</v>
      </c>
      <c r="P1590" t="s">
        <v>1251</v>
      </c>
    </row>
    <row r="1591" spans="2:16" x14ac:dyDescent="0.25">
      <c r="B1591" t="s">
        <v>1652</v>
      </c>
      <c r="C1591" t="s">
        <v>223</v>
      </c>
      <c r="D1591" t="s">
        <v>92</v>
      </c>
      <c r="E1591" t="s">
        <v>1252</v>
      </c>
      <c r="F1591" t="str">
        <f>IFERROR(VLOOKUP(E1591,Hoja3!$A$2:$B$1411,2,FALSE), "NULL")</f>
        <v xml:space="preserve"> Descripción de los sistemas constructivos</v>
      </c>
      <c r="H1591" t="s">
        <v>226</v>
      </c>
      <c r="I1591">
        <v>255</v>
      </c>
      <c r="K1591" t="s">
        <v>232</v>
      </c>
      <c r="L1591" t="s">
        <v>227</v>
      </c>
      <c r="M1591" t="s">
        <v>227</v>
      </c>
    </row>
    <row r="1592" spans="2:16" x14ac:dyDescent="0.25">
      <c r="B1592" t="s">
        <v>1652</v>
      </c>
      <c r="C1592" t="s">
        <v>223</v>
      </c>
      <c r="D1592" t="s">
        <v>92</v>
      </c>
      <c r="E1592" t="s">
        <v>246</v>
      </c>
      <c r="F1592" t="str">
        <f>IFERROR(VLOOKUP(E1592,Hoja3!$A$2:$B$1411,2,FALSE), "NULL")</f>
        <v>Fecha de ingreso</v>
      </c>
      <c r="H1592" t="s">
        <v>245</v>
      </c>
      <c r="K1592" t="s">
        <v>227</v>
      </c>
      <c r="L1592" t="s">
        <v>227</v>
      </c>
      <c r="M1592" t="s">
        <v>227</v>
      </c>
    </row>
    <row r="1593" spans="2:16" x14ac:dyDescent="0.25">
      <c r="B1593" t="s">
        <v>1652</v>
      </c>
      <c r="C1593" t="s">
        <v>223</v>
      </c>
      <c r="D1593" t="s">
        <v>92</v>
      </c>
      <c r="E1593" t="s">
        <v>243</v>
      </c>
      <c r="F1593" t="str">
        <f>IFERROR(VLOOKUP(E1593,Hoja3!$A$2:$B$1411,2,FALSE), "NULL")</f>
        <v>Fecha de Ultima Modificación</v>
      </c>
      <c r="H1593" t="s">
        <v>245</v>
      </c>
      <c r="K1593" t="s">
        <v>232</v>
      </c>
      <c r="L1593" t="s">
        <v>227</v>
      </c>
      <c r="M1593" t="s">
        <v>227</v>
      </c>
    </row>
    <row r="1594" spans="2:16" x14ac:dyDescent="0.25">
      <c r="B1594" t="s">
        <v>1652</v>
      </c>
      <c r="C1594" t="s">
        <v>223</v>
      </c>
      <c r="D1594" t="s">
        <v>92</v>
      </c>
      <c r="E1594" t="s">
        <v>1249</v>
      </c>
      <c r="F1594" t="str">
        <f>IFERROR(VLOOKUP(E1594,Hoja3!$A$2:$B$1411,2,FALSE), "NULL")</f>
        <v>Identificador único de la tabla</v>
      </c>
      <c r="H1594" t="s">
        <v>240</v>
      </c>
      <c r="I1594">
        <v>4</v>
      </c>
      <c r="K1594" t="s">
        <v>227</v>
      </c>
      <c r="L1594" t="s">
        <v>232</v>
      </c>
      <c r="M1594" t="s">
        <v>227</v>
      </c>
    </row>
    <row r="1595" spans="2:16" x14ac:dyDescent="0.25">
      <c r="B1595" t="s">
        <v>1652</v>
      </c>
      <c r="C1595" t="s">
        <v>223</v>
      </c>
      <c r="D1595" t="s">
        <v>92</v>
      </c>
      <c r="E1595" t="s">
        <v>234</v>
      </c>
      <c r="F1595" t="str">
        <f>IFERROR(VLOOKUP(E1595,Hoja3!$A$2:$B$1411,2,FALSE), "NULL")</f>
        <v>Indicador método de inserción</v>
      </c>
      <c r="H1595" t="s">
        <v>226</v>
      </c>
      <c r="I1595">
        <v>30</v>
      </c>
      <c r="K1595" t="s">
        <v>227</v>
      </c>
      <c r="L1595" t="s">
        <v>227</v>
      </c>
      <c r="M1595" t="s">
        <v>227</v>
      </c>
    </row>
    <row r="1596" spans="2:16" x14ac:dyDescent="0.25">
      <c r="B1596" t="s">
        <v>1652</v>
      </c>
      <c r="C1596" t="s">
        <v>223</v>
      </c>
      <c r="D1596" t="s">
        <v>92</v>
      </c>
      <c r="E1596" t="s">
        <v>691</v>
      </c>
      <c r="F1596" t="str">
        <f>IFERROR(VLOOKUP(E1596,Hoja3!$A$2:$B$1411,2,FALSE), "NULL")</f>
        <v>Indicador de estado del registro, sus valores son 1 y 0. 1 indica que es la version actual del registro y 0 que es una version anterior.</v>
      </c>
      <c r="H1596" t="s">
        <v>240</v>
      </c>
      <c r="I1596">
        <v>4</v>
      </c>
      <c r="J1596">
        <v>1</v>
      </c>
      <c r="K1596" t="s">
        <v>227</v>
      </c>
      <c r="L1596" t="s">
        <v>227</v>
      </c>
      <c r="M1596" t="s">
        <v>227</v>
      </c>
    </row>
    <row r="1597" spans="2:16" x14ac:dyDescent="0.25">
      <c r="B1597" t="s">
        <v>1652</v>
      </c>
      <c r="C1597" t="s">
        <v>223</v>
      </c>
      <c r="D1597" t="s">
        <v>93</v>
      </c>
      <c r="E1597" t="s">
        <v>691</v>
      </c>
      <c r="F1597" t="str">
        <f>IFERROR(VLOOKUP(E1597,Hoja3!$A$2:$B$1411,2,FALSE), "NULL")</f>
        <v>Indicador de estado del registro, sus valores son 1 y 0. 1 indica que es la version actual del registro y 0 que es una version anterior.</v>
      </c>
      <c r="H1597" t="s">
        <v>240</v>
      </c>
      <c r="I1597">
        <v>4</v>
      </c>
      <c r="J1597">
        <v>1</v>
      </c>
      <c r="K1597" t="s">
        <v>227</v>
      </c>
      <c r="L1597" t="s">
        <v>227</v>
      </c>
      <c r="M1597" t="s">
        <v>227</v>
      </c>
    </row>
    <row r="1598" spans="2:16" x14ac:dyDescent="0.25">
      <c r="B1598" t="s">
        <v>1652</v>
      </c>
      <c r="C1598" t="s">
        <v>223</v>
      </c>
      <c r="D1598" t="s">
        <v>93</v>
      </c>
      <c r="E1598" t="s">
        <v>1257</v>
      </c>
      <c r="F1598" t="str">
        <f>IFERROR(VLOOKUP(E1598,Hoja3!$A$2:$B$1411,2,FALSE), "NULL")</f>
        <v>Código de las situaciones</v>
      </c>
      <c r="H1598" t="s">
        <v>240</v>
      </c>
      <c r="I1598">
        <v>4</v>
      </c>
      <c r="K1598" t="s">
        <v>227</v>
      </c>
      <c r="L1598" t="s">
        <v>232</v>
      </c>
      <c r="M1598" t="s">
        <v>227</v>
      </c>
    </row>
    <row r="1599" spans="2:16" x14ac:dyDescent="0.25">
      <c r="B1599" t="s">
        <v>1652</v>
      </c>
      <c r="C1599" t="s">
        <v>223</v>
      </c>
      <c r="D1599" t="s">
        <v>93</v>
      </c>
      <c r="E1599" t="s">
        <v>224</v>
      </c>
      <c r="F1599" t="str">
        <f>IFERROR(VLOOKUP(E1599,Hoja3!$A$2:$B$1411,2,FALSE), "NULL")</f>
        <v>Código de usuario que ingreso la información</v>
      </c>
      <c r="H1599" t="s">
        <v>226</v>
      </c>
      <c r="I1599">
        <v>20</v>
      </c>
      <c r="K1599" t="s">
        <v>227</v>
      </c>
      <c r="L1599" t="s">
        <v>227</v>
      </c>
      <c r="M1599" t="s">
        <v>232</v>
      </c>
      <c r="N1599" t="s">
        <v>136</v>
      </c>
      <c r="O1599" t="s">
        <v>228</v>
      </c>
      <c r="P1599" t="s">
        <v>1259</v>
      </c>
    </row>
    <row r="1600" spans="2:16" x14ac:dyDescent="0.25">
      <c r="B1600" t="s">
        <v>1652</v>
      </c>
      <c r="C1600" t="s">
        <v>223</v>
      </c>
      <c r="D1600" t="s">
        <v>93</v>
      </c>
      <c r="E1600" t="s">
        <v>230</v>
      </c>
      <c r="F1600" t="str">
        <f>IFERROR(VLOOKUP(E1600,Hoja3!$A$2:$B$1411,2,FALSE), "NULL")</f>
        <v>Código de usuario que modificó la información</v>
      </c>
      <c r="H1600" t="s">
        <v>226</v>
      </c>
      <c r="I1600">
        <v>20</v>
      </c>
      <c r="K1600" t="s">
        <v>232</v>
      </c>
      <c r="L1600" t="s">
        <v>227</v>
      </c>
      <c r="M1600" t="s">
        <v>232</v>
      </c>
      <c r="N1600" t="s">
        <v>136</v>
      </c>
      <c r="O1600" t="s">
        <v>228</v>
      </c>
      <c r="P1600" t="s">
        <v>1260</v>
      </c>
    </row>
    <row r="1601" spans="2:16" x14ac:dyDescent="0.25">
      <c r="B1601" t="s">
        <v>1652</v>
      </c>
      <c r="C1601" t="s">
        <v>223</v>
      </c>
      <c r="D1601" t="s">
        <v>93</v>
      </c>
      <c r="E1601" t="s">
        <v>1261</v>
      </c>
      <c r="F1601" t="str">
        <f>IFERROR(VLOOKUP(E1601,Hoja3!$A$2:$B$1411,2,FALSE), "NULL")</f>
        <v xml:space="preserve"> Descripción de las situaciones</v>
      </c>
      <c r="H1601" t="s">
        <v>226</v>
      </c>
      <c r="I1601">
        <v>255</v>
      </c>
      <c r="K1601" t="s">
        <v>232</v>
      </c>
      <c r="L1601" t="s">
        <v>227</v>
      </c>
      <c r="M1601" t="s">
        <v>227</v>
      </c>
    </row>
    <row r="1602" spans="2:16" x14ac:dyDescent="0.25">
      <c r="B1602" t="s">
        <v>1652</v>
      </c>
      <c r="C1602" t="s">
        <v>223</v>
      </c>
      <c r="D1602" t="s">
        <v>93</v>
      </c>
      <c r="E1602" t="s">
        <v>246</v>
      </c>
      <c r="F1602" t="str">
        <f>IFERROR(VLOOKUP(E1602,Hoja3!$A$2:$B$1411,2,FALSE), "NULL")</f>
        <v>Fecha de ingreso</v>
      </c>
      <c r="H1602" t="s">
        <v>245</v>
      </c>
      <c r="K1602" t="s">
        <v>227</v>
      </c>
      <c r="L1602" t="s">
        <v>227</v>
      </c>
      <c r="M1602" t="s">
        <v>227</v>
      </c>
    </row>
    <row r="1603" spans="2:16" x14ac:dyDescent="0.25">
      <c r="B1603" t="s">
        <v>1652</v>
      </c>
      <c r="C1603" t="s">
        <v>223</v>
      </c>
      <c r="D1603" t="s">
        <v>93</v>
      </c>
      <c r="E1603" t="s">
        <v>243</v>
      </c>
      <c r="F1603" t="str">
        <f>IFERROR(VLOOKUP(E1603,Hoja3!$A$2:$B$1411,2,FALSE), "NULL")</f>
        <v>Fecha de Ultima Modificación</v>
      </c>
      <c r="H1603" t="s">
        <v>245</v>
      </c>
      <c r="K1603" t="s">
        <v>232</v>
      </c>
      <c r="L1603" t="s">
        <v>227</v>
      </c>
      <c r="M1603" t="s">
        <v>227</v>
      </c>
    </row>
    <row r="1604" spans="2:16" x14ac:dyDescent="0.25">
      <c r="B1604" t="s">
        <v>1652</v>
      </c>
      <c r="C1604" t="s">
        <v>223</v>
      </c>
      <c r="D1604" t="s">
        <v>93</v>
      </c>
      <c r="E1604" t="s">
        <v>1256</v>
      </c>
      <c r="F1604" t="str">
        <f>IFERROR(VLOOKUP(E1604,Hoja3!$A$2:$B$1411,2,FALSE), "NULL")</f>
        <v>Identificador único de la tabla</v>
      </c>
      <c r="H1604" t="s">
        <v>240</v>
      </c>
      <c r="I1604">
        <v>4</v>
      </c>
      <c r="K1604" t="s">
        <v>227</v>
      </c>
      <c r="L1604" t="s">
        <v>232</v>
      </c>
      <c r="M1604" t="s">
        <v>227</v>
      </c>
    </row>
    <row r="1605" spans="2:16" x14ac:dyDescent="0.25">
      <c r="B1605" t="s">
        <v>1652</v>
      </c>
      <c r="C1605" t="s">
        <v>223</v>
      </c>
      <c r="D1605" t="s">
        <v>93</v>
      </c>
      <c r="E1605" t="s">
        <v>234</v>
      </c>
      <c r="F1605" t="str">
        <f>IFERROR(VLOOKUP(E1605,Hoja3!$A$2:$B$1411,2,FALSE), "NULL")</f>
        <v>Indicador método de inserción</v>
      </c>
      <c r="H1605" t="s">
        <v>226</v>
      </c>
      <c r="I1605">
        <v>30</v>
      </c>
      <c r="K1605" t="s">
        <v>227</v>
      </c>
      <c r="L1605" t="s">
        <v>227</v>
      </c>
      <c r="M1605" t="s">
        <v>227</v>
      </c>
    </row>
    <row r="1606" spans="2:16" x14ac:dyDescent="0.25">
      <c r="B1606" t="s">
        <v>1652</v>
      </c>
      <c r="C1606" t="s">
        <v>223</v>
      </c>
      <c r="D1606" t="s">
        <v>94</v>
      </c>
      <c r="E1606" t="s">
        <v>1263</v>
      </c>
      <c r="F1606" t="str">
        <f>IFERROR(VLOOKUP(E1606,Hoja3!$A$2:$B$1411,2,FALSE), "NULL")</f>
        <v>Código de los solicitantes</v>
      </c>
      <c r="H1606" t="s">
        <v>240</v>
      </c>
      <c r="I1606">
        <v>4</v>
      </c>
      <c r="K1606" t="s">
        <v>227</v>
      </c>
      <c r="L1606" t="s">
        <v>232</v>
      </c>
      <c r="M1606" t="s">
        <v>227</v>
      </c>
    </row>
    <row r="1607" spans="2:16" x14ac:dyDescent="0.25">
      <c r="B1607" t="s">
        <v>1652</v>
      </c>
      <c r="C1607" t="s">
        <v>223</v>
      </c>
      <c r="D1607" t="s">
        <v>94</v>
      </c>
      <c r="E1607" t="s">
        <v>224</v>
      </c>
      <c r="F1607" t="str">
        <f>IFERROR(VLOOKUP(E1607,Hoja3!$A$2:$B$1411,2,FALSE), "NULL")</f>
        <v>Código de usuario que ingreso la información</v>
      </c>
      <c r="H1607" t="s">
        <v>226</v>
      </c>
      <c r="I1607">
        <v>20</v>
      </c>
      <c r="K1607" t="s">
        <v>227</v>
      </c>
      <c r="L1607" t="s">
        <v>227</v>
      </c>
      <c r="M1607" t="s">
        <v>232</v>
      </c>
      <c r="N1607" t="s">
        <v>136</v>
      </c>
      <c r="O1607" t="s">
        <v>228</v>
      </c>
      <c r="P1607" t="s">
        <v>1265</v>
      </c>
    </row>
    <row r="1608" spans="2:16" x14ac:dyDescent="0.25">
      <c r="B1608" t="s">
        <v>1652</v>
      </c>
      <c r="C1608" t="s">
        <v>223</v>
      </c>
      <c r="D1608" t="s">
        <v>94</v>
      </c>
      <c r="E1608" t="s">
        <v>230</v>
      </c>
      <c r="F1608" t="str">
        <f>IFERROR(VLOOKUP(E1608,Hoja3!$A$2:$B$1411,2,FALSE), "NULL")</f>
        <v>Código de usuario que modificó la información</v>
      </c>
      <c r="H1608" t="s">
        <v>226</v>
      </c>
      <c r="I1608">
        <v>20</v>
      </c>
      <c r="K1608" t="s">
        <v>232</v>
      </c>
      <c r="L1608" t="s">
        <v>227</v>
      </c>
      <c r="M1608" t="s">
        <v>232</v>
      </c>
      <c r="N1608" t="s">
        <v>136</v>
      </c>
      <c r="O1608" t="s">
        <v>228</v>
      </c>
      <c r="P1608" t="s">
        <v>1266</v>
      </c>
    </row>
    <row r="1609" spans="2:16" x14ac:dyDescent="0.25">
      <c r="B1609" t="s">
        <v>1652</v>
      </c>
      <c r="C1609" t="s">
        <v>223</v>
      </c>
      <c r="D1609" t="s">
        <v>94</v>
      </c>
      <c r="E1609" t="s">
        <v>1268</v>
      </c>
      <c r="F1609" t="str">
        <f>IFERROR(VLOOKUP(E1609,Hoja3!$A$2:$B$1411,2,FALSE), "NULL")</f>
        <v xml:space="preserve"> Descripción de los solicitantes</v>
      </c>
      <c r="H1609" t="s">
        <v>226</v>
      </c>
      <c r="I1609">
        <v>255</v>
      </c>
      <c r="K1609" t="s">
        <v>232</v>
      </c>
      <c r="L1609" t="s">
        <v>227</v>
      </c>
      <c r="M1609" t="s">
        <v>227</v>
      </c>
    </row>
    <row r="1610" spans="2:16" x14ac:dyDescent="0.25">
      <c r="B1610" t="s">
        <v>1652</v>
      </c>
      <c r="C1610" t="s">
        <v>223</v>
      </c>
      <c r="D1610" t="s">
        <v>94</v>
      </c>
      <c r="E1610" t="s">
        <v>246</v>
      </c>
      <c r="F1610" t="str">
        <f>IFERROR(VLOOKUP(E1610,Hoja3!$A$2:$B$1411,2,FALSE), "NULL")</f>
        <v>Fecha de ingreso</v>
      </c>
      <c r="H1610" t="s">
        <v>245</v>
      </c>
      <c r="K1610" t="s">
        <v>227</v>
      </c>
      <c r="L1610" t="s">
        <v>227</v>
      </c>
      <c r="M1610" t="s">
        <v>227</v>
      </c>
    </row>
    <row r="1611" spans="2:16" x14ac:dyDescent="0.25">
      <c r="B1611" t="s">
        <v>1652</v>
      </c>
      <c r="C1611" t="s">
        <v>223</v>
      </c>
      <c r="D1611" t="s">
        <v>94</v>
      </c>
      <c r="E1611" t="s">
        <v>243</v>
      </c>
      <c r="F1611" t="str">
        <f>IFERROR(VLOOKUP(E1611,Hoja3!$A$2:$B$1411,2,FALSE), "NULL")</f>
        <v>Fecha de Ultima Modificación</v>
      </c>
      <c r="H1611" t="s">
        <v>245</v>
      </c>
      <c r="K1611" t="s">
        <v>232</v>
      </c>
      <c r="L1611" t="s">
        <v>227</v>
      </c>
      <c r="M1611" t="s">
        <v>227</v>
      </c>
    </row>
    <row r="1612" spans="2:16" x14ac:dyDescent="0.25">
      <c r="B1612" t="s">
        <v>1652</v>
      </c>
      <c r="C1612" t="s">
        <v>223</v>
      </c>
      <c r="D1612" t="s">
        <v>94</v>
      </c>
      <c r="E1612" t="s">
        <v>1267</v>
      </c>
      <c r="F1612" t="str">
        <f>IFERROR(VLOOKUP(E1612,Hoja3!$A$2:$B$1411,2,FALSE), "NULL")</f>
        <v>Identificador único de la tabla</v>
      </c>
      <c r="H1612" t="s">
        <v>240</v>
      </c>
      <c r="I1612">
        <v>4</v>
      </c>
      <c r="K1612" t="s">
        <v>227</v>
      </c>
      <c r="L1612" t="s">
        <v>232</v>
      </c>
      <c r="M1612" t="s">
        <v>227</v>
      </c>
    </row>
    <row r="1613" spans="2:16" x14ac:dyDescent="0.25">
      <c r="B1613" t="s">
        <v>1652</v>
      </c>
      <c r="C1613" t="s">
        <v>223</v>
      </c>
      <c r="D1613" t="s">
        <v>94</v>
      </c>
      <c r="E1613" t="s">
        <v>234</v>
      </c>
      <c r="F1613" t="str">
        <f>IFERROR(VLOOKUP(E1613,Hoja3!$A$2:$B$1411,2,FALSE), "NULL")</f>
        <v>Indicador método de inserción</v>
      </c>
      <c r="H1613" t="s">
        <v>226</v>
      </c>
      <c r="I1613">
        <v>30</v>
      </c>
      <c r="K1613" t="s">
        <v>227</v>
      </c>
      <c r="L1613" t="s">
        <v>227</v>
      </c>
      <c r="M1613" t="s">
        <v>227</v>
      </c>
    </row>
    <row r="1614" spans="2:16" x14ac:dyDescent="0.25">
      <c r="B1614" t="s">
        <v>1652</v>
      </c>
      <c r="C1614" t="s">
        <v>223</v>
      </c>
      <c r="D1614" t="s">
        <v>94</v>
      </c>
      <c r="E1614" t="s">
        <v>691</v>
      </c>
      <c r="F1614" t="str">
        <f>IFERROR(VLOOKUP(E1614,Hoja3!$A$2:$B$1411,2,FALSE), "NULL")</f>
        <v>Indicador de estado del registro, sus valores son 1 y 0. 1 indica que es la version actual del registro y 0 que es una version anterior.</v>
      </c>
      <c r="H1614" t="s">
        <v>240</v>
      </c>
      <c r="I1614">
        <v>4</v>
      </c>
      <c r="J1614">
        <v>1</v>
      </c>
      <c r="K1614" t="s">
        <v>227</v>
      </c>
      <c r="L1614" t="s">
        <v>227</v>
      </c>
      <c r="M1614" t="s">
        <v>227</v>
      </c>
    </row>
    <row r="1615" spans="2:16" x14ac:dyDescent="0.25">
      <c r="B1615" t="s">
        <v>1652</v>
      </c>
      <c r="C1615" t="s">
        <v>223</v>
      </c>
      <c r="D1615" t="s">
        <v>2024</v>
      </c>
      <c r="E1615" t="s">
        <v>2025</v>
      </c>
      <c r="F1615" t="str">
        <f>IFERROR(VLOOKUP(E1615,Hoja3!$A$2:$B$1411,2,FALSE), "NULL")</f>
        <v>NULL</v>
      </c>
      <c r="H1615" t="s">
        <v>2026</v>
      </c>
      <c r="I1615">
        <v>256</v>
      </c>
      <c r="K1615" t="s">
        <v>227</v>
      </c>
      <c r="L1615" t="s">
        <v>227</v>
      </c>
      <c r="M1615" t="s">
        <v>227</v>
      </c>
    </row>
    <row r="1616" spans="2:16" x14ac:dyDescent="0.25">
      <c r="B1616" t="s">
        <v>1652</v>
      </c>
      <c r="C1616" t="s">
        <v>223</v>
      </c>
      <c r="D1616" t="s">
        <v>2024</v>
      </c>
      <c r="E1616" t="s">
        <v>2027</v>
      </c>
      <c r="F1616" t="str">
        <f>IFERROR(VLOOKUP(E1616,Hoja3!$A$2:$B$1411,2,FALSE), "NULL")</f>
        <v>NULL</v>
      </c>
      <c r="H1616" t="s">
        <v>2028</v>
      </c>
      <c r="I1616">
        <v>16</v>
      </c>
      <c r="K1616" t="s">
        <v>232</v>
      </c>
      <c r="L1616" t="s">
        <v>227</v>
      </c>
      <c r="M1616" t="s">
        <v>227</v>
      </c>
    </row>
    <row r="1617" spans="2:16" x14ac:dyDescent="0.25">
      <c r="B1617" t="s">
        <v>1652</v>
      </c>
      <c r="C1617" t="s">
        <v>223</v>
      </c>
      <c r="D1617" t="s">
        <v>2024</v>
      </c>
      <c r="E1617" t="s">
        <v>2029</v>
      </c>
      <c r="F1617" t="str">
        <f>IFERROR(VLOOKUP(E1617,Hoja3!$A$2:$B$1411,2,FALSE), "NULL")</f>
        <v>NULL</v>
      </c>
      <c r="H1617" t="s">
        <v>240</v>
      </c>
      <c r="I1617">
        <v>4</v>
      </c>
      <c r="K1617" t="s">
        <v>227</v>
      </c>
      <c r="L1617" t="s">
        <v>227</v>
      </c>
      <c r="M1617" t="s">
        <v>227</v>
      </c>
    </row>
    <row r="1618" spans="2:16" x14ac:dyDescent="0.25">
      <c r="B1618" t="s">
        <v>1652</v>
      </c>
      <c r="C1618" t="s">
        <v>223</v>
      </c>
      <c r="D1618" t="s">
        <v>2024</v>
      </c>
      <c r="E1618" t="s">
        <v>2030</v>
      </c>
      <c r="F1618" t="str">
        <f>IFERROR(VLOOKUP(E1618,Hoja3!$A$2:$B$1411,2,FALSE), "NULL")</f>
        <v>NULL</v>
      </c>
      <c r="H1618" t="s">
        <v>245</v>
      </c>
      <c r="K1618" t="s">
        <v>227</v>
      </c>
      <c r="L1618" t="s">
        <v>227</v>
      </c>
      <c r="M1618" t="s">
        <v>227</v>
      </c>
    </row>
    <row r="1619" spans="2:16" x14ac:dyDescent="0.25">
      <c r="B1619" t="s">
        <v>1652</v>
      </c>
      <c r="C1619" t="s">
        <v>223</v>
      </c>
      <c r="D1619" t="s">
        <v>2024</v>
      </c>
      <c r="E1619" t="s">
        <v>2031</v>
      </c>
      <c r="F1619" t="str">
        <f>IFERROR(VLOOKUP(E1619,Hoja3!$A$2:$B$1411,2,FALSE), "NULL")</f>
        <v>NULL</v>
      </c>
      <c r="H1619" t="s">
        <v>2032</v>
      </c>
      <c r="I1619">
        <v>256</v>
      </c>
      <c r="K1619" t="s">
        <v>227</v>
      </c>
      <c r="L1619" t="s">
        <v>227</v>
      </c>
      <c r="M1619" t="s">
        <v>227</v>
      </c>
    </row>
    <row r="1620" spans="2:16" x14ac:dyDescent="0.25">
      <c r="B1620" t="s">
        <v>1652</v>
      </c>
      <c r="C1620" t="s">
        <v>223</v>
      </c>
      <c r="D1620" t="s">
        <v>2024</v>
      </c>
      <c r="E1620" t="s">
        <v>2033</v>
      </c>
      <c r="F1620" t="str">
        <f>IFERROR(VLOOKUP(E1620,Hoja3!$A$2:$B$1411,2,FALSE), "NULL")</f>
        <v>NULL</v>
      </c>
      <c r="H1620" t="s">
        <v>2034</v>
      </c>
      <c r="I1620">
        <v>16</v>
      </c>
      <c r="K1620" t="s">
        <v>227</v>
      </c>
      <c r="L1620" t="s">
        <v>227</v>
      </c>
      <c r="M1620" t="s">
        <v>227</v>
      </c>
    </row>
    <row r="1621" spans="2:16" x14ac:dyDescent="0.25">
      <c r="B1621" t="s">
        <v>1652</v>
      </c>
      <c r="C1621" t="s">
        <v>223</v>
      </c>
      <c r="D1621" t="s">
        <v>2024</v>
      </c>
      <c r="E1621" t="s">
        <v>2035</v>
      </c>
      <c r="F1621" t="str">
        <f>IFERROR(VLOOKUP(E1621,Hoja3!$A$2:$B$1411,2,FALSE), "NULL")</f>
        <v>NULL</v>
      </c>
      <c r="H1621" t="s">
        <v>240</v>
      </c>
      <c r="I1621">
        <v>4</v>
      </c>
      <c r="K1621" t="s">
        <v>227</v>
      </c>
      <c r="L1621" t="s">
        <v>232</v>
      </c>
      <c r="M1621" t="s">
        <v>227</v>
      </c>
    </row>
    <row r="1622" spans="2:16" x14ac:dyDescent="0.25">
      <c r="B1622" t="s">
        <v>1652</v>
      </c>
      <c r="C1622" t="s">
        <v>223</v>
      </c>
      <c r="D1622" t="s">
        <v>2024</v>
      </c>
      <c r="E1622" t="s">
        <v>2036</v>
      </c>
      <c r="F1622" t="str">
        <f>IFERROR(VLOOKUP(E1622,Hoja3!$A$2:$B$1411,2,FALSE), "NULL")</f>
        <v>NULL</v>
      </c>
      <c r="H1622" t="s">
        <v>2026</v>
      </c>
      <c r="I1622">
        <v>4096</v>
      </c>
      <c r="K1622" t="s">
        <v>227</v>
      </c>
      <c r="L1622" t="s">
        <v>227</v>
      </c>
      <c r="M1622" t="s">
        <v>227</v>
      </c>
    </row>
    <row r="1623" spans="2:16" x14ac:dyDescent="0.25">
      <c r="B1623" t="s">
        <v>1652</v>
      </c>
      <c r="C1623" t="s">
        <v>223</v>
      </c>
      <c r="D1623" t="s">
        <v>2024</v>
      </c>
      <c r="E1623" t="s">
        <v>2037</v>
      </c>
      <c r="F1623" t="str">
        <f>IFERROR(VLOOKUP(E1623,Hoja3!$A$2:$B$1411,2,FALSE), "NULL")</f>
        <v>NULL</v>
      </c>
      <c r="H1623" t="s">
        <v>2026</v>
      </c>
      <c r="I1623">
        <v>256</v>
      </c>
      <c r="K1623" t="s">
        <v>227</v>
      </c>
      <c r="L1623" t="s">
        <v>227</v>
      </c>
      <c r="M1623" t="s">
        <v>227</v>
      </c>
    </row>
    <row r="1624" spans="2:16" x14ac:dyDescent="0.25">
      <c r="B1624" t="s">
        <v>1652</v>
      </c>
      <c r="C1624" t="s">
        <v>223</v>
      </c>
      <c r="D1624" t="s">
        <v>2024</v>
      </c>
      <c r="E1624" t="s">
        <v>2038</v>
      </c>
      <c r="F1624" t="str">
        <f>IFERROR(VLOOKUP(E1624,Hoja3!$A$2:$B$1411,2,FALSE), "NULL")</f>
        <v>NULL</v>
      </c>
      <c r="H1624" t="s">
        <v>2026</v>
      </c>
      <c r="I1624">
        <v>2048</v>
      </c>
      <c r="K1624" t="s">
        <v>227</v>
      </c>
      <c r="L1624" t="s">
        <v>227</v>
      </c>
      <c r="M1624" t="s">
        <v>227</v>
      </c>
    </row>
    <row r="1625" spans="2:16" x14ac:dyDescent="0.25">
      <c r="B1625" t="s">
        <v>1652</v>
      </c>
      <c r="C1625" t="s">
        <v>223</v>
      </c>
      <c r="D1625" t="s">
        <v>2024</v>
      </c>
      <c r="E1625" t="s">
        <v>2039</v>
      </c>
      <c r="F1625" t="str">
        <f>IFERROR(VLOOKUP(E1625,Hoja3!$A$2:$B$1411,2,FALSE), "NULL")</f>
        <v>NULL</v>
      </c>
      <c r="H1625" t="s">
        <v>2034</v>
      </c>
      <c r="I1625">
        <v>16</v>
      </c>
      <c r="K1625" t="s">
        <v>227</v>
      </c>
      <c r="L1625" t="s">
        <v>227</v>
      </c>
      <c r="M1625" t="s">
        <v>227</v>
      </c>
    </row>
    <row r="1626" spans="2:16" x14ac:dyDescent="0.25">
      <c r="B1626" t="s">
        <v>1652</v>
      </c>
      <c r="C1626" t="s">
        <v>223</v>
      </c>
      <c r="D1626" t="s">
        <v>2024</v>
      </c>
      <c r="E1626" t="s">
        <v>2040</v>
      </c>
      <c r="F1626" t="str">
        <f>IFERROR(VLOOKUP(E1626,Hoja3!$A$2:$B$1411,2,FALSE), "NULL")</f>
        <v>NULL</v>
      </c>
      <c r="H1626" t="s">
        <v>245</v>
      </c>
      <c r="K1626" t="s">
        <v>227</v>
      </c>
      <c r="L1626" t="s">
        <v>227</v>
      </c>
      <c r="M1626" t="s">
        <v>227</v>
      </c>
    </row>
    <row r="1627" spans="2:16" x14ac:dyDescent="0.25">
      <c r="B1627" t="s">
        <v>1652</v>
      </c>
      <c r="C1627" t="s">
        <v>223</v>
      </c>
      <c r="D1627" t="s">
        <v>95</v>
      </c>
      <c r="E1627" t="s">
        <v>658</v>
      </c>
      <c r="F1627" t="str">
        <f>IFERROR(VLOOKUP(E1627,Hoja3!$A$2:$B$1411,2,FALSE), "NULL")</f>
        <v>Código del fiscalizador</v>
      </c>
      <c r="H1627" t="s">
        <v>226</v>
      </c>
      <c r="I1627">
        <v>50</v>
      </c>
      <c r="K1627" t="s">
        <v>232</v>
      </c>
      <c r="L1627" t="s">
        <v>232</v>
      </c>
      <c r="M1627" t="s">
        <v>227</v>
      </c>
    </row>
    <row r="1628" spans="2:16" x14ac:dyDescent="0.25">
      <c r="B1628" t="s">
        <v>1652</v>
      </c>
      <c r="C1628" t="s">
        <v>223</v>
      </c>
      <c r="D1628" t="s">
        <v>95</v>
      </c>
      <c r="E1628" t="s">
        <v>1273</v>
      </c>
      <c r="F1628" t="str">
        <f>IFERROR(VLOOKUP(E1628,Hoja3!$A$2:$B$1411,2,FALSE), "NULL")</f>
        <v>Código del tipo de tasador</v>
      </c>
      <c r="H1628" t="s">
        <v>226</v>
      </c>
      <c r="I1628">
        <v>1</v>
      </c>
      <c r="K1628" t="s">
        <v>232</v>
      </c>
      <c r="L1628" t="s">
        <v>232</v>
      </c>
      <c r="M1628" t="s">
        <v>227</v>
      </c>
    </row>
    <row r="1629" spans="2:16" x14ac:dyDescent="0.25">
      <c r="B1629" t="s">
        <v>1652</v>
      </c>
      <c r="C1629" t="s">
        <v>223</v>
      </c>
      <c r="D1629" t="s">
        <v>95</v>
      </c>
      <c r="E1629" t="s">
        <v>224</v>
      </c>
      <c r="F1629" t="str">
        <f>IFERROR(VLOOKUP(E1629,Hoja3!$A$2:$B$1411,2,FALSE), "NULL")</f>
        <v>Código de usuario que ingreso la información</v>
      </c>
      <c r="H1629" t="s">
        <v>226</v>
      </c>
      <c r="I1629">
        <v>20</v>
      </c>
      <c r="K1629" t="s">
        <v>227</v>
      </c>
      <c r="L1629" t="s">
        <v>227</v>
      </c>
      <c r="M1629" t="s">
        <v>232</v>
      </c>
      <c r="N1629" t="s">
        <v>136</v>
      </c>
      <c r="O1629" t="s">
        <v>228</v>
      </c>
      <c r="P1629" t="s">
        <v>1270</v>
      </c>
    </row>
    <row r="1630" spans="2:16" x14ac:dyDescent="0.25">
      <c r="B1630" t="s">
        <v>1652</v>
      </c>
      <c r="C1630" t="s">
        <v>223</v>
      </c>
      <c r="D1630" t="s">
        <v>95</v>
      </c>
      <c r="E1630" t="s">
        <v>230</v>
      </c>
      <c r="F1630" t="str">
        <f>IFERROR(VLOOKUP(E1630,Hoja3!$A$2:$B$1411,2,FALSE), "NULL")</f>
        <v>Código de usuario que modificó la información</v>
      </c>
      <c r="H1630" t="s">
        <v>226</v>
      </c>
      <c r="I1630">
        <v>20</v>
      </c>
      <c r="K1630" t="s">
        <v>232</v>
      </c>
      <c r="L1630" t="s">
        <v>227</v>
      </c>
      <c r="M1630" t="s">
        <v>232</v>
      </c>
      <c r="N1630" t="s">
        <v>136</v>
      </c>
      <c r="O1630" t="s">
        <v>228</v>
      </c>
      <c r="P1630" t="s">
        <v>1271</v>
      </c>
    </row>
    <row r="1631" spans="2:16" x14ac:dyDescent="0.25">
      <c r="B1631" t="s">
        <v>1652</v>
      </c>
      <c r="C1631" t="s">
        <v>223</v>
      </c>
      <c r="D1631" t="s">
        <v>95</v>
      </c>
      <c r="E1631" t="s">
        <v>246</v>
      </c>
      <c r="F1631" t="str">
        <f>IFERROR(VLOOKUP(E1631,Hoja3!$A$2:$B$1411,2,FALSE), "NULL")</f>
        <v>Fecha de ingreso</v>
      </c>
      <c r="H1631" t="s">
        <v>245</v>
      </c>
      <c r="K1631" t="s">
        <v>227</v>
      </c>
      <c r="L1631" t="s">
        <v>227</v>
      </c>
      <c r="M1631" t="s">
        <v>227</v>
      </c>
    </row>
    <row r="1632" spans="2:16" x14ac:dyDescent="0.25">
      <c r="B1632" t="s">
        <v>1652</v>
      </c>
      <c r="C1632" t="s">
        <v>223</v>
      </c>
      <c r="D1632" t="s">
        <v>95</v>
      </c>
      <c r="E1632" t="s">
        <v>243</v>
      </c>
      <c r="F1632" t="str">
        <f>IFERROR(VLOOKUP(E1632,Hoja3!$A$2:$B$1411,2,FALSE), "NULL")</f>
        <v>Fecha de Ultima Modificación</v>
      </c>
      <c r="H1632" t="s">
        <v>245</v>
      </c>
      <c r="K1632" t="s">
        <v>232</v>
      </c>
      <c r="L1632" t="s">
        <v>227</v>
      </c>
      <c r="M1632" t="s">
        <v>227</v>
      </c>
    </row>
    <row r="1633" spans="2:16" x14ac:dyDescent="0.25">
      <c r="B1633" t="s">
        <v>1652</v>
      </c>
      <c r="C1633" t="s">
        <v>223</v>
      </c>
      <c r="D1633" t="s">
        <v>95</v>
      </c>
      <c r="E1633" t="s">
        <v>383</v>
      </c>
      <c r="F1633" t="str">
        <f>IFERROR(VLOOKUP(E1633,Hoja3!$A$2:$B$1411,2,FALSE), "NULL")</f>
        <v>Identificador único de la tabla</v>
      </c>
      <c r="H1633" t="s">
        <v>240</v>
      </c>
      <c r="I1633">
        <v>4</v>
      </c>
      <c r="K1633" t="s">
        <v>227</v>
      </c>
      <c r="L1633" t="s">
        <v>232</v>
      </c>
      <c r="M1633" t="s">
        <v>227</v>
      </c>
    </row>
    <row r="1634" spans="2:16" x14ac:dyDescent="0.25">
      <c r="B1634" t="s">
        <v>1652</v>
      </c>
      <c r="C1634" t="s">
        <v>223</v>
      </c>
      <c r="D1634" t="s">
        <v>95</v>
      </c>
      <c r="E1634" t="s">
        <v>385</v>
      </c>
      <c r="F1634" t="str">
        <f>IFERROR(VLOOKUP(E1634,Hoja3!$A$2:$B$1411,2,FALSE), "NULL")</f>
        <v>Identificador único de la tabla TIPOS_PERSONAS</v>
      </c>
      <c r="H1634" t="s">
        <v>240</v>
      </c>
      <c r="I1634">
        <v>4</v>
      </c>
      <c r="K1634" t="s">
        <v>232</v>
      </c>
      <c r="L1634" t="s">
        <v>232</v>
      </c>
      <c r="M1634" t="s">
        <v>232</v>
      </c>
      <c r="N1634" t="s">
        <v>125</v>
      </c>
      <c r="O1634" t="s">
        <v>385</v>
      </c>
      <c r="P1634" t="s">
        <v>1272</v>
      </c>
    </row>
    <row r="1635" spans="2:16" x14ac:dyDescent="0.25">
      <c r="B1635" t="s">
        <v>1652</v>
      </c>
      <c r="C1635" t="s">
        <v>223</v>
      </c>
      <c r="D1635" t="s">
        <v>95</v>
      </c>
      <c r="E1635" t="s">
        <v>234</v>
      </c>
      <c r="F1635" t="str">
        <f>IFERROR(VLOOKUP(E1635,Hoja3!$A$2:$B$1411,2,FALSE), "NULL")</f>
        <v>Indicador método de inserción</v>
      </c>
      <c r="H1635" t="s">
        <v>226</v>
      </c>
      <c r="I1635">
        <v>30</v>
      </c>
      <c r="K1635" t="s">
        <v>227</v>
      </c>
      <c r="L1635" t="s">
        <v>227</v>
      </c>
      <c r="M1635" t="s">
        <v>227</v>
      </c>
    </row>
    <row r="1636" spans="2:16" x14ac:dyDescent="0.25">
      <c r="B1636" t="s">
        <v>1652</v>
      </c>
      <c r="C1636" t="s">
        <v>223</v>
      </c>
      <c r="D1636" t="s">
        <v>95</v>
      </c>
      <c r="E1636" t="s">
        <v>652</v>
      </c>
      <c r="F1636" t="str">
        <f>IFERROR(VLOOKUP(E1636,Hoja3!$A$2:$B$1411,2,FALSE), "NULL")</f>
        <v>Nombre del fiscalizador</v>
      </c>
      <c r="H1636" t="s">
        <v>226</v>
      </c>
      <c r="I1636">
        <v>300</v>
      </c>
      <c r="K1636" t="s">
        <v>232</v>
      </c>
      <c r="L1636" t="s">
        <v>227</v>
      </c>
      <c r="M1636" t="s">
        <v>227</v>
      </c>
    </row>
    <row r="1637" spans="2:16" x14ac:dyDescent="0.25">
      <c r="B1637" t="s">
        <v>1652</v>
      </c>
      <c r="C1637" t="s">
        <v>223</v>
      </c>
      <c r="D1637" t="s">
        <v>95</v>
      </c>
      <c r="E1637" t="s">
        <v>1275</v>
      </c>
      <c r="F1637" t="str">
        <f>IFERROR(VLOOKUP(E1637,Hoja3!$A$2:$B$1411,2,FALSE), "NULL")</f>
        <v>Origen del mantenimiento del Tasador</v>
      </c>
      <c r="H1637" t="s">
        <v>226</v>
      </c>
      <c r="I1637">
        <v>1</v>
      </c>
      <c r="K1637" t="s">
        <v>232</v>
      </c>
      <c r="L1637" t="s">
        <v>232</v>
      </c>
      <c r="M1637" t="s">
        <v>227</v>
      </c>
    </row>
    <row r="1638" spans="2:16" x14ac:dyDescent="0.25">
      <c r="B1638" t="s">
        <v>1652</v>
      </c>
      <c r="C1638" t="s">
        <v>223</v>
      </c>
      <c r="D1638" t="s">
        <v>95</v>
      </c>
      <c r="E1638" t="s">
        <v>691</v>
      </c>
      <c r="F1638" t="str">
        <f>IFERROR(VLOOKUP(E1638,Hoja3!$A$2:$B$1411,2,FALSE), "NULL")</f>
        <v>Indicador de estado del registro, sus valores son 1 y 0. 1 indica que es la version actual del registro y 0 que es una version anterior.</v>
      </c>
      <c r="H1638" t="s">
        <v>240</v>
      </c>
      <c r="I1638">
        <v>4</v>
      </c>
      <c r="J1638">
        <v>1</v>
      </c>
      <c r="K1638" t="s">
        <v>227</v>
      </c>
      <c r="L1638" t="s">
        <v>227</v>
      </c>
      <c r="M1638" t="s">
        <v>227</v>
      </c>
    </row>
    <row r="1639" spans="2:16" x14ac:dyDescent="0.25">
      <c r="B1639" t="s">
        <v>1652</v>
      </c>
      <c r="C1639" t="s">
        <v>223</v>
      </c>
      <c r="D1639" t="s">
        <v>145</v>
      </c>
      <c r="E1639" t="s">
        <v>2004</v>
      </c>
      <c r="F1639" t="str">
        <f>IFERROR(VLOOKUP(E1639,Hoja3!$A$2:$B$1411,2,FALSE), "NULL")</f>
        <v>NULL</v>
      </c>
      <c r="H1639" t="s">
        <v>226</v>
      </c>
      <c r="I1639">
        <v>30</v>
      </c>
      <c r="K1639" t="s">
        <v>227</v>
      </c>
      <c r="L1639" t="s">
        <v>232</v>
      </c>
      <c r="M1639" t="s">
        <v>227</v>
      </c>
    </row>
    <row r="1640" spans="2:16" x14ac:dyDescent="0.25">
      <c r="B1640" t="s">
        <v>1652</v>
      </c>
      <c r="C1640" t="s">
        <v>223</v>
      </c>
      <c r="D1640" t="s">
        <v>145</v>
      </c>
      <c r="E1640" t="s">
        <v>2016</v>
      </c>
      <c r="F1640" t="str">
        <f>IFERROR(VLOOKUP(E1640,Hoja3!$A$2:$B$1411,2,FALSE), "NULL")</f>
        <v>NULL</v>
      </c>
      <c r="H1640" t="s">
        <v>540</v>
      </c>
      <c r="I1640" t="s">
        <v>2006</v>
      </c>
      <c r="K1640" t="s">
        <v>227</v>
      </c>
      <c r="L1640" t="s">
        <v>232</v>
      </c>
      <c r="M1640" t="s">
        <v>227</v>
      </c>
    </row>
    <row r="1641" spans="2:16" x14ac:dyDescent="0.25">
      <c r="B1641" t="s">
        <v>1652</v>
      </c>
      <c r="C1641" t="s">
        <v>223</v>
      </c>
      <c r="D1641" t="s">
        <v>145</v>
      </c>
      <c r="E1641" t="s">
        <v>2023</v>
      </c>
      <c r="F1641" t="str">
        <f>IFERROR(VLOOKUP(E1641,Hoja3!$A$2:$B$1411,2,FALSE), "NULL")</f>
        <v>NULL</v>
      </c>
      <c r="H1641" t="s">
        <v>245</v>
      </c>
      <c r="K1641" t="s">
        <v>232</v>
      </c>
      <c r="L1641" t="s">
        <v>232</v>
      </c>
      <c r="M1641" t="s">
        <v>227</v>
      </c>
    </row>
    <row r="1642" spans="2:16" x14ac:dyDescent="0.25">
      <c r="B1642" t="s">
        <v>1652</v>
      </c>
      <c r="C1642" t="s">
        <v>223</v>
      </c>
      <c r="D1642" t="s">
        <v>146</v>
      </c>
      <c r="E1642" t="s">
        <v>2041</v>
      </c>
      <c r="F1642" t="str">
        <f>IFERROR(VLOOKUP(E1642,Hoja3!$A$2:$B$1411,2,FALSE), "NULL")</f>
        <v>NULL</v>
      </c>
      <c r="H1642" t="s">
        <v>1629</v>
      </c>
      <c r="I1642" t="s">
        <v>2042</v>
      </c>
      <c r="K1642" t="s">
        <v>232</v>
      </c>
      <c r="L1642" t="s">
        <v>227</v>
      </c>
      <c r="M1642" t="s">
        <v>227</v>
      </c>
    </row>
    <row r="1643" spans="2:16" x14ac:dyDescent="0.25">
      <c r="B1643" t="s">
        <v>1652</v>
      </c>
      <c r="C1643" t="s">
        <v>223</v>
      </c>
      <c r="D1643" t="s">
        <v>146</v>
      </c>
      <c r="E1643" t="s">
        <v>2043</v>
      </c>
      <c r="F1643" t="str">
        <f>IFERROR(VLOOKUP(E1643,Hoja3!$A$2:$B$1411,2,FALSE), "NULL")</f>
        <v>NULL</v>
      </c>
      <c r="H1643" t="s">
        <v>1629</v>
      </c>
      <c r="I1643" t="s">
        <v>2042</v>
      </c>
      <c r="K1643" t="s">
        <v>232</v>
      </c>
      <c r="L1643" t="s">
        <v>227</v>
      </c>
      <c r="M1643" t="s">
        <v>227</v>
      </c>
    </row>
    <row r="1644" spans="2:16" x14ac:dyDescent="0.25">
      <c r="B1644" t="s">
        <v>1652</v>
      </c>
      <c r="C1644" t="s">
        <v>223</v>
      </c>
      <c r="D1644" t="s">
        <v>146</v>
      </c>
      <c r="E1644" t="s">
        <v>1884</v>
      </c>
      <c r="F1644" t="str">
        <f>IFERROR(VLOOKUP(E1644,Hoja3!$A$2:$B$1411,2,FALSE), "NULL")</f>
        <v>NULL</v>
      </c>
      <c r="H1644" t="s">
        <v>1721</v>
      </c>
      <c r="I1644">
        <v>1</v>
      </c>
      <c r="K1644" t="s">
        <v>232</v>
      </c>
      <c r="L1644" t="s">
        <v>232</v>
      </c>
      <c r="M1644" t="s">
        <v>227</v>
      </c>
    </row>
    <row r="1645" spans="2:16" x14ac:dyDescent="0.25">
      <c r="B1645" t="s">
        <v>1652</v>
      </c>
      <c r="C1645" t="s">
        <v>223</v>
      </c>
      <c r="D1645" t="s">
        <v>146</v>
      </c>
      <c r="E1645" t="s">
        <v>1885</v>
      </c>
      <c r="F1645" t="str">
        <f>IFERROR(VLOOKUP(E1645,Hoja3!$A$2:$B$1411,2,FALSE), "NULL")</f>
        <v>NULL</v>
      </c>
      <c r="H1645" t="s">
        <v>1721</v>
      </c>
      <c r="I1645">
        <v>1</v>
      </c>
      <c r="K1645" t="s">
        <v>232</v>
      </c>
      <c r="L1645" t="s">
        <v>232</v>
      </c>
      <c r="M1645" t="s">
        <v>227</v>
      </c>
    </row>
    <row r="1646" spans="2:16" x14ac:dyDescent="0.25">
      <c r="B1646" t="s">
        <v>1652</v>
      </c>
      <c r="C1646" t="s">
        <v>223</v>
      </c>
      <c r="D1646" t="s">
        <v>146</v>
      </c>
      <c r="E1646" t="s">
        <v>1886</v>
      </c>
      <c r="F1646" t="str">
        <f>IFERROR(VLOOKUP(E1646,Hoja3!$A$2:$B$1411,2,FALSE), "NULL")</f>
        <v>NULL</v>
      </c>
      <c r="H1646" t="s">
        <v>1723</v>
      </c>
      <c r="I1646">
        <v>2</v>
      </c>
      <c r="K1646" t="s">
        <v>232</v>
      </c>
      <c r="L1646" t="s">
        <v>232</v>
      </c>
      <c r="M1646" t="s">
        <v>227</v>
      </c>
    </row>
    <row r="1647" spans="2:16" x14ac:dyDescent="0.25">
      <c r="B1647" t="s">
        <v>1652</v>
      </c>
      <c r="C1647" t="s">
        <v>223</v>
      </c>
      <c r="D1647" t="s">
        <v>146</v>
      </c>
      <c r="E1647" t="s">
        <v>1887</v>
      </c>
      <c r="F1647" t="str">
        <f>IFERROR(VLOOKUP(E1647,Hoja3!$A$2:$B$1411,2,FALSE), "NULL")</f>
        <v>NULL</v>
      </c>
      <c r="H1647" t="s">
        <v>1721</v>
      </c>
      <c r="I1647">
        <v>1</v>
      </c>
      <c r="K1647" t="s">
        <v>232</v>
      </c>
      <c r="L1647" t="s">
        <v>232</v>
      </c>
      <c r="M1647" t="s">
        <v>227</v>
      </c>
    </row>
    <row r="1648" spans="2:16" x14ac:dyDescent="0.25">
      <c r="B1648" t="s">
        <v>1652</v>
      </c>
      <c r="C1648" t="s">
        <v>223</v>
      </c>
      <c r="D1648" t="s">
        <v>146</v>
      </c>
      <c r="E1648" t="s">
        <v>1902</v>
      </c>
      <c r="F1648" t="str">
        <f>IFERROR(VLOOKUP(E1648,Hoja3!$A$2:$B$1411,2,FALSE), "NULL")</f>
        <v>NULL</v>
      </c>
      <c r="H1648" t="s">
        <v>240</v>
      </c>
      <c r="I1648">
        <v>4</v>
      </c>
      <c r="K1648" t="s">
        <v>232</v>
      </c>
      <c r="L1648" t="s">
        <v>232</v>
      </c>
      <c r="M1648" t="s">
        <v>227</v>
      </c>
    </row>
    <row r="1649" spans="2:16" x14ac:dyDescent="0.25">
      <c r="B1649" t="s">
        <v>1652</v>
      </c>
      <c r="C1649" t="s">
        <v>223</v>
      </c>
      <c r="D1649" t="s">
        <v>96</v>
      </c>
      <c r="E1649" t="s">
        <v>1279</v>
      </c>
      <c r="F1649" t="str">
        <f>IFERROR(VLOOKUP(E1649,Hoja3!$A$2:$B$1411,2,FALSE), "NULL")</f>
        <v>Código de las tenencias prt 15</v>
      </c>
      <c r="H1649" t="s">
        <v>240</v>
      </c>
      <c r="I1649">
        <v>4</v>
      </c>
      <c r="K1649" t="s">
        <v>227</v>
      </c>
      <c r="L1649" t="s">
        <v>232</v>
      </c>
      <c r="M1649" t="s">
        <v>227</v>
      </c>
    </row>
    <row r="1650" spans="2:16" x14ac:dyDescent="0.25">
      <c r="B1650" t="s">
        <v>1652</v>
      </c>
      <c r="C1650" t="s">
        <v>223</v>
      </c>
      <c r="D1650" t="s">
        <v>96</v>
      </c>
      <c r="E1650" t="s">
        <v>224</v>
      </c>
      <c r="F1650" t="str">
        <f>IFERROR(VLOOKUP(E1650,Hoja3!$A$2:$B$1411,2,FALSE), "NULL")</f>
        <v>Código de usuario que ingreso la información</v>
      </c>
      <c r="H1650" t="s">
        <v>226</v>
      </c>
      <c r="I1650">
        <v>20</v>
      </c>
      <c r="K1650" t="s">
        <v>227</v>
      </c>
      <c r="L1650" t="s">
        <v>227</v>
      </c>
      <c r="M1650" t="s">
        <v>232</v>
      </c>
      <c r="N1650" t="s">
        <v>136</v>
      </c>
      <c r="O1650" t="s">
        <v>228</v>
      </c>
      <c r="P1650" t="s">
        <v>1277</v>
      </c>
    </row>
    <row r="1651" spans="2:16" x14ac:dyDescent="0.25">
      <c r="B1651" t="s">
        <v>1652</v>
      </c>
      <c r="C1651" t="s">
        <v>223</v>
      </c>
      <c r="D1651" t="s">
        <v>96</v>
      </c>
      <c r="E1651" t="s">
        <v>230</v>
      </c>
      <c r="F1651" t="str">
        <f>IFERROR(VLOOKUP(E1651,Hoja3!$A$2:$B$1411,2,FALSE), "NULL")</f>
        <v>Código de usuario que modificó la información</v>
      </c>
      <c r="H1651" t="s">
        <v>226</v>
      </c>
      <c r="I1651">
        <v>20</v>
      </c>
      <c r="K1651" t="s">
        <v>232</v>
      </c>
      <c r="L1651" t="s">
        <v>227</v>
      </c>
      <c r="M1651" t="s">
        <v>232</v>
      </c>
      <c r="N1651" t="s">
        <v>136</v>
      </c>
      <c r="O1651" t="s">
        <v>228</v>
      </c>
      <c r="P1651" t="s">
        <v>1278</v>
      </c>
    </row>
    <row r="1652" spans="2:16" x14ac:dyDescent="0.25">
      <c r="B1652" t="s">
        <v>1652</v>
      </c>
      <c r="C1652" t="s">
        <v>223</v>
      </c>
      <c r="D1652" t="s">
        <v>96</v>
      </c>
      <c r="E1652" t="s">
        <v>1281</v>
      </c>
      <c r="F1652" t="str">
        <f>IFERROR(VLOOKUP(E1652,Hoja3!$A$2:$B$1411,2,FALSE), "NULL")</f>
        <v xml:space="preserve"> Descripción de las tenencias prt 15</v>
      </c>
      <c r="H1652" t="s">
        <v>226</v>
      </c>
      <c r="I1652">
        <v>255</v>
      </c>
      <c r="K1652" t="s">
        <v>232</v>
      </c>
      <c r="L1652" t="s">
        <v>227</v>
      </c>
      <c r="M1652" t="s">
        <v>227</v>
      </c>
    </row>
    <row r="1653" spans="2:16" x14ac:dyDescent="0.25">
      <c r="B1653" t="s">
        <v>1652</v>
      </c>
      <c r="C1653" t="s">
        <v>223</v>
      </c>
      <c r="D1653" t="s">
        <v>96</v>
      </c>
      <c r="E1653" t="s">
        <v>246</v>
      </c>
      <c r="F1653" t="str">
        <f>IFERROR(VLOOKUP(E1653,Hoja3!$A$2:$B$1411,2,FALSE), "NULL")</f>
        <v>Fecha de ingreso</v>
      </c>
      <c r="H1653" t="s">
        <v>245</v>
      </c>
      <c r="K1653" t="s">
        <v>227</v>
      </c>
      <c r="L1653" t="s">
        <v>227</v>
      </c>
      <c r="M1653" t="s">
        <v>227</v>
      </c>
    </row>
    <row r="1654" spans="2:16" x14ac:dyDescent="0.25">
      <c r="B1654" t="s">
        <v>1652</v>
      </c>
      <c r="C1654" t="s">
        <v>223</v>
      </c>
      <c r="D1654" t="s">
        <v>96</v>
      </c>
      <c r="E1654" t="s">
        <v>243</v>
      </c>
      <c r="F1654" t="str">
        <f>IFERROR(VLOOKUP(E1654,Hoja3!$A$2:$B$1411,2,FALSE), "NULL")</f>
        <v>Fecha de Ultima Modificación</v>
      </c>
      <c r="H1654" t="s">
        <v>245</v>
      </c>
      <c r="K1654" t="s">
        <v>232</v>
      </c>
      <c r="L1654" t="s">
        <v>227</v>
      </c>
      <c r="M1654" t="s">
        <v>227</v>
      </c>
    </row>
    <row r="1655" spans="2:16" x14ac:dyDescent="0.25">
      <c r="B1655" t="s">
        <v>1652</v>
      </c>
      <c r="C1655" t="s">
        <v>223</v>
      </c>
      <c r="D1655" t="s">
        <v>96</v>
      </c>
      <c r="E1655" t="s">
        <v>740</v>
      </c>
      <c r="F1655" t="str">
        <f>IFERROR(VLOOKUP(E1655,Hoja3!$A$2:$B$1411,2,FALSE), "NULL")</f>
        <v>Identificador único de la tabla</v>
      </c>
      <c r="H1655" t="s">
        <v>240</v>
      </c>
      <c r="I1655">
        <v>4</v>
      </c>
      <c r="K1655" t="s">
        <v>227</v>
      </c>
      <c r="L1655" t="s">
        <v>232</v>
      </c>
      <c r="M1655" t="s">
        <v>227</v>
      </c>
    </row>
    <row r="1656" spans="2:16" x14ac:dyDescent="0.25">
      <c r="B1656" t="s">
        <v>1652</v>
      </c>
      <c r="C1656" t="s">
        <v>223</v>
      </c>
      <c r="D1656" t="s">
        <v>96</v>
      </c>
      <c r="E1656" t="s">
        <v>234</v>
      </c>
      <c r="F1656" t="str">
        <f>IFERROR(VLOOKUP(E1656,Hoja3!$A$2:$B$1411,2,FALSE), "NULL")</f>
        <v>Indicador método de inserción</v>
      </c>
      <c r="H1656" t="s">
        <v>226</v>
      </c>
      <c r="I1656">
        <v>30</v>
      </c>
      <c r="K1656" t="s">
        <v>227</v>
      </c>
      <c r="L1656" t="s">
        <v>227</v>
      </c>
      <c r="M1656" t="s">
        <v>227</v>
      </c>
    </row>
    <row r="1657" spans="2:16" x14ac:dyDescent="0.25">
      <c r="B1657" t="s">
        <v>1652</v>
      </c>
      <c r="C1657" t="s">
        <v>223</v>
      </c>
      <c r="D1657" t="s">
        <v>96</v>
      </c>
      <c r="E1657" t="s">
        <v>691</v>
      </c>
      <c r="F1657" t="str">
        <f>IFERROR(VLOOKUP(E1657,Hoja3!$A$2:$B$1411,2,FALSE), "NULL")</f>
        <v>Indicador de estado del registro, sus valores son 1 y 0. 1 indica que es la version actual del registro y 0 que es una version anterior.</v>
      </c>
      <c r="H1657" t="s">
        <v>240</v>
      </c>
      <c r="I1657">
        <v>4</v>
      </c>
      <c r="J1657">
        <v>1</v>
      </c>
      <c r="K1657" t="s">
        <v>227</v>
      </c>
      <c r="L1657" t="s">
        <v>227</v>
      </c>
      <c r="M1657" t="s">
        <v>227</v>
      </c>
    </row>
    <row r="1658" spans="2:16" x14ac:dyDescent="0.25">
      <c r="B1658" t="s">
        <v>1652</v>
      </c>
      <c r="C1658" t="s">
        <v>223</v>
      </c>
      <c r="D1658" t="s">
        <v>97</v>
      </c>
      <c r="E1658" t="s">
        <v>691</v>
      </c>
      <c r="F1658" t="str">
        <f>IFERROR(VLOOKUP(E1658,Hoja3!$A$2:$B$1411,2,FALSE), "NULL")</f>
        <v>Indicador de estado del registro, sus valores son 1 y 0. 1 indica que es la version actual del registro y 0 que es una version anterior.</v>
      </c>
      <c r="H1658" t="s">
        <v>240</v>
      </c>
      <c r="I1658">
        <v>4</v>
      </c>
      <c r="J1658">
        <v>1</v>
      </c>
      <c r="K1658" t="s">
        <v>227</v>
      </c>
      <c r="L1658" t="s">
        <v>227</v>
      </c>
      <c r="M1658" t="s">
        <v>227</v>
      </c>
    </row>
    <row r="1659" spans="2:16" x14ac:dyDescent="0.25">
      <c r="B1659" t="s">
        <v>1652</v>
      </c>
      <c r="C1659" t="s">
        <v>223</v>
      </c>
      <c r="D1659" t="s">
        <v>97</v>
      </c>
      <c r="E1659" t="s">
        <v>1285</v>
      </c>
      <c r="F1659" t="str">
        <f>IFERROR(VLOOKUP(E1659,Hoja3!$A$2:$B$1411,2,FALSE), "NULL")</f>
        <v>Código de las tenencias prt 17</v>
      </c>
      <c r="H1659" t="s">
        <v>240</v>
      </c>
      <c r="I1659">
        <v>4</v>
      </c>
      <c r="K1659" t="s">
        <v>227</v>
      </c>
      <c r="L1659" t="s">
        <v>232</v>
      </c>
      <c r="M1659" t="s">
        <v>227</v>
      </c>
    </row>
    <row r="1660" spans="2:16" x14ac:dyDescent="0.25">
      <c r="B1660" t="s">
        <v>1652</v>
      </c>
      <c r="C1660" t="s">
        <v>223</v>
      </c>
      <c r="D1660" t="s">
        <v>97</v>
      </c>
      <c r="E1660" t="s">
        <v>224</v>
      </c>
      <c r="F1660" t="str">
        <f>IFERROR(VLOOKUP(E1660,Hoja3!$A$2:$B$1411,2,FALSE), "NULL")</f>
        <v>Código de usuario que ingreso la información</v>
      </c>
      <c r="H1660" t="s">
        <v>226</v>
      </c>
      <c r="I1660">
        <v>20</v>
      </c>
      <c r="K1660" t="s">
        <v>227</v>
      </c>
      <c r="L1660" t="s">
        <v>227</v>
      </c>
      <c r="M1660" t="s">
        <v>232</v>
      </c>
      <c r="N1660" t="s">
        <v>136</v>
      </c>
      <c r="O1660" t="s">
        <v>228</v>
      </c>
      <c r="P1660" t="s">
        <v>1283</v>
      </c>
    </row>
    <row r="1661" spans="2:16" x14ac:dyDescent="0.25">
      <c r="B1661" t="s">
        <v>1652</v>
      </c>
      <c r="C1661" t="s">
        <v>223</v>
      </c>
      <c r="D1661" t="s">
        <v>97</v>
      </c>
      <c r="E1661" t="s">
        <v>230</v>
      </c>
      <c r="F1661" t="str">
        <f>IFERROR(VLOOKUP(E1661,Hoja3!$A$2:$B$1411,2,FALSE), "NULL")</f>
        <v>Código de usuario que modificó la información</v>
      </c>
      <c r="H1661" t="s">
        <v>226</v>
      </c>
      <c r="I1661">
        <v>20</v>
      </c>
      <c r="K1661" t="s">
        <v>232</v>
      </c>
      <c r="L1661" t="s">
        <v>227</v>
      </c>
      <c r="M1661" t="s">
        <v>232</v>
      </c>
      <c r="N1661" t="s">
        <v>136</v>
      </c>
      <c r="O1661" t="s">
        <v>228</v>
      </c>
      <c r="P1661" t="s">
        <v>1284</v>
      </c>
    </row>
    <row r="1662" spans="2:16" x14ac:dyDescent="0.25">
      <c r="B1662" t="s">
        <v>1652</v>
      </c>
      <c r="C1662" t="s">
        <v>223</v>
      </c>
      <c r="D1662" t="s">
        <v>97</v>
      </c>
      <c r="E1662" t="s">
        <v>1287</v>
      </c>
      <c r="F1662" t="str">
        <f>IFERROR(VLOOKUP(E1662,Hoja3!$A$2:$B$1411,2,FALSE), "NULL")</f>
        <v xml:space="preserve"> Descripción de las tenencias prt 17</v>
      </c>
      <c r="H1662" t="s">
        <v>226</v>
      </c>
      <c r="I1662">
        <v>255</v>
      </c>
      <c r="K1662" t="s">
        <v>232</v>
      </c>
      <c r="L1662" t="s">
        <v>227</v>
      </c>
      <c r="M1662" t="s">
        <v>227</v>
      </c>
    </row>
    <row r="1663" spans="2:16" x14ac:dyDescent="0.25">
      <c r="B1663" t="s">
        <v>1652</v>
      </c>
      <c r="C1663" t="s">
        <v>223</v>
      </c>
      <c r="D1663" t="s">
        <v>97</v>
      </c>
      <c r="E1663" t="s">
        <v>246</v>
      </c>
      <c r="F1663" t="str">
        <f>IFERROR(VLOOKUP(E1663,Hoja3!$A$2:$B$1411,2,FALSE), "NULL")</f>
        <v>Fecha de ingreso</v>
      </c>
      <c r="H1663" t="s">
        <v>245</v>
      </c>
      <c r="K1663" t="s">
        <v>227</v>
      </c>
      <c r="L1663" t="s">
        <v>227</v>
      </c>
      <c r="M1663" t="s">
        <v>227</v>
      </c>
    </row>
    <row r="1664" spans="2:16" x14ac:dyDescent="0.25">
      <c r="B1664" t="s">
        <v>1652</v>
      </c>
      <c r="C1664" t="s">
        <v>223</v>
      </c>
      <c r="D1664" t="s">
        <v>97</v>
      </c>
      <c r="E1664" t="s">
        <v>243</v>
      </c>
      <c r="F1664" t="str">
        <f>IFERROR(VLOOKUP(E1664,Hoja3!$A$2:$B$1411,2,FALSE), "NULL")</f>
        <v>Fecha de Ultima Modificación</v>
      </c>
      <c r="H1664" t="s">
        <v>245</v>
      </c>
      <c r="K1664" t="s">
        <v>232</v>
      </c>
      <c r="L1664" t="s">
        <v>227</v>
      </c>
      <c r="M1664" t="s">
        <v>227</v>
      </c>
    </row>
    <row r="1665" spans="2:16" x14ac:dyDescent="0.25">
      <c r="B1665" t="s">
        <v>1652</v>
      </c>
      <c r="C1665" t="s">
        <v>223</v>
      </c>
      <c r="D1665" t="s">
        <v>97</v>
      </c>
      <c r="E1665" t="s">
        <v>742</v>
      </c>
      <c r="F1665" t="str">
        <f>IFERROR(VLOOKUP(E1665,Hoja3!$A$2:$B$1411,2,FALSE), "NULL")</f>
        <v>Identificador único de la tabla</v>
      </c>
      <c r="H1665" t="s">
        <v>240</v>
      </c>
      <c r="I1665">
        <v>4</v>
      </c>
      <c r="K1665" t="s">
        <v>227</v>
      </c>
      <c r="L1665" t="s">
        <v>232</v>
      </c>
      <c r="M1665" t="s">
        <v>227</v>
      </c>
    </row>
    <row r="1666" spans="2:16" x14ac:dyDescent="0.25">
      <c r="B1666" t="s">
        <v>1652</v>
      </c>
      <c r="C1666" t="s">
        <v>223</v>
      </c>
      <c r="D1666" t="s">
        <v>97</v>
      </c>
      <c r="E1666" t="s">
        <v>234</v>
      </c>
      <c r="F1666" t="str">
        <f>IFERROR(VLOOKUP(E1666,Hoja3!$A$2:$B$1411,2,FALSE), "NULL")</f>
        <v>Indicador método de inserción</v>
      </c>
      <c r="H1666" t="s">
        <v>226</v>
      </c>
      <c r="I1666">
        <v>30</v>
      </c>
      <c r="K1666" t="s">
        <v>227</v>
      </c>
      <c r="L1666" t="s">
        <v>227</v>
      </c>
      <c r="M1666" t="s">
        <v>227</v>
      </c>
    </row>
    <row r="1667" spans="2:16" x14ac:dyDescent="0.25">
      <c r="B1667" t="s">
        <v>1652</v>
      </c>
      <c r="C1667" t="s">
        <v>223</v>
      </c>
      <c r="D1667" t="s">
        <v>98</v>
      </c>
      <c r="E1667" t="s">
        <v>1294</v>
      </c>
      <c r="F1667" t="str">
        <f>IFERROR(VLOOKUP(E1667,Hoja3!$A$2:$B$1411,2,FALSE), "NULL")</f>
        <v>Código de los tipos de adjudicaciones de bienes</v>
      </c>
      <c r="H1667" t="s">
        <v>240</v>
      </c>
      <c r="I1667">
        <v>4</v>
      </c>
      <c r="K1667" t="s">
        <v>227</v>
      </c>
      <c r="L1667" t="s">
        <v>232</v>
      </c>
      <c r="M1667" t="s">
        <v>227</v>
      </c>
    </row>
    <row r="1668" spans="2:16" x14ac:dyDescent="0.25">
      <c r="B1668" t="s">
        <v>1652</v>
      </c>
      <c r="C1668" t="s">
        <v>223</v>
      </c>
      <c r="D1668" t="s">
        <v>98</v>
      </c>
      <c r="E1668" t="s">
        <v>224</v>
      </c>
      <c r="F1668" t="str">
        <f>IFERROR(VLOOKUP(E1668,Hoja3!$A$2:$B$1411,2,FALSE), "NULL")</f>
        <v>Código de usuario que ingreso la información</v>
      </c>
      <c r="H1668" t="s">
        <v>226</v>
      </c>
      <c r="I1668">
        <v>20</v>
      </c>
      <c r="K1668" t="s">
        <v>227</v>
      </c>
      <c r="L1668" t="s">
        <v>227</v>
      </c>
      <c r="M1668" t="s">
        <v>232</v>
      </c>
      <c r="N1668" t="s">
        <v>136</v>
      </c>
      <c r="O1668" t="s">
        <v>228</v>
      </c>
      <c r="P1668" t="s">
        <v>1292</v>
      </c>
    </row>
    <row r="1669" spans="2:16" x14ac:dyDescent="0.25">
      <c r="B1669" t="s">
        <v>1652</v>
      </c>
      <c r="C1669" t="s">
        <v>223</v>
      </c>
      <c r="D1669" t="s">
        <v>98</v>
      </c>
      <c r="E1669" t="s">
        <v>230</v>
      </c>
      <c r="F1669" t="str">
        <f>IFERROR(VLOOKUP(E1669,Hoja3!$A$2:$B$1411,2,FALSE), "NULL")</f>
        <v>Código de usuario que modificó la información</v>
      </c>
      <c r="H1669" t="s">
        <v>226</v>
      </c>
      <c r="I1669">
        <v>20</v>
      </c>
      <c r="K1669" t="s">
        <v>232</v>
      </c>
      <c r="L1669" t="s">
        <v>227</v>
      </c>
      <c r="M1669" t="s">
        <v>232</v>
      </c>
      <c r="N1669" t="s">
        <v>136</v>
      </c>
      <c r="O1669" t="s">
        <v>228</v>
      </c>
      <c r="P1669" t="s">
        <v>1293</v>
      </c>
    </row>
    <row r="1670" spans="2:16" x14ac:dyDescent="0.25">
      <c r="B1670" t="s">
        <v>1652</v>
      </c>
      <c r="C1670" t="s">
        <v>223</v>
      </c>
      <c r="D1670" t="s">
        <v>98</v>
      </c>
      <c r="E1670" t="s">
        <v>1289</v>
      </c>
      <c r="F1670" t="str">
        <f>IFERROR(VLOOKUP(E1670,Hoja3!$A$2:$B$1411,2,FALSE), "NULL")</f>
        <v xml:space="preserve"> Descripción de los tipos de adjudicaciones de bienes</v>
      </c>
      <c r="H1670" t="s">
        <v>226</v>
      </c>
      <c r="I1670">
        <v>255</v>
      </c>
      <c r="K1670" t="s">
        <v>227</v>
      </c>
      <c r="L1670" t="s">
        <v>227</v>
      </c>
      <c r="M1670" t="s">
        <v>227</v>
      </c>
    </row>
    <row r="1671" spans="2:16" x14ac:dyDescent="0.25">
      <c r="B1671" t="s">
        <v>1652</v>
      </c>
      <c r="C1671" t="s">
        <v>223</v>
      </c>
      <c r="D1671" t="s">
        <v>98</v>
      </c>
      <c r="E1671" t="s">
        <v>246</v>
      </c>
      <c r="F1671" t="str">
        <f>IFERROR(VLOOKUP(E1671,Hoja3!$A$2:$B$1411,2,FALSE), "NULL")</f>
        <v>Fecha de ingreso</v>
      </c>
      <c r="H1671" t="s">
        <v>245</v>
      </c>
      <c r="K1671" t="s">
        <v>227</v>
      </c>
      <c r="L1671" t="s">
        <v>227</v>
      </c>
      <c r="M1671" t="s">
        <v>227</v>
      </c>
    </row>
    <row r="1672" spans="2:16" x14ac:dyDescent="0.25">
      <c r="B1672" t="s">
        <v>1652</v>
      </c>
      <c r="C1672" t="s">
        <v>223</v>
      </c>
      <c r="D1672" t="s">
        <v>98</v>
      </c>
      <c r="E1672" t="s">
        <v>243</v>
      </c>
      <c r="F1672" t="str">
        <f>IFERROR(VLOOKUP(E1672,Hoja3!$A$2:$B$1411,2,FALSE), "NULL")</f>
        <v>Fecha de Ultima Modificación</v>
      </c>
      <c r="H1672" t="s">
        <v>245</v>
      </c>
      <c r="K1672" t="s">
        <v>232</v>
      </c>
      <c r="L1672" t="s">
        <v>227</v>
      </c>
      <c r="M1672" t="s">
        <v>227</v>
      </c>
    </row>
    <row r="1673" spans="2:16" x14ac:dyDescent="0.25">
      <c r="B1673" t="s">
        <v>1652</v>
      </c>
      <c r="C1673" t="s">
        <v>223</v>
      </c>
      <c r="D1673" t="s">
        <v>98</v>
      </c>
      <c r="E1673" t="s">
        <v>1291</v>
      </c>
      <c r="F1673" t="str">
        <f>IFERROR(VLOOKUP(E1673,Hoja3!$A$2:$B$1411,2,FALSE), "NULL")</f>
        <v>Identificador único de la tabla</v>
      </c>
      <c r="H1673" t="s">
        <v>240</v>
      </c>
      <c r="I1673">
        <v>4</v>
      </c>
      <c r="K1673" t="s">
        <v>227</v>
      </c>
      <c r="L1673" t="s">
        <v>232</v>
      </c>
      <c r="M1673" t="s">
        <v>227</v>
      </c>
    </row>
    <row r="1674" spans="2:16" x14ac:dyDescent="0.25">
      <c r="B1674" t="s">
        <v>1652</v>
      </c>
      <c r="C1674" t="s">
        <v>223</v>
      </c>
      <c r="D1674" t="s">
        <v>98</v>
      </c>
      <c r="E1674" t="s">
        <v>234</v>
      </c>
      <c r="F1674" t="str">
        <f>IFERROR(VLOOKUP(E1674,Hoja3!$A$2:$B$1411,2,FALSE), "NULL")</f>
        <v>Indicador método de inserción</v>
      </c>
      <c r="H1674" t="s">
        <v>226</v>
      </c>
      <c r="I1674">
        <v>30</v>
      </c>
      <c r="K1674" t="s">
        <v>227</v>
      </c>
      <c r="L1674" t="s">
        <v>227</v>
      </c>
      <c r="M1674" t="s">
        <v>227</v>
      </c>
    </row>
    <row r="1675" spans="2:16" x14ac:dyDescent="0.25">
      <c r="B1675" t="s">
        <v>1652</v>
      </c>
      <c r="C1675" t="s">
        <v>223</v>
      </c>
      <c r="D1675" t="s">
        <v>98</v>
      </c>
      <c r="E1675" t="s">
        <v>691</v>
      </c>
      <c r="F1675" t="str">
        <f>IFERROR(VLOOKUP(E1675,Hoja3!$A$2:$B$1411,2,FALSE), "NULL")</f>
        <v>Indicador de estado del registro, sus valores son 1 y 0. 1 indica que es la version actual del registro y 0 que es una version anterior.</v>
      </c>
      <c r="H1675" t="s">
        <v>240</v>
      </c>
      <c r="I1675">
        <v>4</v>
      </c>
      <c r="J1675">
        <v>1</v>
      </c>
      <c r="K1675" t="s">
        <v>227</v>
      </c>
      <c r="L1675" t="s">
        <v>227</v>
      </c>
      <c r="M1675" t="s">
        <v>227</v>
      </c>
    </row>
    <row r="1676" spans="2:16" x14ac:dyDescent="0.25">
      <c r="B1676" t="s">
        <v>1652</v>
      </c>
      <c r="C1676" t="s">
        <v>223</v>
      </c>
      <c r="D1676" t="s">
        <v>148</v>
      </c>
      <c r="E1676" t="s">
        <v>691</v>
      </c>
      <c r="F1676" t="str">
        <f>IFERROR(VLOOKUP(E1676,Hoja3!$A$2:$B$1411,2,FALSE), "NULL")</f>
        <v>Indicador de estado del registro, sus valores son 1 y 0. 1 indica que es la version actual del registro y 0 que es una version anterior.</v>
      </c>
      <c r="H1676" t="s">
        <v>240</v>
      </c>
      <c r="I1676">
        <v>4</v>
      </c>
      <c r="J1676">
        <v>1</v>
      </c>
      <c r="K1676" t="s">
        <v>227</v>
      </c>
      <c r="L1676" t="s">
        <v>227</v>
      </c>
      <c r="M1676" t="s">
        <v>227</v>
      </c>
    </row>
    <row r="1677" spans="2:16" x14ac:dyDescent="0.25">
      <c r="B1677" t="s">
        <v>1652</v>
      </c>
      <c r="C1677" t="s">
        <v>223</v>
      </c>
      <c r="D1677" t="s">
        <v>148</v>
      </c>
      <c r="E1677" t="s">
        <v>224</v>
      </c>
      <c r="F1677" t="str">
        <f>IFERROR(VLOOKUP(E1677,Hoja3!$A$2:$B$1411,2,FALSE), "NULL")</f>
        <v>Código de usuario que ingreso la información</v>
      </c>
      <c r="H1677" t="s">
        <v>226</v>
      </c>
      <c r="I1677">
        <v>20</v>
      </c>
      <c r="K1677" t="s">
        <v>232</v>
      </c>
      <c r="L1677" t="s">
        <v>227</v>
      </c>
      <c r="M1677" t="s">
        <v>227</v>
      </c>
    </row>
    <row r="1678" spans="2:16" x14ac:dyDescent="0.25">
      <c r="B1678" t="s">
        <v>1652</v>
      </c>
      <c r="C1678" t="s">
        <v>223</v>
      </c>
      <c r="D1678" t="s">
        <v>148</v>
      </c>
      <c r="E1678" t="s">
        <v>230</v>
      </c>
      <c r="F1678" t="str">
        <f>IFERROR(VLOOKUP(E1678,Hoja3!$A$2:$B$1411,2,FALSE), "NULL")</f>
        <v>Código de usuario que modificó la información</v>
      </c>
      <c r="H1678" t="s">
        <v>226</v>
      </c>
      <c r="I1678">
        <v>20</v>
      </c>
      <c r="K1678" t="s">
        <v>232</v>
      </c>
      <c r="L1678" t="s">
        <v>227</v>
      </c>
      <c r="M1678" t="s">
        <v>227</v>
      </c>
    </row>
    <row r="1679" spans="2:16" x14ac:dyDescent="0.25">
      <c r="B1679" t="s">
        <v>1652</v>
      </c>
      <c r="C1679" t="s">
        <v>223</v>
      </c>
      <c r="D1679" t="s">
        <v>148</v>
      </c>
      <c r="E1679" t="s">
        <v>2044</v>
      </c>
      <c r="F1679" t="str">
        <f>IFERROR(VLOOKUP(E1679,Hoja3!$A$2:$B$1411,2,FALSE), "NULL")</f>
        <v>NULL</v>
      </c>
      <c r="H1679" t="s">
        <v>226</v>
      </c>
      <c r="I1679">
        <v>20</v>
      </c>
      <c r="K1679" t="s">
        <v>232</v>
      </c>
      <c r="L1679" t="s">
        <v>227</v>
      </c>
      <c r="M1679" t="s">
        <v>227</v>
      </c>
    </row>
    <row r="1680" spans="2:16" x14ac:dyDescent="0.25">
      <c r="B1680" t="s">
        <v>1652</v>
      </c>
      <c r="C1680" t="s">
        <v>223</v>
      </c>
      <c r="D1680" t="s">
        <v>148</v>
      </c>
      <c r="E1680" t="s">
        <v>246</v>
      </c>
      <c r="F1680" t="str">
        <f>IFERROR(VLOOKUP(E1680,Hoja3!$A$2:$B$1411,2,FALSE), "NULL")</f>
        <v>Fecha de ingreso</v>
      </c>
      <c r="H1680" t="s">
        <v>245</v>
      </c>
      <c r="K1680" t="s">
        <v>232</v>
      </c>
      <c r="L1680" t="s">
        <v>227</v>
      </c>
      <c r="M1680" t="s">
        <v>227</v>
      </c>
    </row>
    <row r="1681" spans="2:16" x14ac:dyDescent="0.25">
      <c r="B1681" t="s">
        <v>1652</v>
      </c>
      <c r="C1681" t="s">
        <v>223</v>
      </c>
      <c r="D1681" t="s">
        <v>148</v>
      </c>
      <c r="E1681" t="s">
        <v>243</v>
      </c>
      <c r="F1681" t="str">
        <f>IFERROR(VLOOKUP(E1681,Hoja3!$A$2:$B$1411,2,FALSE), "NULL")</f>
        <v>Fecha de Ultima Modificación</v>
      </c>
      <c r="H1681" t="s">
        <v>245</v>
      </c>
      <c r="K1681" t="s">
        <v>232</v>
      </c>
      <c r="L1681" t="s">
        <v>227</v>
      </c>
      <c r="M1681" t="s">
        <v>227</v>
      </c>
    </row>
    <row r="1682" spans="2:16" x14ac:dyDescent="0.25">
      <c r="B1682" t="s">
        <v>1652</v>
      </c>
      <c r="C1682" t="s">
        <v>223</v>
      </c>
      <c r="D1682" t="s">
        <v>148</v>
      </c>
      <c r="E1682" t="s">
        <v>1795</v>
      </c>
      <c r="F1682" t="str">
        <f>IFERROR(VLOOKUP(E1682,Hoja3!$A$2:$B$1411,2,FALSE), "NULL")</f>
        <v>NULL</v>
      </c>
      <c r="H1682" t="s">
        <v>240</v>
      </c>
      <c r="I1682">
        <v>4</v>
      </c>
      <c r="K1682" t="s">
        <v>227</v>
      </c>
      <c r="L1682" t="s">
        <v>232</v>
      </c>
      <c r="M1682" t="s">
        <v>227</v>
      </c>
    </row>
    <row r="1683" spans="2:16" x14ac:dyDescent="0.25">
      <c r="B1683" t="s">
        <v>1652</v>
      </c>
      <c r="C1683" t="s">
        <v>223</v>
      </c>
      <c r="D1683" t="s">
        <v>148</v>
      </c>
      <c r="E1683" t="s">
        <v>234</v>
      </c>
      <c r="F1683" t="str">
        <f>IFERROR(VLOOKUP(E1683,Hoja3!$A$2:$B$1411,2,FALSE), "NULL")</f>
        <v>Indicador método de inserción</v>
      </c>
      <c r="H1683" t="s">
        <v>226</v>
      </c>
      <c r="I1683">
        <v>30</v>
      </c>
      <c r="K1683" t="s">
        <v>232</v>
      </c>
      <c r="L1683" t="s">
        <v>227</v>
      </c>
      <c r="M1683" t="s">
        <v>227</v>
      </c>
    </row>
    <row r="1684" spans="2:16" x14ac:dyDescent="0.25">
      <c r="B1684" t="s">
        <v>1652</v>
      </c>
      <c r="C1684" t="s">
        <v>223</v>
      </c>
      <c r="D1684" t="s">
        <v>99</v>
      </c>
      <c r="E1684" t="s">
        <v>1296</v>
      </c>
      <c r="F1684" t="str">
        <f>IFERROR(VLOOKUP(E1684,Hoja3!$A$2:$B$1411,2,FALSE), "NULL")</f>
        <v>Código de los tipos de asignación de las calificaciones</v>
      </c>
      <c r="H1684" t="s">
        <v>240</v>
      </c>
      <c r="I1684">
        <v>4</v>
      </c>
      <c r="K1684" t="s">
        <v>227</v>
      </c>
      <c r="L1684" t="s">
        <v>232</v>
      </c>
      <c r="M1684" t="s">
        <v>227</v>
      </c>
    </row>
    <row r="1685" spans="2:16" x14ac:dyDescent="0.25">
      <c r="B1685" t="s">
        <v>1652</v>
      </c>
      <c r="C1685" t="s">
        <v>223</v>
      </c>
      <c r="D1685" t="s">
        <v>99</v>
      </c>
      <c r="E1685" t="s">
        <v>224</v>
      </c>
      <c r="F1685" t="str">
        <f>IFERROR(VLOOKUP(E1685,Hoja3!$A$2:$B$1411,2,FALSE), "NULL")</f>
        <v>Código de usuario que ingreso la información</v>
      </c>
      <c r="H1685" t="s">
        <v>226</v>
      </c>
      <c r="I1685">
        <v>20</v>
      </c>
      <c r="K1685" t="s">
        <v>227</v>
      </c>
      <c r="L1685" t="s">
        <v>227</v>
      </c>
      <c r="M1685" t="s">
        <v>232</v>
      </c>
      <c r="N1685" t="s">
        <v>136</v>
      </c>
      <c r="O1685" t="s">
        <v>228</v>
      </c>
      <c r="P1685" t="s">
        <v>1300</v>
      </c>
    </row>
    <row r="1686" spans="2:16" x14ac:dyDescent="0.25">
      <c r="B1686" t="s">
        <v>1652</v>
      </c>
      <c r="C1686" t="s">
        <v>223</v>
      </c>
      <c r="D1686" t="s">
        <v>99</v>
      </c>
      <c r="E1686" t="s">
        <v>230</v>
      </c>
      <c r="F1686" t="str">
        <f>IFERROR(VLOOKUP(E1686,Hoja3!$A$2:$B$1411,2,FALSE), "NULL")</f>
        <v>Código de usuario que modificó la información</v>
      </c>
      <c r="H1686" t="s">
        <v>226</v>
      </c>
      <c r="I1686">
        <v>20</v>
      </c>
      <c r="K1686" t="s">
        <v>232</v>
      </c>
      <c r="L1686" t="s">
        <v>227</v>
      </c>
      <c r="M1686" t="s">
        <v>232</v>
      </c>
      <c r="N1686" t="s">
        <v>136</v>
      </c>
      <c r="O1686" t="s">
        <v>228</v>
      </c>
      <c r="P1686" t="s">
        <v>1301</v>
      </c>
    </row>
    <row r="1687" spans="2:16" x14ac:dyDescent="0.25">
      <c r="B1687" t="s">
        <v>1652</v>
      </c>
      <c r="C1687" t="s">
        <v>223</v>
      </c>
      <c r="D1687" t="s">
        <v>99</v>
      </c>
      <c r="E1687" t="s">
        <v>1298</v>
      </c>
      <c r="F1687" t="str">
        <f>IFERROR(VLOOKUP(E1687,Hoja3!$A$2:$B$1411,2,FALSE), "NULL")</f>
        <v xml:space="preserve"> Descripción de los tipos de asignación de las calificaciones</v>
      </c>
      <c r="H1687" t="s">
        <v>226</v>
      </c>
      <c r="I1687">
        <v>255</v>
      </c>
      <c r="K1687" t="s">
        <v>232</v>
      </c>
      <c r="L1687" t="s">
        <v>227</v>
      </c>
      <c r="M1687" t="s">
        <v>227</v>
      </c>
    </row>
    <row r="1688" spans="2:16" x14ac:dyDescent="0.25">
      <c r="B1688" t="s">
        <v>1652</v>
      </c>
      <c r="C1688" t="s">
        <v>223</v>
      </c>
      <c r="D1688" t="s">
        <v>99</v>
      </c>
      <c r="E1688" t="s">
        <v>246</v>
      </c>
      <c r="F1688" t="str">
        <f>IFERROR(VLOOKUP(E1688,Hoja3!$A$2:$B$1411,2,FALSE), "NULL")</f>
        <v>Fecha de ingreso</v>
      </c>
      <c r="H1688" t="s">
        <v>245</v>
      </c>
      <c r="K1688" t="s">
        <v>227</v>
      </c>
      <c r="L1688" t="s">
        <v>227</v>
      </c>
      <c r="M1688" t="s">
        <v>227</v>
      </c>
    </row>
    <row r="1689" spans="2:16" x14ac:dyDescent="0.25">
      <c r="B1689" t="s">
        <v>1652</v>
      </c>
      <c r="C1689" t="s">
        <v>223</v>
      </c>
      <c r="D1689" t="s">
        <v>99</v>
      </c>
      <c r="E1689" t="s">
        <v>243</v>
      </c>
      <c r="F1689" t="str">
        <f>IFERROR(VLOOKUP(E1689,Hoja3!$A$2:$B$1411,2,FALSE), "NULL")</f>
        <v>Fecha de Ultima Modificación</v>
      </c>
      <c r="H1689" t="s">
        <v>245</v>
      </c>
      <c r="K1689" t="s">
        <v>232</v>
      </c>
      <c r="L1689" t="s">
        <v>227</v>
      </c>
      <c r="M1689" t="s">
        <v>227</v>
      </c>
    </row>
    <row r="1690" spans="2:16" x14ac:dyDescent="0.25">
      <c r="B1690" t="s">
        <v>1652</v>
      </c>
      <c r="C1690" t="s">
        <v>223</v>
      </c>
      <c r="D1690" t="s">
        <v>99</v>
      </c>
      <c r="E1690" t="s">
        <v>678</v>
      </c>
      <c r="F1690" t="str">
        <f>IFERROR(VLOOKUP(E1690,Hoja3!$A$2:$B$1411,2,FALSE), "NULL")</f>
        <v>Identificador único de la tabla TIPOS_ASIGNACIONES_CALIFICACIONES</v>
      </c>
      <c r="H1690" t="s">
        <v>240</v>
      </c>
      <c r="I1690">
        <v>4</v>
      </c>
      <c r="K1690" t="s">
        <v>227</v>
      </c>
      <c r="L1690" t="s">
        <v>232</v>
      </c>
      <c r="M1690" t="s">
        <v>227</v>
      </c>
    </row>
    <row r="1691" spans="2:16" x14ac:dyDescent="0.25">
      <c r="B1691" t="s">
        <v>1652</v>
      </c>
      <c r="C1691" t="s">
        <v>223</v>
      </c>
      <c r="D1691" t="s">
        <v>99</v>
      </c>
      <c r="E1691" t="s">
        <v>234</v>
      </c>
      <c r="F1691" t="str">
        <f>IFERROR(VLOOKUP(E1691,Hoja3!$A$2:$B$1411,2,FALSE), "NULL")</f>
        <v>Indicador método de inserción</v>
      </c>
      <c r="H1691" t="s">
        <v>226</v>
      </c>
      <c r="I1691">
        <v>30</v>
      </c>
      <c r="K1691" t="s">
        <v>227</v>
      </c>
      <c r="L1691" t="s">
        <v>227</v>
      </c>
      <c r="M1691" t="s">
        <v>227</v>
      </c>
    </row>
    <row r="1692" spans="2:16" x14ac:dyDescent="0.25">
      <c r="B1692" t="s">
        <v>1652</v>
      </c>
      <c r="C1692" t="s">
        <v>223</v>
      </c>
      <c r="D1692" t="s">
        <v>99</v>
      </c>
      <c r="E1692" t="s">
        <v>691</v>
      </c>
      <c r="F1692" t="str">
        <f>IFERROR(VLOOKUP(E1692,Hoja3!$A$2:$B$1411,2,FALSE), "NULL")</f>
        <v>Indicador de estado del registro, sus valores son 1 y 0. 1 indica que es la version actual del registro y 0 que es una version anterior.</v>
      </c>
      <c r="H1692" t="s">
        <v>240</v>
      </c>
      <c r="I1692">
        <v>4</v>
      </c>
      <c r="J1692">
        <v>1</v>
      </c>
      <c r="K1692" t="s">
        <v>227</v>
      </c>
      <c r="L1692" t="s">
        <v>227</v>
      </c>
      <c r="M1692" t="s">
        <v>227</v>
      </c>
    </row>
    <row r="1693" spans="2:16" x14ac:dyDescent="0.25">
      <c r="B1693" t="s">
        <v>1652</v>
      </c>
      <c r="C1693" t="s">
        <v>223</v>
      </c>
      <c r="D1693" t="s">
        <v>150</v>
      </c>
      <c r="E1693" t="s">
        <v>2045</v>
      </c>
      <c r="F1693" t="str">
        <f>IFERROR(VLOOKUP(E1693,Hoja3!$A$2:$B$1411,2,FALSE), "NULL")</f>
        <v>NULL</v>
      </c>
      <c r="H1693" t="s">
        <v>240</v>
      </c>
      <c r="I1693">
        <v>4</v>
      </c>
      <c r="K1693" t="s">
        <v>227</v>
      </c>
      <c r="L1693" t="s">
        <v>232</v>
      </c>
      <c r="M1693" t="s">
        <v>227</v>
      </c>
    </row>
    <row r="1694" spans="2:16" x14ac:dyDescent="0.25">
      <c r="B1694" t="s">
        <v>1652</v>
      </c>
      <c r="C1694" t="s">
        <v>223</v>
      </c>
      <c r="D1694" t="s">
        <v>150</v>
      </c>
      <c r="E1694" t="s">
        <v>224</v>
      </c>
      <c r="F1694" t="str">
        <f>IFERROR(VLOOKUP(E1694,Hoja3!$A$2:$B$1411,2,FALSE), "NULL")</f>
        <v>Código de usuario que ingreso la información</v>
      </c>
      <c r="H1694" t="s">
        <v>226</v>
      </c>
      <c r="I1694">
        <v>20</v>
      </c>
      <c r="K1694" t="s">
        <v>227</v>
      </c>
      <c r="L1694" t="s">
        <v>227</v>
      </c>
      <c r="M1694" t="s">
        <v>232</v>
      </c>
      <c r="N1694" t="s">
        <v>136</v>
      </c>
      <c r="O1694" t="s">
        <v>228</v>
      </c>
      <c r="P1694" t="s">
        <v>2046</v>
      </c>
    </row>
    <row r="1695" spans="2:16" x14ac:dyDescent="0.25">
      <c r="B1695" t="s">
        <v>1652</v>
      </c>
      <c r="C1695" t="s">
        <v>223</v>
      </c>
      <c r="D1695" t="s">
        <v>150</v>
      </c>
      <c r="E1695" t="s">
        <v>230</v>
      </c>
      <c r="F1695" t="str">
        <f>IFERROR(VLOOKUP(E1695,Hoja3!$A$2:$B$1411,2,FALSE), "NULL")</f>
        <v>Código de usuario que modificó la información</v>
      </c>
      <c r="H1695" t="s">
        <v>226</v>
      </c>
      <c r="I1695">
        <v>20</v>
      </c>
      <c r="K1695" t="s">
        <v>232</v>
      </c>
      <c r="L1695" t="s">
        <v>227</v>
      </c>
      <c r="M1695" t="s">
        <v>232</v>
      </c>
      <c r="N1695" t="s">
        <v>136</v>
      </c>
      <c r="O1695" t="s">
        <v>228</v>
      </c>
      <c r="P1695" t="s">
        <v>2047</v>
      </c>
    </row>
    <row r="1696" spans="2:16" x14ac:dyDescent="0.25">
      <c r="B1696" t="s">
        <v>1652</v>
      </c>
      <c r="C1696" t="s">
        <v>223</v>
      </c>
      <c r="D1696" t="s">
        <v>150</v>
      </c>
      <c r="E1696" t="s">
        <v>2048</v>
      </c>
      <c r="F1696" t="str">
        <f>IFERROR(VLOOKUP(E1696,Hoja3!$A$2:$B$1411,2,FALSE), "NULL")</f>
        <v>NULL</v>
      </c>
      <c r="H1696" t="s">
        <v>226</v>
      </c>
      <c r="I1696">
        <v>80</v>
      </c>
      <c r="K1696" t="s">
        <v>227</v>
      </c>
      <c r="L1696" t="s">
        <v>227</v>
      </c>
      <c r="M1696" t="s">
        <v>227</v>
      </c>
    </row>
    <row r="1697" spans="2:16" x14ac:dyDescent="0.25">
      <c r="B1697" t="s">
        <v>1652</v>
      </c>
      <c r="C1697" t="s">
        <v>223</v>
      </c>
      <c r="D1697" t="s">
        <v>150</v>
      </c>
      <c r="E1697" t="s">
        <v>246</v>
      </c>
      <c r="F1697" t="str">
        <f>IFERROR(VLOOKUP(E1697,Hoja3!$A$2:$B$1411,2,FALSE), "NULL")</f>
        <v>Fecha de ingreso</v>
      </c>
      <c r="H1697" t="s">
        <v>245</v>
      </c>
      <c r="K1697" t="s">
        <v>227</v>
      </c>
      <c r="L1697" t="s">
        <v>227</v>
      </c>
      <c r="M1697" t="s">
        <v>227</v>
      </c>
    </row>
    <row r="1698" spans="2:16" x14ac:dyDescent="0.25">
      <c r="B1698" t="s">
        <v>1652</v>
      </c>
      <c r="C1698" t="s">
        <v>223</v>
      </c>
      <c r="D1698" t="s">
        <v>150</v>
      </c>
      <c r="E1698" t="s">
        <v>243</v>
      </c>
      <c r="F1698" t="str">
        <f>IFERROR(VLOOKUP(E1698,Hoja3!$A$2:$B$1411,2,FALSE), "NULL")</f>
        <v>Fecha de Ultima Modificación</v>
      </c>
      <c r="H1698" t="s">
        <v>245</v>
      </c>
      <c r="K1698" t="s">
        <v>232</v>
      </c>
      <c r="L1698" t="s">
        <v>227</v>
      </c>
      <c r="M1698" t="s">
        <v>227</v>
      </c>
    </row>
    <row r="1699" spans="2:16" x14ac:dyDescent="0.25">
      <c r="B1699" t="s">
        <v>1652</v>
      </c>
      <c r="C1699" t="s">
        <v>223</v>
      </c>
      <c r="D1699" t="s">
        <v>150</v>
      </c>
      <c r="E1699" t="s">
        <v>2049</v>
      </c>
      <c r="F1699" t="str">
        <f>IFERROR(VLOOKUP(E1699,Hoja3!$A$2:$B$1411,2,FALSE), "NULL")</f>
        <v>NULL</v>
      </c>
      <c r="H1699" t="s">
        <v>226</v>
      </c>
      <c r="I1699">
        <v>30</v>
      </c>
      <c r="K1699" t="s">
        <v>227</v>
      </c>
      <c r="L1699" t="s">
        <v>232</v>
      </c>
      <c r="M1699" t="s">
        <v>227</v>
      </c>
    </row>
    <row r="1700" spans="2:16" x14ac:dyDescent="0.25">
      <c r="B1700" t="s">
        <v>1652</v>
      </c>
      <c r="C1700" t="s">
        <v>223</v>
      </c>
      <c r="D1700" t="s">
        <v>150</v>
      </c>
      <c r="E1700" t="s">
        <v>1784</v>
      </c>
      <c r="F1700" t="str">
        <f>IFERROR(VLOOKUP(E1700,Hoja3!$A$2:$B$1411,2,FALSE), "NULL")</f>
        <v>NULL</v>
      </c>
      <c r="H1700" t="s">
        <v>240</v>
      </c>
      <c r="I1700">
        <v>4</v>
      </c>
      <c r="K1700" t="s">
        <v>227</v>
      </c>
      <c r="L1700" t="s">
        <v>232</v>
      </c>
      <c r="M1700" t="s">
        <v>227</v>
      </c>
    </row>
    <row r="1701" spans="2:16" x14ac:dyDescent="0.25">
      <c r="B1701" t="s">
        <v>1652</v>
      </c>
      <c r="C1701" t="s">
        <v>223</v>
      </c>
      <c r="D1701" t="s">
        <v>150</v>
      </c>
      <c r="E1701" t="s">
        <v>385</v>
      </c>
      <c r="F1701" t="str">
        <f>IFERROR(VLOOKUP(E1701,Hoja3!$A$2:$B$1411,2,FALSE), "NULL")</f>
        <v>Identificador único de la tabla TIPOS_PERSONAS</v>
      </c>
      <c r="H1701" t="s">
        <v>240</v>
      </c>
      <c r="I1701">
        <v>4</v>
      </c>
      <c r="K1701" t="s">
        <v>227</v>
      </c>
      <c r="L1701" t="s">
        <v>232</v>
      </c>
      <c r="M1701" t="s">
        <v>232</v>
      </c>
      <c r="N1701" t="s">
        <v>125</v>
      </c>
      <c r="O1701" t="s">
        <v>385</v>
      </c>
      <c r="P1701" t="s">
        <v>2050</v>
      </c>
    </row>
    <row r="1702" spans="2:16" x14ac:dyDescent="0.25">
      <c r="B1702" t="s">
        <v>1652</v>
      </c>
      <c r="C1702" t="s">
        <v>223</v>
      </c>
      <c r="D1702" t="s">
        <v>150</v>
      </c>
      <c r="E1702" t="s">
        <v>691</v>
      </c>
      <c r="F1702" t="str">
        <f>IFERROR(VLOOKUP(E1702,Hoja3!$A$2:$B$1411,2,FALSE), "NULL")</f>
        <v>Indicador de estado del registro, sus valores son 1 y 0. 1 indica que es la version actual del registro y 0 que es una version anterior.</v>
      </c>
      <c r="H1702" t="s">
        <v>240</v>
      </c>
      <c r="I1702">
        <v>4</v>
      </c>
      <c r="K1702" t="s">
        <v>227</v>
      </c>
      <c r="L1702" t="s">
        <v>227</v>
      </c>
      <c r="M1702" t="s">
        <v>227</v>
      </c>
    </row>
    <row r="1703" spans="2:16" x14ac:dyDescent="0.25">
      <c r="B1703" t="s">
        <v>1652</v>
      </c>
      <c r="C1703" t="s">
        <v>223</v>
      </c>
      <c r="D1703" t="s">
        <v>150</v>
      </c>
      <c r="E1703" t="s">
        <v>234</v>
      </c>
      <c r="F1703" t="str">
        <f>IFERROR(VLOOKUP(E1703,Hoja3!$A$2:$B$1411,2,FALSE), "NULL")</f>
        <v>Indicador método de inserción</v>
      </c>
      <c r="H1703" t="s">
        <v>226</v>
      </c>
      <c r="I1703">
        <v>30</v>
      </c>
      <c r="K1703" t="s">
        <v>227</v>
      </c>
      <c r="L1703" t="s">
        <v>227</v>
      </c>
      <c r="M1703" t="s">
        <v>227</v>
      </c>
    </row>
    <row r="1704" spans="2:16" x14ac:dyDescent="0.25">
      <c r="B1704" t="s">
        <v>1652</v>
      </c>
      <c r="C1704" t="s">
        <v>223</v>
      </c>
      <c r="D1704" t="s">
        <v>100</v>
      </c>
      <c r="E1704" t="s">
        <v>1304</v>
      </c>
      <c r="F1704" t="str">
        <f>IFERROR(VLOOKUP(E1704,Hoja3!$A$2:$B$1411,2,FALSE), "NULL")</f>
        <v>Código de los tipos de aval o fianzas</v>
      </c>
      <c r="H1704" t="s">
        <v>226</v>
      </c>
      <c r="I1704">
        <v>3</v>
      </c>
      <c r="K1704" t="s">
        <v>232</v>
      </c>
      <c r="L1704" t="s">
        <v>232</v>
      </c>
      <c r="M1704" t="s">
        <v>227</v>
      </c>
    </row>
    <row r="1705" spans="2:16" x14ac:dyDescent="0.25">
      <c r="B1705" t="s">
        <v>1652</v>
      </c>
      <c r="C1705" t="s">
        <v>223</v>
      </c>
      <c r="D1705" t="s">
        <v>100</v>
      </c>
      <c r="E1705" t="s">
        <v>224</v>
      </c>
      <c r="F1705" t="str">
        <f>IFERROR(VLOOKUP(E1705,Hoja3!$A$2:$B$1411,2,FALSE), "NULL")</f>
        <v>Código de usuario que ingreso la información</v>
      </c>
      <c r="H1705" t="s">
        <v>226</v>
      </c>
      <c r="I1705">
        <v>20</v>
      </c>
      <c r="K1705" t="s">
        <v>227</v>
      </c>
      <c r="L1705" t="s">
        <v>227</v>
      </c>
      <c r="M1705" t="s">
        <v>232</v>
      </c>
      <c r="N1705" t="s">
        <v>136</v>
      </c>
      <c r="O1705" t="s">
        <v>228</v>
      </c>
      <c r="P1705" t="s">
        <v>1302</v>
      </c>
    </row>
    <row r="1706" spans="2:16" x14ac:dyDescent="0.25">
      <c r="B1706" t="s">
        <v>1652</v>
      </c>
      <c r="C1706" t="s">
        <v>223</v>
      </c>
      <c r="D1706" t="s">
        <v>100</v>
      </c>
      <c r="E1706" t="s">
        <v>230</v>
      </c>
      <c r="F1706" t="str">
        <f>IFERROR(VLOOKUP(E1706,Hoja3!$A$2:$B$1411,2,FALSE), "NULL")</f>
        <v>Código de usuario que modificó la información</v>
      </c>
      <c r="H1706" t="s">
        <v>226</v>
      </c>
      <c r="I1706">
        <v>20</v>
      </c>
      <c r="K1706" t="s">
        <v>232</v>
      </c>
      <c r="L1706" t="s">
        <v>227</v>
      </c>
      <c r="M1706" t="s">
        <v>232</v>
      </c>
      <c r="N1706" t="s">
        <v>136</v>
      </c>
      <c r="O1706" t="s">
        <v>228</v>
      </c>
      <c r="P1706" t="s">
        <v>1303</v>
      </c>
    </row>
    <row r="1707" spans="2:16" x14ac:dyDescent="0.25">
      <c r="B1707" t="s">
        <v>1652</v>
      </c>
      <c r="C1707" t="s">
        <v>223</v>
      </c>
      <c r="D1707" t="s">
        <v>100</v>
      </c>
      <c r="E1707" t="s">
        <v>1306</v>
      </c>
      <c r="F1707" t="str">
        <f>IFERROR(VLOOKUP(E1707,Hoja3!$A$2:$B$1411,2,FALSE), "NULL")</f>
        <v>Descripción de los tipos de aval o fianzas</v>
      </c>
      <c r="H1707" t="s">
        <v>226</v>
      </c>
      <c r="I1707">
        <v>300</v>
      </c>
      <c r="K1707" t="s">
        <v>232</v>
      </c>
      <c r="L1707" t="s">
        <v>227</v>
      </c>
      <c r="M1707" t="s">
        <v>227</v>
      </c>
    </row>
    <row r="1708" spans="2:16" x14ac:dyDescent="0.25">
      <c r="B1708" t="s">
        <v>1652</v>
      </c>
      <c r="C1708" t="s">
        <v>223</v>
      </c>
      <c r="D1708" t="s">
        <v>100</v>
      </c>
      <c r="E1708" t="s">
        <v>246</v>
      </c>
      <c r="F1708" t="str">
        <f>IFERROR(VLOOKUP(E1708,Hoja3!$A$2:$B$1411,2,FALSE), "NULL")</f>
        <v>Fecha de ingreso</v>
      </c>
      <c r="H1708" t="s">
        <v>245</v>
      </c>
      <c r="K1708" t="s">
        <v>227</v>
      </c>
      <c r="L1708" t="s">
        <v>227</v>
      </c>
      <c r="M1708" t="s">
        <v>227</v>
      </c>
    </row>
    <row r="1709" spans="2:16" x14ac:dyDescent="0.25">
      <c r="B1709" t="s">
        <v>1652</v>
      </c>
      <c r="C1709" t="s">
        <v>223</v>
      </c>
      <c r="D1709" t="s">
        <v>100</v>
      </c>
      <c r="E1709" t="s">
        <v>243</v>
      </c>
      <c r="F1709" t="str">
        <f>IFERROR(VLOOKUP(E1709,Hoja3!$A$2:$B$1411,2,FALSE), "NULL")</f>
        <v>Fecha de Ultima Modificación</v>
      </c>
      <c r="H1709" t="s">
        <v>245</v>
      </c>
      <c r="K1709" t="s">
        <v>232</v>
      </c>
      <c r="L1709" t="s">
        <v>227</v>
      </c>
      <c r="M1709" t="s">
        <v>227</v>
      </c>
    </row>
    <row r="1710" spans="2:16" x14ac:dyDescent="0.25">
      <c r="B1710" t="s">
        <v>1652</v>
      </c>
      <c r="C1710" t="s">
        <v>223</v>
      </c>
      <c r="D1710" t="s">
        <v>100</v>
      </c>
      <c r="E1710" t="s">
        <v>681</v>
      </c>
      <c r="F1710" t="str">
        <f>IFERROR(VLOOKUP(E1710,Hoja3!$A$2:$B$1411,2,FALSE), "NULL")</f>
        <v>Identificador único de la tabla TIPOS_AVALES_FIANZAS</v>
      </c>
      <c r="H1710" t="s">
        <v>240</v>
      </c>
      <c r="I1710">
        <v>4</v>
      </c>
      <c r="K1710" t="s">
        <v>227</v>
      </c>
      <c r="L1710" t="s">
        <v>232</v>
      </c>
      <c r="M1710" t="s">
        <v>227</v>
      </c>
    </row>
    <row r="1711" spans="2:16" x14ac:dyDescent="0.25">
      <c r="B1711" t="s">
        <v>1652</v>
      </c>
      <c r="C1711" t="s">
        <v>223</v>
      </c>
      <c r="D1711" t="s">
        <v>100</v>
      </c>
      <c r="E1711" t="s">
        <v>234</v>
      </c>
      <c r="F1711" t="str">
        <f>IFERROR(VLOOKUP(E1711,Hoja3!$A$2:$B$1411,2,FALSE), "NULL")</f>
        <v>Indicador método de inserción</v>
      </c>
      <c r="H1711" t="s">
        <v>226</v>
      </c>
      <c r="I1711">
        <v>30</v>
      </c>
      <c r="K1711" t="s">
        <v>227</v>
      </c>
      <c r="L1711" t="s">
        <v>227</v>
      </c>
      <c r="M1711" t="s">
        <v>227</v>
      </c>
    </row>
    <row r="1712" spans="2:16" x14ac:dyDescent="0.25">
      <c r="B1712" t="s">
        <v>1652</v>
      </c>
      <c r="C1712" t="s">
        <v>223</v>
      </c>
      <c r="D1712" t="s">
        <v>100</v>
      </c>
      <c r="E1712" t="s">
        <v>691</v>
      </c>
      <c r="F1712" t="str">
        <f>IFERROR(VLOOKUP(E1712,Hoja3!$A$2:$B$1411,2,FALSE), "NULL")</f>
        <v>Indicador de estado del registro, sus valores son 1 y 0. 1 indica que es la version actual del registro y 0 que es una version anterior.</v>
      </c>
      <c r="H1712" t="s">
        <v>240</v>
      </c>
      <c r="I1712">
        <v>4</v>
      </c>
      <c r="J1712">
        <v>1</v>
      </c>
      <c r="K1712" t="s">
        <v>227</v>
      </c>
      <c r="L1712" t="s">
        <v>227</v>
      </c>
      <c r="M1712" t="s">
        <v>227</v>
      </c>
    </row>
    <row r="1713" spans="2:16" x14ac:dyDescent="0.25">
      <c r="B1713" t="s">
        <v>1652</v>
      </c>
      <c r="C1713" t="s">
        <v>223</v>
      </c>
      <c r="D1713" t="s">
        <v>101</v>
      </c>
      <c r="E1713" t="s">
        <v>691</v>
      </c>
      <c r="F1713" t="str">
        <f>IFERROR(VLOOKUP(E1713,Hoja3!$A$2:$B$1411,2,FALSE), "NULL")</f>
        <v>Indicador de estado del registro, sus valores son 1 y 0. 1 indica que es la version actual del registro y 0 que es una version anterior.</v>
      </c>
      <c r="H1713" t="s">
        <v>240</v>
      </c>
      <c r="I1713">
        <v>4</v>
      </c>
      <c r="J1713">
        <v>1</v>
      </c>
      <c r="K1713" t="s">
        <v>227</v>
      </c>
      <c r="L1713" t="s">
        <v>227</v>
      </c>
      <c r="M1713" t="s">
        <v>227</v>
      </c>
    </row>
    <row r="1714" spans="2:16" x14ac:dyDescent="0.25">
      <c r="B1714" t="s">
        <v>1652</v>
      </c>
      <c r="C1714" t="s">
        <v>223</v>
      </c>
      <c r="D1714" t="s">
        <v>101</v>
      </c>
      <c r="E1714" t="s">
        <v>1308</v>
      </c>
      <c r="F1714" t="str">
        <f>IFERROR(VLOOKUP(E1714,Hoja3!$A$2:$B$1411,2,FALSE), "NULL")</f>
        <v>Código de los tipos de bienes</v>
      </c>
      <c r="H1714" t="s">
        <v>240</v>
      </c>
      <c r="I1714">
        <v>4</v>
      </c>
      <c r="K1714" t="s">
        <v>227</v>
      </c>
      <c r="L1714" t="s">
        <v>232</v>
      </c>
      <c r="M1714" t="s">
        <v>227</v>
      </c>
    </row>
    <row r="1715" spans="2:16" x14ac:dyDescent="0.25">
      <c r="B1715" t="s">
        <v>1652</v>
      </c>
      <c r="C1715" t="s">
        <v>223</v>
      </c>
      <c r="D1715" t="s">
        <v>101</v>
      </c>
      <c r="E1715" t="s">
        <v>224</v>
      </c>
      <c r="F1715" t="str">
        <f>IFERROR(VLOOKUP(E1715,Hoja3!$A$2:$B$1411,2,FALSE), "NULL")</f>
        <v>Código de usuario que ingreso la información</v>
      </c>
      <c r="H1715" t="s">
        <v>226</v>
      </c>
      <c r="I1715">
        <v>20</v>
      </c>
      <c r="K1715" t="s">
        <v>227</v>
      </c>
      <c r="L1715" t="s">
        <v>227</v>
      </c>
      <c r="M1715" t="s">
        <v>232</v>
      </c>
      <c r="N1715" t="s">
        <v>136</v>
      </c>
      <c r="O1715" t="s">
        <v>228</v>
      </c>
      <c r="P1715" t="s">
        <v>1310</v>
      </c>
    </row>
    <row r="1716" spans="2:16" x14ac:dyDescent="0.25">
      <c r="B1716" t="s">
        <v>1652</v>
      </c>
      <c r="C1716" t="s">
        <v>223</v>
      </c>
      <c r="D1716" t="s">
        <v>101</v>
      </c>
      <c r="E1716" t="s">
        <v>230</v>
      </c>
      <c r="F1716" t="str">
        <f>IFERROR(VLOOKUP(E1716,Hoja3!$A$2:$B$1411,2,FALSE), "NULL")</f>
        <v>Código de usuario que modificó la información</v>
      </c>
      <c r="H1716" t="s">
        <v>226</v>
      </c>
      <c r="I1716">
        <v>20</v>
      </c>
      <c r="K1716" t="s">
        <v>232</v>
      </c>
      <c r="L1716" t="s">
        <v>227</v>
      </c>
      <c r="M1716" t="s">
        <v>232</v>
      </c>
      <c r="N1716" t="s">
        <v>136</v>
      </c>
      <c r="O1716" t="s">
        <v>228</v>
      </c>
      <c r="P1716" t="s">
        <v>1311</v>
      </c>
    </row>
    <row r="1717" spans="2:16" x14ac:dyDescent="0.25">
      <c r="B1717" t="s">
        <v>1652</v>
      </c>
      <c r="C1717" t="s">
        <v>223</v>
      </c>
      <c r="D1717" t="s">
        <v>101</v>
      </c>
      <c r="E1717" t="s">
        <v>1312</v>
      </c>
      <c r="F1717" t="str">
        <f>IFERROR(VLOOKUP(E1717,Hoja3!$A$2:$B$1411,2,FALSE), "NULL")</f>
        <v xml:space="preserve"> Descripción de los tipos de bienes</v>
      </c>
      <c r="H1717" t="s">
        <v>226</v>
      </c>
      <c r="I1717">
        <v>255</v>
      </c>
      <c r="K1717" t="s">
        <v>232</v>
      </c>
      <c r="L1717" t="s">
        <v>227</v>
      </c>
      <c r="M1717" t="s">
        <v>227</v>
      </c>
    </row>
    <row r="1718" spans="2:16" x14ac:dyDescent="0.25">
      <c r="B1718" t="s">
        <v>1652</v>
      </c>
      <c r="C1718" t="s">
        <v>223</v>
      </c>
      <c r="D1718" t="s">
        <v>101</v>
      </c>
      <c r="E1718" t="s">
        <v>246</v>
      </c>
      <c r="F1718" t="str">
        <f>IFERROR(VLOOKUP(E1718,Hoja3!$A$2:$B$1411,2,FALSE), "NULL")</f>
        <v>Fecha de ingreso</v>
      </c>
      <c r="H1718" t="s">
        <v>245</v>
      </c>
      <c r="K1718" t="s">
        <v>227</v>
      </c>
      <c r="L1718" t="s">
        <v>227</v>
      </c>
      <c r="M1718" t="s">
        <v>227</v>
      </c>
    </row>
    <row r="1719" spans="2:16" x14ac:dyDescent="0.25">
      <c r="B1719" t="s">
        <v>1652</v>
      </c>
      <c r="C1719" t="s">
        <v>223</v>
      </c>
      <c r="D1719" t="s">
        <v>101</v>
      </c>
      <c r="E1719" t="s">
        <v>243</v>
      </c>
      <c r="F1719" t="str">
        <f>IFERROR(VLOOKUP(E1719,Hoja3!$A$2:$B$1411,2,FALSE), "NULL")</f>
        <v>Fecha de Ultima Modificación</v>
      </c>
      <c r="H1719" t="s">
        <v>245</v>
      </c>
      <c r="K1719" t="s">
        <v>232</v>
      </c>
      <c r="L1719" t="s">
        <v>227</v>
      </c>
      <c r="M1719" t="s">
        <v>227</v>
      </c>
    </row>
    <row r="1720" spans="2:16" x14ac:dyDescent="0.25">
      <c r="B1720" t="s">
        <v>1652</v>
      </c>
      <c r="C1720" t="s">
        <v>223</v>
      </c>
      <c r="D1720" t="s">
        <v>101</v>
      </c>
      <c r="E1720" t="s">
        <v>457</v>
      </c>
      <c r="F1720" t="str">
        <f>IFERROR(VLOOKUP(E1720,Hoja3!$A$2:$B$1411,2,FALSE), "NULL")</f>
        <v>Identificador del tipo de bien</v>
      </c>
      <c r="H1720" t="s">
        <v>240</v>
      </c>
      <c r="I1720">
        <v>4</v>
      </c>
      <c r="K1720" t="s">
        <v>227</v>
      </c>
      <c r="L1720" t="s">
        <v>232</v>
      </c>
      <c r="M1720" t="s">
        <v>227</v>
      </c>
    </row>
    <row r="1721" spans="2:16" x14ac:dyDescent="0.25">
      <c r="B1721" t="s">
        <v>1652</v>
      </c>
      <c r="C1721" t="s">
        <v>223</v>
      </c>
      <c r="D1721" t="s">
        <v>101</v>
      </c>
      <c r="E1721" t="s">
        <v>234</v>
      </c>
      <c r="F1721" t="str">
        <f>IFERROR(VLOOKUP(E1721,Hoja3!$A$2:$B$1411,2,FALSE), "NULL")</f>
        <v>Indicador método de inserción</v>
      </c>
      <c r="H1721" t="s">
        <v>226</v>
      </c>
      <c r="I1721">
        <v>30</v>
      </c>
      <c r="K1721" t="s">
        <v>227</v>
      </c>
      <c r="L1721" t="s">
        <v>227</v>
      </c>
      <c r="M1721" t="s">
        <v>227</v>
      </c>
    </row>
    <row r="1722" spans="2:16" x14ac:dyDescent="0.25">
      <c r="B1722" t="s">
        <v>1652</v>
      </c>
      <c r="C1722" t="s">
        <v>223</v>
      </c>
      <c r="D1722" t="s">
        <v>156</v>
      </c>
      <c r="E1722" t="s">
        <v>224</v>
      </c>
      <c r="F1722" t="str">
        <f>IFERROR(VLOOKUP(E1722,Hoja3!$A$2:$B$1411,2,FALSE), "NULL")</f>
        <v>Código de usuario que ingreso la información</v>
      </c>
      <c r="H1722" t="s">
        <v>226</v>
      </c>
      <c r="I1722">
        <v>20</v>
      </c>
      <c r="K1722" t="s">
        <v>227</v>
      </c>
      <c r="L1722" t="s">
        <v>227</v>
      </c>
      <c r="M1722" t="s">
        <v>232</v>
      </c>
      <c r="N1722" t="s">
        <v>136</v>
      </c>
      <c r="O1722" t="s">
        <v>228</v>
      </c>
      <c r="P1722" t="s">
        <v>2051</v>
      </c>
    </row>
    <row r="1723" spans="2:16" x14ac:dyDescent="0.25">
      <c r="B1723" t="s">
        <v>1652</v>
      </c>
      <c r="C1723" t="s">
        <v>223</v>
      </c>
      <c r="D1723" t="s">
        <v>156</v>
      </c>
      <c r="E1723" t="s">
        <v>230</v>
      </c>
      <c r="F1723" t="str">
        <f>IFERROR(VLOOKUP(E1723,Hoja3!$A$2:$B$1411,2,FALSE), "NULL")</f>
        <v>Código de usuario que modificó la información</v>
      </c>
      <c r="H1723" t="s">
        <v>226</v>
      </c>
      <c r="I1723">
        <v>20</v>
      </c>
      <c r="K1723" t="s">
        <v>232</v>
      </c>
      <c r="L1723" t="s">
        <v>227</v>
      </c>
      <c r="M1723" t="s">
        <v>232</v>
      </c>
      <c r="N1723" t="s">
        <v>136</v>
      </c>
      <c r="O1723" t="s">
        <v>228</v>
      </c>
      <c r="P1723" t="s">
        <v>2052</v>
      </c>
    </row>
    <row r="1724" spans="2:16" x14ac:dyDescent="0.25">
      <c r="B1724" t="s">
        <v>1652</v>
      </c>
      <c r="C1724" t="s">
        <v>223</v>
      </c>
      <c r="D1724" t="s">
        <v>156</v>
      </c>
      <c r="E1724" t="s">
        <v>2053</v>
      </c>
      <c r="F1724" t="str">
        <f>IFERROR(VLOOKUP(E1724,Hoja3!$A$2:$B$1411,2,FALSE), "NULL")</f>
        <v>NULL</v>
      </c>
      <c r="H1724" t="s">
        <v>245</v>
      </c>
      <c r="K1724" t="s">
        <v>227</v>
      </c>
      <c r="L1724" t="s">
        <v>227</v>
      </c>
      <c r="M1724" t="s">
        <v>227</v>
      </c>
    </row>
    <row r="1725" spans="2:16" x14ac:dyDescent="0.25">
      <c r="B1725" t="s">
        <v>1652</v>
      </c>
      <c r="C1725" t="s">
        <v>223</v>
      </c>
      <c r="D1725" t="s">
        <v>156</v>
      </c>
      <c r="E1725" t="s">
        <v>246</v>
      </c>
      <c r="F1725" t="str">
        <f>IFERROR(VLOOKUP(E1725,Hoja3!$A$2:$B$1411,2,FALSE), "NULL")</f>
        <v>Fecha de ingreso</v>
      </c>
      <c r="H1725" t="s">
        <v>245</v>
      </c>
      <c r="K1725" t="s">
        <v>227</v>
      </c>
      <c r="L1725" t="s">
        <v>227</v>
      </c>
      <c r="M1725" t="s">
        <v>227</v>
      </c>
    </row>
    <row r="1726" spans="2:16" x14ac:dyDescent="0.25">
      <c r="B1726" t="s">
        <v>1652</v>
      </c>
      <c r="C1726" t="s">
        <v>223</v>
      </c>
      <c r="D1726" t="s">
        <v>156</v>
      </c>
      <c r="E1726" t="s">
        <v>243</v>
      </c>
      <c r="F1726" t="str">
        <f>IFERROR(VLOOKUP(E1726,Hoja3!$A$2:$B$1411,2,FALSE), "NULL")</f>
        <v>Fecha de Ultima Modificación</v>
      </c>
      <c r="H1726" t="s">
        <v>245</v>
      </c>
      <c r="K1726" t="s">
        <v>232</v>
      </c>
      <c r="L1726" t="s">
        <v>227</v>
      </c>
      <c r="M1726" t="s">
        <v>227</v>
      </c>
    </row>
    <row r="1727" spans="2:16" x14ac:dyDescent="0.25">
      <c r="B1727" t="s">
        <v>1652</v>
      </c>
      <c r="C1727" t="s">
        <v>223</v>
      </c>
      <c r="D1727" t="s">
        <v>156</v>
      </c>
      <c r="E1727" t="s">
        <v>2054</v>
      </c>
      <c r="F1727" t="str">
        <f>IFERROR(VLOOKUP(E1727,Hoja3!$A$2:$B$1411,2,FALSE), "NULL")</f>
        <v>NULL</v>
      </c>
      <c r="H1727" t="s">
        <v>240</v>
      </c>
      <c r="I1727">
        <v>4</v>
      </c>
      <c r="K1727" t="s">
        <v>227</v>
      </c>
      <c r="L1727" t="s">
        <v>232</v>
      </c>
      <c r="M1727" t="s">
        <v>227</v>
      </c>
    </row>
    <row r="1728" spans="2:16" x14ac:dyDescent="0.25">
      <c r="B1728" t="s">
        <v>1652</v>
      </c>
      <c r="C1728" t="s">
        <v>223</v>
      </c>
      <c r="D1728" t="s">
        <v>156</v>
      </c>
      <c r="E1728" t="s">
        <v>234</v>
      </c>
      <c r="F1728" t="str">
        <f>IFERROR(VLOOKUP(E1728,Hoja3!$A$2:$B$1411,2,FALSE), "NULL")</f>
        <v>Indicador método de inserción</v>
      </c>
      <c r="H1728" t="s">
        <v>226</v>
      </c>
      <c r="I1728">
        <v>20</v>
      </c>
      <c r="K1728" t="s">
        <v>227</v>
      </c>
      <c r="L1728" t="s">
        <v>227</v>
      </c>
      <c r="M1728" t="s">
        <v>227</v>
      </c>
    </row>
    <row r="1729" spans="2:16" x14ac:dyDescent="0.25">
      <c r="B1729" t="s">
        <v>1652</v>
      </c>
      <c r="C1729" t="s">
        <v>223</v>
      </c>
      <c r="D1729" t="s">
        <v>156</v>
      </c>
      <c r="E1729" t="s">
        <v>2055</v>
      </c>
      <c r="F1729" t="str">
        <f>IFERROR(VLOOKUP(E1729,Hoja3!$A$2:$B$1411,2,FALSE), "NULL")</f>
        <v>NULL</v>
      </c>
      <c r="H1729" t="s">
        <v>540</v>
      </c>
      <c r="I1729" t="s">
        <v>1835</v>
      </c>
      <c r="K1729" t="s">
        <v>227</v>
      </c>
      <c r="L1729" t="s">
        <v>227</v>
      </c>
      <c r="M1729" t="s">
        <v>227</v>
      </c>
    </row>
    <row r="1730" spans="2:16" x14ac:dyDescent="0.25">
      <c r="B1730" t="s">
        <v>1652</v>
      </c>
      <c r="C1730" t="s">
        <v>223</v>
      </c>
      <c r="D1730" t="s">
        <v>156</v>
      </c>
      <c r="E1730" t="s">
        <v>1836</v>
      </c>
      <c r="F1730" t="str">
        <f>IFERROR(VLOOKUP(E1730,Hoja3!$A$2:$B$1411,2,FALSE), "NULL")</f>
        <v>NULL</v>
      </c>
      <c r="H1730" t="s">
        <v>540</v>
      </c>
      <c r="I1730" t="s">
        <v>1835</v>
      </c>
      <c r="K1730" t="s">
        <v>227</v>
      </c>
      <c r="L1730" t="s">
        <v>227</v>
      </c>
      <c r="M1730" t="s">
        <v>227</v>
      </c>
    </row>
    <row r="1731" spans="2:16" x14ac:dyDescent="0.25">
      <c r="B1731" t="s">
        <v>1652</v>
      </c>
      <c r="C1731" t="s">
        <v>223</v>
      </c>
      <c r="D1731" t="s">
        <v>156</v>
      </c>
      <c r="E1731" t="s">
        <v>691</v>
      </c>
      <c r="F1731" t="str">
        <f>IFERROR(VLOOKUP(E1731,Hoja3!$A$2:$B$1411,2,FALSE), "NULL")</f>
        <v>Indicador de estado del registro, sus valores son 1 y 0. 1 indica que es la version actual del registro y 0 que es una version anterior.</v>
      </c>
      <c r="H1731" t="s">
        <v>240</v>
      </c>
      <c r="I1731">
        <v>4</v>
      </c>
      <c r="J1731">
        <v>1</v>
      </c>
      <c r="K1731" t="s">
        <v>227</v>
      </c>
      <c r="L1731" t="s">
        <v>227</v>
      </c>
      <c r="M1731" t="s">
        <v>227</v>
      </c>
    </row>
    <row r="1732" spans="2:16" x14ac:dyDescent="0.25">
      <c r="B1732" t="s">
        <v>1652</v>
      </c>
      <c r="C1732" t="s">
        <v>223</v>
      </c>
      <c r="D1732" t="s">
        <v>102</v>
      </c>
      <c r="E1732" t="s">
        <v>691</v>
      </c>
      <c r="F1732" t="str">
        <f>IFERROR(VLOOKUP(E1732,Hoja3!$A$2:$B$1411,2,FALSE), "NULL")</f>
        <v>Indicador de estado del registro, sus valores son 1 y 0. 1 indica que es la version actual del registro y 0 que es una version anterior.</v>
      </c>
      <c r="H1732" t="s">
        <v>240</v>
      </c>
      <c r="I1732">
        <v>4</v>
      </c>
      <c r="J1732">
        <v>1</v>
      </c>
      <c r="K1732" t="s">
        <v>227</v>
      </c>
      <c r="L1732" t="s">
        <v>227</v>
      </c>
      <c r="M1732" t="s">
        <v>227</v>
      </c>
    </row>
    <row r="1733" spans="2:16" x14ac:dyDescent="0.25">
      <c r="B1733" t="s">
        <v>1652</v>
      </c>
      <c r="C1733" t="s">
        <v>223</v>
      </c>
      <c r="D1733" t="s">
        <v>102</v>
      </c>
      <c r="E1733" t="s">
        <v>1314</v>
      </c>
      <c r="F1733" t="str">
        <f>IFERROR(VLOOKUP(E1733,Hoja3!$A$2:$B$1411,2,FALSE), "NULL")</f>
        <v>Código de los tipos de capacidades de pago</v>
      </c>
      <c r="H1733" t="s">
        <v>240</v>
      </c>
      <c r="I1733">
        <v>4</v>
      </c>
      <c r="K1733" t="s">
        <v>227</v>
      </c>
      <c r="L1733" t="s">
        <v>232</v>
      </c>
      <c r="M1733" t="s">
        <v>227</v>
      </c>
    </row>
    <row r="1734" spans="2:16" x14ac:dyDescent="0.25">
      <c r="B1734" t="s">
        <v>1652</v>
      </c>
      <c r="C1734" t="s">
        <v>223</v>
      </c>
      <c r="D1734" t="s">
        <v>102</v>
      </c>
      <c r="E1734" t="s">
        <v>224</v>
      </c>
      <c r="F1734" t="str">
        <f>IFERROR(VLOOKUP(E1734,Hoja3!$A$2:$B$1411,2,FALSE), "NULL")</f>
        <v>Código de usuario que ingreso la información</v>
      </c>
      <c r="H1734" t="s">
        <v>226</v>
      </c>
      <c r="I1734">
        <v>20</v>
      </c>
      <c r="K1734" t="s">
        <v>227</v>
      </c>
      <c r="L1734" t="s">
        <v>227</v>
      </c>
      <c r="M1734" t="s">
        <v>232</v>
      </c>
      <c r="N1734" t="s">
        <v>136</v>
      </c>
      <c r="O1734" t="s">
        <v>228</v>
      </c>
      <c r="P1734" t="s">
        <v>1316</v>
      </c>
    </row>
    <row r="1735" spans="2:16" x14ac:dyDescent="0.25">
      <c r="B1735" t="s">
        <v>1652</v>
      </c>
      <c r="C1735" t="s">
        <v>223</v>
      </c>
      <c r="D1735" t="s">
        <v>102</v>
      </c>
      <c r="E1735" t="s">
        <v>230</v>
      </c>
      <c r="F1735" t="str">
        <f>IFERROR(VLOOKUP(E1735,Hoja3!$A$2:$B$1411,2,FALSE), "NULL")</f>
        <v>Código de usuario que modificó la información</v>
      </c>
      <c r="H1735" t="s">
        <v>226</v>
      </c>
      <c r="I1735">
        <v>20</v>
      </c>
      <c r="K1735" t="s">
        <v>232</v>
      </c>
      <c r="L1735" t="s">
        <v>227</v>
      </c>
      <c r="M1735" t="s">
        <v>232</v>
      </c>
      <c r="N1735" t="s">
        <v>136</v>
      </c>
      <c r="O1735" t="s">
        <v>228</v>
      </c>
      <c r="P1735" t="s">
        <v>1317</v>
      </c>
    </row>
    <row r="1736" spans="2:16" x14ac:dyDescent="0.25">
      <c r="B1736" t="s">
        <v>1652</v>
      </c>
      <c r="C1736" t="s">
        <v>223</v>
      </c>
      <c r="D1736" t="s">
        <v>102</v>
      </c>
      <c r="E1736" t="s">
        <v>1318</v>
      </c>
      <c r="F1736" t="str">
        <f>IFERROR(VLOOKUP(E1736,Hoja3!$A$2:$B$1411,2,FALSE), "NULL")</f>
        <v xml:space="preserve"> Descripción de los tipos de capacidades de pago</v>
      </c>
      <c r="H1736" t="s">
        <v>226</v>
      </c>
      <c r="I1736">
        <v>255</v>
      </c>
      <c r="K1736" t="s">
        <v>232</v>
      </c>
      <c r="L1736" t="s">
        <v>227</v>
      </c>
      <c r="M1736" t="s">
        <v>227</v>
      </c>
    </row>
    <row r="1737" spans="2:16" x14ac:dyDescent="0.25">
      <c r="B1737" t="s">
        <v>1652</v>
      </c>
      <c r="C1737" t="s">
        <v>223</v>
      </c>
      <c r="D1737" t="s">
        <v>102</v>
      </c>
      <c r="E1737" t="s">
        <v>246</v>
      </c>
      <c r="F1737" t="str">
        <f>IFERROR(VLOOKUP(E1737,Hoja3!$A$2:$B$1411,2,FALSE), "NULL")</f>
        <v>Fecha de ingreso</v>
      </c>
      <c r="H1737" t="s">
        <v>245</v>
      </c>
      <c r="K1737" t="s">
        <v>227</v>
      </c>
      <c r="L1737" t="s">
        <v>227</v>
      </c>
      <c r="M1737" t="s">
        <v>227</v>
      </c>
    </row>
    <row r="1738" spans="2:16" x14ac:dyDescent="0.25">
      <c r="B1738" t="s">
        <v>1652</v>
      </c>
      <c r="C1738" t="s">
        <v>223</v>
      </c>
      <c r="D1738" t="s">
        <v>102</v>
      </c>
      <c r="E1738" t="s">
        <v>243</v>
      </c>
      <c r="F1738" t="str">
        <f>IFERROR(VLOOKUP(E1738,Hoja3!$A$2:$B$1411,2,FALSE), "NULL")</f>
        <v>Fecha de Ultima Modificación</v>
      </c>
      <c r="H1738" t="s">
        <v>245</v>
      </c>
      <c r="K1738" t="s">
        <v>232</v>
      </c>
      <c r="L1738" t="s">
        <v>227</v>
      </c>
      <c r="M1738" t="s">
        <v>227</v>
      </c>
    </row>
    <row r="1739" spans="2:16" x14ac:dyDescent="0.25">
      <c r="B1739" t="s">
        <v>1652</v>
      </c>
      <c r="C1739" t="s">
        <v>223</v>
      </c>
      <c r="D1739" t="s">
        <v>102</v>
      </c>
      <c r="E1739" t="s">
        <v>1320</v>
      </c>
      <c r="F1739" t="str">
        <f>IFERROR(VLOOKUP(E1739,Hoja3!$A$2:$B$1411,2,FALSE), "NULL")</f>
        <v>Identificador único de la tabla</v>
      </c>
      <c r="H1739" t="s">
        <v>240</v>
      </c>
      <c r="I1739">
        <v>4</v>
      </c>
      <c r="K1739" t="s">
        <v>227</v>
      </c>
      <c r="L1739" t="s">
        <v>232</v>
      </c>
      <c r="M1739" t="s">
        <v>227</v>
      </c>
    </row>
    <row r="1740" spans="2:16" x14ac:dyDescent="0.25">
      <c r="B1740" t="s">
        <v>1652</v>
      </c>
      <c r="C1740" t="s">
        <v>223</v>
      </c>
      <c r="D1740" t="s">
        <v>102</v>
      </c>
      <c r="E1740" t="s">
        <v>234</v>
      </c>
      <c r="F1740" t="str">
        <f>IFERROR(VLOOKUP(E1740,Hoja3!$A$2:$B$1411,2,FALSE), "NULL")</f>
        <v>Indicador método de inserción</v>
      </c>
      <c r="H1740" t="s">
        <v>226</v>
      </c>
      <c r="I1740">
        <v>30</v>
      </c>
      <c r="K1740" t="s">
        <v>227</v>
      </c>
      <c r="L1740" t="s">
        <v>227</v>
      </c>
      <c r="M1740" t="s">
        <v>227</v>
      </c>
    </row>
    <row r="1741" spans="2:16" x14ac:dyDescent="0.25">
      <c r="B1741" t="s">
        <v>1652</v>
      </c>
      <c r="C1741" t="s">
        <v>223</v>
      </c>
      <c r="D1741" t="s">
        <v>103</v>
      </c>
      <c r="E1741" t="s">
        <v>1321</v>
      </c>
      <c r="F1741" t="str">
        <f>IFERROR(VLOOKUP(E1741,Hoja3!$A$2:$B$1411,2,FALSE), "NULL")</f>
        <v>Código de los tipos de carteras</v>
      </c>
      <c r="H1741" t="s">
        <v>240</v>
      </c>
      <c r="I1741">
        <v>4</v>
      </c>
      <c r="K1741" t="s">
        <v>232</v>
      </c>
      <c r="L1741" t="s">
        <v>232</v>
      </c>
      <c r="M1741" t="s">
        <v>227</v>
      </c>
    </row>
    <row r="1742" spans="2:16" x14ac:dyDescent="0.25">
      <c r="B1742" t="s">
        <v>1652</v>
      </c>
      <c r="C1742" t="s">
        <v>223</v>
      </c>
      <c r="D1742" t="s">
        <v>103</v>
      </c>
      <c r="E1742" t="s">
        <v>224</v>
      </c>
      <c r="F1742" t="str">
        <f>IFERROR(VLOOKUP(E1742,Hoja3!$A$2:$B$1411,2,FALSE), "NULL")</f>
        <v>Código de usuario que ingreso la información</v>
      </c>
      <c r="H1742" t="s">
        <v>226</v>
      </c>
      <c r="I1742">
        <v>20</v>
      </c>
      <c r="K1742" t="s">
        <v>227</v>
      </c>
      <c r="L1742" t="s">
        <v>227</v>
      </c>
      <c r="M1742" t="s">
        <v>232</v>
      </c>
      <c r="N1742" t="s">
        <v>136</v>
      </c>
      <c r="O1742" t="s">
        <v>228</v>
      </c>
      <c r="P1742" t="s">
        <v>1323</v>
      </c>
    </row>
    <row r="1743" spans="2:16" x14ac:dyDescent="0.25">
      <c r="B1743" t="s">
        <v>1652</v>
      </c>
      <c r="C1743" t="s">
        <v>223</v>
      </c>
      <c r="D1743" t="s">
        <v>103</v>
      </c>
      <c r="E1743" t="s">
        <v>230</v>
      </c>
      <c r="F1743" t="str">
        <f>IFERROR(VLOOKUP(E1743,Hoja3!$A$2:$B$1411,2,FALSE), "NULL")</f>
        <v>Código de usuario que modificó la información</v>
      </c>
      <c r="H1743" t="s">
        <v>226</v>
      </c>
      <c r="I1743">
        <v>20</v>
      </c>
      <c r="K1743" t="s">
        <v>232</v>
      </c>
      <c r="L1743" t="s">
        <v>227</v>
      </c>
      <c r="M1743" t="s">
        <v>232</v>
      </c>
      <c r="N1743" t="s">
        <v>136</v>
      </c>
      <c r="O1743" t="s">
        <v>228</v>
      </c>
      <c r="P1743" t="s">
        <v>1324</v>
      </c>
    </row>
    <row r="1744" spans="2:16" x14ac:dyDescent="0.25">
      <c r="B1744" t="s">
        <v>1652</v>
      </c>
      <c r="C1744" t="s">
        <v>223</v>
      </c>
      <c r="D1744" t="s">
        <v>103</v>
      </c>
      <c r="E1744" t="s">
        <v>1325</v>
      </c>
      <c r="F1744" t="str">
        <f>IFERROR(VLOOKUP(E1744,Hoja3!$A$2:$B$1411,2,FALSE), "NULL")</f>
        <v xml:space="preserve"> Descripción de los tipos de carteras</v>
      </c>
      <c r="H1744" t="s">
        <v>226</v>
      </c>
      <c r="I1744">
        <v>255</v>
      </c>
      <c r="K1744" t="s">
        <v>232</v>
      </c>
      <c r="L1744" t="s">
        <v>227</v>
      </c>
      <c r="M1744" t="s">
        <v>227</v>
      </c>
    </row>
    <row r="1745" spans="2:16" x14ac:dyDescent="0.25">
      <c r="B1745" t="s">
        <v>1652</v>
      </c>
      <c r="C1745" t="s">
        <v>223</v>
      </c>
      <c r="D1745" t="s">
        <v>103</v>
      </c>
      <c r="E1745" t="s">
        <v>246</v>
      </c>
      <c r="F1745" t="str">
        <f>IFERROR(VLOOKUP(E1745,Hoja3!$A$2:$B$1411,2,FALSE), "NULL")</f>
        <v>Fecha de ingreso</v>
      </c>
      <c r="H1745" t="s">
        <v>245</v>
      </c>
      <c r="K1745" t="s">
        <v>227</v>
      </c>
      <c r="L1745" t="s">
        <v>227</v>
      </c>
      <c r="M1745" t="s">
        <v>227</v>
      </c>
    </row>
    <row r="1746" spans="2:16" x14ac:dyDescent="0.25">
      <c r="B1746" t="s">
        <v>1652</v>
      </c>
      <c r="C1746" t="s">
        <v>223</v>
      </c>
      <c r="D1746" t="s">
        <v>103</v>
      </c>
      <c r="E1746" t="s">
        <v>243</v>
      </c>
      <c r="F1746" t="str">
        <f>IFERROR(VLOOKUP(E1746,Hoja3!$A$2:$B$1411,2,FALSE), "NULL")</f>
        <v>Fecha de Ultima Modificación</v>
      </c>
      <c r="H1746" t="s">
        <v>245</v>
      </c>
      <c r="K1746" t="s">
        <v>232</v>
      </c>
      <c r="L1746" t="s">
        <v>227</v>
      </c>
      <c r="M1746" t="s">
        <v>227</v>
      </c>
    </row>
    <row r="1747" spans="2:16" x14ac:dyDescent="0.25">
      <c r="B1747" t="s">
        <v>1652</v>
      </c>
      <c r="C1747" t="s">
        <v>223</v>
      </c>
      <c r="D1747" t="s">
        <v>103</v>
      </c>
      <c r="E1747" t="s">
        <v>1327</v>
      </c>
      <c r="F1747" t="str">
        <f>IFERROR(VLOOKUP(E1747,Hoja3!$A$2:$B$1411,2,FALSE), "NULL")</f>
        <v>Identificador único de la tabla</v>
      </c>
      <c r="H1747" t="s">
        <v>240</v>
      </c>
      <c r="I1747">
        <v>4</v>
      </c>
      <c r="K1747" t="s">
        <v>227</v>
      </c>
      <c r="L1747" t="s">
        <v>232</v>
      </c>
      <c r="M1747" t="s">
        <v>227</v>
      </c>
    </row>
    <row r="1748" spans="2:16" x14ac:dyDescent="0.25">
      <c r="B1748" t="s">
        <v>1652</v>
      </c>
      <c r="C1748" t="s">
        <v>223</v>
      </c>
      <c r="D1748" t="s">
        <v>103</v>
      </c>
      <c r="E1748" t="s">
        <v>234</v>
      </c>
      <c r="F1748" t="str">
        <f>IFERROR(VLOOKUP(E1748,Hoja3!$A$2:$B$1411,2,FALSE), "NULL")</f>
        <v>Indicador método de inserción</v>
      </c>
      <c r="H1748" t="s">
        <v>226</v>
      </c>
      <c r="I1748">
        <v>30</v>
      </c>
      <c r="K1748" t="s">
        <v>227</v>
      </c>
      <c r="L1748" t="s">
        <v>227</v>
      </c>
      <c r="M1748" t="s">
        <v>227</v>
      </c>
    </row>
    <row r="1749" spans="2:16" x14ac:dyDescent="0.25">
      <c r="B1749" t="s">
        <v>1652</v>
      </c>
      <c r="C1749" t="s">
        <v>223</v>
      </c>
      <c r="D1749" t="s">
        <v>103</v>
      </c>
      <c r="E1749" t="s">
        <v>691</v>
      </c>
      <c r="F1749" t="str">
        <f>IFERROR(VLOOKUP(E1749,Hoja3!$A$2:$B$1411,2,FALSE), "NULL")</f>
        <v>Indicador de estado del registro, sus valores son 1 y 0. 1 indica que es la version actual del registro y 0 que es una version anterior.</v>
      </c>
      <c r="H1749" t="s">
        <v>240</v>
      </c>
      <c r="I1749">
        <v>4</v>
      </c>
      <c r="J1749">
        <v>1</v>
      </c>
      <c r="K1749" t="s">
        <v>227</v>
      </c>
      <c r="L1749" t="s">
        <v>227</v>
      </c>
      <c r="M1749" t="s">
        <v>227</v>
      </c>
    </row>
    <row r="1750" spans="2:16" x14ac:dyDescent="0.25">
      <c r="B1750" t="s">
        <v>1652</v>
      </c>
      <c r="C1750" t="s">
        <v>223</v>
      </c>
      <c r="D1750" t="s">
        <v>104</v>
      </c>
      <c r="E1750" t="s">
        <v>691</v>
      </c>
      <c r="F1750" t="str">
        <f>IFERROR(VLOOKUP(E1750,Hoja3!$A$2:$B$1411,2,FALSE), "NULL")</f>
        <v>Indicador de estado del registro, sus valores son 1 y 0. 1 indica que es la version actual del registro y 0 que es una version anterior.</v>
      </c>
      <c r="H1750" t="s">
        <v>240</v>
      </c>
      <c r="I1750">
        <v>4</v>
      </c>
      <c r="J1750">
        <v>1</v>
      </c>
      <c r="K1750" t="s">
        <v>227</v>
      </c>
      <c r="L1750" t="s">
        <v>227</v>
      </c>
      <c r="M1750" t="s">
        <v>227</v>
      </c>
    </row>
    <row r="1751" spans="2:16" x14ac:dyDescent="0.25">
      <c r="B1751" t="s">
        <v>1652</v>
      </c>
      <c r="C1751" t="s">
        <v>223</v>
      </c>
      <c r="D1751" t="s">
        <v>104</v>
      </c>
      <c r="E1751" t="s">
        <v>1328</v>
      </c>
      <c r="F1751" t="str">
        <f>IFERROR(VLOOKUP(E1751,Hoja3!$A$2:$B$1411,2,FALSE), "NULL")</f>
        <v>Código de los tipos de casos</v>
      </c>
      <c r="H1751" t="s">
        <v>226</v>
      </c>
      <c r="I1751">
        <v>5</v>
      </c>
      <c r="K1751" t="s">
        <v>227</v>
      </c>
      <c r="L1751" t="s">
        <v>232</v>
      </c>
      <c r="M1751" t="s">
        <v>227</v>
      </c>
    </row>
    <row r="1752" spans="2:16" x14ac:dyDescent="0.25">
      <c r="B1752" t="s">
        <v>1652</v>
      </c>
      <c r="C1752" t="s">
        <v>223</v>
      </c>
      <c r="D1752" t="s">
        <v>104</v>
      </c>
      <c r="E1752" t="s">
        <v>224</v>
      </c>
      <c r="F1752" t="str">
        <f>IFERROR(VLOOKUP(E1752,Hoja3!$A$2:$B$1411,2,FALSE), "NULL")</f>
        <v>Código de usuario que ingreso la información</v>
      </c>
      <c r="H1752" t="s">
        <v>226</v>
      </c>
      <c r="I1752">
        <v>20</v>
      </c>
      <c r="K1752" t="s">
        <v>227</v>
      </c>
      <c r="L1752" t="s">
        <v>227</v>
      </c>
      <c r="M1752" t="s">
        <v>232</v>
      </c>
      <c r="N1752" t="s">
        <v>136</v>
      </c>
      <c r="O1752" t="s">
        <v>228</v>
      </c>
      <c r="P1752" t="s">
        <v>1331</v>
      </c>
    </row>
    <row r="1753" spans="2:16" x14ac:dyDescent="0.25">
      <c r="B1753" t="s">
        <v>1652</v>
      </c>
      <c r="C1753" t="s">
        <v>223</v>
      </c>
      <c r="D1753" t="s">
        <v>104</v>
      </c>
      <c r="E1753" t="s">
        <v>230</v>
      </c>
      <c r="F1753" t="str">
        <f>IFERROR(VLOOKUP(E1753,Hoja3!$A$2:$B$1411,2,FALSE), "NULL")</f>
        <v>Código de usuario que modificó la información</v>
      </c>
      <c r="H1753" t="s">
        <v>226</v>
      </c>
      <c r="I1753">
        <v>20</v>
      </c>
      <c r="K1753" t="s">
        <v>232</v>
      </c>
      <c r="L1753" t="s">
        <v>227</v>
      </c>
      <c r="M1753" t="s">
        <v>232</v>
      </c>
      <c r="N1753" t="s">
        <v>136</v>
      </c>
      <c r="O1753" t="s">
        <v>228</v>
      </c>
      <c r="P1753" t="s">
        <v>1332</v>
      </c>
    </row>
    <row r="1754" spans="2:16" x14ac:dyDescent="0.25">
      <c r="B1754" t="s">
        <v>1652</v>
      </c>
      <c r="C1754" t="s">
        <v>223</v>
      </c>
      <c r="D1754" t="s">
        <v>104</v>
      </c>
      <c r="E1754" t="s">
        <v>1333</v>
      </c>
      <c r="F1754" t="str">
        <f>IFERROR(VLOOKUP(E1754,Hoja3!$A$2:$B$1411,2,FALSE), "NULL")</f>
        <v xml:space="preserve"> Descripción de los tipos de casos</v>
      </c>
      <c r="H1754" t="s">
        <v>226</v>
      </c>
      <c r="I1754">
        <v>255</v>
      </c>
      <c r="K1754" t="s">
        <v>232</v>
      </c>
      <c r="L1754" t="s">
        <v>227</v>
      </c>
      <c r="M1754" t="s">
        <v>227</v>
      </c>
    </row>
    <row r="1755" spans="2:16" x14ac:dyDescent="0.25">
      <c r="B1755" t="s">
        <v>1652</v>
      </c>
      <c r="C1755" t="s">
        <v>223</v>
      </c>
      <c r="D1755" t="s">
        <v>104</v>
      </c>
      <c r="E1755" t="s">
        <v>246</v>
      </c>
      <c r="F1755" t="str">
        <f>IFERROR(VLOOKUP(E1755,Hoja3!$A$2:$B$1411,2,FALSE), "NULL")</f>
        <v>Fecha de ingreso</v>
      </c>
      <c r="H1755" t="s">
        <v>245</v>
      </c>
      <c r="K1755" t="s">
        <v>227</v>
      </c>
      <c r="L1755" t="s">
        <v>227</v>
      </c>
      <c r="M1755" t="s">
        <v>227</v>
      </c>
    </row>
    <row r="1756" spans="2:16" x14ac:dyDescent="0.25">
      <c r="B1756" t="s">
        <v>1652</v>
      </c>
      <c r="C1756" t="s">
        <v>223</v>
      </c>
      <c r="D1756" t="s">
        <v>104</v>
      </c>
      <c r="E1756" t="s">
        <v>243</v>
      </c>
      <c r="F1756" t="str">
        <f>IFERROR(VLOOKUP(E1756,Hoja3!$A$2:$B$1411,2,FALSE), "NULL")</f>
        <v>Fecha de Ultima Modificación</v>
      </c>
      <c r="H1756" t="s">
        <v>245</v>
      </c>
      <c r="K1756" t="s">
        <v>232</v>
      </c>
      <c r="L1756" t="s">
        <v>227</v>
      </c>
      <c r="M1756" t="s">
        <v>227</v>
      </c>
    </row>
    <row r="1757" spans="2:16" x14ac:dyDescent="0.25">
      <c r="B1757" t="s">
        <v>1652</v>
      </c>
      <c r="C1757" t="s">
        <v>223</v>
      </c>
      <c r="D1757" t="s">
        <v>104</v>
      </c>
      <c r="E1757" t="s">
        <v>1330</v>
      </c>
      <c r="F1757" t="str">
        <f>IFERROR(VLOOKUP(E1757,Hoja3!$A$2:$B$1411,2,FALSE), "NULL")</f>
        <v>Identificador único de la tabla</v>
      </c>
      <c r="H1757" t="s">
        <v>240</v>
      </c>
      <c r="I1757">
        <v>4</v>
      </c>
      <c r="K1757" t="s">
        <v>227</v>
      </c>
      <c r="L1757" t="s">
        <v>232</v>
      </c>
      <c r="M1757" t="s">
        <v>227</v>
      </c>
    </row>
    <row r="1758" spans="2:16" x14ac:dyDescent="0.25">
      <c r="B1758" t="s">
        <v>1652</v>
      </c>
      <c r="C1758" t="s">
        <v>223</v>
      </c>
      <c r="D1758" t="s">
        <v>104</v>
      </c>
      <c r="E1758" t="s">
        <v>234</v>
      </c>
      <c r="F1758" t="str">
        <f>IFERROR(VLOOKUP(E1758,Hoja3!$A$2:$B$1411,2,FALSE), "NULL")</f>
        <v>Indicador método de inserción</v>
      </c>
      <c r="H1758" t="s">
        <v>226</v>
      </c>
      <c r="I1758">
        <v>30</v>
      </c>
      <c r="K1758" t="s">
        <v>227</v>
      </c>
      <c r="L1758" t="s">
        <v>227</v>
      </c>
      <c r="M1758" t="s">
        <v>227</v>
      </c>
    </row>
    <row r="1759" spans="2:16" x14ac:dyDescent="0.25">
      <c r="B1759" t="s">
        <v>1652</v>
      </c>
      <c r="C1759" t="s">
        <v>223</v>
      </c>
      <c r="D1759" t="s">
        <v>105</v>
      </c>
      <c r="E1759" t="s">
        <v>1339</v>
      </c>
      <c r="F1759" t="str">
        <f>IFERROR(VLOOKUP(E1759,Hoja3!$A$2:$B$1411,2,FALSE), "NULL")</f>
        <v>Código de los tipos de clasificaciones de los instrumentos</v>
      </c>
      <c r="H1759" t="s">
        <v>240</v>
      </c>
      <c r="I1759">
        <v>4</v>
      </c>
      <c r="K1759" t="s">
        <v>227</v>
      </c>
      <c r="L1759" t="s">
        <v>232</v>
      </c>
      <c r="M1759" t="s">
        <v>227</v>
      </c>
    </row>
    <row r="1760" spans="2:16" x14ac:dyDescent="0.25">
      <c r="B1760" t="s">
        <v>1652</v>
      </c>
      <c r="C1760" t="s">
        <v>223</v>
      </c>
      <c r="D1760" t="s">
        <v>105</v>
      </c>
      <c r="E1760" t="s">
        <v>224</v>
      </c>
      <c r="F1760" t="str">
        <f>IFERROR(VLOOKUP(E1760,Hoja3!$A$2:$B$1411,2,FALSE), "NULL")</f>
        <v>Código de usuario que ingreso la información</v>
      </c>
      <c r="H1760" t="s">
        <v>226</v>
      </c>
      <c r="I1760">
        <v>20</v>
      </c>
      <c r="K1760" t="s">
        <v>227</v>
      </c>
      <c r="L1760" t="s">
        <v>227</v>
      </c>
      <c r="M1760" t="s">
        <v>232</v>
      </c>
      <c r="N1760" t="s">
        <v>136</v>
      </c>
      <c r="O1760" t="s">
        <v>228</v>
      </c>
      <c r="P1760" t="s">
        <v>1335</v>
      </c>
    </row>
    <row r="1761" spans="2:16" x14ac:dyDescent="0.25">
      <c r="B1761" t="s">
        <v>1652</v>
      </c>
      <c r="C1761" t="s">
        <v>223</v>
      </c>
      <c r="D1761" t="s">
        <v>105</v>
      </c>
      <c r="E1761" t="s">
        <v>230</v>
      </c>
      <c r="F1761" t="str">
        <f>IFERROR(VLOOKUP(E1761,Hoja3!$A$2:$B$1411,2,FALSE), "NULL")</f>
        <v>Código de usuario que modificó la información</v>
      </c>
      <c r="H1761" t="s">
        <v>226</v>
      </c>
      <c r="I1761">
        <v>20</v>
      </c>
      <c r="K1761" t="s">
        <v>232</v>
      </c>
      <c r="L1761" t="s">
        <v>227</v>
      </c>
      <c r="M1761" t="s">
        <v>232</v>
      </c>
      <c r="N1761" t="s">
        <v>136</v>
      </c>
      <c r="O1761" t="s">
        <v>228</v>
      </c>
      <c r="P1761" t="s">
        <v>1336</v>
      </c>
    </row>
    <row r="1762" spans="2:16" x14ac:dyDescent="0.25">
      <c r="B1762" t="s">
        <v>1652</v>
      </c>
      <c r="C1762" t="s">
        <v>223</v>
      </c>
      <c r="D1762" t="s">
        <v>105</v>
      </c>
      <c r="E1762" t="s">
        <v>1337</v>
      </c>
      <c r="F1762" t="str">
        <f>IFERROR(VLOOKUP(E1762,Hoja3!$A$2:$B$1411,2,FALSE), "NULL")</f>
        <v xml:space="preserve"> Descripción de los tipos de clasificaciones de los instrumentos</v>
      </c>
      <c r="H1762" t="s">
        <v>226</v>
      </c>
      <c r="I1762">
        <v>255</v>
      </c>
      <c r="K1762" t="s">
        <v>232</v>
      </c>
      <c r="L1762" t="s">
        <v>227</v>
      </c>
      <c r="M1762" t="s">
        <v>227</v>
      </c>
    </row>
    <row r="1763" spans="2:16" x14ac:dyDescent="0.25">
      <c r="B1763" t="s">
        <v>1652</v>
      </c>
      <c r="C1763" t="s">
        <v>223</v>
      </c>
      <c r="D1763" t="s">
        <v>105</v>
      </c>
      <c r="E1763" t="s">
        <v>246</v>
      </c>
      <c r="F1763" t="str">
        <f>IFERROR(VLOOKUP(E1763,Hoja3!$A$2:$B$1411,2,FALSE), "NULL")</f>
        <v>Fecha de ingreso</v>
      </c>
      <c r="H1763" t="s">
        <v>245</v>
      </c>
      <c r="K1763" t="s">
        <v>227</v>
      </c>
      <c r="L1763" t="s">
        <v>227</v>
      </c>
      <c r="M1763" t="s">
        <v>227</v>
      </c>
    </row>
    <row r="1764" spans="2:16" x14ac:dyDescent="0.25">
      <c r="B1764" t="s">
        <v>1652</v>
      </c>
      <c r="C1764" t="s">
        <v>223</v>
      </c>
      <c r="D1764" t="s">
        <v>105</v>
      </c>
      <c r="E1764" t="s">
        <v>243</v>
      </c>
      <c r="F1764" t="str">
        <f>IFERROR(VLOOKUP(E1764,Hoja3!$A$2:$B$1411,2,FALSE), "NULL")</f>
        <v>Fecha de Ultima Modificación</v>
      </c>
      <c r="H1764" t="s">
        <v>245</v>
      </c>
      <c r="K1764" t="s">
        <v>232</v>
      </c>
      <c r="L1764" t="s">
        <v>227</v>
      </c>
      <c r="M1764" t="s">
        <v>227</v>
      </c>
    </row>
    <row r="1765" spans="2:16" x14ac:dyDescent="0.25">
      <c r="B1765" t="s">
        <v>1652</v>
      </c>
      <c r="C1765" t="s">
        <v>223</v>
      </c>
      <c r="D1765" t="s">
        <v>105</v>
      </c>
      <c r="E1765" t="s">
        <v>556</v>
      </c>
      <c r="F1765" t="str">
        <f>IFERROR(VLOOKUP(E1765,Hoja3!$A$2:$B$1411,2,FALSE), "NULL")</f>
        <v>Identificador único de la tabla TIPOS_CLASIFICACIONES_INSTRUMENTOS</v>
      </c>
      <c r="H1765" t="s">
        <v>240</v>
      </c>
      <c r="I1765">
        <v>4</v>
      </c>
      <c r="K1765" t="s">
        <v>227</v>
      </c>
      <c r="L1765" t="s">
        <v>232</v>
      </c>
      <c r="M1765" t="s">
        <v>227</v>
      </c>
    </row>
    <row r="1766" spans="2:16" x14ac:dyDescent="0.25">
      <c r="B1766" t="s">
        <v>1652</v>
      </c>
      <c r="C1766" t="s">
        <v>223</v>
      </c>
      <c r="D1766" t="s">
        <v>105</v>
      </c>
      <c r="E1766" t="s">
        <v>234</v>
      </c>
      <c r="F1766" t="str">
        <f>IFERROR(VLOOKUP(E1766,Hoja3!$A$2:$B$1411,2,FALSE), "NULL")</f>
        <v>Indicador método de inserción</v>
      </c>
      <c r="H1766" t="s">
        <v>226</v>
      </c>
      <c r="I1766">
        <v>30</v>
      </c>
      <c r="K1766" t="s">
        <v>227</v>
      </c>
      <c r="L1766" t="s">
        <v>227</v>
      </c>
      <c r="M1766" t="s">
        <v>227</v>
      </c>
    </row>
    <row r="1767" spans="2:16" x14ac:dyDescent="0.25">
      <c r="B1767" t="s">
        <v>1652</v>
      </c>
      <c r="C1767" t="s">
        <v>223</v>
      </c>
      <c r="D1767" t="s">
        <v>105</v>
      </c>
      <c r="E1767" t="s">
        <v>691</v>
      </c>
      <c r="F1767" t="str">
        <f>IFERROR(VLOOKUP(E1767,Hoja3!$A$2:$B$1411,2,FALSE), "NULL")</f>
        <v>Indicador de estado del registro, sus valores son 1 y 0. 1 indica que es la version actual del registro y 0 que es una version anterior.</v>
      </c>
      <c r="H1767" t="s">
        <v>240</v>
      </c>
      <c r="I1767">
        <v>4</v>
      </c>
      <c r="J1767">
        <v>1</v>
      </c>
      <c r="K1767" t="s">
        <v>227</v>
      </c>
      <c r="L1767" t="s">
        <v>227</v>
      </c>
      <c r="M1767" t="s">
        <v>227</v>
      </c>
    </row>
    <row r="1768" spans="2:16" x14ac:dyDescent="0.25">
      <c r="B1768" t="s">
        <v>1652</v>
      </c>
      <c r="C1768" t="s">
        <v>223</v>
      </c>
      <c r="D1768" t="s">
        <v>106</v>
      </c>
      <c r="E1768" t="s">
        <v>691</v>
      </c>
      <c r="F1768" t="str">
        <f>IFERROR(VLOOKUP(E1768,Hoja3!$A$2:$B$1411,2,FALSE), "NULL")</f>
        <v>Indicador de estado del registro, sus valores son 1 y 0. 1 indica que es la version actual del registro y 0 que es una version anterior.</v>
      </c>
      <c r="H1768" t="s">
        <v>240</v>
      </c>
      <c r="I1768">
        <v>4</v>
      </c>
      <c r="J1768">
        <v>1</v>
      </c>
      <c r="K1768" t="s">
        <v>227</v>
      </c>
      <c r="L1768" t="s">
        <v>227</v>
      </c>
      <c r="M1768" t="s">
        <v>227</v>
      </c>
    </row>
    <row r="1769" spans="2:16" x14ac:dyDescent="0.25">
      <c r="B1769" t="s">
        <v>1652</v>
      </c>
      <c r="C1769" t="s">
        <v>223</v>
      </c>
      <c r="D1769" t="s">
        <v>106</v>
      </c>
      <c r="E1769" t="s">
        <v>1343</v>
      </c>
      <c r="F1769" t="str">
        <f>IFERROR(VLOOKUP(E1769,Hoja3!$A$2:$B$1411,2,FALSE), "NULL")</f>
        <v>Código de los tipos de comportamiento de pagos</v>
      </c>
      <c r="H1769" t="s">
        <v>240</v>
      </c>
      <c r="I1769">
        <v>4</v>
      </c>
      <c r="K1769" t="s">
        <v>227</v>
      </c>
      <c r="L1769" t="s">
        <v>232</v>
      </c>
      <c r="M1769" t="s">
        <v>227</v>
      </c>
    </row>
    <row r="1770" spans="2:16" x14ac:dyDescent="0.25">
      <c r="B1770" t="s">
        <v>1652</v>
      </c>
      <c r="C1770" t="s">
        <v>223</v>
      </c>
      <c r="D1770" t="s">
        <v>106</v>
      </c>
      <c r="E1770" t="s">
        <v>224</v>
      </c>
      <c r="F1770" t="str">
        <f>IFERROR(VLOOKUP(E1770,Hoja3!$A$2:$B$1411,2,FALSE), "NULL")</f>
        <v>Código de usuario que ingreso la información</v>
      </c>
      <c r="H1770" t="s">
        <v>226</v>
      </c>
      <c r="I1770">
        <v>20</v>
      </c>
      <c r="K1770" t="s">
        <v>227</v>
      </c>
      <c r="L1770" t="s">
        <v>227</v>
      </c>
      <c r="M1770" t="s">
        <v>232</v>
      </c>
      <c r="N1770" t="s">
        <v>136</v>
      </c>
      <c r="O1770" t="s">
        <v>228</v>
      </c>
      <c r="P1770" t="s">
        <v>1341</v>
      </c>
    </row>
    <row r="1771" spans="2:16" x14ac:dyDescent="0.25">
      <c r="B1771" t="s">
        <v>1652</v>
      </c>
      <c r="C1771" t="s">
        <v>223</v>
      </c>
      <c r="D1771" t="s">
        <v>106</v>
      </c>
      <c r="E1771" t="s">
        <v>230</v>
      </c>
      <c r="F1771" t="str">
        <f>IFERROR(VLOOKUP(E1771,Hoja3!$A$2:$B$1411,2,FALSE), "NULL")</f>
        <v>Código de usuario que modificó la información</v>
      </c>
      <c r="H1771" t="s">
        <v>226</v>
      </c>
      <c r="I1771">
        <v>20</v>
      </c>
      <c r="K1771" t="s">
        <v>232</v>
      </c>
      <c r="L1771" t="s">
        <v>227</v>
      </c>
      <c r="M1771" t="s">
        <v>232</v>
      </c>
      <c r="N1771" t="s">
        <v>136</v>
      </c>
      <c r="O1771" t="s">
        <v>228</v>
      </c>
      <c r="P1771" t="s">
        <v>1342</v>
      </c>
    </row>
    <row r="1772" spans="2:16" x14ac:dyDescent="0.25">
      <c r="B1772" t="s">
        <v>1652</v>
      </c>
      <c r="C1772" t="s">
        <v>223</v>
      </c>
      <c r="D1772" t="s">
        <v>106</v>
      </c>
      <c r="E1772" t="s">
        <v>1346</v>
      </c>
      <c r="F1772" t="str">
        <f>IFERROR(VLOOKUP(E1772,Hoja3!$A$2:$B$1411,2,FALSE), "NULL")</f>
        <v xml:space="preserve"> Descripción de los tipos de comportamiento de pagos</v>
      </c>
      <c r="H1772" t="s">
        <v>226</v>
      </c>
      <c r="I1772">
        <v>255</v>
      </c>
      <c r="K1772" t="s">
        <v>232</v>
      </c>
      <c r="L1772" t="s">
        <v>227</v>
      </c>
      <c r="M1772" t="s">
        <v>227</v>
      </c>
    </row>
    <row r="1773" spans="2:16" x14ac:dyDescent="0.25">
      <c r="B1773" t="s">
        <v>1652</v>
      </c>
      <c r="C1773" t="s">
        <v>223</v>
      </c>
      <c r="D1773" t="s">
        <v>106</v>
      </c>
      <c r="E1773" t="s">
        <v>246</v>
      </c>
      <c r="F1773" t="str">
        <f>IFERROR(VLOOKUP(E1773,Hoja3!$A$2:$B$1411,2,FALSE), "NULL")</f>
        <v>Fecha de ingreso</v>
      </c>
      <c r="H1773" t="s">
        <v>245</v>
      </c>
      <c r="K1773" t="s">
        <v>227</v>
      </c>
      <c r="L1773" t="s">
        <v>227</v>
      </c>
      <c r="M1773" t="s">
        <v>227</v>
      </c>
    </row>
    <row r="1774" spans="2:16" x14ac:dyDescent="0.25">
      <c r="B1774" t="s">
        <v>1652</v>
      </c>
      <c r="C1774" t="s">
        <v>223</v>
      </c>
      <c r="D1774" t="s">
        <v>106</v>
      </c>
      <c r="E1774" t="s">
        <v>243</v>
      </c>
      <c r="F1774" t="str">
        <f>IFERROR(VLOOKUP(E1774,Hoja3!$A$2:$B$1411,2,FALSE), "NULL")</f>
        <v>Fecha de Ultima Modificación</v>
      </c>
      <c r="H1774" t="s">
        <v>245</v>
      </c>
      <c r="K1774" t="s">
        <v>232</v>
      </c>
      <c r="L1774" t="s">
        <v>227</v>
      </c>
      <c r="M1774" t="s">
        <v>227</v>
      </c>
    </row>
    <row r="1775" spans="2:16" x14ac:dyDescent="0.25">
      <c r="B1775" t="s">
        <v>1652</v>
      </c>
      <c r="C1775" t="s">
        <v>223</v>
      </c>
      <c r="D1775" t="s">
        <v>106</v>
      </c>
      <c r="E1775" t="s">
        <v>1345</v>
      </c>
      <c r="F1775" t="str">
        <f>IFERROR(VLOOKUP(E1775,Hoja3!$A$2:$B$1411,2,FALSE), "NULL")</f>
        <v>Identificador único de la tabla</v>
      </c>
      <c r="H1775" t="s">
        <v>240</v>
      </c>
      <c r="I1775">
        <v>4</v>
      </c>
      <c r="K1775" t="s">
        <v>227</v>
      </c>
      <c r="L1775" t="s">
        <v>232</v>
      </c>
      <c r="M1775" t="s">
        <v>227</v>
      </c>
    </row>
    <row r="1776" spans="2:16" x14ac:dyDescent="0.25">
      <c r="B1776" t="s">
        <v>1652</v>
      </c>
      <c r="C1776" t="s">
        <v>223</v>
      </c>
      <c r="D1776" t="s">
        <v>106</v>
      </c>
      <c r="E1776" t="s">
        <v>234</v>
      </c>
      <c r="F1776" t="str">
        <f>IFERROR(VLOOKUP(E1776,Hoja3!$A$2:$B$1411,2,FALSE), "NULL")</f>
        <v>Indicador método de inserción</v>
      </c>
      <c r="H1776" t="s">
        <v>226</v>
      </c>
      <c r="I1776">
        <v>30</v>
      </c>
      <c r="K1776" t="s">
        <v>227</v>
      </c>
      <c r="L1776" t="s">
        <v>227</v>
      </c>
      <c r="M1776" t="s">
        <v>227</v>
      </c>
    </row>
    <row r="1777" spans="2:16" x14ac:dyDescent="0.25">
      <c r="B1777" t="s">
        <v>1652</v>
      </c>
      <c r="C1777" t="s">
        <v>223</v>
      </c>
      <c r="D1777" t="s">
        <v>107</v>
      </c>
      <c r="E1777" t="s">
        <v>1348</v>
      </c>
      <c r="F1777" t="str">
        <f>IFERROR(VLOOKUP(E1777,Hoja3!$A$2:$B$1411,2,FALSE), "NULL")</f>
        <v>Código de los tipos de construcciones</v>
      </c>
      <c r="H1777" t="s">
        <v>240</v>
      </c>
      <c r="I1777">
        <v>4</v>
      </c>
      <c r="K1777" t="s">
        <v>227</v>
      </c>
      <c r="L1777" t="s">
        <v>232</v>
      </c>
      <c r="M1777" t="s">
        <v>227</v>
      </c>
    </row>
    <row r="1778" spans="2:16" x14ac:dyDescent="0.25">
      <c r="B1778" t="s">
        <v>1652</v>
      </c>
      <c r="C1778" t="s">
        <v>223</v>
      </c>
      <c r="D1778" t="s">
        <v>107</v>
      </c>
      <c r="E1778" t="s">
        <v>224</v>
      </c>
      <c r="F1778" t="str">
        <f>IFERROR(VLOOKUP(E1778,Hoja3!$A$2:$B$1411,2,FALSE), "NULL")</f>
        <v>Código de usuario que ingreso la información</v>
      </c>
      <c r="H1778" t="s">
        <v>226</v>
      </c>
      <c r="I1778">
        <v>20</v>
      </c>
      <c r="K1778" t="s">
        <v>227</v>
      </c>
      <c r="L1778" t="s">
        <v>227</v>
      </c>
      <c r="M1778" t="s">
        <v>232</v>
      </c>
      <c r="N1778" t="s">
        <v>136</v>
      </c>
      <c r="O1778" t="s">
        <v>228</v>
      </c>
      <c r="P1778" t="s">
        <v>1350</v>
      </c>
    </row>
    <row r="1779" spans="2:16" x14ac:dyDescent="0.25">
      <c r="B1779" t="s">
        <v>1652</v>
      </c>
      <c r="C1779" t="s">
        <v>223</v>
      </c>
      <c r="D1779" t="s">
        <v>107</v>
      </c>
      <c r="E1779" t="s">
        <v>230</v>
      </c>
      <c r="F1779" t="str">
        <f>IFERROR(VLOOKUP(E1779,Hoja3!$A$2:$B$1411,2,FALSE), "NULL")</f>
        <v>Código de usuario que modificó la información</v>
      </c>
      <c r="H1779" t="s">
        <v>226</v>
      </c>
      <c r="I1779">
        <v>20</v>
      </c>
      <c r="K1779" t="s">
        <v>232</v>
      </c>
      <c r="L1779" t="s">
        <v>227</v>
      </c>
      <c r="M1779" t="s">
        <v>232</v>
      </c>
      <c r="N1779" t="s">
        <v>136</v>
      </c>
      <c r="O1779" t="s">
        <v>228</v>
      </c>
      <c r="P1779" t="s">
        <v>1351</v>
      </c>
    </row>
    <row r="1780" spans="2:16" x14ac:dyDescent="0.25">
      <c r="B1780" t="s">
        <v>1652</v>
      </c>
      <c r="C1780" t="s">
        <v>223</v>
      </c>
      <c r="D1780" t="s">
        <v>107</v>
      </c>
      <c r="E1780" t="s">
        <v>1352</v>
      </c>
      <c r="F1780" t="str">
        <f>IFERROR(VLOOKUP(E1780,Hoja3!$A$2:$B$1411,2,FALSE), "NULL")</f>
        <v xml:space="preserve"> Descripción de los tipos de construcciones</v>
      </c>
      <c r="H1780" t="s">
        <v>226</v>
      </c>
      <c r="I1780">
        <v>255</v>
      </c>
      <c r="K1780" t="s">
        <v>232</v>
      </c>
      <c r="L1780" t="s">
        <v>227</v>
      </c>
      <c r="M1780" t="s">
        <v>227</v>
      </c>
    </row>
    <row r="1781" spans="2:16" x14ac:dyDescent="0.25">
      <c r="B1781" t="s">
        <v>1652</v>
      </c>
      <c r="C1781" t="s">
        <v>223</v>
      </c>
      <c r="D1781" t="s">
        <v>107</v>
      </c>
      <c r="E1781" t="s">
        <v>246</v>
      </c>
      <c r="F1781" t="str">
        <f>IFERROR(VLOOKUP(E1781,Hoja3!$A$2:$B$1411,2,FALSE), "NULL")</f>
        <v>Fecha de ingreso</v>
      </c>
      <c r="H1781" t="s">
        <v>245</v>
      </c>
      <c r="K1781" t="s">
        <v>227</v>
      </c>
      <c r="L1781" t="s">
        <v>227</v>
      </c>
      <c r="M1781" t="s">
        <v>227</v>
      </c>
    </row>
    <row r="1782" spans="2:16" x14ac:dyDescent="0.25">
      <c r="B1782" t="s">
        <v>1652</v>
      </c>
      <c r="C1782" t="s">
        <v>223</v>
      </c>
      <c r="D1782" t="s">
        <v>107</v>
      </c>
      <c r="E1782" t="s">
        <v>243</v>
      </c>
      <c r="F1782" t="str">
        <f>IFERROR(VLOOKUP(E1782,Hoja3!$A$2:$B$1411,2,FALSE), "NULL")</f>
        <v>Fecha de Ultima Modificación</v>
      </c>
      <c r="H1782" t="s">
        <v>245</v>
      </c>
      <c r="K1782" t="s">
        <v>232</v>
      </c>
      <c r="L1782" t="s">
        <v>227</v>
      </c>
      <c r="M1782" t="s">
        <v>227</v>
      </c>
    </row>
    <row r="1783" spans="2:16" x14ac:dyDescent="0.25">
      <c r="B1783" t="s">
        <v>1652</v>
      </c>
      <c r="C1783" t="s">
        <v>223</v>
      </c>
      <c r="D1783" t="s">
        <v>107</v>
      </c>
      <c r="E1783" t="s">
        <v>1354</v>
      </c>
      <c r="F1783" t="str">
        <f>IFERROR(VLOOKUP(E1783,Hoja3!$A$2:$B$1411,2,FALSE), "NULL")</f>
        <v>Identificador único de la tabla</v>
      </c>
      <c r="H1783" t="s">
        <v>240</v>
      </c>
      <c r="I1783">
        <v>4</v>
      </c>
      <c r="K1783" t="s">
        <v>227</v>
      </c>
      <c r="L1783" t="s">
        <v>232</v>
      </c>
      <c r="M1783" t="s">
        <v>227</v>
      </c>
    </row>
    <row r="1784" spans="2:16" x14ac:dyDescent="0.25">
      <c r="B1784" t="s">
        <v>1652</v>
      </c>
      <c r="C1784" t="s">
        <v>223</v>
      </c>
      <c r="D1784" t="s">
        <v>107</v>
      </c>
      <c r="E1784" t="s">
        <v>234</v>
      </c>
      <c r="F1784" t="str">
        <f>IFERROR(VLOOKUP(E1784,Hoja3!$A$2:$B$1411,2,FALSE), "NULL")</f>
        <v>Indicador método de inserción</v>
      </c>
      <c r="H1784" t="s">
        <v>226</v>
      </c>
      <c r="I1784">
        <v>30</v>
      </c>
      <c r="K1784" t="s">
        <v>227</v>
      </c>
      <c r="L1784" t="s">
        <v>227</v>
      </c>
      <c r="M1784" t="s">
        <v>227</v>
      </c>
    </row>
    <row r="1785" spans="2:16" x14ac:dyDescent="0.25">
      <c r="B1785" t="s">
        <v>1652</v>
      </c>
      <c r="C1785" t="s">
        <v>223</v>
      </c>
      <c r="D1785" t="s">
        <v>107</v>
      </c>
      <c r="E1785" t="s">
        <v>691</v>
      </c>
      <c r="F1785" t="str">
        <f>IFERROR(VLOOKUP(E1785,Hoja3!$A$2:$B$1411,2,FALSE), "NULL")</f>
        <v>Indicador de estado del registro, sus valores son 1 y 0. 1 indica que es la version actual del registro y 0 que es una version anterior.</v>
      </c>
      <c r="H1785" t="s">
        <v>240</v>
      </c>
      <c r="I1785">
        <v>4</v>
      </c>
      <c r="J1785">
        <v>1</v>
      </c>
      <c r="K1785" t="s">
        <v>227</v>
      </c>
      <c r="L1785" t="s">
        <v>227</v>
      </c>
      <c r="M1785" t="s">
        <v>227</v>
      </c>
    </row>
    <row r="1786" spans="2:16" x14ac:dyDescent="0.25">
      <c r="B1786" t="s">
        <v>1652</v>
      </c>
      <c r="C1786" t="s">
        <v>223</v>
      </c>
      <c r="D1786" t="s">
        <v>108</v>
      </c>
      <c r="E1786" t="s">
        <v>691</v>
      </c>
      <c r="F1786" t="str">
        <f>IFERROR(VLOOKUP(E1786,Hoja3!$A$2:$B$1411,2,FALSE), "NULL")</f>
        <v>Indicador de estado del registro, sus valores son 1 y 0. 1 indica que es la version actual del registro y 0 que es una version anterior.</v>
      </c>
      <c r="H1786" t="s">
        <v>240</v>
      </c>
      <c r="I1786">
        <v>4</v>
      </c>
      <c r="J1786">
        <v>1</v>
      </c>
      <c r="K1786" t="s">
        <v>227</v>
      </c>
      <c r="L1786" t="s">
        <v>227</v>
      </c>
      <c r="M1786" t="s">
        <v>227</v>
      </c>
    </row>
    <row r="1787" spans="2:16" x14ac:dyDescent="0.25">
      <c r="B1787" t="s">
        <v>1652</v>
      </c>
      <c r="C1787" t="s">
        <v>223</v>
      </c>
      <c r="D1787" t="s">
        <v>108</v>
      </c>
      <c r="E1787" t="s">
        <v>1355</v>
      </c>
      <c r="F1787" t="str">
        <f>IFERROR(VLOOKUP(E1787,Hoja3!$A$2:$B$1411,2,FALSE), "NULL")</f>
        <v>Código de los tipos de documento legal</v>
      </c>
      <c r="H1787" t="s">
        <v>240</v>
      </c>
      <c r="I1787">
        <v>4</v>
      </c>
      <c r="K1787" t="s">
        <v>227</v>
      </c>
      <c r="L1787" t="s">
        <v>232</v>
      </c>
      <c r="M1787" t="s">
        <v>227</v>
      </c>
    </row>
    <row r="1788" spans="2:16" x14ac:dyDescent="0.25">
      <c r="B1788" t="s">
        <v>1652</v>
      </c>
      <c r="C1788" t="s">
        <v>223</v>
      </c>
      <c r="D1788" t="s">
        <v>108</v>
      </c>
      <c r="E1788" t="s">
        <v>224</v>
      </c>
      <c r="F1788" t="str">
        <f>IFERROR(VLOOKUP(E1788,Hoja3!$A$2:$B$1411,2,FALSE), "NULL")</f>
        <v>Código de usuario que ingreso la información</v>
      </c>
      <c r="H1788" t="s">
        <v>226</v>
      </c>
      <c r="I1788">
        <v>20</v>
      </c>
      <c r="K1788" t="s">
        <v>227</v>
      </c>
      <c r="L1788" t="s">
        <v>227</v>
      </c>
      <c r="M1788" t="s">
        <v>232</v>
      </c>
      <c r="N1788" t="s">
        <v>136</v>
      </c>
      <c r="O1788" t="s">
        <v>228</v>
      </c>
      <c r="P1788" t="s">
        <v>1357</v>
      </c>
    </row>
    <row r="1789" spans="2:16" x14ac:dyDescent="0.25">
      <c r="B1789" t="s">
        <v>1652</v>
      </c>
      <c r="C1789" t="s">
        <v>223</v>
      </c>
      <c r="D1789" t="s">
        <v>108</v>
      </c>
      <c r="E1789" t="s">
        <v>230</v>
      </c>
      <c r="F1789" t="str">
        <f>IFERROR(VLOOKUP(E1789,Hoja3!$A$2:$B$1411,2,FALSE), "NULL")</f>
        <v>Código de usuario que modificó la información</v>
      </c>
      <c r="H1789" t="s">
        <v>226</v>
      </c>
      <c r="I1789">
        <v>20</v>
      </c>
      <c r="K1789" t="s">
        <v>232</v>
      </c>
      <c r="L1789" t="s">
        <v>227</v>
      </c>
      <c r="M1789" t="s">
        <v>232</v>
      </c>
      <c r="N1789" t="s">
        <v>136</v>
      </c>
      <c r="O1789" t="s">
        <v>228</v>
      </c>
      <c r="P1789" t="s">
        <v>1358</v>
      </c>
    </row>
    <row r="1790" spans="2:16" x14ac:dyDescent="0.25">
      <c r="B1790" t="s">
        <v>1652</v>
      </c>
      <c r="C1790" t="s">
        <v>223</v>
      </c>
      <c r="D1790" t="s">
        <v>108</v>
      </c>
      <c r="E1790" t="s">
        <v>1359</v>
      </c>
      <c r="F1790" t="str">
        <f>IFERROR(VLOOKUP(E1790,Hoja3!$A$2:$B$1411,2,FALSE), "NULL")</f>
        <v xml:space="preserve"> Descripción de los tipos de documento legal</v>
      </c>
      <c r="H1790" t="s">
        <v>226</v>
      </c>
      <c r="I1790">
        <v>255</v>
      </c>
      <c r="K1790" t="s">
        <v>232</v>
      </c>
      <c r="L1790" t="s">
        <v>227</v>
      </c>
      <c r="M1790" t="s">
        <v>227</v>
      </c>
    </row>
    <row r="1791" spans="2:16" x14ac:dyDescent="0.25">
      <c r="B1791" t="s">
        <v>1652</v>
      </c>
      <c r="C1791" t="s">
        <v>223</v>
      </c>
      <c r="D1791" t="s">
        <v>108</v>
      </c>
      <c r="E1791" t="s">
        <v>246</v>
      </c>
      <c r="F1791" t="str">
        <f>IFERROR(VLOOKUP(E1791,Hoja3!$A$2:$B$1411,2,FALSE), "NULL")</f>
        <v>Fecha de ingreso</v>
      </c>
      <c r="H1791" t="s">
        <v>245</v>
      </c>
      <c r="K1791" t="s">
        <v>227</v>
      </c>
      <c r="L1791" t="s">
        <v>227</v>
      </c>
      <c r="M1791" t="s">
        <v>227</v>
      </c>
    </row>
    <row r="1792" spans="2:16" x14ac:dyDescent="0.25">
      <c r="B1792" t="s">
        <v>1652</v>
      </c>
      <c r="C1792" t="s">
        <v>223</v>
      </c>
      <c r="D1792" t="s">
        <v>108</v>
      </c>
      <c r="E1792" t="s">
        <v>243</v>
      </c>
      <c r="F1792" t="str">
        <f>IFERROR(VLOOKUP(E1792,Hoja3!$A$2:$B$1411,2,FALSE), "NULL")</f>
        <v>Fecha de Ultima Modificación</v>
      </c>
      <c r="H1792" t="s">
        <v>245</v>
      </c>
      <c r="K1792" t="s">
        <v>232</v>
      </c>
      <c r="L1792" t="s">
        <v>227</v>
      </c>
      <c r="M1792" t="s">
        <v>227</v>
      </c>
    </row>
    <row r="1793" spans="2:16" x14ac:dyDescent="0.25">
      <c r="B1793" t="s">
        <v>1652</v>
      </c>
      <c r="C1793" t="s">
        <v>223</v>
      </c>
      <c r="D1793" t="s">
        <v>108</v>
      </c>
      <c r="E1793" t="s">
        <v>744</v>
      </c>
      <c r="F1793" t="str">
        <f>IFERROR(VLOOKUP(E1793,Hoja3!$A$2:$B$1411,2,FALSE), "NULL")</f>
        <v>Identificador único de la tabla</v>
      </c>
      <c r="H1793" t="s">
        <v>240</v>
      </c>
      <c r="I1793">
        <v>4</v>
      </c>
      <c r="K1793" t="s">
        <v>227</v>
      </c>
      <c r="L1793" t="s">
        <v>232</v>
      </c>
      <c r="M1793" t="s">
        <v>227</v>
      </c>
    </row>
    <row r="1794" spans="2:16" x14ac:dyDescent="0.25">
      <c r="B1794" t="s">
        <v>1652</v>
      </c>
      <c r="C1794" t="s">
        <v>223</v>
      </c>
      <c r="D1794" t="s">
        <v>108</v>
      </c>
      <c r="E1794" t="s">
        <v>234</v>
      </c>
      <c r="F1794" t="str">
        <f>IFERROR(VLOOKUP(E1794,Hoja3!$A$2:$B$1411,2,FALSE), "NULL")</f>
        <v>Indicador método de inserción</v>
      </c>
      <c r="H1794" t="s">
        <v>226</v>
      </c>
      <c r="I1794">
        <v>30</v>
      </c>
      <c r="K1794" t="s">
        <v>227</v>
      </c>
      <c r="L1794" t="s">
        <v>227</v>
      </c>
      <c r="M1794" t="s">
        <v>227</v>
      </c>
    </row>
    <row r="1795" spans="2:16" x14ac:dyDescent="0.25">
      <c r="B1795" t="s">
        <v>1652</v>
      </c>
      <c r="C1795" t="s">
        <v>223</v>
      </c>
      <c r="D1795" t="s">
        <v>109</v>
      </c>
      <c r="E1795" t="s">
        <v>1363</v>
      </c>
      <c r="F1795" t="str">
        <f>IFERROR(VLOOKUP(E1795,Hoja3!$A$2:$B$1411,2,FALSE), "NULL")</f>
        <v>Código de los tipos de emisores</v>
      </c>
      <c r="H1795" t="s">
        <v>240</v>
      </c>
      <c r="I1795">
        <v>4</v>
      </c>
      <c r="K1795" t="s">
        <v>227</v>
      </c>
      <c r="L1795" t="s">
        <v>232</v>
      </c>
      <c r="M1795" t="s">
        <v>227</v>
      </c>
    </row>
    <row r="1796" spans="2:16" x14ac:dyDescent="0.25">
      <c r="B1796" t="s">
        <v>1652</v>
      </c>
      <c r="C1796" t="s">
        <v>223</v>
      </c>
      <c r="D1796" t="s">
        <v>109</v>
      </c>
      <c r="E1796" t="s">
        <v>224</v>
      </c>
      <c r="F1796" t="str">
        <f>IFERROR(VLOOKUP(E1796,Hoja3!$A$2:$B$1411,2,FALSE), "NULL")</f>
        <v>Código de usuario que ingreso la información</v>
      </c>
      <c r="H1796" t="s">
        <v>226</v>
      </c>
      <c r="I1796">
        <v>20</v>
      </c>
      <c r="K1796" t="s">
        <v>227</v>
      </c>
      <c r="L1796" t="s">
        <v>227</v>
      </c>
      <c r="M1796" t="s">
        <v>232</v>
      </c>
      <c r="N1796" t="s">
        <v>136</v>
      </c>
      <c r="O1796" t="s">
        <v>228</v>
      </c>
      <c r="P1796" t="s">
        <v>1361</v>
      </c>
    </row>
    <row r="1797" spans="2:16" x14ac:dyDescent="0.25">
      <c r="B1797" t="s">
        <v>1652</v>
      </c>
      <c r="C1797" t="s">
        <v>223</v>
      </c>
      <c r="D1797" t="s">
        <v>109</v>
      </c>
      <c r="E1797" t="s">
        <v>230</v>
      </c>
      <c r="F1797" t="str">
        <f>IFERROR(VLOOKUP(E1797,Hoja3!$A$2:$B$1411,2,FALSE), "NULL")</f>
        <v>Código de usuario que modificó la información</v>
      </c>
      <c r="H1797" t="s">
        <v>226</v>
      </c>
      <c r="I1797">
        <v>20</v>
      </c>
      <c r="K1797" t="s">
        <v>232</v>
      </c>
      <c r="L1797" t="s">
        <v>227</v>
      </c>
      <c r="M1797" t="s">
        <v>232</v>
      </c>
      <c r="N1797" t="s">
        <v>136</v>
      </c>
      <c r="O1797" t="s">
        <v>228</v>
      </c>
      <c r="P1797" t="s">
        <v>1362</v>
      </c>
    </row>
    <row r="1798" spans="2:16" x14ac:dyDescent="0.25">
      <c r="B1798" t="s">
        <v>1652</v>
      </c>
      <c r="C1798" t="s">
        <v>223</v>
      </c>
      <c r="D1798" t="s">
        <v>109</v>
      </c>
      <c r="E1798" t="s">
        <v>1366</v>
      </c>
      <c r="F1798" t="str">
        <f>IFERROR(VLOOKUP(E1798,Hoja3!$A$2:$B$1411,2,FALSE), "NULL")</f>
        <v xml:space="preserve"> Descripción de los tipos de emisores</v>
      </c>
      <c r="H1798" t="s">
        <v>226</v>
      </c>
      <c r="I1798">
        <v>255</v>
      </c>
      <c r="K1798" t="s">
        <v>232</v>
      </c>
      <c r="L1798" t="s">
        <v>227</v>
      </c>
      <c r="M1798" t="s">
        <v>227</v>
      </c>
    </row>
    <row r="1799" spans="2:16" x14ac:dyDescent="0.25">
      <c r="B1799" t="s">
        <v>1652</v>
      </c>
      <c r="C1799" t="s">
        <v>223</v>
      </c>
      <c r="D1799" t="s">
        <v>109</v>
      </c>
      <c r="E1799" t="s">
        <v>246</v>
      </c>
      <c r="F1799" t="str">
        <f>IFERROR(VLOOKUP(E1799,Hoja3!$A$2:$B$1411,2,FALSE), "NULL")</f>
        <v>Fecha de ingreso</v>
      </c>
      <c r="H1799" t="s">
        <v>245</v>
      </c>
      <c r="K1799" t="s">
        <v>227</v>
      </c>
      <c r="L1799" t="s">
        <v>227</v>
      </c>
      <c r="M1799" t="s">
        <v>227</v>
      </c>
    </row>
    <row r="1800" spans="2:16" x14ac:dyDescent="0.25">
      <c r="B1800" t="s">
        <v>1652</v>
      </c>
      <c r="C1800" t="s">
        <v>223</v>
      </c>
      <c r="D1800" t="s">
        <v>109</v>
      </c>
      <c r="E1800" t="s">
        <v>243</v>
      </c>
      <c r="F1800" t="str">
        <f>IFERROR(VLOOKUP(E1800,Hoja3!$A$2:$B$1411,2,FALSE), "NULL")</f>
        <v>Fecha de Ultima Modificación</v>
      </c>
      <c r="H1800" t="s">
        <v>245</v>
      </c>
      <c r="K1800" t="s">
        <v>232</v>
      </c>
      <c r="L1800" t="s">
        <v>227</v>
      </c>
      <c r="M1800" t="s">
        <v>227</v>
      </c>
    </row>
    <row r="1801" spans="2:16" x14ac:dyDescent="0.25">
      <c r="B1801" t="s">
        <v>1652</v>
      </c>
      <c r="C1801" t="s">
        <v>223</v>
      </c>
      <c r="D1801" t="s">
        <v>109</v>
      </c>
      <c r="E1801" t="s">
        <v>1365</v>
      </c>
      <c r="F1801" t="str">
        <f>IFERROR(VLOOKUP(E1801,Hoja3!$A$2:$B$1411,2,FALSE), "NULL")</f>
        <v>Identificador único de la tabla</v>
      </c>
      <c r="H1801" t="s">
        <v>240</v>
      </c>
      <c r="I1801">
        <v>4</v>
      </c>
      <c r="K1801" t="s">
        <v>227</v>
      </c>
      <c r="L1801" t="s">
        <v>232</v>
      </c>
      <c r="M1801" t="s">
        <v>227</v>
      </c>
    </row>
    <row r="1802" spans="2:16" x14ac:dyDescent="0.25">
      <c r="B1802" t="s">
        <v>1652</v>
      </c>
      <c r="C1802" t="s">
        <v>223</v>
      </c>
      <c r="D1802" t="s">
        <v>109</v>
      </c>
      <c r="E1802" t="s">
        <v>234</v>
      </c>
      <c r="F1802" t="str">
        <f>IFERROR(VLOOKUP(E1802,Hoja3!$A$2:$B$1411,2,FALSE), "NULL")</f>
        <v>Indicador método de inserción</v>
      </c>
      <c r="H1802" t="s">
        <v>226</v>
      </c>
      <c r="I1802">
        <v>30</v>
      </c>
      <c r="K1802" t="s">
        <v>227</v>
      </c>
      <c r="L1802" t="s">
        <v>227</v>
      </c>
      <c r="M1802" t="s">
        <v>227</v>
      </c>
    </row>
    <row r="1803" spans="2:16" x14ac:dyDescent="0.25">
      <c r="B1803" t="s">
        <v>1652</v>
      </c>
      <c r="C1803" t="s">
        <v>223</v>
      </c>
      <c r="D1803" t="s">
        <v>109</v>
      </c>
      <c r="E1803" t="s">
        <v>691</v>
      </c>
      <c r="F1803" t="str">
        <f>IFERROR(VLOOKUP(E1803,Hoja3!$A$2:$B$1411,2,FALSE), "NULL")</f>
        <v>Indicador de estado del registro, sus valores son 1 y 0. 1 indica que es la version actual del registro y 0 que es una version anterior.</v>
      </c>
      <c r="H1803" t="s">
        <v>240</v>
      </c>
      <c r="I1803">
        <v>4</v>
      </c>
      <c r="J1803">
        <v>1</v>
      </c>
      <c r="K1803" t="s">
        <v>227</v>
      </c>
      <c r="L1803" t="s">
        <v>227</v>
      </c>
      <c r="M1803" t="s">
        <v>227</v>
      </c>
    </row>
    <row r="1804" spans="2:16" x14ac:dyDescent="0.25">
      <c r="B1804" t="s">
        <v>1652</v>
      </c>
      <c r="C1804" t="s">
        <v>223</v>
      </c>
      <c r="D1804" t="s">
        <v>110</v>
      </c>
      <c r="E1804" t="s">
        <v>691</v>
      </c>
      <c r="F1804" t="str">
        <f>IFERROR(VLOOKUP(E1804,Hoja3!$A$2:$B$1411,2,FALSE), "NULL")</f>
        <v>Indicador de estado del registro, sus valores son 1 y 0. 1 indica que es la version actual del registro y 0 que es una version anterior.</v>
      </c>
      <c r="H1804" t="s">
        <v>240</v>
      </c>
      <c r="I1804">
        <v>4</v>
      </c>
      <c r="J1804">
        <v>1</v>
      </c>
      <c r="K1804" t="s">
        <v>227</v>
      </c>
      <c r="L1804" t="s">
        <v>227</v>
      </c>
      <c r="M1804" t="s">
        <v>227</v>
      </c>
    </row>
    <row r="1805" spans="2:16" x14ac:dyDescent="0.25">
      <c r="B1805" t="s">
        <v>1652</v>
      </c>
      <c r="C1805" t="s">
        <v>223</v>
      </c>
      <c r="D1805" t="s">
        <v>110</v>
      </c>
      <c r="E1805" t="s">
        <v>1368</v>
      </c>
      <c r="F1805" t="str">
        <f>IFERROR(VLOOKUP(E1805,Hoja3!$A$2:$B$1411,2,FALSE), "NULL")</f>
        <v>Código de los tipos de entidades</v>
      </c>
      <c r="H1805" t="s">
        <v>240</v>
      </c>
      <c r="I1805">
        <v>4</v>
      </c>
      <c r="K1805" t="s">
        <v>227</v>
      </c>
      <c r="L1805" t="s">
        <v>232</v>
      </c>
      <c r="M1805" t="s">
        <v>227</v>
      </c>
    </row>
    <row r="1806" spans="2:16" x14ac:dyDescent="0.25">
      <c r="B1806" t="s">
        <v>1652</v>
      </c>
      <c r="C1806" t="s">
        <v>223</v>
      </c>
      <c r="D1806" t="s">
        <v>110</v>
      </c>
      <c r="E1806" t="s">
        <v>224</v>
      </c>
      <c r="F1806" t="str">
        <f>IFERROR(VLOOKUP(E1806,Hoja3!$A$2:$B$1411,2,FALSE), "NULL")</f>
        <v>Código de usuario que ingreso la información</v>
      </c>
      <c r="H1806" t="s">
        <v>226</v>
      </c>
      <c r="I1806">
        <v>20</v>
      </c>
      <c r="K1806" t="s">
        <v>227</v>
      </c>
      <c r="L1806" t="s">
        <v>227</v>
      </c>
      <c r="M1806" t="s">
        <v>232</v>
      </c>
      <c r="N1806" t="s">
        <v>136</v>
      </c>
      <c r="O1806" t="s">
        <v>228</v>
      </c>
      <c r="P1806" t="s">
        <v>1370</v>
      </c>
    </row>
    <row r="1807" spans="2:16" x14ac:dyDescent="0.25">
      <c r="B1807" t="s">
        <v>1652</v>
      </c>
      <c r="C1807" t="s">
        <v>223</v>
      </c>
      <c r="D1807" t="s">
        <v>110</v>
      </c>
      <c r="E1807" t="s">
        <v>230</v>
      </c>
      <c r="F1807" t="str">
        <f>IFERROR(VLOOKUP(E1807,Hoja3!$A$2:$B$1411,2,FALSE), "NULL")</f>
        <v>Código de usuario que modificó la información</v>
      </c>
      <c r="H1807" t="s">
        <v>226</v>
      </c>
      <c r="I1807">
        <v>20</v>
      </c>
      <c r="K1807" t="s">
        <v>232</v>
      </c>
      <c r="L1807" t="s">
        <v>227</v>
      </c>
      <c r="M1807" t="s">
        <v>232</v>
      </c>
      <c r="N1807" t="s">
        <v>136</v>
      </c>
      <c r="O1807" t="s">
        <v>228</v>
      </c>
      <c r="P1807" t="s">
        <v>1371</v>
      </c>
    </row>
    <row r="1808" spans="2:16" x14ac:dyDescent="0.25">
      <c r="B1808" t="s">
        <v>1652</v>
      </c>
      <c r="C1808" t="s">
        <v>223</v>
      </c>
      <c r="D1808" t="s">
        <v>110</v>
      </c>
      <c r="E1808" t="s">
        <v>1372</v>
      </c>
      <c r="F1808" t="str">
        <f>IFERROR(VLOOKUP(E1808,Hoja3!$A$2:$B$1411,2,FALSE), "NULL")</f>
        <v xml:space="preserve"> Descripción de los tipos de entidades</v>
      </c>
      <c r="H1808" t="s">
        <v>226</v>
      </c>
      <c r="I1808">
        <v>255</v>
      </c>
      <c r="K1808" t="s">
        <v>232</v>
      </c>
      <c r="L1808" t="s">
        <v>227</v>
      </c>
      <c r="M1808" t="s">
        <v>227</v>
      </c>
    </row>
    <row r="1809" spans="2:16" x14ac:dyDescent="0.25">
      <c r="B1809" t="s">
        <v>1652</v>
      </c>
      <c r="C1809" t="s">
        <v>223</v>
      </c>
      <c r="D1809" t="s">
        <v>110</v>
      </c>
      <c r="E1809" t="s">
        <v>246</v>
      </c>
      <c r="F1809" t="str">
        <f>IFERROR(VLOOKUP(E1809,Hoja3!$A$2:$B$1411,2,FALSE), "NULL")</f>
        <v>Fecha de ingreso</v>
      </c>
      <c r="H1809" t="s">
        <v>245</v>
      </c>
      <c r="K1809" t="s">
        <v>227</v>
      </c>
      <c r="L1809" t="s">
        <v>227</v>
      </c>
      <c r="M1809" t="s">
        <v>227</v>
      </c>
    </row>
    <row r="1810" spans="2:16" x14ac:dyDescent="0.25">
      <c r="B1810" t="s">
        <v>1652</v>
      </c>
      <c r="C1810" t="s">
        <v>223</v>
      </c>
      <c r="D1810" t="s">
        <v>110</v>
      </c>
      <c r="E1810" t="s">
        <v>243</v>
      </c>
      <c r="F1810" t="str">
        <f>IFERROR(VLOOKUP(E1810,Hoja3!$A$2:$B$1411,2,FALSE), "NULL")</f>
        <v>Fecha de Ultima Modificación</v>
      </c>
      <c r="H1810" t="s">
        <v>245</v>
      </c>
      <c r="K1810" t="s">
        <v>232</v>
      </c>
      <c r="L1810" t="s">
        <v>227</v>
      </c>
      <c r="M1810" t="s">
        <v>227</v>
      </c>
    </row>
    <row r="1811" spans="2:16" x14ac:dyDescent="0.25">
      <c r="B1811" t="s">
        <v>1652</v>
      </c>
      <c r="C1811" t="s">
        <v>223</v>
      </c>
      <c r="D1811" t="s">
        <v>110</v>
      </c>
      <c r="E1811" t="s">
        <v>604</v>
      </c>
      <c r="F1811" t="str">
        <f>IFERROR(VLOOKUP(E1811,Hoja3!$A$2:$B$1411,2,FALSE), "NULL")</f>
        <v>Identificador único de la tabla TIPOS_ENTIDADES</v>
      </c>
      <c r="H1811" t="s">
        <v>240</v>
      </c>
      <c r="I1811">
        <v>4</v>
      </c>
      <c r="K1811" t="s">
        <v>227</v>
      </c>
      <c r="L1811" t="s">
        <v>232</v>
      </c>
      <c r="M1811" t="s">
        <v>227</v>
      </c>
    </row>
    <row r="1812" spans="2:16" x14ac:dyDescent="0.25">
      <c r="B1812" t="s">
        <v>1652</v>
      </c>
      <c r="C1812" t="s">
        <v>223</v>
      </c>
      <c r="D1812" t="s">
        <v>110</v>
      </c>
      <c r="E1812" t="s">
        <v>234</v>
      </c>
      <c r="F1812" t="str">
        <f>IFERROR(VLOOKUP(E1812,Hoja3!$A$2:$B$1411,2,FALSE), "NULL")</f>
        <v>Indicador método de inserción</v>
      </c>
      <c r="H1812" t="s">
        <v>226</v>
      </c>
      <c r="I1812">
        <v>30</v>
      </c>
      <c r="K1812" t="s">
        <v>227</v>
      </c>
      <c r="L1812" t="s">
        <v>227</v>
      </c>
      <c r="M1812" t="s">
        <v>227</v>
      </c>
    </row>
    <row r="1813" spans="2:16" x14ac:dyDescent="0.25">
      <c r="B1813" t="s">
        <v>1652</v>
      </c>
      <c r="C1813" t="s">
        <v>223</v>
      </c>
      <c r="D1813" t="s">
        <v>111</v>
      </c>
      <c r="E1813" t="s">
        <v>1376</v>
      </c>
      <c r="F1813" t="str">
        <f>IFERROR(VLOOKUP(E1813,Hoja3!$A$2:$B$1411,2,FALSE), "NULL")</f>
        <v>Código de los tipos de estados de avalúos</v>
      </c>
      <c r="H1813" t="s">
        <v>240</v>
      </c>
      <c r="I1813">
        <v>4</v>
      </c>
      <c r="K1813" t="s">
        <v>227</v>
      </c>
      <c r="L1813" t="s">
        <v>232</v>
      </c>
      <c r="M1813" t="s">
        <v>227</v>
      </c>
    </row>
    <row r="1814" spans="2:16" x14ac:dyDescent="0.25">
      <c r="B1814" t="s">
        <v>1652</v>
      </c>
      <c r="C1814" t="s">
        <v>223</v>
      </c>
      <c r="D1814" t="s">
        <v>111</v>
      </c>
      <c r="E1814" t="s">
        <v>224</v>
      </c>
      <c r="F1814" t="str">
        <f>IFERROR(VLOOKUP(E1814,Hoja3!$A$2:$B$1411,2,FALSE), "NULL")</f>
        <v>Código de usuario que ingreso la información</v>
      </c>
      <c r="H1814" t="s">
        <v>226</v>
      </c>
      <c r="I1814">
        <v>20</v>
      </c>
      <c r="K1814" t="s">
        <v>227</v>
      </c>
      <c r="L1814" t="s">
        <v>227</v>
      </c>
      <c r="M1814" t="s">
        <v>232</v>
      </c>
      <c r="N1814" t="s">
        <v>136</v>
      </c>
      <c r="O1814" t="s">
        <v>228</v>
      </c>
      <c r="P1814" t="s">
        <v>1374</v>
      </c>
    </row>
    <row r="1815" spans="2:16" x14ac:dyDescent="0.25">
      <c r="B1815" t="s">
        <v>1652</v>
      </c>
      <c r="C1815" t="s">
        <v>223</v>
      </c>
      <c r="D1815" t="s">
        <v>111</v>
      </c>
      <c r="E1815" t="s">
        <v>230</v>
      </c>
      <c r="F1815" t="str">
        <f>IFERROR(VLOOKUP(E1815,Hoja3!$A$2:$B$1411,2,FALSE), "NULL")</f>
        <v>Código de usuario que modificó la información</v>
      </c>
      <c r="H1815" t="s">
        <v>226</v>
      </c>
      <c r="I1815">
        <v>20</v>
      </c>
      <c r="K1815" t="s">
        <v>232</v>
      </c>
      <c r="L1815" t="s">
        <v>227</v>
      </c>
      <c r="M1815" t="s">
        <v>232</v>
      </c>
      <c r="N1815" t="s">
        <v>136</v>
      </c>
      <c r="O1815" t="s">
        <v>228</v>
      </c>
      <c r="P1815" t="s">
        <v>1375</v>
      </c>
    </row>
    <row r="1816" spans="2:16" x14ac:dyDescent="0.25">
      <c r="B1816" t="s">
        <v>1652</v>
      </c>
      <c r="C1816" t="s">
        <v>223</v>
      </c>
      <c r="D1816" t="s">
        <v>111</v>
      </c>
      <c r="E1816" t="s">
        <v>1378</v>
      </c>
      <c r="F1816" t="str">
        <f>IFERROR(VLOOKUP(E1816,Hoja3!$A$2:$B$1411,2,FALSE), "NULL")</f>
        <v xml:space="preserve"> Descripción de los tipos de estados de avalúos</v>
      </c>
      <c r="H1816" t="s">
        <v>226</v>
      </c>
      <c r="I1816">
        <v>255</v>
      </c>
      <c r="K1816" t="s">
        <v>232</v>
      </c>
      <c r="L1816" t="s">
        <v>227</v>
      </c>
      <c r="M1816" t="s">
        <v>227</v>
      </c>
    </row>
    <row r="1817" spans="2:16" x14ac:dyDescent="0.25">
      <c r="B1817" t="s">
        <v>1652</v>
      </c>
      <c r="C1817" t="s">
        <v>223</v>
      </c>
      <c r="D1817" t="s">
        <v>111</v>
      </c>
      <c r="E1817" t="s">
        <v>246</v>
      </c>
      <c r="F1817" t="str">
        <f>IFERROR(VLOOKUP(E1817,Hoja3!$A$2:$B$1411,2,FALSE), "NULL")</f>
        <v>Fecha de ingreso</v>
      </c>
      <c r="H1817" t="s">
        <v>245</v>
      </c>
      <c r="K1817" t="s">
        <v>227</v>
      </c>
      <c r="L1817" t="s">
        <v>227</v>
      </c>
      <c r="M1817" t="s">
        <v>227</v>
      </c>
    </row>
    <row r="1818" spans="2:16" x14ac:dyDescent="0.25">
      <c r="B1818" t="s">
        <v>1652</v>
      </c>
      <c r="C1818" t="s">
        <v>223</v>
      </c>
      <c r="D1818" t="s">
        <v>111</v>
      </c>
      <c r="E1818" t="s">
        <v>243</v>
      </c>
      <c r="F1818" t="str">
        <f>IFERROR(VLOOKUP(E1818,Hoja3!$A$2:$B$1411,2,FALSE), "NULL")</f>
        <v>Fecha de Ultima Modificación</v>
      </c>
      <c r="H1818" t="s">
        <v>245</v>
      </c>
      <c r="K1818" t="s">
        <v>232</v>
      </c>
      <c r="L1818" t="s">
        <v>227</v>
      </c>
      <c r="M1818" t="s">
        <v>227</v>
      </c>
    </row>
    <row r="1819" spans="2:16" x14ac:dyDescent="0.25">
      <c r="B1819" t="s">
        <v>1652</v>
      </c>
      <c r="C1819" t="s">
        <v>223</v>
      </c>
      <c r="D1819" t="s">
        <v>111</v>
      </c>
      <c r="E1819" t="s">
        <v>623</v>
      </c>
      <c r="F1819" t="str">
        <f>IFERROR(VLOOKUP(E1819,Hoja3!$A$2:$B$1411,2,FALSE), "NULL")</f>
        <v>Identificador único de la tabla TIPOS_ESTADOS_AVALUOS</v>
      </c>
      <c r="H1819" t="s">
        <v>240</v>
      </c>
      <c r="I1819">
        <v>4</v>
      </c>
      <c r="K1819" t="s">
        <v>227</v>
      </c>
      <c r="L1819" t="s">
        <v>232</v>
      </c>
      <c r="M1819" t="s">
        <v>227</v>
      </c>
    </row>
    <row r="1820" spans="2:16" x14ac:dyDescent="0.25">
      <c r="B1820" t="s">
        <v>1652</v>
      </c>
      <c r="C1820" t="s">
        <v>223</v>
      </c>
      <c r="D1820" t="s">
        <v>111</v>
      </c>
      <c r="E1820" t="s">
        <v>234</v>
      </c>
      <c r="F1820" t="str">
        <f>IFERROR(VLOOKUP(E1820,Hoja3!$A$2:$B$1411,2,FALSE), "NULL")</f>
        <v>Indicador método de inserción</v>
      </c>
      <c r="H1820" t="s">
        <v>226</v>
      </c>
      <c r="I1820">
        <v>30</v>
      </c>
      <c r="K1820" t="s">
        <v>227</v>
      </c>
      <c r="L1820" t="s">
        <v>227</v>
      </c>
      <c r="M1820" t="s">
        <v>227</v>
      </c>
    </row>
    <row r="1821" spans="2:16" x14ac:dyDescent="0.25">
      <c r="B1821" t="s">
        <v>1652</v>
      </c>
      <c r="C1821" t="s">
        <v>223</v>
      </c>
      <c r="D1821" t="s">
        <v>111</v>
      </c>
      <c r="E1821" t="s">
        <v>691</v>
      </c>
      <c r="F1821" t="str">
        <f>IFERROR(VLOOKUP(E1821,Hoja3!$A$2:$B$1411,2,FALSE), "NULL")</f>
        <v>Indicador de estado del registro, sus valores son 1 y 0. 1 indica que es la version actual del registro y 0 que es una version anterior.</v>
      </c>
      <c r="H1821" t="s">
        <v>240</v>
      </c>
      <c r="I1821">
        <v>4</v>
      </c>
      <c r="J1821">
        <v>1</v>
      </c>
      <c r="K1821" t="s">
        <v>227</v>
      </c>
      <c r="L1821" t="s">
        <v>227</v>
      </c>
      <c r="M1821" t="s">
        <v>227</v>
      </c>
    </row>
    <row r="1822" spans="2:16" x14ac:dyDescent="0.25">
      <c r="B1822" t="s">
        <v>1652</v>
      </c>
      <c r="C1822" t="s">
        <v>223</v>
      </c>
      <c r="D1822" t="s">
        <v>112</v>
      </c>
      <c r="E1822" t="s">
        <v>691</v>
      </c>
      <c r="F1822" t="str">
        <f>IFERROR(VLOOKUP(E1822,Hoja3!$A$2:$B$1411,2,FALSE), "NULL")</f>
        <v>Indicador de estado del registro, sus valores son 1 y 0. 1 indica que es la version actual del registro y 0 que es una version anterior.</v>
      </c>
      <c r="H1822" t="s">
        <v>240</v>
      </c>
      <c r="I1822">
        <v>4</v>
      </c>
      <c r="J1822">
        <v>1</v>
      </c>
      <c r="K1822" t="s">
        <v>227</v>
      </c>
      <c r="L1822" t="s">
        <v>227</v>
      </c>
      <c r="M1822" t="s">
        <v>227</v>
      </c>
    </row>
    <row r="1823" spans="2:16" x14ac:dyDescent="0.25">
      <c r="B1823" t="s">
        <v>1652</v>
      </c>
      <c r="C1823" t="s">
        <v>223</v>
      </c>
      <c r="D1823" t="s">
        <v>112</v>
      </c>
      <c r="E1823" t="s">
        <v>1384</v>
      </c>
      <c r="F1823" t="str">
        <f>IFERROR(VLOOKUP(E1823,Hoja3!$A$2:$B$1411,2,FALSE), "NULL")</f>
        <v>Código de los tipos de garantías</v>
      </c>
      <c r="H1823" t="s">
        <v>240</v>
      </c>
      <c r="I1823">
        <v>4</v>
      </c>
      <c r="K1823" t="s">
        <v>227</v>
      </c>
      <c r="L1823" t="s">
        <v>232</v>
      </c>
      <c r="M1823" t="s">
        <v>227</v>
      </c>
    </row>
    <row r="1824" spans="2:16" x14ac:dyDescent="0.25">
      <c r="B1824" t="s">
        <v>1652</v>
      </c>
      <c r="C1824" t="s">
        <v>223</v>
      </c>
      <c r="D1824" t="s">
        <v>112</v>
      </c>
      <c r="E1824" t="s">
        <v>224</v>
      </c>
      <c r="F1824" t="str">
        <f>IFERROR(VLOOKUP(E1824,Hoja3!$A$2:$B$1411,2,FALSE), "NULL")</f>
        <v>Código de usuario que ingreso la información</v>
      </c>
      <c r="H1824" t="s">
        <v>226</v>
      </c>
      <c r="I1824">
        <v>20</v>
      </c>
      <c r="K1824" t="s">
        <v>227</v>
      </c>
      <c r="L1824" t="s">
        <v>227</v>
      </c>
      <c r="M1824" t="s">
        <v>232</v>
      </c>
      <c r="N1824" t="s">
        <v>136</v>
      </c>
      <c r="O1824" t="s">
        <v>228</v>
      </c>
      <c r="P1824" t="s">
        <v>1382</v>
      </c>
    </row>
    <row r="1825" spans="2:16" x14ac:dyDescent="0.25">
      <c r="B1825" t="s">
        <v>1652</v>
      </c>
      <c r="C1825" t="s">
        <v>223</v>
      </c>
      <c r="D1825" t="s">
        <v>112</v>
      </c>
      <c r="E1825" t="s">
        <v>230</v>
      </c>
      <c r="F1825" t="str">
        <f>IFERROR(VLOOKUP(E1825,Hoja3!$A$2:$B$1411,2,FALSE), "NULL")</f>
        <v>Código de usuario que modificó la información</v>
      </c>
      <c r="H1825" t="s">
        <v>226</v>
      </c>
      <c r="I1825">
        <v>20</v>
      </c>
      <c r="K1825" t="s">
        <v>232</v>
      </c>
      <c r="L1825" t="s">
        <v>227</v>
      </c>
      <c r="M1825" t="s">
        <v>232</v>
      </c>
      <c r="N1825" t="s">
        <v>136</v>
      </c>
      <c r="O1825" t="s">
        <v>228</v>
      </c>
      <c r="P1825" t="s">
        <v>1383</v>
      </c>
    </row>
    <row r="1826" spans="2:16" x14ac:dyDescent="0.25">
      <c r="B1826" t="s">
        <v>1652</v>
      </c>
      <c r="C1826" t="s">
        <v>223</v>
      </c>
      <c r="D1826" t="s">
        <v>112</v>
      </c>
      <c r="E1826" t="s">
        <v>1380</v>
      </c>
      <c r="F1826" t="str">
        <f>IFERROR(VLOOKUP(E1826,Hoja3!$A$2:$B$1411,2,FALSE), "NULL")</f>
        <v xml:space="preserve"> Descripción de los tipos de garantías</v>
      </c>
      <c r="H1826" t="s">
        <v>226</v>
      </c>
      <c r="I1826">
        <v>255</v>
      </c>
      <c r="K1826" t="s">
        <v>232</v>
      </c>
      <c r="L1826" t="s">
        <v>227</v>
      </c>
      <c r="M1826" t="s">
        <v>227</v>
      </c>
    </row>
    <row r="1827" spans="2:16" x14ac:dyDescent="0.25">
      <c r="B1827" t="s">
        <v>1652</v>
      </c>
      <c r="C1827" t="s">
        <v>223</v>
      </c>
      <c r="D1827" t="s">
        <v>112</v>
      </c>
      <c r="E1827" t="s">
        <v>246</v>
      </c>
      <c r="F1827" t="str">
        <f>IFERROR(VLOOKUP(E1827,Hoja3!$A$2:$B$1411,2,FALSE), "NULL")</f>
        <v>Fecha de ingreso</v>
      </c>
      <c r="H1827" t="s">
        <v>245</v>
      </c>
      <c r="K1827" t="s">
        <v>227</v>
      </c>
      <c r="L1827" t="s">
        <v>227</v>
      </c>
      <c r="M1827" t="s">
        <v>227</v>
      </c>
    </row>
    <row r="1828" spans="2:16" x14ac:dyDescent="0.25">
      <c r="B1828" t="s">
        <v>1652</v>
      </c>
      <c r="C1828" t="s">
        <v>223</v>
      </c>
      <c r="D1828" t="s">
        <v>112</v>
      </c>
      <c r="E1828" t="s">
        <v>243</v>
      </c>
      <c r="F1828" t="str">
        <f>IFERROR(VLOOKUP(E1828,Hoja3!$A$2:$B$1411,2,FALSE), "NULL")</f>
        <v>Fecha de Ultima Modificación</v>
      </c>
      <c r="H1828" t="s">
        <v>245</v>
      </c>
      <c r="K1828" t="s">
        <v>232</v>
      </c>
      <c r="L1828" t="s">
        <v>227</v>
      </c>
      <c r="M1828" t="s">
        <v>227</v>
      </c>
    </row>
    <row r="1829" spans="2:16" x14ac:dyDescent="0.25">
      <c r="B1829" t="s">
        <v>1652</v>
      </c>
      <c r="C1829" t="s">
        <v>223</v>
      </c>
      <c r="D1829" t="s">
        <v>112</v>
      </c>
      <c r="E1829" t="s">
        <v>400</v>
      </c>
      <c r="F1829" t="str">
        <f>IFERROR(VLOOKUP(E1829,Hoja3!$A$2:$B$1411,2,FALSE), "NULL")</f>
        <v>Identificador único de la tabla</v>
      </c>
      <c r="H1829" t="s">
        <v>240</v>
      </c>
      <c r="I1829">
        <v>4</v>
      </c>
      <c r="K1829" t="s">
        <v>227</v>
      </c>
      <c r="L1829" t="s">
        <v>232</v>
      </c>
      <c r="M1829" t="s">
        <v>227</v>
      </c>
    </row>
    <row r="1830" spans="2:16" x14ac:dyDescent="0.25">
      <c r="B1830" t="s">
        <v>1652</v>
      </c>
      <c r="C1830" t="s">
        <v>223</v>
      </c>
      <c r="D1830" t="s">
        <v>112</v>
      </c>
      <c r="E1830" t="s">
        <v>234</v>
      </c>
      <c r="F1830" t="str">
        <f>IFERROR(VLOOKUP(E1830,Hoja3!$A$2:$B$1411,2,FALSE), "NULL")</f>
        <v>Indicador método de inserción</v>
      </c>
      <c r="H1830" t="s">
        <v>226</v>
      </c>
      <c r="I1830">
        <v>30</v>
      </c>
      <c r="K1830" t="s">
        <v>227</v>
      </c>
      <c r="L1830" t="s">
        <v>227</v>
      </c>
      <c r="M1830" t="s">
        <v>227</v>
      </c>
    </row>
    <row r="1831" spans="2:16" x14ac:dyDescent="0.25">
      <c r="B1831" t="s">
        <v>1652</v>
      </c>
      <c r="C1831" t="s">
        <v>223</v>
      </c>
      <c r="D1831" t="s">
        <v>113</v>
      </c>
      <c r="E1831" t="s">
        <v>1391</v>
      </c>
      <c r="F1831" t="str">
        <f>IFERROR(VLOOKUP(E1831,Hoja3!$A$2:$B$1411,2,FALSE), "NULL")</f>
        <v>Código de los tipos de grados</v>
      </c>
      <c r="H1831" t="s">
        <v>240</v>
      </c>
      <c r="I1831">
        <v>4</v>
      </c>
      <c r="K1831" t="s">
        <v>227</v>
      </c>
      <c r="L1831" t="s">
        <v>232</v>
      </c>
      <c r="M1831" t="s">
        <v>227</v>
      </c>
    </row>
    <row r="1832" spans="2:16" x14ac:dyDescent="0.25">
      <c r="B1832" t="s">
        <v>1652</v>
      </c>
      <c r="C1832" t="s">
        <v>223</v>
      </c>
      <c r="D1832" t="s">
        <v>113</v>
      </c>
      <c r="E1832" t="s">
        <v>224</v>
      </c>
      <c r="F1832" t="str">
        <f>IFERROR(VLOOKUP(E1832,Hoja3!$A$2:$B$1411,2,FALSE), "NULL")</f>
        <v>Código de usuario que ingreso la información</v>
      </c>
      <c r="H1832" t="s">
        <v>226</v>
      </c>
      <c r="I1832">
        <v>20</v>
      </c>
      <c r="K1832" t="s">
        <v>227</v>
      </c>
      <c r="L1832" t="s">
        <v>227</v>
      </c>
      <c r="M1832" t="s">
        <v>232</v>
      </c>
      <c r="N1832" t="s">
        <v>136</v>
      </c>
      <c r="O1832" t="s">
        <v>228</v>
      </c>
      <c r="P1832" t="s">
        <v>1388</v>
      </c>
    </row>
    <row r="1833" spans="2:16" x14ac:dyDescent="0.25">
      <c r="B1833" t="s">
        <v>1652</v>
      </c>
      <c r="C1833" t="s">
        <v>223</v>
      </c>
      <c r="D1833" t="s">
        <v>113</v>
      </c>
      <c r="E1833" t="s">
        <v>230</v>
      </c>
      <c r="F1833" t="str">
        <f>IFERROR(VLOOKUP(E1833,Hoja3!$A$2:$B$1411,2,FALSE), "NULL")</f>
        <v>Código de usuario que modificó la información</v>
      </c>
      <c r="H1833" t="s">
        <v>226</v>
      </c>
      <c r="I1833">
        <v>20</v>
      </c>
      <c r="K1833" t="s">
        <v>232</v>
      </c>
      <c r="L1833" t="s">
        <v>227</v>
      </c>
      <c r="M1833" t="s">
        <v>232</v>
      </c>
      <c r="N1833" t="s">
        <v>136</v>
      </c>
      <c r="O1833" t="s">
        <v>228</v>
      </c>
      <c r="P1833" t="s">
        <v>1389</v>
      </c>
    </row>
    <row r="1834" spans="2:16" x14ac:dyDescent="0.25">
      <c r="B1834" t="s">
        <v>1652</v>
      </c>
      <c r="C1834" t="s">
        <v>223</v>
      </c>
      <c r="D1834" t="s">
        <v>113</v>
      </c>
      <c r="E1834" t="s">
        <v>1386</v>
      </c>
      <c r="F1834" t="str">
        <f>IFERROR(VLOOKUP(E1834,Hoja3!$A$2:$B$1411,2,FALSE), "NULL")</f>
        <v xml:space="preserve"> Descripción de los tipos de grados</v>
      </c>
      <c r="H1834" t="s">
        <v>226</v>
      </c>
      <c r="I1834">
        <v>255</v>
      </c>
      <c r="K1834" t="s">
        <v>232</v>
      </c>
      <c r="L1834" t="s">
        <v>227</v>
      </c>
      <c r="M1834" t="s">
        <v>227</v>
      </c>
    </row>
    <row r="1835" spans="2:16" x14ac:dyDescent="0.25">
      <c r="B1835" t="s">
        <v>1652</v>
      </c>
      <c r="C1835" t="s">
        <v>223</v>
      </c>
      <c r="D1835" t="s">
        <v>113</v>
      </c>
      <c r="E1835" t="s">
        <v>246</v>
      </c>
      <c r="F1835" t="str">
        <f>IFERROR(VLOOKUP(E1835,Hoja3!$A$2:$B$1411,2,FALSE), "NULL")</f>
        <v>Fecha de ingreso</v>
      </c>
      <c r="H1835" t="s">
        <v>245</v>
      </c>
      <c r="K1835" t="s">
        <v>227</v>
      </c>
      <c r="L1835" t="s">
        <v>227</v>
      </c>
      <c r="M1835" t="s">
        <v>227</v>
      </c>
    </row>
    <row r="1836" spans="2:16" x14ac:dyDescent="0.25">
      <c r="B1836" t="s">
        <v>1652</v>
      </c>
      <c r="C1836" t="s">
        <v>223</v>
      </c>
      <c r="D1836" t="s">
        <v>113</v>
      </c>
      <c r="E1836" t="s">
        <v>243</v>
      </c>
      <c r="F1836" t="str">
        <f>IFERROR(VLOOKUP(E1836,Hoja3!$A$2:$B$1411,2,FALSE), "NULL")</f>
        <v>Fecha de Ultima Modificación</v>
      </c>
      <c r="H1836" t="s">
        <v>245</v>
      </c>
      <c r="K1836" t="s">
        <v>232</v>
      </c>
      <c r="L1836" t="s">
        <v>227</v>
      </c>
      <c r="M1836" t="s">
        <v>227</v>
      </c>
    </row>
    <row r="1837" spans="2:16" x14ac:dyDescent="0.25">
      <c r="B1837" t="s">
        <v>1652</v>
      </c>
      <c r="C1837" t="s">
        <v>223</v>
      </c>
      <c r="D1837" t="s">
        <v>113</v>
      </c>
      <c r="E1837" t="s">
        <v>1390</v>
      </c>
      <c r="F1837" t="str">
        <f>IFERROR(VLOOKUP(E1837,Hoja3!$A$2:$B$1411,2,FALSE), "NULL")</f>
        <v>Identificador único de la tabla</v>
      </c>
      <c r="H1837" t="s">
        <v>240</v>
      </c>
      <c r="I1837">
        <v>4</v>
      </c>
      <c r="K1837" t="s">
        <v>227</v>
      </c>
      <c r="L1837" t="s">
        <v>232</v>
      </c>
      <c r="M1837" t="s">
        <v>227</v>
      </c>
    </row>
    <row r="1838" spans="2:16" x14ac:dyDescent="0.25">
      <c r="B1838" t="s">
        <v>1652</v>
      </c>
      <c r="C1838" t="s">
        <v>223</v>
      </c>
      <c r="D1838" t="s">
        <v>113</v>
      </c>
      <c r="E1838" t="s">
        <v>234</v>
      </c>
      <c r="F1838" t="str">
        <f>IFERROR(VLOOKUP(E1838,Hoja3!$A$2:$B$1411,2,FALSE), "NULL")</f>
        <v>Indicador método de inserción</v>
      </c>
      <c r="H1838" t="s">
        <v>226</v>
      </c>
      <c r="I1838">
        <v>30</v>
      </c>
      <c r="K1838" t="s">
        <v>227</v>
      </c>
      <c r="L1838" t="s">
        <v>227</v>
      </c>
      <c r="M1838" t="s">
        <v>227</v>
      </c>
    </row>
    <row r="1839" spans="2:16" x14ac:dyDescent="0.25">
      <c r="B1839" t="s">
        <v>1652</v>
      </c>
      <c r="C1839" t="s">
        <v>223</v>
      </c>
      <c r="D1839" t="s">
        <v>113</v>
      </c>
      <c r="E1839" t="s">
        <v>691</v>
      </c>
      <c r="F1839" t="str">
        <f>IFERROR(VLOOKUP(E1839,Hoja3!$A$2:$B$1411,2,FALSE), "NULL")</f>
        <v>Indicador de estado del registro, sus valores son 1 y 0. 1 indica que es la version actual del registro y 0 que es una version anterior.</v>
      </c>
      <c r="H1839" t="s">
        <v>240</v>
      </c>
      <c r="I1839">
        <v>4</v>
      </c>
      <c r="J1839">
        <v>1</v>
      </c>
      <c r="K1839" t="s">
        <v>227</v>
      </c>
      <c r="L1839" t="s">
        <v>227</v>
      </c>
      <c r="M1839" t="s">
        <v>227</v>
      </c>
    </row>
    <row r="1840" spans="2:16" x14ac:dyDescent="0.25">
      <c r="B1840" t="s">
        <v>1652</v>
      </c>
      <c r="C1840" t="s">
        <v>223</v>
      </c>
      <c r="D1840" t="s">
        <v>114</v>
      </c>
      <c r="E1840" t="s">
        <v>691</v>
      </c>
      <c r="F1840" t="str">
        <f>IFERROR(VLOOKUP(E1840,Hoja3!$A$2:$B$1411,2,FALSE), "NULL")</f>
        <v>Indicador de estado del registro, sus valores son 1 y 0. 1 indica que es la version actual del registro y 0 que es una version anterior.</v>
      </c>
      <c r="H1840" t="s">
        <v>240</v>
      </c>
      <c r="I1840">
        <v>4</v>
      </c>
      <c r="J1840">
        <v>1</v>
      </c>
      <c r="K1840" t="s">
        <v>227</v>
      </c>
      <c r="L1840" t="s">
        <v>227</v>
      </c>
      <c r="M1840" t="s">
        <v>227</v>
      </c>
    </row>
    <row r="1841" spans="2:16" x14ac:dyDescent="0.25">
      <c r="B1841" t="s">
        <v>1652</v>
      </c>
      <c r="C1841" t="s">
        <v>223</v>
      </c>
      <c r="D1841" t="s">
        <v>114</v>
      </c>
      <c r="E1841" t="s">
        <v>1395</v>
      </c>
      <c r="F1841" t="str">
        <f>IFERROR(VLOOKUP(E1841,Hoja3!$A$2:$B$1411,2,FALSE), "NULL")</f>
        <v>Código de los tipos de grupos financieros</v>
      </c>
      <c r="H1841" t="s">
        <v>240</v>
      </c>
      <c r="I1841">
        <v>4</v>
      </c>
      <c r="K1841" t="s">
        <v>227</v>
      </c>
      <c r="L1841" t="s">
        <v>232</v>
      </c>
      <c r="M1841" t="s">
        <v>227</v>
      </c>
    </row>
    <row r="1842" spans="2:16" x14ac:dyDescent="0.25">
      <c r="B1842" t="s">
        <v>1652</v>
      </c>
      <c r="C1842" t="s">
        <v>223</v>
      </c>
      <c r="D1842" t="s">
        <v>114</v>
      </c>
      <c r="E1842" t="s">
        <v>224</v>
      </c>
      <c r="F1842" t="str">
        <f>IFERROR(VLOOKUP(E1842,Hoja3!$A$2:$B$1411,2,FALSE), "NULL")</f>
        <v>Código de usuario que ingreso la información</v>
      </c>
      <c r="H1842" t="s">
        <v>226</v>
      </c>
      <c r="I1842">
        <v>20</v>
      </c>
      <c r="K1842" t="s">
        <v>227</v>
      </c>
      <c r="L1842" t="s">
        <v>227</v>
      </c>
      <c r="M1842" t="s">
        <v>232</v>
      </c>
      <c r="N1842" t="s">
        <v>136</v>
      </c>
      <c r="O1842" t="s">
        <v>228</v>
      </c>
      <c r="P1842" t="s">
        <v>1397</v>
      </c>
    </row>
    <row r="1843" spans="2:16" x14ac:dyDescent="0.25">
      <c r="B1843" t="s">
        <v>1652</v>
      </c>
      <c r="C1843" t="s">
        <v>223</v>
      </c>
      <c r="D1843" t="s">
        <v>114</v>
      </c>
      <c r="E1843" t="s">
        <v>230</v>
      </c>
      <c r="F1843" t="str">
        <f>IFERROR(VLOOKUP(E1843,Hoja3!$A$2:$B$1411,2,FALSE), "NULL")</f>
        <v>Código de usuario que modificó la información</v>
      </c>
      <c r="H1843" t="s">
        <v>226</v>
      </c>
      <c r="I1843">
        <v>20</v>
      </c>
      <c r="K1843" t="s">
        <v>232</v>
      </c>
      <c r="L1843" t="s">
        <v>227</v>
      </c>
      <c r="M1843" t="s">
        <v>232</v>
      </c>
      <c r="N1843" t="s">
        <v>136</v>
      </c>
      <c r="O1843" t="s">
        <v>228</v>
      </c>
      <c r="P1843" t="s">
        <v>1398</v>
      </c>
    </row>
    <row r="1844" spans="2:16" x14ac:dyDescent="0.25">
      <c r="B1844" t="s">
        <v>1652</v>
      </c>
      <c r="C1844" t="s">
        <v>223</v>
      </c>
      <c r="D1844" t="s">
        <v>114</v>
      </c>
      <c r="E1844" t="s">
        <v>1393</v>
      </c>
      <c r="F1844" t="str">
        <f>IFERROR(VLOOKUP(E1844,Hoja3!$A$2:$B$1411,2,FALSE), "NULL")</f>
        <v xml:space="preserve"> Descripción de los tipos de grupos financieros</v>
      </c>
      <c r="H1844" t="s">
        <v>226</v>
      </c>
      <c r="I1844">
        <v>255</v>
      </c>
      <c r="K1844" t="s">
        <v>232</v>
      </c>
      <c r="L1844" t="s">
        <v>227</v>
      </c>
      <c r="M1844" t="s">
        <v>227</v>
      </c>
    </row>
    <row r="1845" spans="2:16" x14ac:dyDescent="0.25">
      <c r="B1845" t="s">
        <v>1652</v>
      </c>
      <c r="C1845" t="s">
        <v>223</v>
      </c>
      <c r="D1845" t="s">
        <v>114</v>
      </c>
      <c r="E1845" t="s">
        <v>246</v>
      </c>
      <c r="F1845" t="str">
        <f>IFERROR(VLOOKUP(E1845,Hoja3!$A$2:$B$1411,2,FALSE), "NULL")</f>
        <v>Fecha de ingreso</v>
      </c>
      <c r="H1845" t="s">
        <v>245</v>
      </c>
      <c r="K1845" t="s">
        <v>227</v>
      </c>
      <c r="L1845" t="s">
        <v>227</v>
      </c>
      <c r="M1845" t="s">
        <v>227</v>
      </c>
    </row>
    <row r="1846" spans="2:16" x14ac:dyDescent="0.25">
      <c r="B1846" t="s">
        <v>1652</v>
      </c>
      <c r="C1846" t="s">
        <v>223</v>
      </c>
      <c r="D1846" t="s">
        <v>114</v>
      </c>
      <c r="E1846" t="s">
        <v>243</v>
      </c>
      <c r="F1846" t="str">
        <f>IFERROR(VLOOKUP(E1846,Hoja3!$A$2:$B$1411,2,FALSE), "NULL")</f>
        <v>Fecha de Ultima Modificación</v>
      </c>
      <c r="H1846" t="s">
        <v>245</v>
      </c>
      <c r="K1846" t="s">
        <v>232</v>
      </c>
      <c r="L1846" t="s">
        <v>227</v>
      </c>
      <c r="M1846" t="s">
        <v>227</v>
      </c>
    </row>
    <row r="1847" spans="2:16" x14ac:dyDescent="0.25">
      <c r="B1847" t="s">
        <v>1652</v>
      </c>
      <c r="C1847" t="s">
        <v>223</v>
      </c>
      <c r="D1847" t="s">
        <v>114</v>
      </c>
      <c r="E1847" t="s">
        <v>873</v>
      </c>
      <c r="F1847" t="str">
        <f>IFERROR(VLOOKUP(E1847,Hoja3!$A$2:$B$1411,2,FALSE), "NULL")</f>
        <v>Identificador único de la tabla TIPOS_GRUPOS_FINANCIEROS</v>
      </c>
      <c r="H1847" t="s">
        <v>240</v>
      </c>
      <c r="I1847">
        <v>4</v>
      </c>
      <c r="K1847" t="s">
        <v>227</v>
      </c>
      <c r="L1847" t="s">
        <v>232</v>
      </c>
      <c r="M1847" t="s">
        <v>227</v>
      </c>
    </row>
    <row r="1848" spans="2:16" x14ac:dyDescent="0.25">
      <c r="B1848" t="s">
        <v>1652</v>
      </c>
      <c r="C1848" t="s">
        <v>223</v>
      </c>
      <c r="D1848" t="s">
        <v>114</v>
      </c>
      <c r="E1848" t="s">
        <v>234</v>
      </c>
      <c r="F1848" t="str">
        <f>IFERROR(VLOOKUP(E1848,Hoja3!$A$2:$B$1411,2,FALSE), "NULL")</f>
        <v>Indicador método de inserción</v>
      </c>
      <c r="H1848" t="s">
        <v>226</v>
      </c>
      <c r="I1848">
        <v>30</v>
      </c>
      <c r="K1848" t="s">
        <v>227</v>
      </c>
      <c r="L1848" t="s">
        <v>227</v>
      </c>
      <c r="M1848" t="s">
        <v>227</v>
      </c>
    </row>
    <row r="1849" spans="2:16" x14ac:dyDescent="0.25">
      <c r="B1849" t="s">
        <v>1652</v>
      </c>
      <c r="C1849" t="s">
        <v>223</v>
      </c>
      <c r="D1849" t="s">
        <v>115</v>
      </c>
      <c r="E1849" t="s">
        <v>1403</v>
      </c>
      <c r="F1849" t="str">
        <f>IFERROR(VLOOKUP(E1849,Hoja3!$A$2:$B$1411,2,FALSE), "NULL")</f>
        <v>Código de los tipos de identificación RUC</v>
      </c>
      <c r="H1849" t="s">
        <v>226</v>
      </c>
      <c r="I1849">
        <v>3</v>
      </c>
      <c r="K1849" t="s">
        <v>232</v>
      </c>
      <c r="L1849" t="s">
        <v>232</v>
      </c>
      <c r="M1849" t="s">
        <v>227</v>
      </c>
    </row>
    <row r="1850" spans="2:16" x14ac:dyDescent="0.25">
      <c r="B1850" t="s">
        <v>1652</v>
      </c>
      <c r="C1850" t="s">
        <v>223</v>
      </c>
      <c r="D1850" t="s">
        <v>115</v>
      </c>
      <c r="E1850" t="s">
        <v>224</v>
      </c>
      <c r="F1850" t="str">
        <f>IFERROR(VLOOKUP(E1850,Hoja3!$A$2:$B$1411,2,FALSE), "NULL")</f>
        <v>Código de usuario que ingreso la información</v>
      </c>
      <c r="H1850" t="s">
        <v>226</v>
      </c>
      <c r="I1850">
        <v>20</v>
      </c>
      <c r="K1850" t="s">
        <v>227</v>
      </c>
      <c r="L1850" t="s">
        <v>227</v>
      </c>
      <c r="M1850" t="s">
        <v>232</v>
      </c>
      <c r="N1850" t="s">
        <v>136</v>
      </c>
      <c r="O1850" t="s">
        <v>228</v>
      </c>
      <c r="P1850" t="s">
        <v>1401</v>
      </c>
    </row>
    <row r="1851" spans="2:16" x14ac:dyDescent="0.25">
      <c r="B1851" t="s">
        <v>1652</v>
      </c>
      <c r="C1851" t="s">
        <v>223</v>
      </c>
      <c r="D1851" t="s">
        <v>115</v>
      </c>
      <c r="E1851" t="s">
        <v>230</v>
      </c>
      <c r="F1851" t="str">
        <f>IFERROR(VLOOKUP(E1851,Hoja3!$A$2:$B$1411,2,FALSE), "NULL")</f>
        <v>Código de usuario que modificó la información</v>
      </c>
      <c r="H1851" t="s">
        <v>226</v>
      </c>
      <c r="I1851">
        <v>20</v>
      </c>
      <c r="K1851" t="s">
        <v>232</v>
      </c>
      <c r="L1851" t="s">
        <v>227</v>
      </c>
      <c r="M1851" t="s">
        <v>232</v>
      </c>
      <c r="N1851" t="s">
        <v>136</v>
      </c>
      <c r="O1851" t="s">
        <v>228</v>
      </c>
      <c r="P1851" t="s">
        <v>1402</v>
      </c>
    </row>
    <row r="1852" spans="2:16" x14ac:dyDescent="0.25">
      <c r="B1852" t="s">
        <v>1652</v>
      </c>
      <c r="C1852" t="s">
        <v>223</v>
      </c>
      <c r="D1852" t="s">
        <v>115</v>
      </c>
      <c r="E1852" t="s">
        <v>1399</v>
      </c>
      <c r="F1852" t="str">
        <f>IFERROR(VLOOKUP(E1852,Hoja3!$A$2:$B$1411,2,FALSE), "NULL")</f>
        <v>Descripción de los tipos de identicación RUC</v>
      </c>
      <c r="H1852" t="s">
        <v>226</v>
      </c>
      <c r="I1852">
        <v>300</v>
      </c>
      <c r="K1852" t="s">
        <v>232</v>
      </c>
      <c r="L1852" t="s">
        <v>227</v>
      </c>
      <c r="M1852" t="s">
        <v>227</v>
      </c>
    </row>
    <row r="1853" spans="2:16" x14ac:dyDescent="0.25">
      <c r="B1853" t="s">
        <v>1652</v>
      </c>
      <c r="C1853" t="s">
        <v>223</v>
      </c>
      <c r="D1853" t="s">
        <v>115</v>
      </c>
      <c r="E1853" t="s">
        <v>246</v>
      </c>
      <c r="F1853" t="str">
        <f>IFERROR(VLOOKUP(E1853,Hoja3!$A$2:$B$1411,2,FALSE), "NULL")</f>
        <v>Fecha de ingreso</v>
      </c>
      <c r="H1853" t="s">
        <v>245</v>
      </c>
      <c r="K1853" t="s">
        <v>227</v>
      </c>
      <c r="L1853" t="s">
        <v>227</v>
      </c>
      <c r="M1853" t="s">
        <v>227</v>
      </c>
    </row>
    <row r="1854" spans="2:16" x14ac:dyDescent="0.25">
      <c r="B1854" t="s">
        <v>1652</v>
      </c>
      <c r="C1854" t="s">
        <v>223</v>
      </c>
      <c r="D1854" t="s">
        <v>115</v>
      </c>
      <c r="E1854" t="s">
        <v>243</v>
      </c>
      <c r="F1854" t="str">
        <f>IFERROR(VLOOKUP(E1854,Hoja3!$A$2:$B$1411,2,FALSE), "NULL")</f>
        <v>Fecha de Ultima Modificación</v>
      </c>
      <c r="H1854" t="s">
        <v>245</v>
      </c>
      <c r="K1854" t="s">
        <v>232</v>
      </c>
      <c r="L1854" t="s">
        <v>227</v>
      </c>
      <c r="M1854" t="s">
        <v>227</v>
      </c>
    </row>
    <row r="1855" spans="2:16" x14ac:dyDescent="0.25">
      <c r="B1855" t="s">
        <v>1652</v>
      </c>
      <c r="C1855" t="s">
        <v>223</v>
      </c>
      <c r="D1855" t="s">
        <v>115</v>
      </c>
      <c r="E1855" t="s">
        <v>684</v>
      </c>
      <c r="F1855" t="str">
        <f>IFERROR(VLOOKUP(E1855,Hoja3!$A$2:$B$1411,2,FALSE), "NULL")</f>
        <v>Identificador único de la tabla TIPOS_IDENTIFICACIONES_RUC</v>
      </c>
      <c r="H1855" t="s">
        <v>240</v>
      </c>
      <c r="I1855">
        <v>4</v>
      </c>
      <c r="K1855" t="s">
        <v>227</v>
      </c>
      <c r="L1855" t="s">
        <v>232</v>
      </c>
      <c r="M1855" t="s">
        <v>227</v>
      </c>
    </row>
    <row r="1856" spans="2:16" x14ac:dyDescent="0.25">
      <c r="B1856" t="s">
        <v>1652</v>
      </c>
      <c r="C1856" t="s">
        <v>223</v>
      </c>
      <c r="D1856" t="s">
        <v>115</v>
      </c>
      <c r="E1856" t="s">
        <v>234</v>
      </c>
      <c r="F1856" t="str">
        <f>IFERROR(VLOOKUP(E1856,Hoja3!$A$2:$B$1411,2,FALSE), "NULL")</f>
        <v>Indicador método de inserción</v>
      </c>
      <c r="H1856" t="s">
        <v>226</v>
      </c>
      <c r="I1856">
        <v>30</v>
      </c>
      <c r="K1856" t="s">
        <v>227</v>
      </c>
      <c r="L1856" t="s">
        <v>227</v>
      </c>
      <c r="M1856" t="s">
        <v>227</v>
      </c>
    </row>
    <row r="1857" spans="2:16" x14ac:dyDescent="0.25">
      <c r="B1857" t="s">
        <v>1652</v>
      </c>
      <c r="C1857" t="s">
        <v>223</v>
      </c>
      <c r="D1857" t="s">
        <v>115</v>
      </c>
      <c r="E1857" t="s">
        <v>691</v>
      </c>
      <c r="F1857" t="str">
        <f>IFERROR(VLOOKUP(E1857,Hoja3!$A$2:$B$1411,2,FALSE), "NULL")</f>
        <v>Indicador de estado del registro, sus valores son 1 y 0. 1 indica que es la version actual del registro y 0 que es una version anterior.</v>
      </c>
      <c r="H1857" t="s">
        <v>240</v>
      </c>
      <c r="I1857">
        <v>4</v>
      </c>
      <c r="J1857">
        <v>1</v>
      </c>
      <c r="K1857" t="s">
        <v>227</v>
      </c>
      <c r="L1857" t="s">
        <v>227</v>
      </c>
      <c r="M1857" t="s">
        <v>227</v>
      </c>
    </row>
    <row r="1858" spans="2:16" x14ac:dyDescent="0.25">
      <c r="B1858" t="s">
        <v>1652</v>
      </c>
      <c r="C1858" t="s">
        <v>223</v>
      </c>
      <c r="D1858" t="s">
        <v>116</v>
      </c>
      <c r="E1858" t="s">
        <v>691</v>
      </c>
      <c r="F1858" t="str">
        <f>IFERROR(VLOOKUP(E1858,Hoja3!$A$2:$B$1411,2,FALSE), "NULL")</f>
        <v>Indicador de estado del registro, sus valores son 1 y 0. 1 indica que es la version actual del registro y 0 que es una version anterior.</v>
      </c>
      <c r="H1858" t="s">
        <v>240</v>
      </c>
      <c r="I1858">
        <v>4</v>
      </c>
      <c r="J1858">
        <v>1</v>
      </c>
      <c r="K1858" t="s">
        <v>227</v>
      </c>
      <c r="L1858" t="s">
        <v>227</v>
      </c>
      <c r="M1858" t="s">
        <v>227</v>
      </c>
    </row>
    <row r="1859" spans="2:16" x14ac:dyDescent="0.25">
      <c r="B1859" t="s">
        <v>1652</v>
      </c>
      <c r="C1859" t="s">
        <v>223</v>
      </c>
      <c r="D1859" t="s">
        <v>116</v>
      </c>
      <c r="E1859" t="s">
        <v>1405</v>
      </c>
      <c r="F1859" t="str">
        <f>IFERROR(VLOOKUP(E1859,Hoja3!$A$2:$B$1411,2,FALSE), "NULL")</f>
        <v>Código de los tipos de indicadores de inscripciones</v>
      </c>
      <c r="H1859" t="s">
        <v>240</v>
      </c>
      <c r="I1859">
        <v>4</v>
      </c>
      <c r="K1859" t="s">
        <v>227</v>
      </c>
      <c r="L1859" t="s">
        <v>232</v>
      </c>
      <c r="M1859" t="s">
        <v>227</v>
      </c>
    </row>
    <row r="1860" spans="2:16" x14ac:dyDescent="0.25">
      <c r="B1860" t="s">
        <v>1652</v>
      </c>
      <c r="C1860" t="s">
        <v>223</v>
      </c>
      <c r="D1860" t="s">
        <v>116</v>
      </c>
      <c r="E1860" t="s">
        <v>224</v>
      </c>
      <c r="F1860" t="str">
        <f>IFERROR(VLOOKUP(E1860,Hoja3!$A$2:$B$1411,2,FALSE), "NULL")</f>
        <v>Código de usuario que ingreso la información</v>
      </c>
      <c r="H1860" t="s">
        <v>226</v>
      </c>
      <c r="I1860">
        <v>20</v>
      </c>
      <c r="K1860" t="s">
        <v>227</v>
      </c>
      <c r="L1860" t="s">
        <v>227</v>
      </c>
      <c r="M1860" t="s">
        <v>232</v>
      </c>
      <c r="N1860" t="s">
        <v>136</v>
      </c>
      <c r="O1860" t="s">
        <v>228</v>
      </c>
      <c r="P1860" t="s">
        <v>1408</v>
      </c>
    </row>
    <row r="1861" spans="2:16" x14ac:dyDescent="0.25">
      <c r="B1861" t="s">
        <v>1652</v>
      </c>
      <c r="C1861" t="s">
        <v>223</v>
      </c>
      <c r="D1861" t="s">
        <v>116</v>
      </c>
      <c r="E1861" t="s">
        <v>230</v>
      </c>
      <c r="F1861" t="str">
        <f>IFERROR(VLOOKUP(E1861,Hoja3!$A$2:$B$1411,2,FALSE), "NULL")</f>
        <v>Código de usuario que modificó la información</v>
      </c>
      <c r="H1861" t="s">
        <v>226</v>
      </c>
      <c r="I1861">
        <v>20</v>
      </c>
      <c r="K1861" t="s">
        <v>232</v>
      </c>
      <c r="L1861" t="s">
        <v>227</v>
      </c>
      <c r="M1861" t="s">
        <v>232</v>
      </c>
      <c r="N1861" t="s">
        <v>136</v>
      </c>
      <c r="O1861" t="s">
        <v>228</v>
      </c>
      <c r="P1861" t="s">
        <v>1409</v>
      </c>
    </row>
    <row r="1862" spans="2:16" x14ac:dyDescent="0.25">
      <c r="B1862" t="s">
        <v>1652</v>
      </c>
      <c r="C1862" t="s">
        <v>223</v>
      </c>
      <c r="D1862" t="s">
        <v>116</v>
      </c>
      <c r="E1862" t="s">
        <v>1410</v>
      </c>
      <c r="F1862" t="str">
        <f>IFERROR(VLOOKUP(E1862,Hoja3!$A$2:$B$1411,2,FALSE), "NULL")</f>
        <v xml:space="preserve"> Descripción de los tipos de indicadores de inscripciones</v>
      </c>
      <c r="H1862" t="s">
        <v>226</v>
      </c>
      <c r="I1862">
        <v>255</v>
      </c>
      <c r="K1862" t="s">
        <v>232</v>
      </c>
      <c r="L1862" t="s">
        <v>227</v>
      </c>
      <c r="M1862" t="s">
        <v>227</v>
      </c>
    </row>
    <row r="1863" spans="2:16" x14ac:dyDescent="0.25">
      <c r="B1863" t="s">
        <v>1652</v>
      </c>
      <c r="C1863" t="s">
        <v>223</v>
      </c>
      <c r="D1863" t="s">
        <v>116</v>
      </c>
      <c r="E1863" t="s">
        <v>246</v>
      </c>
      <c r="F1863" t="str">
        <f>IFERROR(VLOOKUP(E1863,Hoja3!$A$2:$B$1411,2,FALSE), "NULL")</f>
        <v>Fecha de ingreso</v>
      </c>
      <c r="H1863" t="s">
        <v>245</v>
      </c>
      <c r="K1863" t="s">
        <v>227</v>
      </c>
      <c r="L1863" t="s">
        <v>227</v>
      </c>
      <c r="M1863" t="s">
        <v>227</v>
      </c>
    </row>
    <row r="1864" spans="2:16" x14ac:dyDescent="0.25">
      <c r="B1864" t="s">
        <v>1652</v>
      </c>
      <c r="C1864" t="s">
        <v>223</v>
      </c>
      <c r="D1864" t="s">
        <v>116</v>
      </c>
      <c r="E1864" t="s">
        <v>243</v>
      </c>
      <c r="F1864" t="str">
        <f>IFERROR(VLOOKUP(E1864,Hoja3!$A$2:$B$1411,2,FALSE), "NULL")</f>
        <v>Fecha de Ultima Modificación</v>
      </c>
      <c r="H1864" t="s">
        <v>245</v>
      </c>
      <c r="K1864" t="s">
        <v>232</v>
      </c>
      <c r="L1864" t="s">
        <v>227</v>
      </c>
      <c r="M1864" t="s">
        <v>227</v>
      </c>
    </row>
    <row r="1865" spans="2:16" x14ac:dyDescent="0.25">
      <c r="B1865" t="s">
        <v>1652</v>
      </c>
      <c r="C1865" t="s">
        <v>223</v>
      </c>
      <c r="D1865" t="s">
        <v>116</v>
      </c>
      <c r="E1865" t="s">
        <v>1407</v>
      </c>
      <c r="F1865" t="str">
        <f>IFERROR(VLOOKUP(E1865,Hoja3!$A$2:$B$1411,2,FALSE), "NULL")</f>
        <v>Identificador único de la tabla</v>
      </c>
      <c r="H1865" t="s">
        <v>240</v>
      </c>
      <c r="I1865">
        <v>4</v>
      </c>
      <c r="K1865" t="s">
        <v>227</v>
      </c>
      <c r="L1865" t="s">
        <v>232</v>
      </c>
      <c r="M1865" t="s">
        <v>227</v>
      </c>
    </row>
    <row r="1866" spans="2:16" x14ac:dyDescent="0.25">
      <c r="B1866" t="s">
        <v>1652</v>
      </c>
      <c r="C1866" t="s">
        <v>223</v>
      </c>
      <c r="D1866" t="s">
        <v>116</v>
      </c>
      <c r="E1866" t="s">
        <v>234</v>
      </c>
      <c r="F1866" t="str">
        <f>IFERROR(VLOOKUP(E1866,Hoja3!$A$2:$B$1411,2,FALSE), "NULL")</f>
        <v>Indicador método de inserción</v>
      </c>
      <c r="H1866" t="s">
        <v>226</v>
      </c>
      <c r="I1866">
        <v>30</v>
      </c>
      <c r="K1866" t="s">
        <v>227</v>
      </c>
      <c r="L1866" t="s">
        <v>227</v>
      </c>
      <c r="M1866" t="s">
        <v>227</v>
      </c>
    </row>
    <row r="1867" spans="2:16" x14ac:dyDescent="0.25">
      <c r="B1867" t="s">
        <v>1652</v>
      </c>
      <c r="C1867" t="s">
        <v>223</v>
      </c>
      <c r="D1867" t="s">
        <v>117</v>
      </c>
      <c r="E1867" t="s">
        <v>1412</v>
      </c>
      <c r="F1867" t="str">
        <f>IFERROR(VLOOKUP(E1867,Hoja3!$A$2:$B$1411,2,FALSE), "NULL")</f>
        <v>Código de los tipos de ingresos</v>
      </c>
      <c r="H1867" t="s">
        <v>240</v>
      </c>
      <c r="I1867">
        <v>4</v>
      </c>
      <c r="K1867" t="s">
        <v>227</v>
      </c>
      <c r="L1867" t="s">
        <v>232</v>
      </c>
      <c r="M1867" t="s">
        <v>227</v>
      </c>
    </row>
    <row r="1868" spans="2:16" x14ac:dyDescent="0.25">
      <c r="B1868" t="s">
        <v>1652</v>
      </c>
      <c r="C1868" t="s">
        <v>223</v>
      </c>
      <c r="D1868" t="s">
        <v>117</v>
      </c>
      <c r="E1868" t="s">
        <v>224</v>
      </c>
      <c r="F1868" t="str">
        <f>IFERROR(VLOOKUP(E1868,Hoja3!$A$2:$B$1411,2,FALSE), "NULL")</f>
        <v>Código de usuario que ingreso la información</v>
      </c>
      <c r="H1868" t="s">
        <v>226</v>
      </c>
      <c r="I1868">
        <v>20</v>
      </c>
      <c r="K1868" t="s">
        <v>227</v>
      </c>
      <c r="L1868" t="s">
        <v>227</v>
      </c>
      <c r="M1868" t="s">
        <v>232</v>
      </c>
      <c r="N1868" t="s">
        <v>136</v>
      </c>
      <c r="O1868" t="s">
        <v>228</v>
      </c>
      <c r="P1868" t="s">
        <v>1417</v>
      </c>
    </row>
    <row r="1869" spans="2:16" x14ac:dyDescent="0.25">
      <c r="B1869" t="s">
        <v>1652</v>
      </c>
      <c r="C1869" t="s">
        <v>223</v>
      </c>
      <c r="D1869" t="s">
        <v>117</v>
      </c>
      <c r="E1869" t="s">
        <v>230</v>
      </c>
      <c r="F1869" t="str">
        <f>IFERROR(VLOOKUP(E1869,Hoja3!$A$2:$B$1411,2,FALSE), "NULL")</f>
        <v>Código de usuario que modificó la información</v>
      </c>
      <c r="H1869" t="s">
        <v>226</v>
      </c>
      <c r="I1869">
        <v>20</v>
      </c>
      <c r="K1869" t="s">
        <v>232</v>
      </c>
      <c r="L1869" t="s">
        <v>227</v>
      </c>
      <c r="M1869" t="s">
        <v>232</v>
      </c>
      <c r="N1869" t="s">
        <v>136</v>
      </c>
      <c r="O1869" t="s">
        <v>228</v>
      </c>
      <c r="P1869" t="s">
        <v>1418</v>
      </c>
    </row>
    <row r="1870" spans="2:16" x14ac:dyDescent="0.25">
      <c r="B1870" t="s">
        <v>1652</v>
      </c>
      <c r="C1870" t="s">
        <v>223</v>
      </c>
      <c r="D1870" t="s">
        <v>117</v>
      </c>
      <c r="E1870" t="s">
        <v>1414</v>
      </c>
      <c r="F1870" t="str">
        <f>IFERROR(VLOOKUP(E1870,Hoja3!$A$2:$B$1411,2,FALSE), "NULL")</f>
        <v xml:space="preserve"> Descripción de los tipos de ingresos</v>
      </c>
      <c r="H1870" t="s">
        <v>226</v>
      </c>
      <c r="I1870">
        <v>255</v>
      </c>
      <c r="K1870" t="s">
        <v>232</v>
      </c>
      <c r="L1870" t="s">
        <v>227</v>
      </c>
      <c r="M1870" t="s">
        <v>227</v>
      </c>
    </row>
    <row r="1871" spans="2:16" x14ac:dyDescent="0.25">
      <c r="B1871" t="s">
        <v>1652</v>
      </c>
      <c r="C1871" t="s">
        <v>223</v>
      </c>
      <c r="D1871" t="s">
        <v>117</v>
      </c>
      <c r="E1871" t="s">
        <v>246</v>
      </c>
      <c r="F1871" t="str">
        <f>IFERROR(VLOOKUP(E1871,Hoja3!$A$2:$B$1411,2,FALSE), "NULL")</f>
        <v>Fecha de ingreso</v>
      </c>
      <c r="H1871" t="s">
        <v>245</v>
      </c>
      <c r="K1871" t="s">
        <v>227</v>
      </c>
      <c r="L1871" t="s">
        <v>227</v>
      </c>
      <c r="M1871" t="s">
        <v>227</v>
      </c>
    </row>
    <row r="1872" spans="2:16" x14ac:dyDescent="0.25">
      <c r="B1872" t="s">
        <v>1652</v>
      </c>
      <c r="C1872" t="s">
        <v>223</v>
      </c>
      <c r="D1872" t="s">
        <v>117</v>
      </c>
      <c r="E1872" t="s">
        <v>243</v>
      </c>
      <c r="F1872" t="str">
        <f>IFERROR(VLOOKUP(E1872,Hoja3!$A$2:$B$1411,2,FALSE), "NULL")</f>
        <v>Fecha de Ultima Modificación</v>
      </c>
      <c r="H1872" t="s">
        <v>245</v>
      </c>
      <c r="K1872" t="s">
        <v>232</v>
      </c>
      <c r="L1872" t="s">
        <v>227</v>
      </c>
      <c r="M1872" t="s">
        <v>227</v>
      </c>
    </row>
    <row r="1873" spans="2:16" x14ac:dyDescent="0.25">
      <c r="B1873" t="s">
        <v>1652</v>
      </c>
      <c r="C1873" t="s">
        <v>223</v>
      </c>
      <c r="D1873" t="s">
        <v>117</v>
      </c>
      <c r="E1873" t="s">
        <v>1416</v>
      </c>
      <c r="F1873" t="str">
        <f>IFERROR(VLOOKUP(E1873,Hoja3!$A$2:$B$1411,2,FALSE), "NULL")</f>
        <v>Identificador único de la tabla</v>
      </c>
      <c r="H1873" t="s">
        <v>240</v>
      </c>
      <c r="I1873">
        <v>4</v>
      </c>
      <c r="K1873" t="s">
        <v>227</v>
      </c>
      <c r="L1873" t="s">
        <v>232</v>
      </c>
      <c r="M1873" t="s">
        <v>227</v>
      </c>
    </row>
    <row r="1874" spans="2:16" x14ac:dyDescent="0.25">
      <c r="B1874" t="s">
        <v>1652</v>
      </c>
      <c r="C1874" t="s">
        <v>223</v>
      </c>
      <c r="D1874" t="s">
        <v>117</v>
      </c>
      <c r="E1874" t="s">
        <v>234</v>
      </c>
      <c r="F1874" t="str">
        <f>IFERROR(VLOOKUP(E1874,Hoja3!$A$2:$B$1411,2,FALSE), "NULL")</f>
        <v>Indicador método de inserción</v>
      </c>
      <c r="H1874" t="s">
        <v>226</v>
      </c>
      <c r="I1874">
        <v>30</v>
      </c>
      <c r="K1874" t="s">
        <v>227</v>
      </c>
      <c r="L1874" t="s">
        <v>227</v>
      </c>
      <c r="M1874" t="s">
        <v>227</v>
      </c>
    </row>
    <row r="1875" spans="2:16" x14ac:dyDescent="0.25">
      <c r="B1875" t="s">
        <v>1652</v>
      </c>
      <c r="C1875" t="s">
        <v>223</v>
      </c>
      <c r="D1875" t="s">
        <v>117</v>
      </c>
      <c r="E1875" t="s">
        <v>691</v>
      </c>
      <c r="F1875" t="str">
        <f>IFERROR(VLOOKUP(E1875,Hoja3!$A$2:$B$1411,2,FALSE), "NULL")</f>
        <v>Indicador de estado del registro, sus valores son 1 y 0. 1 indica que es la version actual del registro y 0 que es una version anterior.</v>
      </c>
      <c r="H1875" t="s">
        <v>240</v>
      </c>
      <c r="I1875">
        <v>4</v>
      </c>
      <c r="J1875">
        <v>1</v>
      </c>
      <c r="K1875" t="s">
        <v>227</v>
      </c>
      <c r="L1875" t="s">
        <v>227</v>
      </c>
      <c r="M1875" t="s">
        <v>227</v>
      </c>
    </row>
    <row r="1876" spans="2:16" x14ac:dyDescent="0.25">
      <c r="B1876" t="s">
        <v>1652</v>
      </c>
      <c r="C1876" t="s">
        <v>223</v>
      </c>
      <c r="D1876" t="s">
        <v>118</v>
      </c>
      <c r="E1876" t="s">
        <v>691</v>
      </c>
      <c r="F1876" t="str">
        <f>IFERROR(VLOOKUP(E1876,Hoja3!$A$2:$B$1411,2,FALSE), "NULL")</f>
        <v>Indicador de estado del registro, sus valores son 1 y 0. 1 indica que es la version actual del registro y 0 que es una version anterior.</v>
      </c>
      <c r="H1876" t="s">
        <v>240</v>
      </c>
      <c r="I1876">
        <v>4</v>
      </c>
      <c r="J1876">
        <v>1</v>
      </c>
      <c r="K1876" t="s">
        <v>227</v>
      </c>
      <c r="L1876" t="s">
        <v>227</v>
      </c>
      <c r="M1876" t="s">
        <v>227</v>
      </c>
    </row>
    <row r="1877" spans="2:16" x14ac:dyDescent="0.25">
      <c r="B1877" t="s">
        <v>1652</v>
      </c>
      <c r="C1877" t="s">
        <v>223</v>
      </c>
      <c r="D1877" t="s">
        <v>118</v>
      </c>
      <c r="E1877" t="s">
        <v>1419</v>
      </c>
      <c r="F1877" t="str">
        <f>IFERROR(VLOOKUP(E1877,Hoja3!$A$2:$B$1411,2,FALSE), "NULL")</f>
        <v>Código de los tipos de inmuebles</v>
      </c>
      <c r="H1877" t="s">
        <v>240</v>
      </c>
      <c r="I1877">
        <v>4</v>
      </c>
      <c r="K1877" t="s">
        <v>227</v>
      </c>
      <c r="L1877" t="s">
        <v>232</v>
      </c>
      <c r="M1877" t="s">
        <v>227</v>
      </c>
    </row>
    <row r="1878" spans="2:16" x14ac:dyDescent="0.25">
      <c r="B1878" t="s">
        <v>1652</v>
      </c>
      <c r="C1878" t="s">
        <v>223</v>
      </c>
      <c r="D1878" t="s">
        <v>118</v>
      </c>
      <c r="E1878" t="s">
        <v>224</v>
      </c>
      <c r="F1878" t="str">
        <f>IFERROR(VLOOKUP(E1878,Hoja3!$A$2:$B$1411,2,FALSE), "NULL")</f>
        <v>Código de usuario que ingreso la información</v>
      </c>
      <c r="H1878" t="s">
        <v>226</v>
      </c>
      <c r="I1878">
        <v>20</v>
      </c>
      <c r="K1878" t="s">
        <v>227</v>
      </c>
      <c r="L1878" t="s">
        <v>227</v>
      </c>
      <c r="M1878" t="s">
        <v>232</v>
      </c>
      <c r="N1878" t="s">
        <v>136</v>
      </c>
      <c r="O1878" t="s">
        <v>228</v>
      </c>
      <c r="P1878" t="s">
        <v>1424</v>
      </c>
    </row>
    <row r="1879" spans="2:16" x14ac:dyDescent="0.25">
      <c r="B1879" t="s">
        <v>1652</v>
      </c>
      <c r="C1879" t="s">
        <v>223</v>
      </c>
      <c r="D1879" t="s">
        <v>118</v>
      </c>
      <c r="E1879" t="s">
        <v>230</v>
      </c>
      <c r="F1879" t="str">
        <f>IFERROR(VLOOKUP(E1879,Hoja3!$A$2:$B$1411,2,FALSE), "NULL")</f>
        <v>Código de usuario que modificó la información</v>
      </c>
      <c r="H1879" t="s">
        <v>226</v>
      </c>
      <c r="I1879">
        <v>20</v>
      </c>
      <c r="K1879" t="s">
        <v>232</v>
      </c>
      <c r="L1879" t="s">
        <v>227</v>
      </c>
      <c r="M1879" t="s">
        <v>232</v>
      </c>
      <c r="N1879" t="s">
        <v>136</v>
      </c>
      <c r="O1879" t="s">
        <v>228</v>
      </c>
      <c r="P1879" t="s">
        <v>1425</v>
      </c>
    </row>
    <row r="1880" spans="2:16" x14ac:dyDescent="0.25">
      <c r="B1880" t="s">
        <v>1652</v>
      </c>
      <c r="C1880" t="s">
        <v>223</v>
      </c>
      <c r="D1880" t="s">
        <v>118</v>
      </c>
      <c r="E1880" t="s">
        <v>1422</v>
      </c>
      <c r="F1880" t="str">
        <f>IFERROR(VLOOKUP(E1880,Hoja3!$A$2:$B$1411,2,FALSE), "NULL")</f>
        <v xml:space="preserve"> Descripción de los tipos de inmuebles</v>
      </c>
      <c r="H1880" t="s">
        <v>226</v>
      </c>
      <c r="I1880">
        <v>255</v>
      </c>
      <c r="K1880" t="s">
        <v>232</v>
      </c>
      <c r="L1880" t="s">
        <v>227</v>
      </c>
      <c r="M1880" t="s">
        <v>227</v>
      </c>
    </row>
    <row r="1881" spans="2:16" x14ac:dyDescent="0.25">
      <c r="B1881" t="s">
        <v>1652</v>
      </c>
      <c r="C1881" t="s">
        <v>223</v>
      </c>
      <c r="D1881" t="s">
        <v>118</v>
      </c>
      <c r="E1881" t="s">
        <v>246</v>
      </c>
      <c r="F1881" t="str">
        <f>IFERROR(VLOOKUP(E1881,Hoja3!$A$2:$B$1411,2,FALSE), "NULL")</f>
        <v>Fecha de ingreso</v>
      </c>
      <c r="H1881" t="s">
        <v>245</v>
      </c>
      <c r="K1881" t="s">
        <v>227</v>
      </c>
      <c r="L1881" t="s">
        <v>227</v>
      </c>
      <c r="M1881" t="s">
        <v>227</v>
      </c>
    </row>
    <row r="1882" spans="2:16" x14ac:dyDescent="0.25">
      <c r="B1882" t="s">
        <v>1652</v>
      </c>
      <c r="C1882" t="s">
        <v>223</v>
      </c>
      <c r="D1882" t="s">
        <v>118</v>
      </c>
      <c r="E1882" t="s">
        <v>243</v>
      </c>
      <c r="F1882" t="str">
        <f>IFERROR(VLOOKUP(E1882,Hoja3!$A$2:$B$1411,2,FALSE), "NULL")</f>
        <v>Fecha de Ultima Modificación</v>
      </c>
      <c r="H1882" t="s">
        <v>245</v>
      </c>
      <c r="K1882" t="s">
        <v>232</v>
      </c>
      <c r="L1882" t="s">
        <v>227</v>
      </c>
      <c r="M1882" t="s">
        <v>227</v>
      </c>
    </row>
    <row r="1883" spans="2:16" x14ac:dyDescent="0.25">
      <c r="B1883" t="s">
        <v>1652</v>
      </c>
      <c r="C1883" t="s">
        <v>223</v>
      </c>
      <c r="D1883" t="s">
        <v>118</v>
      </c>
      <c r="E1883" t="s">
        <v>1421</v>
      </c>
      <c r="F1883" t="str">
        <f>IFERROR(VLOOKUP(E1883,Hoja3!$A$2:$B$1411,2,FALSE), "NULL")</f>
        <v>Identificador único de la tabla</v>
      </c>
      <c r="H1883" t="s">
        <v>240</v>
      </c>
      <c r="I1883">
        <v>4</v>
      </c>
      <c r="K1883" t="s">
        <v>227</v>
      </c>
      <c r="L1883" t="s">
        <v>232</v>
      </c>
      <c r="M1883" t="s">
        <v>227</v>
      </c>
    </row>
    <row r="1884" spans="2:16" x14ac:dyDescent="0.25">
      <c r="B1884" t="s">
        <v>1652</v>
      </c>
      <c r="C1884" t="s">
        <v>223</v>
      </c>
      <c r="D1884" t="s">
        <v>118</v>
      </c>
      <c r="E1884" t="s">
        <v>234</v>
      </c>
      <c r="F1884" t="str">
        <f>IFERROR(VLOOKUP(E1884,Hoja3!$A$2:$B$1411,2,FALSE), "NULL")</f>
        <v>Indicador método de inserción</v>
      </c>
      <c r="H1884" t="s">
        <v>226</v>
      </c>
      <c r="I1884">
        <v>30</v>
      </c>
      <c r="K1884" t="s">
        <v>227</v>
      </c>
      <c r="L1884" t="s">
        <v>227</v>
      </c>
      <c r="M1884" t="s">
        <v>227</v>
      </c>
    </row>
    <row r="1885" spans="2:16" x14ac:dyDescent="0.25">
      <c r="B1885" t="s">
        <v>1652</v>
      </c>
      <c r="C1885" t="s">
        <v>223</v>
      </c>
      <c r="D1885" t="s">
        <v>119</v>
      </c>
      <c r="E1885" t="s">
        <v>1426</v>
      </c>
      <c r="F1885" t="str">
        <f>IFERROR(VLOOKUP(E1885,Hoja3!$A$2:$B$1411,2,FALSE), "NULL")</f>
        <v>Código de los tipos de instrumentos</v>
      </c>
      <c r="H1885" t="s">
        <v>226</v>
      </c>
      <c r="I1885">
        <v>10</v>
      </c>
      <c r="K1885" t="s">
        <v>227</v>
      </c>
      <c r="L1885" t="s">
        <v>232</v>
      </c>
      <c r="M1885" t="s">
        <v>227</v>
      </c>
    </row>
    <row r="1886" spans="2:16" x14ac:dyDescent="0.25">
      <c r="B1886" t="s">
        <v>1652</v>
      </c>
      <c r="C1886" t="s">
        <v>223</v>
      </c>
      <c r="D1886" t="s">
        <v>119</v>
      </c>
      <c r="E1886" t="s">
        <v>224</v>
      </c>
      <c r="F1886" t="str">
        <f>IFERROR(VLOOKUP(E1886,Hoja3!$A$2:$B$1411,2,FALSE), "NULL")</f>
        <v>Código de usuario que ingreso la información</v>
      </c>
      <c r="H1886" t="s">
        <v>226</v>
      </c>
      <c r="I1886">
        <v>20</v>
      </c>
      <c r="K1886" t="s">
        <v>227</v>
      </c>
      <c r="L1886" t="s">
        <v>227</v>
      </c>
      <c r="M1886" t="s">
        <v>232</v>
      </c>
      <c r="N1886" t="s">
        <v>136</v>
      </c>
      <c r="O1886" t="s">
        <v>228</v>
      </c>
      <c r="P1886" t="s">
        <v>1428</v>
      </c>
    </row>
    <row r="1887" spans="2:16" x14ac:dyDescent="0.25">
      <c r="B1887" t="s">
        <v>1652</v>
      </c>
      <c r="C1887" t="s">
        <v>223</v>
      </c>
      <c r="D1887" t="s">
        <v>119</v>
      </c>
      <c r="E1887" t="s">
        <v>230</v>
      </c>
      <c r="F1887" t="str">
        <f>IFERROR(VLOOKUP(E1887,Hoja3!$A$2:$B$1411,2,FALSE), "NULL")</f>
        <v>Código de usuario que modificó la información</v>
      </c>
      <c r="H1887" t="s">
        <v>226</v>
      </c>
      <c r="I1887">
        <v>20</v>
      </c>
      <c r="K1887" t="s">
        <v>232</v>
      </c>
      <c r="L1887" t="s">
        <v>227</v>
      </c>
      <c r="M1887" t="s">
        <v>232</v>
      </c>
      <c r="N1887" t="s">
        <v>136</v>
      </c>
      <c r="O1887" t="s">
        <v>228</v>
      </c>
      <c r="P1887" t="s">
        <v>1429</v>
      </c>
    </row>
    <row r="1888" spans="2:16" x14ac:dyDescent="0.25">
      <c r="B1888" t="s">
        <v>1652</v>
      </c>
      <c r="C1888" t="s">
        <v>223</v>
      </c>
      <c r="D1888" t="s">
        <v>119</v>
      </c>
      <c r="E1888" t="s">
        <v>1430</v>
      </c>
      <c r="F1888" t="str">
        <f>IFERROR(VLOOKUP(E1888,Hoja3!$A$2:$B$1411,2,FALSE), "NULL")</f>
        <v xml:space="preserve"> Descripción de los tipos de instrumentos</v>
      </c>
      <c r="H1888" t="s">
        <v>226</v>
      </c>
      <c r="I1888">
        <v>255</v>
      </c>
      <c r="K1888" t="s">
        <v>232</v>
      </c>
      <c r="L1888" t="s">
        <v>227</v>
      </c>
      <c r="M1888" t="s">
        <v>227</v>
      </c>
    </row>
    <row r="1889" spans="2:16" x14ac:dyDescent="0.25">
      <c r="B1889" t="s">
        <v>1652</v>
      </c>
      <c r="C1889" t="s">
        <v>223</v>
      </c>
      <c r="D1889" t="s">
        <v>119</v>
      </c>
      <c r="E1889" t="s">
        <v>246</v>
      </c>
      <c r="F1889" t="str">
        <f>IFERROR(VLOOKUP(E1889,Hoja3!$A$2:$B$1411,2,FALSE), "NULL")</f>
        <v>Fecha de ingreso</v>
      </c>
      <c r="H1889" t="s">
        <v>245</v>
      </c>
      <c r="K1889" t="s">
        <v>227</v>
      </c>
      <c r="L1889" t="s">
        <v>227</v>
      </c>
      <c r="M1889" t="s">
        <v>227</v>
      </c>
    </row>
    <row r="1890" spans="2:16" x14ac:dyDescent="0.25">
      <c r="B1890" t="s">
        <v>1652</v>
      </c>
      <c r="C1890" t="s">
        <v>223</v>
      </c>
      <c r="D1890" t="s">
        <v>119</v>
      </c>
      <c r="E1890" t="s">
        <v>243</v>
      </c>
      <c r="F1890" t="str">
        <f>IFERROR(VLOOKUP(E1890,Hoja3!$A$2:$B$1411,2,FALSE), "NULL")</f>
        <v>Fecha de Ultima Modificación</v>
      </c>
      <c r="H1890" t="s">
        <v>245</v>
      </c>
      <c r="K1890" t="s">
        <v>232</v>
      </c>
      <c r="L1890" t="s">
        <v>227</v>
      </c>
      <c r="M1890" t="s">
        <v>227</v>
      </c>
    </row>
    <row r="1891" spans="2:16" x14ac:dyDescent="0.25">
      <c r="B1891" t="s">
        <v>1652</v>
      </c>
      <c r="C1891" t="s">
        <v>223</v>
      </c>
      <c r="D1891" t="s">
        <v>119</v>
      </c>
      <c r="E1891" t="s">
        <v>833</v>
      </c>
      <c r="F1891" t="str">
        <f>IFERROR(VLOOKUP(E1891,Hoja3!$A$2:$B$1411,2,FALSE), "NULL")</f>
        <v>Identificador único de la tabla TIPOS_INSTRUMENTOS</v>
      </c>
      <c r="H1891" t="s">
        <v>240</v>
      </c>
      <c r="I1891">
        <v>4</v>
      </c>
      <c r="K1891" t="s">
        <v>227</v>
      </c>
      <c r="L1891" t="s">
        <v>232</v>
      </c>
      <c r="M1891" t="s">
        <v>227</v>
      </c>
    </row>
    <row r="1892" spans="2:16" x14ac:dyDescent="0.25">
      <c r="B1892" t="s">
        <v>1652</v>
      </c>
      <c r="C1892" t="s">
        <v>223</v>
      </c>
      <c r="D1892" t="s">
        <v>119</v>
      </c>
      <c r="E1892" t="s">
        <v>234</v>
      </c>
      <c r="F1892" t="str">
        <f>IFERROR(VLOOKUP(E1892,Hoja3!$A$2:$B$1411,2,FALSE), "NULL")</f>
        <v>Indicador método de inserción</v>
      </c>
      <c r="H1892" t="s">
        <v>226</v>
      </c>
      <c r="I1892">
        <v>30</v>
      </c>
      <c r="K1892" t="s">
        <v>227</v>
      </c>
      <c r="L1892" t="s">
        <v>227</v>
      </c>
      <c r="M1892" t="s">
        <v>227</v>
      </c>
    </row>
    <row r="1893" spans="2:16" x14ac:dyDescent="0.25">
      <c r="B1893" t="s">
        <v>1652</v>
      </c>
      <c r="C1893" t="s">
        <v>223</v>
      </c>
      <c r="D1893" t="s">
        <v>119</v>
      </c>
      <c r="E1893" t="s">
        <v>691</v>
      </c>
      <c r="F1893" t="str">
        <f>IFERROR(VLOOKUP(E1893,Hoja3!$A$2:$B$1411,2,FALSE), "NULL")</f>
        <v>Indicador de estado del registro, sus valores son 1 y 0. 1 indica que es la version actual del registro y 0 que es una version anterior.</v>
      </c>
      <c r="H1893" t="s">
        <v>240</v>
      </c>
      <c r="I1893">
        <v>4</v>
      </c>
      <c r="J1893">
        <v>1</v>
      </c>
      <c r="K1893" t="s">
        <v>227</v>
      </c>
      <c r="L1893" t="s">
        <v>227</v>
      </c>
      <c r="M1893" t="s">
        <v>227</v>
      </c>
    </row>
    <row r="1894" spans="2:16" x14ac:dyDescent="0.25">
      <c r="B1894" t="s">
        <v>1652</v>
      </c>
      <c r="C1894" t="s">
        <v>223</v>
      </c>
      <c r="D1894" t="s">
        <v>120</v>
      </c>
      <c r="E1894" t="s">
        <v>691</v>
      </c>
      <c r="F1894" t="str">
        <f>IFERROR(VLOOKUP(E1894,Hoja3!$A$2:$B$1411,2,FALSE), "NULL")</f>
        <v>Indicador de estado del registro, sus valores son 1 y 0. 1 indica que es la version actual del registro y 0 que es una version anterior.</v>
      </c>
      <c r="H1894" t="s">
        <v>240</v>
      </c>
      <c r="I1894">
        <v>4</v>
      </c>
      <c r="J1894">
        <v>1</v>
      </c>
      <c r="K1894" t="s">
        <v>227</v>
      </c>
      <c r="L1894" t="s">
        <v>227</v>
      </c>
      <c r="M1894" t="s">
        <v>227</v>
      </c>
    </row>
    <row r="1895" spans="2:16" x14ac:dyDescent="0.25">
      <c r="B1895" t="s">
        <v>1652</v>
      </c>
      <c r="C1895" t="s">
        <v>223</v>
      </c>
      <c r="D1895" t="s">
        <v>120</v>
      </c>
      <c r="E1895" t="s">
        <v>1432</v>
      </c>
      <c r="F1895" t="str">
        <f>IFERROR(VLOOKUP(E1895,Hoja3!$A$2:$B$1411,2,FALSE), "NULL")</f>
        <v>Código de los tipos de líquidez</v>
      </c>
      <c r="H1895" t="s">
        <v>240</v>
      </c>
      <c r="I1895">
        <v>4</v>
      </c>
      <c r="K1895" t="s">
        <v>227</v>
      </c>
      <c r="L1895" t="s">
        <v>232</v>
      </c>
      <c r="M1895" t="s">
        <v>227</v>
      </c>
    </row>
    <row r="1896" spans="2:16" x14ac:dyDescent="0.25">
      <c r="B1896" t="s">
        <v>1652</v>
      </c>
      <c r="C1896" t="s">
        <v>223</v>
      </c>
      <c r="D1896" t="s">
        <v>120</v>
      </c>
      <c r="E1896" t="s">
        <v>224</v>
      </c>
      <c r="F1896" t="str">
        <f>IFERROR(VLOOKUP(E1896,Hoja3!$A$2:$B$1411,2,FALSE), "NULL")</f>
        <v>Código de usuario que ingreso la información</v>
      </c>
      <c r="H1896" t="s">
        <v>226</v>
      </c>
      <c r="I1896">
        <v>20</v>
      </c>
      <c r="K1896" t="s">
        <v>227</v>
      </c>
      <c r="L1896" t="s">
        <v>227</v>
      </c>
      <c r="M1896" t="s">
        <v>232</v>
      </c>
      <c r="N1896" t="s">
        <v>136</v>
      </c>
      <c r="O1896" t="s">
        <v>228</v>
      </c>
      <c r="P1896" t="s">
        <v>1436</v>
      </c>
    </row>
    <row r="1897" spans="2:16" x14ac:dyDescent="0.25">
      <c r="B1897" t="s">
        <v>1652</v>
      </c>
      <c r="C1897" t="s">
        <v>223</v>
      </c>
      <c r="D1897" t="s">
        <v>120</v>
      </c>
      <c r="E1897" t="s">
        <v>230</v>
      </c>
      <c r="F1897" t="str">
        <f>IFERROR(VLOOKUP(E1897,Hoja3!$A$2:$B$1411,2,FALSE), "NULL")</f>
        <v>Código de usuario que modificó la información</v>
      </c>
      <c r="H1897" t="s">
        <v>226</v>
      </c>
      <c r="I1897">
        <v>20</v>
      </c>
      <c r="K1897" t="s">
        <v>232</v>
      </c>
      <c r="L1897" t="s">
        <v>227</v>
      </c>
      <c r="M1897" t="s">
        <v>232</v>
      </c>
      <c r="N1897" t="s">
        <v>136</v>
      </c>
      <c r="O1897" t="s">
        <v>228</v>
      </c>
      <c r="P1897" t="s">
        <v>1437</v>
      </c>
    </row>
    <row r="1898" spans="2:16" x14ac:dyDescent="0.25">
      <c r="B1898" t="s">
        <v>1652</v>
      </c>
      <c r="C1898" t="s">
        <v>223</v>
      </c>
      <c r="D1898" t="s">
        <v>120</v>
      </c>
      <c r="E1898" t="s">
        <v>1434</v>
      </c>
      <c r="F1898" t="str">
        <f>IFERROR(VLOOKUP(E1898,Hoja3!$A$2:$B$1411,2,FALSE), "NULL")</f>
        <v xml:space="preserve"> Descripción de los tipos de líquidez</v>
      </c>
      <c r="H1898" t="s">
        <v>226</v>
      </c>
      <c r="I1898">
        <v>255</v>
      </c>
      <c r="K1898" t="s">
        <v>232</v>
      </c>
      <c r="L1898" t="s">
        <v>227</v>
      </c>
      <c r="M1898" t="s">
        <v>227</v>
      </c>
    </row>
    <row r="1899" spans="2:16" x14ac:dyDescent="0.25">
      <c r="B1899" t="s">
        <v>1652</v>
      </c>
      <c r="C1899" t="s">
        <v>223</v>
      </c>
      <c r="D1899" t="s">
        <v>120</v>
      </c>
      <c r="E1899" t="s">
        <v>246</v>
      </c>
      <c r="F1899" t="str">
        <f>IFERROR(VLOOKUP(E1899,Hoja3!$A$2:$B$1411,2,FALSE), "NULL")</f>
        <v>Fecha de ingreso</v>
      </c>
      <c r="H1899" t="s">
        <v>245</v>
      </c>
      <c r="K1899" t="s">
        <v>227</v>
      </c>
      <c r="L1899" t="s">
        <v>227</v>
      </c>
      <c r="M1899" t="s">
        <v>227</v>
      </c>
    </row>
    <row r="1900" spans="2:16" x14ac:dyDescent="0.25">
      <c r="B1900" t="s">
        <v>1652</v>
      </c>
      <c r="C1900" t="s">
        <v>223</v>
      </c>
      <c r="D1900" t="s">
        <v>120</v>
      </c>
      <c r="E1900" t="s">
        <v>243</v>
      </c>
      <c r="F1900" t="str">
        <f>IFERROR(VLOOKUP(E1900,Hoja3!$A$2:$B$1411,2,FALSE), "NULL")</f>
        <v>Fecha de Ultima Modificación</v>
      </c>
      <c r="H1900" t="s">
        <v>245</v>
      </c>
      <c r="K1900" t="s">
        <v>232</v>
      </c>
      <c r="L1900" t="s">
        <v>227</v>
      </c>
      <c r="M1900" t="s">
        <v>227</v>
      </c>
    </row>
    <row r="1901" spans="2:16" x14ac:dyDescent="0.25">
      <c r="B1901" t="s">
        <v>1652</v>
      </c>
      <c r="C1901" t="s">
        <v>223</v>
      </c>
      <c r="D1901" t="s">
        <v>120</v>
      </c>
      <c r="E1901" t="s">
        <v>771</v>
      </c>
      <c r="F1901" t="str">
        <f>IFERROR(VLOOKUP(E1901,Hoja3!$A$2:$B$1411,2,FALSE), "NULL")</f>
        <v>Identificador único de la tabla TIPOS_LIQUIDEZ</v>
      </c>
      <c r="H1901" t="s">
        <v>240</v>
      </c>
      <c r="I1901">
        <v>4</v>
      </c>
      <c r="K1901" t="s">
        <v>227</v>
      </c>
      <c r="L1901" t="s">
        <v>232</v>
      </c>
      <c r="M1901" t="s">
        <v>227</v>
      </c>
    </row>
    <row r="1902" spans="2:16" x14ac:dyDescent="0.25">
      <c r="B1902" t="s">
        <v>1652</v>
      </c>
      <c r="C1902" t="s">
        <v>223</v>
      </c>
      <c r="D1902" t="s">
        <v>120</v>
      </c>
      <c r="E1902" t="s">
        <v>234</v>
      </c>
      <c r="F1902" t="str">
        <f>IFERROR(VLOOKUP(E1902,Hoja3!$A$2:$B$1411,2,FALSE), "NULL")</f>
        <v>Indicador método de inserción</v>
      </c>
      <c r="H1902" t="s">
        <v>226</v>
      </c>
      <c r="I1902">
        <v>30</v>
      </c>
      <c r="K1902" t="s">
        <v>227</v>
      </c>
      <c r="L1902" t="s">
        <v>227</v>
      </c>
      <c r="M1902" t="s">
        <v>227</v>
      </c>
    </row>
    <row r="1903" spans="2:16" x14ac:dyDescent="0.25">
      <c r="B1903" t="s">
        <v>1652</v>
      </c>
      <c r="C1903" t="s">
        <v>223</v>
      </c>
      <c r="D1903" t="s">
        <v>121</v>
      </c>
      <c r="E1903" t="s">
        <v>1442</v>
      </c>
      <c r="F1903" t="str">
        <f>IFERROR(VLOOKUP(E1903,Hoja3!$A$2:$B$1411,2,FALSE), "NULL")</f>
        <v>Código de los tipos de mensajes del sistema</v>
      </c>
      <c r="H1903" t="s">
        <v>240</v>
      </c>
      <c r="I1903">
        <v>4</v>
      </c>
      <c r="K1903" t="s">
        <v>227</v>
      </c>
      <c r="L1903" t="s">
        <v>227</v>
      </c>
      <c r="M1903" t="s">
        <v>227</v>
      </c>
    </row>
    <row r="1904" spans="2:16" x14ac:dyDescent="0.25">
      <c r="B1904" t="s">
        <v>1652</v>
      </c>
      <c r="C1904" t="s">
        <v>223</v>
      </c>
      <c r="D1904" t="s">
        <v>121</v>
      </c>
      <c r="E1904" t="s">
        <v>224</v>
      </c>
      <c r="F1904" t="str">
        <f>IFERROR(VLOOKUP(E1904,Hoja3!$A$2:$B$1411,2,FALSE), "NULL")</f>
        <v>Código de usuario que ingreso la información</v>
      </c>
      <c r="H1904" t="s">
        <v>226</v>
      </c>
      <c r="I1904">
        <v>20</v>
      </c>
      <c r="K1904" t="s">
        <v>227</v>
      </c>
      <c r="L1904" t="s">
        <v>227</v>
      </c>
      <c r="M1904" t="s">
        <v>232</v>
      </c>
      <c r="N1904" t="s">
        <v>136</v>
      </c>
      <c r="O1904" t="s">
        <v>228</v>
      </c>
      <c r="P1904" t="s">
        <v>1438</v>
      </c>
    </row>
    <row r="1905" spans="2:16" x14ac:dyDescent="0.25">
      <c r="B1905" t="s">
        <v>1652</v>
      </c>
      <c r="C1905" t="s">
        <v>223</v>
      </c>
      <c r="D1905" t="s">
        <v>121</v>
      </c>
      <c r="E1905" t="s">
        <v>230</v>
      </c>
      <c r="F1905" t="str">
        <f>IFERROR(VLOOKUP(E1905,Hoja3!$A$2:$B$1411,2,FALSE), "NULL")</f>
        <v>Código de usuario que modificó la información</v>
      </c>
      <c r="H1905" t="s">
        <v>226</v>
      </c>
      <c r="I1905">
        <v>20</v>
      </c>
      <c r="K1905" t="s">
        <v>232</v>
      </c>
      <c r="L1905" t="s">
        <v>227</v>
      </c>
      <c r="M1905" t="s">
        <v>232</v>
      </c>
      <c r="N1905" t="s">
        <v>136</v>
      </c>
      <c r="O1905" t="s">
        <v>228</v>
      </c>
      <c r="P1905" t="s">
        <v>1439</v>
      </c>
    </row>
    <row r="1906" spans="2:16" x14ac:dyDescent="0.25">
      <c r="B1906" t="s">
        <v>1652</v>
      </c>
      <c r="C1906" t="s">
        <v>223</v>
      </c>
      <c r="D1906" t="s">
        <v>121</v>
      </c>
      <c r="E1906" t="s">
        <v>1440</v>
      </c>
      <c r="F1906" t="str">
        <f>IFERROR(VLOOKUP(E1906,Hoja3!$A$2:$B$1411,2,FALSE), "NULL")</f>
        <v xml:space="preserve"> Descripción de los tipos de mensajes del sistema</v>
      </c>
      <c r="H1906" t="s">
        <v>226</v>
      </c>
      <c r="I1906">
        <v>50</v>
      </c>
      <c r="K1906" t="s">
        <v>232</v>
      </c>
      <c r="L1906" t="s">
        <v>227</v>
      </c>
      <c r="M1906" t="s">
        <v>227</v>
      </c>
    </row>
    <row r="1907" spans="2:16" x14ac:dyDescent="0.25">
      <c r="B1907" t="s">
        <v>1652</v>
      </c>
      <c r="C1907" t="s">
        <v>223</v>
      </c>
      <c r="D1907" t="s">
        <v>121</v>
      </c>
      <c r="E1907" t="s">
        <v>246</v>
      </c>
      <c r="F1907" t="str">
        <f>IFERROR(VLOOKUP(E1907,Hoja3!$A$2:$B$1411,2,FALSE), "NULL")</f>
        <v>Fecha de ingreso</v>
      </c>
      <c r="H1907" t="s">
        <v>245</v>
      </c>
      <c r="K1907" t="s">
        <v>227</v>
      </c>
      <c r="L1907" t="s">
        <v>227</v>
      </c>
      <c r="M1907" t="s">
        <v>227</v>
      </c>
    </row>
    <row r="1908" spans="2:16" x14ac:dyDescent="0.25">
      <c r="B1908" t="s">
        <v>1652</v>
      </c>
      <c r="C1908" t="s">
        <v>223</v>
      </c>
      <c r="D1908" t="s">
        <v>121</v>
      </c>
      <c r="E1908" t="s">
        <v>243</v>
      </c>
      <c r="F1908" t="str">
        <f>IFERROR(VLOOKUP(E1908,Hoja3!$A$2:$B$1411,2,FALSE), "NULL")</f>
        <v>Fecha de Ultima Modificación</v>
      </c>
      <c r="H1908" t="s">
        <v>245</v>
      </c>
      <c r="K1908" t="s">
        <v>232</v>
      </c>
      <c r="L1908" t="s">
        <v>227</v>
      </c>
      <c r="M1908" t="s">
        <v>227</v>
      </c>
    </row>
    <row r="1909" spans="2:16" x14ac:dyDescent="0.25">
      <c r="B1909" t="s">
        <v>1652</v>
      </c>
      <c r="C1909" t="s">
        <v>223</v>
      </c>
      <c r="D1909" t="s">
        <v>121</v>
      </c>
      <c r="E1909" t="s">
        <v>972</v>
      </c>
      <c r="F1909" t="str">
        <f>IFERROR(VLOOKUP(E1909,Hoja3!$A$2:$B$1411,2,FALSE), "NULL")</f>
        <v>Identificador único de la tabla TIPOS_MENSAJES_SISTEMAS</v>
      </c>
      <c r="H1909" t="s">
        <v>240</v>
      </c>
      <c r="I1909">
        <v>4</v>
      </c>
      <c r="K1909" t="s">
        <v>227</v>
      </c>
      <c r="L1909" t="s">
        <v>232</v>
      </c>
      <c r="M1909" t="s">
        <v>227</v>
      </c>
    </row>
    <row r="1910" spans="2:16" x14ac:dyDescent="0.25">
      <c r="B1910" t="s">
        <v>1652</v>
      </c>
      <c r="C1910" t="s">
        <v>223</v>
      </c>
      <c r="D1910" t="s">
        <v>121</v>
      </c>
      <c r="E1910" t="s">
        <v>234</v>
      </c>
      <c r="F1910" t="str">
        <f>IFERROR(VLOOKUP(E1910,Hoja3!$A$2:$B$1411,2,FALSE), "NULL")</f>
        <v>Indicador método de inserción</v>
      </c>
      <c r="H1910" t="s">
        <v>226</v>
      </c>
      <c r="I1910">
        <v>30</v>
      </c>
      <c r="K1910" t="s">
        <v>227</v>
      </c>
      <c r="L1910" t="s">
        <v>227</v>
      </c>
      <c r="M1910" t="s">
        <v>227</v>
      </c>
    </row>
    <row r="1911" spans="2:16" x14ac:dyDescent="0.25">
      <c r="B1911" t="s">
        <v>1652</v>
      </c>
      <c r="C1911" t="s">
        <v>223</v>
      </c>
      <c r="D1911" t="s">
        <v>121</v>
      </c>
      <c r="E1911" t="s">
        <v>691</v>
      </c>
      <c r="F1911" t="str">
        <f>IFERROR(VLOOKUP(E1911,Hoja3!$A$2:$B$1411,2,FALSE), "NULL")</f>
        <v>Indicador de estado del registro, sus valores son 1 y 0. 1 indica que es la version actual del registro y 0 que es una version anterior.</v>
      </c>
      <c r="H1911" t="s">
        <v>240</v>
      </c>
      <c r="I1911">
        <v>4</v>
      </c>
      <c r="J1911">
        <v>1</v>
      </c>
      <c r="K1911" t="s">
        <v>227</v>
      </c>
      <c r="L1911" t="s">
        <v>227</v>
      </c>
      <c r="M1911" t="s">
        <v>227</v>
      </c>
    </row>
    <row r="1912" spans="2:16" x14ac:dyDescent="0.25">
      <c r="B1912" t="s">
        <v>1652</v>
      </c>
      <c r="C1912" t="s">
        <v>223</v>
      </c>
      <c r="D1912" t="s">
        <v>122</v>
      </c>
      <c r="E1912" t="s">
        <v>691</v>
      </c>
      <c r="F1912" t="str">
        <f>IFERROR(VLOOKUP(E1912,Hoja3!$A$2:$B$1411,2,FALSE), "NULL")</f>
        <v>Indicador de estado del registro, sus valores son 1 y 0. 1 indica que es la version actual del registro y 0 que es una version anterior.</v>
      </c>
      <c r="H1912" t="s">
        <v>240</v>
      </c>
      <c r="I1912">
        <v>4</v>
      </c>
      <c r="J1912">
        <v>1</v>
      </c>
      <c r="K1912" t="s">
        <v>227</v>
      </c>
      <c r="L1912" t="s">
        <v>227</v>
      </c>
      <c r="M1912" t="s">
        <v>227</v>
      </c>
    </row>
    <row r="1913" spans="2:16" x14ac:dyDescent="0.25">
      <c r="B1913" t="s">
        <v>1652</v>
      </c>
      <c r="C1913" t="s">
        <v>223</v>
      </c>
      <c r="D1913" t="s">
        <v>122</v>
      </c>
      <c r="E1913" t="s">
        <v>1444</v>
      </c>
      <c r="F1913" t="str">
        <f>IFERROR(VLOOKUP(E1913,Hoja3!$A$2:$B$1411,2,FALSE), "NULL")</f>
        <v>Código de los tipos mitigadores de riesgo</v>
      </c>
      <c r="H1913" t="s">
        <v>240</v>
      </c>
      <c r="I1913">
        <v>4</v>
      </c>
      <c r="K1913" t="s">
        <v>232</v>
      </c>
      <c r="L1913" t="s">
        <v>232</v>
      </c>
      <c r="M1913" t="s">
        <v>227</v>
      </c>
    </row>
    <row r="1914" spans="2:16" x14ac:dyDescent="0.25">
      <c r="B1914" t="s">
        <v>1652</v>
      </c>
      <c r="C1914" t="s">
        <v>223</v>
      </c>
      <c r="D1914" t="s">
        <v>122</v>
      </c>
      <c r="E1914" t="s">
        <v>224</v>
      </c>
      <c r="F1914" t="str">
        <f>IFERROR(VLOOKUP(E1914,Hoja3!$A$2:$B$1411,2,FALSE), "NULL")</f>
        <v>Código de usuario que ingreso la información</v>
      </c>
      <c r="H1914" t="s">
        <v>226</v>
      </c>
      <c r="I1914">
        <v>20</v>
      </c>
      <c r="K1914" t="s">
        <v>227</v>
      </c>
      <c r="L1914" t="s">
        <v>227</v>
      </c>
      <c r="M1914" t="s">
        <v>232</v>
      </c>
      <c r="N1914" t="s">
        <v>136</v>
      </c>
      <c r="O1914" t="s">
        <v>228</v>
      </c>
      <c r="P1914" t="s">
        <v>1448</v>
      </c>
    </row>
    <row r="1915" spans="2:16" x14ac:dyDescent="0.25">
      <c r="B1915" t="s">
        <v>1652</v>
      </c>
      <c r="C1915" t="s">
        <v>223</v>
      </c>
      <c r="D1915" t="s">
        <v>122</v>
      </c>
      <c r="E1915" t="s">
        <v>230</v>
      </c>
      <c r="F1915" t="str">
        <f>IFERROR(VLOOKUP(E1915,Hoja3!$A$2:$B$1411,2,FALSE), "NULL")</f>
        <v>Código de usuario que modificó la información</v>
      </c>
      <c r="H1915" t="s">
        <v>226</v>
      </c>
      <c r="I1915">
        <v>20</v>
      </c>
      <c r="K1915" t="s">
        <v>232</v>
      </c>
      <c r="L1915" t="s">
        <v>227</v>
      </c>
      <c r="M1915" t="s">
        <v>232</v>
      </c>
      <c r="N1915" t="s">
        <v>136</v>
      </c>
      <c r="O1915" t="s">
        <v>228</v>
      </c>
      <c r="P1915" t="s">
        <v>1449</v>
      </c>
    </row>
    <row r="1916" spans="2:16" x14ac:dyDescent="0.25">
      <c r="B1916" t="s">
        <v>1652</v>
      </c>
      <c r="C1916" t="s">
        <v>223</v>
      </c>
      <c r="D1916" t="s">
        <v>122</v>
      </c>
      <c r="E1916" t="s">
        <v>1446</v>
      </c>
      <c r="F1916" t="str">
        <f>IFERROR(VLOOKUP(E1916,Hoja3!$A$2:$B$1411,2,FALSE), "NULL")</f>
        <v xml:space="preserve"> Descripción de los tipos mitigadores de riesgo</v>
      </c>
      <c r="H1916" t="s">
        <v>226</v>
      </c>
      <c r="I1916">
        <v>255</v>
      </c>
      <c r="K1916" t="s">
        <v>227</v>
      </c>
      <c r="L1916" t="s">
        <v>227</v>
      </c>
      <c r="M1916" t="s">
        <v>227</v>
      </c>
    </row>
    <row r="1917" spans="2:16" x14ac:dyDescent="0.25">
      <c r="B1917" t="s">
        <v>1652</v>
      </c>
      <c r="C1917" t="s">
        <v>223</v>
      </c>
      <c r="D1917" t="s">
        <v>122</v>
      </c>
      <c r="E1917" t="s">
        <v>246</v>
      </c>
      <c r="F1917" t="str">
        <f>IFERROR(VLOOKUP(E1917,Hoja3!$A$2:$B$1411,2,FALSE), "NULL")</f>
        <v>Fecha de ingreso</v>
      </c>
      <c r="H1917" t="s">
        <v>245</v>
      </c>
      <c r="K1917" t="s">
        <v>227</v>
      </c>
      <c r="L1917" t="s">
        <v>227</v>
      </c>
      <c r="M1917" t="s">
        <v>227</v>
      </c>
    </row>
    <row r="1918" spans="2:16" x14ac:dyDescent="0.25">
      <c r="B1918" t="s">
        <v>1652</v>
      </c>
      <c r="C1918" t="s">
        <v>223</v>
      </c>
      <c r="D1918" t="s">
        <v>122</v>
      </c>
      <c r="E1918" t="s">
        <v>243</v>
      </c>
      <c r="F1918" t="str">
        <f>IFERROR(VLOOKUP(E1918,Hoja3!$A$2:$B$1411,2,FALSE), "NULL")</f>
        <v>Fecha de Ultima Modificación</v>
      </c>
      <c r="H1918" t="s">
        <v>245</v>
      </c>
      <c r="K1918" t="s">
        <v>232</v>
      </c>
      <c r="L1918" t="s">
        <v>227</v>
      </c>
      <c r="M1918" t="s">
        <v>227</v>
      </c>
    </row>
    <row r="1919" spans="2:16" x14ac:dyDescent="0.25">
      <c r="B1919" t="s">
        <v>1652</v>
      </c>
      <c r="C1919" t="s">
        <v>223</v>
      </c>
      <c r="D1919" t="s">
        <v>122</v>
      </c>
      <c r="E1919" t="s">
        <v>404</v>
      </c>
      <c r="F1919" t="str">
        <f>IFERROR(VLOOKUP(E1919,Hoja3!$A$2:$B$1411,2,FALSE), "NULL")</f>
        <v>Identificador único de la tabla</v>
      </c>
      <c r="H1919" t="s">
        <v>240</v>
      </c>
      <c r="I1919">
        <v>4</v>
      </c>
      <c r="K1919" t="s">
        <v>227</v>
      </c>
      <c r="L1919" t="s">
        <v>232</v>
      </c>
      <c r="M1919" t="s">
        <v>227</v>
      </c>
    </row>
    <row r="1920" spans="2:16" x14ac:dyDescent="0.25">
      <c r="B1920" t="s">
        <v>1652</v>
      </c>
      <c r="C1920" t="s">
        <v>223</v>
      </c>
      <c r="D1920" t="s">
        <v>122</v>
      </c>
      <c r="E1920" t="s">
        <v>234</v>
      </c>
      <c r="F1920" t="str">
        <f>IFERROR(VLOOKUP(E1920,Hoja3!$A$2:$B$1411,2,FALSE), "NULL")</f>
        <v>Indicador método de inserción</v>
      </c>
      <c r="H1920" t="s">
        <v>226</v>
      </c>
      <c r="I1920">
        <v>30</v>
      </c>
      <c r="K1920" t="s">
        <v>227</v>
      </c>
      <c r="L1920" t="s">
        <v>227</v>
      </c>
      <c r="M1920" t="s">
        <v>227</v>
      </c>
    </row>
    <row r="1921" spans="2:16" x14ac:dyDescent="0.25">
      <c r="B1921" t="s">
        <v>1652</v>
      </c>
      <c r="C1921" t="s">
        <v>223</v>
      </c>
      <c r="D1921" t="s">
        <v>123</v>
      </c>
      <c r="E1921" t="s">
        <v>1459</v>
      </c>
      <c r="F1921" t="str">
        <f>IFERROR(VLOOKUP(E1921,Hoja3!$A$2:$B$1411,2,FALSE), "NULL")</f>
        <v>Código de los tipos de monedas</v>
      </c>
      <c r="H1921" t="s">
        <v>240</v>
      </c>
      <c r="I1921">
        <v>4</v>
      </c>
      <c r="K1921" t="s">
        <v>232</v>
      </c>
      <c r="L1921" t="s">
        <v>232</v>
      </c>
      <c r="M1921" t="s">
        <v>227</v>
      </c>
    </row>
    <row r="1922" spans="2:16" x14ac:dyDescent="0.25">
      <c r="B1922" t="s">
        <v>1652</v>
      </c>
      <c r="C1922" t="s">
        <v>223</v>
      </c>
      <c r="D1922" t="s">
        <v>123</v>
      </c>
      <c r="E1922" t="s">
        <v>224</v>
      </c>
      <c r="F1922" t="str">
        <f>IFERROR(VLOOKUP(E1922,Hoja3!$A$2:$B$1411,2,FALSE), "NULL")</f>
        <v>Código de usuario que ingreso la información</v>
      </c>
      <c r="H1922" t="s">
        <v>226</v>
      </c>
      <c r="I1922">
        <v>20</v>
      </c>
      <c r="K1922" t="s">
        <v>227</v>
      </c>
      <c r="L1922" t="s">
        <v>227</v>
      </c>
      <c r="M1922" t="s">
        <v>232</v>
      </c>
      <c r="N1922" t="s">
        <v>136</v>
      </c>
      <c r="O1922" t="s">
        <v>228</v>
      </c>
      <c r="P1922" t="s">
        <v>1450</v>
      </c>
    </row>
    <row r="1923" spans="2:16" x14ac:dyDescent="0.25">
      <c r="B1923" t="s">
        <v>1652</v>
      </c>
      <c r="C1923" t="s">
        <v>223</v>
      </c>
      <c r="D1923" t="s">
        <v>123</v>
      </c>
      <c r="E1923" t="s">
        <v>230</v>
      </c>
      <c r="F1923" t="str">
        <f>IFERROR(VLOOKUP(E1923,Hoja3!$A$2:$B$1411,2,FALSE), "NULL")</f>
        <v>Código de usuario que modificó la información</v>
      </c>
      <c r="H1923" t="s">
        <v>226</v>
      </c>
      <c r="I1923">
        <v>20</v>
      </c>
      <c r="K1923" t="s">
        <v>232</v>
      </c>
      <c r="L1923" t="s">
        <v>227</v>
      </c>
      <c r="M1923" t="s">
        <v>232</v>
      </c>
      <c r="N1923" t="s">
        <v>136</v>
      </c>
      <c r="O1923" t="s">
        <v>228</v>
      </c>
      <c r="P1923" t="s">
        <v>1451</v>
      </c>
    </row>
    <row r="1924" spans="2:16" x14ac:dyDescent="0.25">
      <c r="B1924" t="s">
        <v>1652</v>
      </c>
      <c r="C1924" t="s">
        <v>223</v>
      </c>
      <c r="D1924" t="s">
        <v>123</v>
      </c>
      <c r="E1924" t="s">
        <v>1453</v>
      </c>
      <c r="F1924" t="str">
        <f>IFERROR(VLOOKUP(E1924,Hoja3!$A$2:$B$1411,2,FALSE), "NULL")</f>
        <v>Nombre de la capital de la moneda</v>
      </c>
      <c r="H1924" t="s">
        <v>226</v>
      </c>
      <c r="I1924">
        <v>255</v>
      </c>
      <c r="K1924" t="s">
        <v>232</v>
      </c>
      <c r="L1924" t="s">
        <v>227</v>
      </c>
      <c r="M1924" t="s">
        <v>227</v>
      </c>
    </row>
    <row r="1925" spans="2:16" x14ac:dyDescent="0.25">
      <c r="B1925" t="s">
        <v>1652</v>
      </c>
      <c r="C1925" t="s">
        <v>223</v>
      </c>
      <c r="D1925" t="s">
        <v>123</v>
      </c>
      <c r="E1925" t="s">
        <v>1455</v>
      </c>
      <c r="F1925" t="str">
        <f>IFERROR(VLOOKUP(E1925,Hoja3!$A$2:$B$1411,2,FALSE), "NULL")</f>
        <v>Nombre del país de la moneda</v>
      </c>
      <c r="H1925" t="s">
        <v>226</v>
      </c>
      <c r="I1925">
        <v>255</v>
      </c>
      <c r="K1925" t="s">
        <v>232</v>
      </c>
      <c r="L1925" t="s">
        <v>227</v>
      </c>
      <c r="M1925" t="s">
        <v>227</v>
      </c>
    </row>
    <row r="1926" spans="2:16" x14ac:dyDescent="0.25">
      <c r="B1926" t="s">
        <v>1652</v>
      </c>
      <c r="C1926" t="s">
        <v>223</v>
      </c>
      <c r="D1926" t="s">
        <v>123</v>
      </c>
      <c r="E1926" t="s">
        <v>1457</v>
      </c>
      <c r="F1926" t="str">
        <f>IFERROR(VLOOKUP(E1926,Hoja3!$A$2:$B$1411,2,FALSE), "NULL")</f>
        <v xml:space="preserve"> Descripción de los tipos de monedas</v>
      </c>
      <c r="H1926" t="s">
        <v>226</v>
      </c>
      <c r="I1926">
        <v>255</v>
      </c>
      <c r="K1926" t="s">
        <v>232</v>
      </c>
      <c r="L1926" t="s">
        <v>227</v>
      </c>
      <c r="M1926" t="s">
        <v>227</v>
      </c>
    </row>
    <row r="1927" spans="2:16" x14ac:dyDescent="0.25">
      <c r="B1927" t="s">
        <v>1652</v>
      </c>
      <c r="C1927" t="s">
        <v>223</v>
      </c>
      <c r="D1927" t="s">
        <v>123</v>
      </c>
      <c r="E1927" t="s">
        <v>246</v>
      </c>
      <c r="F1927" t="str">
        <f>IFERROR(VLOOKUP(E1927,Hoja3!$A$2:$B$1411,2,FALSE), "NULL")</f>
        <v>Fecha de ingreso</v>
      </c>
      <c r="H1927" t="s">
        <v>245</v>
      </c>
      <c r="K1927" t="s">
        <v>227</v>
      </c>
      <c r="L1927" t="s">
        <v>227</v>
      </c>
      <c r="M1927" t="s">
        <v>227</v>
      </c>
    </row>
    <row r="1928" spans="2:16" x14ac:dyDescent="0.25">
      <c r="B1928" t="s">
        <v>1652</v>
      </c>
      <c r="C1928" t="s">
        <v>223</v>
      </c>
      <c r="D1928" t="s">
        <v>123</v>
      </c>
      <c r="E1928" t="s">
        <v>243</v>
      </c>
      <c r="F1928" t="str">
        <f>IFERROR(VLOOKUP(E1928,Hoja3!$A$2:$B$1411,2,FALSE), "NULL")</f>
        <v>Fecha de Ultima Modificación</v>
      </c>
      <c r="H1928" t="s">
        <v>245</v>
      </c>
      <c r="K1928" t="s">
        <v>232</v>
      </c>
      <c r="L1928" t="s">
        <v>227</v>
      </c>
      <c r="M1928" t="s">
        <v>227</v>
      </c>
    </row>
    <row r="1929" spans="2:16" x14ac:dyDescent="0.25">
      <c r="B1929" t="s">
        <v>1652</v>
      </c>
      <c r="C1929" t="s">
        <v>223</v>
      </c>
      <c r="D1929" t="s">
        <v>123</v>
      </c>
      <c r="E1929" t="s">
        <v>1461</v>
      </c>
      <c r="F1929" t="str">
        <f>IFERROR(VLOOKUP(E1929,Hoja3!$A$2:$B$1411,2,FALSE), "NULL")</f>
        <v>Descripción de la fracción monetaria</v>
      </c>
      <c r="H1929" t="s">
        <v>226</v>
      </c>
      <c r="I1929">
        <v>255</v>
      </c>
      <c r="K1929" t="s">
        <v>232</v>
      </c>
      <c r="L1929" t="s">
        <v>227</v>
      </c>
      <c r="M1929" t="s">
        <v>227</v>
      </c>
    </row>
    <row r="1930" spans="2:16" x14ac:dyDescent="0.25">
      <c r="B1930" t="s">
        <v>1652</v>
      </c>
      <c r="C1930" t="s">
        <v>223</v>
      </c>
      <c r="D1930" t="s">
        <v>123</v>
      </c>
      <c r="E1930" t="s">
        <v>904</v>
      </c>
      <c r="F1930" t="str">
        <f>IFERROR(VLOOKUP(E1930,Hoja3!$A$2:$B$1411,2,FALSE), "NULL")</f>
        <v>Identificador único de la tabla</v>
      </c>
      <c r="H1930" t="s">
        <v>240</v>
      </c>
      <c r="I1930">
        <v>4</v>
      </c>
      <c r="K1930" t="s">
        <v>227</v>
      </c>
      <c r="L1930" t="s">
        <v>232</v>
      </c>
      <c r="M1930" t="s">
        <v>232</v>
      </c>
      <c r="N1930" t="s">
        <v>58</v>
      </c>
      <c r="O1930" t="s">
        <v>904</v>
      </c>
      <c r="P1930" t="s">
        <v>1452</v>
      </c>
    </row>
    <row r="1931" spans="2:16" x14ac:dyDescent="0.25">
      <c r="B1931" t="s">
        <v>1652</v>
      </c>
      <c r="C1931" t="s">
        <v>223</v>
      </c>
      <c r="D1931" t="s">
        <v>123</v>
      </c>
      <c r="E1931" t="s">
        <v>554</v>
      </c>
      <c r="F1931" t="str">
        <f>IFERROR(VLOOKUP(E1931,Hoja3!$A$2:$B$1411,2,FALSE), "NULL")</f>
        <v>Identificador único de la tabla TIPOS_MONEDAS</v>
      </c>
      <c r="H1931" t="s">
        <v>240</v>
      </c>
      <c r="I1931">
        <v>4</v>
      </c>
      <c r="K1931" t="s">
        <v>227</v>
      </c>
      <c r="L1931" t="s">
        <v>232</v>
      </c>
      <c r="M1931" t="s">
        <v>227</v>
      </c>
    </row>
    <row r="1932" spans="2:16" x14ac:dyDescent="0.25">
      <c r="B1932" t="s">
        <v>1652</v>
      </c>
      <c r="C1932" t="s">
        <v>223</v>
      </c>
      <c r="D1932" t="s">
        <v>123</v>
      </c>
      <c r="E1932" t="s">
        <v>234</v>
      </c>
      <c r="F1932" t="str">
        <f>IFERROR(VLOOKUP(E1932,Hoja3!$A$2:$B$1411,2,FALSE), "NULL")</f>
        <v>Indicador método de inserción</v>
      </c>
      <c r="H1932" t="s">
        <v>226</v>
      </c>
      <c r="I1932">
        <v>30</v>
      </c>
      <c r="K1932" t="s">
        <v>227</v>
      </c>
      <c r="L1932" t="s">
        <v>227</v>
      </c>
      <c r="M1932" t="s">
        <v>227</v>
      </c>
    </row>
    <row r="1933" spans="2:16" x14ac:dyDescent="0.25">
      <c r="B1933" t="s">
        <v>1652</v>
      </c>
      <c r="C1933" t="s">
        <v>223</v>
      </c>
      <c r="D1933" t="s">
        <v>123</v>
      </c>
      <c r="E1933" t="s">
        <v>691</v>
      </c>
      <c r="F1933" t="str">
        <f>IFERROR(VLOOKUP(E1933,Hoja3!$A$2:$B$1411,2,FALSE), "NULL")</f>
        <v>Indicador de estado del registro, sus valores son 1 y 0. 1 indica que es la version actual del registro y 0 que es una version anterior.</v>
      </c>
      <c r="H1933" t="s">
        <v>240</v>
      </c>
      <c r="I1933">
        <v>4</v>
      </c>
      <c r="J1933">
        <v>1</v>
      </c>
      <c r="K1933" t="s">
        <v>227</v>
      </c>
      <c r="L1933" t="s">
        <v>227</v>
      </c>
      <c r="M1933" t="s">
        <v>227</v>
      </c>
    </row>
    <row r="1934" spans="2:16" x14ac:dyDescent="0.25">
      <c r="B1934" t="s">
        <v>1652</v>
      </c>
      <c r="C1934" t="s">
        <v>223</v>
      </c>
      <c r="D1934" t="s">
        <v>124</v>
      </c>
      <c r="E1934" t="s">
        <v>691</v>
      </c>
      <c r="F1934" t="str">
        <f>IFERROR(VLOOKUP(E1934,Hoja3!$A$2:$B$1411,2,FALSE), "NULL")</f>
        <v>Indicador de estado del registro, sus valores son 1 y 0. 1 indica que es la version actual del registro y 0 que es una version anterior.</v>
      </c>
      <c r="H1934" t="s">
        <v>240</v>
      </c>
      <c r="I1934">
        <v>4</v>
      </c>
      <c r="J1934">
        <v>1</v>
      </c>
      <c r="K1934" t="s">
        <v>227</v>
      </c>
      <c r="L1934" t="s">
        <v>227</v>
      </c>
      <c r="M1934" t="s">
        <v>227</v>
      </c>
    </row>
    <row r="1935" spans="2:16" x14ac:dyDescent="0.25">
      <c r="B1935" t="s">
        <v>1652</v>
      </c>
      <c r="C1935" t="s">
        <v>223</v>
      </c>
      <c r="D1935" t="s">
        <v>124</v>
      </c>
      <c r="E1935" t="s">
        <v>1467</v>
      </c>
      <c r="F1935" t="str">
        <f>IFERROR(VLOOKUP(E1935,Hoja3!$A$2:$B$1411,2,FALSE), "NULL")</f>
        <v>Código usuario ingreso</v>
      </c>
      <c r="H1935" t="s">
        <v>226</v>
      </c>
      <c r="I1935">
        <v>20</v>
      </c>
      <c r="K1935" t="s">
        <v>227</v>
      </c>
      <c r="L1935" t="s">
        <v>227</v>
      </c>
      <c r="M1935" t="s">
        <v>232</v>
      </c>
      <c r="N1935" t="s">
        <v>136</v>
      </c>
      <c r="O1935" t="s">
        <v>228</v>
      </c>
      <c r="P1935" t="s">
        <v>1469</v>
      </c>
    </row>
    <row r="1936" spans="2:16" x14ac:dyDescent="0.25">
      <c r="B1936" t="s">
        <v>1652</v>
      </c>
      <c r="C1936" t="s">
        <v>223</v>
      </c>
      <c r="D1936" t="s">
        <v>124</v>
      </c>
      <c r="E1936" t="s">
        <v>1465</v>
      </c>
      <c r="F1936" t="str">
        <f>IFERROR(VLOOKUP(E1936,Hoja3!$A$2:$B$1411,2,FALSE), "NULL")</f>
        <v>Código tipo operación</v>
      </c>
      <c r="H1936" t="s">
        <v>240</v>
      </c>
      <c r="I1936">
        <v>4</v>
      </c>
      <c r="K1936" t="s">
        <v>227</v>
      </c>
      <c r="L1936" t="s">
        <v>232</v>
      </c>
      <c r="M1936" t="s">
        <v>227</v>
      </c>
    </row>
    <row r="1937" spans="2:16" x14ac:dyDescent="0.25">
      <c r="B1937" t="s">
        <v>1652</v>
      </c>
      <c r="C1937" t="s">
        <v>223</v>
      </c>
      <c r="D1937" t="s">
        <v>124</v>
      </c>
      <c r="E1937" t="s">
        <v>230</v>
      </c>
      <c r="F1937" t="str">
        <f>IFERROR(VLOOKUP(E1937,Hoja3!$A$2:$B$1411,2,FALSE), "NULL")</f>
        <v>Código de usuario que modificó la información</v>
      </c>
      <c r="H1937" t="s">
        <v>226</v>
      </c>
      <c r="I1937">
        <v>20</v>
      </c>
      <c r="K1937" t="s">
        <v>232</v>
      </c>
      <c r="L1937" t="s">
        <v>227</v>
      </c>
      <c r="M1937" t="s">
        <v>232</v>
      </c>
      <c r="N1937" t="s">
        <v>136</v>
      </c>
      <c r="O1937" t="s">
        <v>228</v>
      </c>
      <c r="P1937" t="s">
        <v>1470</v>
      </c>
    </row>
    <row r="1938" spans="2:16" x14ac:dyDescent="0.25">
      <c r="B1938" t="s">
        <v>1652</v>
      </c>
      <c r="C1938" t="s">
        <v>223</v>
      </c>
      <c r="D1938" t="s">
        <v>124</v>
      </c>
      <c r="E1938" t="s">
        <v>1463</v>
      </c>
      <c r="F1938" t="str">
        <f>IFERROR(VLOOKUP(E1938,Hoja3!$A$2:$B$1411,2,FALSE), "NULL")</f>
        <v>Descripción Tipo Operación</v>
      </c>
      <c r="H1938" t="s">
        <v>226</v>
      </c>
      <c r="I1938">
        <v>50</v>
      </c>
      <c r="K1938" t="s">
        <v>232</v>
      </c>
      <c r="L1938" t="s">
        <v>227</v>
      </c>
      <c r="M1938" t="s">
        <v>227</v>
      </c>
    </row>
    <row r="1939" spans="2:16" x14ac:dyDescent="0.25">
      <c r="B1939" t="s">
        <v>1652</v>
      </c>
      <c r="C1939" t="s">
        <v>223</v>
      </c>
      <c r="D1939" t="s">
        <v>124</v>
      </c>
      <c r="E1939" t="s">
        <v>246</v>
      </c>
      <c r="F1939" t="str">
        <f>IFERROR(VLOOKUP(E1939,Hoja3!$A$2:$B$1411,2,FALSE), "NULL")</f>
        <v>Fecha de ingreso</v>
      </c>
      <c r="H1939" t="s">
        <v>245</v>
      </c>
      <c r="K1939" t="s">
        <v>227</v>
      </c>
      <c r="L1939" t="s">
        <v>227</v>
      </c>
      <c r="M1939" t="s">
        <v>227</v>
      </c>
    </row>
    <row r="1940" spans="2:16" x14ac:dyDescent="0.25">
      <c r="B1940" t="s">
        <v>1652</v>
      </c>
      <c r="C1940" t="s">
        <v>223</v>
      </c>
      <c r="D1940" t="s">
        <v>124</v>
      </c>
      <c r="E1940" t="s">
        <v>243</v>
      </c>
      <c r="F1940" t="str">
        <f>IFERROR(VLOOKUP(E1940,Hoja3!$A$2:$B$1411,2,FALSE), "NULL")</f>
        <v>Fecha de Ultima Modificación</v>
      </c>
      <c r="H1940" t="s">
        <v>245</v>
      </c>
      <c r="K1940" t="s">
        <v>232</v>
      </c>
      <c r="L1940" t="s">
        <v>227</v>
      </c>
      <c r="M1940" t="s">
        <v>227</v>
      </c>
    </row>
    <row r="1941" spans="2:16" x14ac:dyDescent="0.25">
      <c r="B1941" t="s">
        <v>1652</v>
      </c>
      <c r="C1941" t="s">
        <v>223</v>
      </c>
      <c r="D1941" t="s">
        <v>124</v>
      </c>
      <c r="E1941" t="s">
        <v>1034</v>
      </c>
      <c r="F1941" t="str">
        <f>IFERROR(VLOOKUP(E1941,Hoja3!$A$2:$B$1411,2,FALSE), "NULL")</f>
        <v>Identificador Tipo Operación</v>
      </c>
      <c r="H1941" t="s">
        <v>240</v>
      </c>
      <c r="I1941">
        <v>4</v>
      </c>
      <c r="K1941" t="s">
        <v>227</v>
      </c>
      <c r="L1941" t="s">
        <v>232</v>
      </c>
      <c r="M1941" t="s">
        <v>227</v>
      </c>
    </row>
    <row r="1942" spans="2:16" x14ac:dyDescent="0.25">
      <c r="B1942" t="s">
        <v>1652</v>
      </c>
      <c r="C1942" t="s">
        <v>223</v>
      </c>
      <c r="D1942" t="s">
        <v>124</v>
      </c>
      <c r="E1942" t="s">
        <v>234</v>
      </c>
      <c r="F1942" t="str">
        <f>IFERROR(VLOOKUP(E1942,Hoja3!$A$2:$B$1411,2,FALSE), "NULL")</f>
        <v>Indicador método de inserción</v>
      </c>
      <c r="H1942" t="s">
        <v>226</v>
      </c>
      <c r="I1942">
        <v>30</v>
      </c>
      <c r="K1942" t="s">
        <v>227</v>
      </c>
      <c r="L1942" t="s">
        <v>227</v>
      </c>
      <c r="M1942" t="s">
        <v>227</v>
      </c>
    </row>
    <row r="1943" spans="2:16" x14ac:dyDescent="0.25">
      <c r="B1943" t="s">
        <v>1652</v>
      </c>
      <c r="C1943" t="s">
        <v>223</v>
      </c>
      <c r="D1943" t="s">
        <v>125</v>
      </c>
      <c r="E1943" t="s">
        <v>1471</v>
      </c>
      <c r="F1943" t="str">
        <f>IFERROR(VLOOKUP(E1943,Hoja3!$A$2:$B$1411,2,FALSE), "NULL")</f>
        <v>Código de los tipos de personas</v>
      </c>
      <c r="H1943" t="s">
        <v>240</v>
      </c>
      <c r="I1943">
        <v>4</v>
      </c>
      <c r="K1943" t="s">
        <v>227</v>
      </c>
      <c r="L1943" t="s">
        <v>232</v>
      </c>
      <c r="M1943" t="s">
        <v>227</v>
      </c>
    </row>
    <row r="1944" spans="2:16" x14ac:dyDescent="0.25">
      <c r="B1944" t="s">
        <v>1652</v>
      </c>
      <c r="C1944" t="s">
        <v>223</v>
      </c>
      <c r="D1944" t="s">
        <v>125</v>
      </c>
      <c r="E1944" t="s">
        <v>224</v>
      </c>
      <c r="F1944" t="str">
        <f>IFERROR(VLOOKUP(E1944,Hoja3!$A$2:$B$1411,2,FALSE), "NULL")</f>
        <v>Código de usuario que ingreso la información</v>
      </c>
      <c r="H1944" t="s">
        <v>226</v>
      </c>
      <c r="I1944">
        <v>20</v>
      </c>
      <c r="K1944" t="s">
        <v>227</v>
      </c>
      <c r="L1944" t="s">
        <v>227</v>
      </c>
      <c r="M1944" t="s">
        <v>232</v>
      </c>
      <c r="N1944" t="s">
        <v>136</v>
      </c>
      <c r="O1944" t="s">
        <v>228</v>
      </c>
      <c r="P1944" t="s">
        <v>1475</v>
      </c>
    </row>
    <row r="1945" spans="2:16" x14ac:dyDescent="0.25">
      <c r="B1945" t="s">
        <v>1652</v>
      </c>
      <c r="C1945" t="s">
        <v>223</v>
      </c>
      <c r="D1945" t="s">
        <v>125</v>
      </c>
      <c r="E1945" t="s">
        <v>230</v>
      </c>
      <c r="F1945" t="str">
        <f>IFERROR(VLOOKUP(E1945,Hoja3!$A$2:$B$1411,2,FALSE), "NULL")</f>
        <v>Código de usuario que modificó la información</v>
      </c>
      <c r="H1945" t="s">
        <v>226</v>
      </c>
      <c r="I1945">
        <v>20</v>
      </c>
      <c r="K1945" t="s">
        <v>232</v>
      </c>
      <c r="L1945" t="s">
        <v>227</v>
      </c>
      <c r="M1945" t="s">
        <v>232</v>
      </c>
      <c r="N1945" t="s">
        <v>136</v>
      </c>
      <c r="O1945" t="s">
        <v>228</v>
      </c>
      <c r="P1945" t="s">
        <v>1476</v>
      </c>
    </row>
    <row r="1946" spans="2:16" x14ac:dyDescent="0.25">
      <c r="B1946" t="s">
        <v>1652</v>
      </c>
      <c r="C1946" t="s">
        <v>223</v>
      </c>
      <c r="D1946" t="s">
        <v>125</v>
      </c>
      <c r="E1946" t="s">
        <v>1473</v>
      </c>
      <c r="F1946" t="str">
        <f>IFERROR(VLOOKUP(E1946,Hoja3!$A$2:$B$1411,2,FALSE), "NULL")</f>
        <v xml:space="preserve"> Descripción de los tipos de personas</v>
      </c>
      <c r="H1946" t="s">
        <v>226</v>
      </c>
      <c r="I1946">
        <v>255</v>
      </c>
      <c r="K1946" t="s">
        <v>232</v>
      </c>
      <c r="L1946" t="s">
        <v>227</v>
      </c>
      <c r="M1946" t="s">
        <v>227</v>
      </c>
    </row>
    <row r="1947" spans="2:16" x14ac:dyDescent="0.25">
      <c r="B1947" t="s">
        <v>1652</v>
      </c>
      <c r="C1947" t="s">
        <v>223</v>
      </c>
      <c r="D1947" t="s">
        <v>125</v>
      </c>
      <c r="E1947" t="s">
        <v>246</v>
      </c>
      <c r="F1947" t="str">
        <f>IFERROR(VLOOKUP(E1947,Hoja3!$A$2:$B$1411,2,FALSE), "NULL")</f>
        <v>Fecha de ingreso</v>
      </c>
      <c r="H1947" t="s">
        <v>245</v>
      </c>
      <c r="K1947" t="s">
        <v>227</v>
      </c>
      <c r="L1947" t="s">
        <v>227</v>
      </c>
      <c r="M1947" t="s">
        <v>227</v>
      </c>
    </row>
    <row r="1948" spans="2:16" x14ac:dyDescent="0.25">
      <c r="B1948" t="s">
        <v>1652</v>
      </c>
      <c r="C1948" t="s">
        <v>223</v>
      </c>
      <c r="D1948" t="s">
        <v>125</v>
      </c>
      <c r="E1948" t="s">
        <v>243</v>
      </c>
      <c r="F1948" t="str">
        <f>IFERROR(VLOOKUP(E1948,Hoja3!$A$2:$B$1411,2,FALSE), "NULL")</f>
        <v>Fecha de Ultima Modificación</v>
      </c>
      <c r="H1948" t="s">
        <v>245</v>
      </c>
      <c r="K1948" t="s">
        <v>232</v>
      </c>
      <c r="L1948" t="s">
        <v>227</v>
      </c>
      <c r="M1948" t="s">
        <v>227</v>
      </c>
    </row>
    <row r="1949" spans="2:16" x14ac:dyDescent="0.25">
      <c r="B1949" t="s">
        <v>1652</v>
      </c>
      <c r="C1949" t="s">
        <v>223</v>
      </c>
      <c r="D1949" t="s">
        <v>125</v>
      </c>
      <c r="E1949" t="s">
        <v>385</v>
      </c>
      <c r="F1949" t="str">
        <f>IFERROR(VLOOKUP(E1949,Hoja3!$A$2:$B$1411,2,FALSE), "NULL")</f>
        <v>Identificador único de la tabla TIPOS_PERSONAS</v>
      </c>
      <c r="H1949" t="s">
        <v>240</v>
      </c>
      <c r="I1949">
        <v>4</v>
      </c>
      <c r="K1949" t="s">
        <v>227</v>
      </c>
      <c r="L1949" t="s">
        <v>232</v>
      </c>
      <c r="M1949" t="s">
        <v>227</v>
      </c>
    </row>
    <row r="1950" spans="2:16" x14ac:dyDescent="0.25">
      <c r="B1950" t="s">
        <v>1652</v>
      </c>
      <c r="C1950" t="s">
        <v>223</v>
      </c>
      <c r="D1950" t="s">
        <v>125</v>
      </c>
      <c r="E1950" t="s">
        <v>234</v>
      </c>
      <c r="F1950" t="str">
        <f>IFERROR(VLOOKUP(E1950,Hoja3!$A$2:$B$1411,2,FALSE), "NULL")</f>
        <v>Indicador método de inserción</v>
      </c>
      <c r="H1950" t="s">
        <v>226</v>
      </c>
      <c r="I1950">
        <v>30</v>
      </c>
      <c r="K1950" t="s">
        <v>227</v>
      </c>
      <c r="L1950" t="s">
        <v>227</v>
      </c>
      <c r="M1950" t="s">
        <v>227</v>
      </c>
    </row>
    <row r="1951" spans="2:16" x14ac:dyDescent="0.25">
      <c r="B1951" t="s">
        <v>1652</v>
      </c>
      <c r="C1951" t="s">
        <v>223</v>
      </c>
      <c r="D1951" t="s">
        <v>125</v>
      </c>
      <c r="E1951" t="s">
        <v>691</v>
      </c>
      <c r="F1951" t="str">
        <f>IFERROR(VLOOKUP(E1951,Hoja3!$A$2:$B$1411,2,FALSE), "NULL")</f>
        <v>Indicador de estado del registro, sus valores son 1 y 0. 1 indica que es la version actual del registro y 0 que es una version anterior.</v>
      </c>
      <c r="H1951" t="s">
        <v>240</v>
      </c>
      <c r="I1951">
        <v>4</v>
      </c>
      <c r="J1951">
        <v>1</v>
      </c>
      <c r="K1951" t="s">
        <v>227</v>
      </c>
      <c r="L1951" t="s">
        <v>227</v>
      </c>
      <c r="M1951" t="s">
        <v>227</v>
      </c>
    </row>
    <row r="1952" spans="2:16" x14ac:dyDescent="0.25">
      <c r="B1952" t="s">
        <v>1652</v>
      </c>
      <c r="C1952" t="s">
        <v>223</v>
      </c>
      <c r="D1952" t="s">
        <v>126</v>
      </c>
      <c r="E1952" t="s">
        <v>691</v>
      </c>
      <c r="F1952" t="str">
        <f>IFERROR(VLOOKUP(E1952,Hoja3!$A$2:$B$1411,2,FALSE), "NULL")</f>
        <v>Indicador de estado del registro, sus valores son 1 y 0. 1 indica que es la version actual del registro y 0 que es una version anterior.</v>
      </c>
      <c r="H1952" t="s">
        <v>240</v>
      </c>
      <c r="I1952">
        <v>4</v>
      </c>
      <c r="J1952">
        <v>1</v>
      </c>
      <c r="K1952" t="s">
        <v>227</v>
      </c>
      <c r="L1952" t="s">
        <v>227</v>
      </c>
      <c r="M1952" t="s">
        <v>227</v>
      </c>
    </row>
    <row r="1953" spans="2:16" x14ac:dyDescent="0.25">
      <c r="B1953" t="s">
        <v>1652</v>
      </c>
      <c r="C1953" t="s">
        <v>223</v>
      </c>
      <c r="D1953" t="s">
        <v>126</v>
      </c>
      <c r="E1953" t="s">
        <v>1477</v>
      </c>
      <c r="F1953" t="str">
        <f>IFERROR(VLOOKUP(E1953,Hoja3!$A$2:$B$1411,2,FALSE), "NULL")</f>
        <v>Código de los tipos de pólizas</v>
      </c>
      <c r="H1953" t="s">
        <v>240</v>
      </c>
      <c r="I1953">
        <v>4</v>
      </c>
      <c r="K1953" t="s">
        <v>227</v>
      </c>
      <c r="L1953" t="s">
        <v>232</v>
      </c>
      <c r="M1953" t="s">
        <v>227</v>
      </c>
    </row>
    <row r="1954" spans="2:16" x14ac:dyDescent="0.25">
      <c r="B1954" t="s">
        <v>1652</v>
      </c>
      <c r="C1954" t="s">
        <v>223</v>
      </c>
      <c r="D1954" t="s">
        <v>126</v>
      </c>
      <c r="E1954" t="s">
        <v>224</v>
      </c>
      <c r="F1954" t="str">
        <f>IFERROR(VLOOKUP(E1954,Hoja3!$A$2:$B$1411,2,FALSE), "NULL")</f>
        <v>Código de usuario que ingreso la información</v>
      </c>
      <c r="H1954" t="s">
        <v>226</v>
      </c>
      <c r="I1954">
        <v>20</v>
      </c>
      <c r="K1954" t="s">
        <v>227</v>
      </c>
      <c r="L1954" t="s">
        <v>227</v>
      </c>
      <c r="M1954" t="s">
        <v>232</v>
      </c>
      <c r="N1954" t="s">
        <v>136</v>
      </c>
      <c r="O1954" t="s">
        <v>228</v>
      </c>
      <c r="P1954" t="s">
        <v>1481</v>
      </c>
    </row>
    <row r="1955" spans="2:16" x14ac:dyDescent="0.25">
      <c r="B1955" t="s">
        <v>1652</v>
      </c>
      <c r="C1955" t="s">
        <v>223</v>
      </c>
      <c r="D1955" t="s">
        <v>126</v>
      </c>
      <c r="E1955" t="s">
        <v>230</v>
      </c>
      <c r="F1955" t="str">
        <f>IFERROR(VLOOKUP(E1955,Hoja3!$A$2:$B$1411,2,FALSE), "NULL")</f>
        <v>Código de usuario que modificó la información</v>
      </c>
      <c r="H1955" t="s">
        <v>226</v>
      </c>
      <c r="I1955">
        <v>20</v>
      </c>
      <c r="K1955" t="s">
        <v>232</v>
      </c>
      <c r="L1955" t="s">
        <v>227</v>
      </c>
      <c r="M1955" t="s">
        <v>232</v>
      </c>
      <c r="N1955" t="s">
        <v>136</v>
      </c>
      <c r="O1955" t="s">
        <v>228</v>
      </c>
      <c r="P1955" t="s">
        <v>1482</v>
      </c>
    </row>
    <row r="1956" spans="2:16" x14ac:dyDescent="0.25">
      <c r="B1956" t="s">
        <v>1652</v>
      </c>
      <c r="C1956" t="s">
        <v>223</v>
      </c>
      <c r="D1956" t="s">
        <v>126</v>
      </c>
      <c r="E1956" t="s">
        <v>1479</v>
      </c>
      <c r="F1956" t="str">
        <f>IFERROR(VLOOKUP(E1956,Hoja3!$A$2:$B$1411,2,FALSE), "NULL")</f>
        <v xml:space="preserve"> Descripción de los tipos de pólizas</v>
      </c>
      <c r="H1956" t="s">
        <v>226</v>
      </c>
      <c r="I1956">
        <v>400</v>
      </c>
      <c r="K1956" t="s">
        <v>232</v>
      </c>
      <c r="L1956" t="s">
        <v>227</v>
      </c>
      <c r="M1956" t="s">
        <v>227</v>
      </c>
    </row>
    <row r="1957" spans="2:16" x14ac:dyDescent="0.25">
      <c r="B1957" t="s">
        <v>1652</v>
      </c>
      <c r="C1957" t="s">
        <v>223</v>
      </c>
      <c r="D1957" t="s">
        <v>126</v>
      </c>
      <c r="E1957" t="s">
        <v>246</v>
      </c>
      <c r="F1957" t="str">
        <f>IFERROR(VLOOKUP(E1957,Hoja3!$A$2:$B$1411,2,FALSE), "NULL")</f>
        <v>Fecha de ingreso</v>
      </c>
      <c r="H1957" t="s">
        <v>245</v>
      </c>
      <c r="K1957" t="s">
        <v>227</v>
      </c>
      <c r="L1957" t="s">
        <v>227</v>
      </c>
      <c r="M1957" t="s">
        <v>227</v>
      </c>
    </row>
    <row r="1958" spans="2:16" x14ac:dyDescent="0.25">
      <c r="B1958" t="s">
        <v>1652</v>
      </c>
      <c r="C1958" t="s">
        <v>223</v>
      </c>
      <c r="D1958" t="s">
        <v>126</v>
      </c>
      <c r="E1958" t="s">
        <v>243</v>
      </c>
      <c r="F1958" t="str">
        <f>IFERROR(VLOOKUP(E1958,Hoja3!$A$2:$B$1411,2,FALSE), "NULL")</f>
        <v>Fecha de Ultima Modificación</v>
      </c>
      <c r="H1958" t="s">
        <v>245</v>
      </c>
      <c r="K1958" t="s">
        <v>232</v>
      </c>
      <c r="L1958" t="s">
        <v>227</v>
      </c>
      <c r="M1958" t="s">
        <v>227</v>
      </c>
    </row>
    <row r="1959" spans="2:16" x14ac:dyDescent="0.25">
      <c r="B1959" t="s">
        <v>1652</v>
      </c>
      <c r="C1959" t="s">
        <v>223</v>
      </c>
      <c r="D1959" t="s">
        <v>126</v>
      </c>
      <c r="E1959" t="s">
        <v>1483</v>
      </c>
      <c r="F1959" t="str">
        <f>IFERROR(VLOOKUP(E1959,Hoja3!$A$2:$B$1411,2,FALSE), "NULL")</f>
        <v>Identificador único de la tabla</v>
      </c>
      <c r="H1959" t="s">
        <v>240</v>
      </c>
      <c r="I1959">
        <v>4</v>
      </c>
      <c r="K1959" t="s">
        <v>227</v>
      </c>
      <c r="L1959" t="s">
        <v>232</v>
      </c>
      <c r="M1959" t="s">
        <v>227</v>
      </c>
    </row>
    <row r="1960" spans="2:16" x14ac:dyDescent="0.25">
      <c r="B1960" t="s">
        <v>1652</v>
      </c>
      <c r="C1960" t="s">
        <v>223</v>
      </c>
      <c r="D1960" t="s">
        <v>126</v>
      </c>
      <c r="E1960" t="s">
        <v>234</v>
      </c>
      <c r="F1960" t="str">
        <f>IFERROR(VLOOKUP(E1960,Hoja3!$A$2:$B$1411,2,FALSE), "NULL")</f>
        <v>Indicador método de inserción</v>
      </c>
      <c r="H1960" t="s">
        <v>226</v>
      </c>
      <c r="I1960">
        <v>30</v>
      </c>
      <c r="K1960" t="s">
        <v>227</v>
      </c>
      <c r="L1960" t="s">
        <v>227</v>
      </c>
      <c r="M1960" t="s">
        <v>227</v>
      </c>
    </row>
    <row r="1961" spans="2:16" x14ac:dyDescent="0.25">
      <c r="B1961" t="s">
        <v>1652</v>
      </c>
      <c r="C1961" t="s">
        <v>223</v>
      </c>
      <c r="D1961" t="s">
        <v>127</v>
      </c>
      <c r="E1961" t="s">
        <v>542</v>
      </c>
      <c r="F1961" t="str">
        <f>IFERROR(VLOOKUP(E1961,Hoja3!$A$2:$B$1411,2,FALSE), "NULL")</f>
        <v>Indica si el rol esta activo</v>
      </c>
      <c r="H1961" t="s">
        <v>262</v>
      </c>
      <c r="I1961">
        <v>1</v>
      </c>
      <c r="K1961" t="s">
        <v>232</v>
      </c>
      <c r="L1961" t="s">
        <v>227</v>
      </c>
      <c r="M1961" t="s">
        <v>227</v>
      </c>
    </row>
    <row r="1962" spans="2:16" x14ac:dyDescent="0.25">
      <c r="B1962" t="s">
        <v>1652</v>
      </c>
      <c r="C1962" t="s">
        <v>223</v>
      </c>
      <c r="D1962" t="s">
        <v>127</v>
      </c>
      <c r="E1962" t="s">
        <v>1486</v>
      </c>
      <c r="F1962" t="str">
        <f>IFERROR(VLOOKUP(E1962,Hoja3!$A$2:$B$1411,2,FALSE), "NULL")</f>
        <v>Código de los TIPOS_ROLES</v>
      </c>
      <c r="H1962" t="s">
        <v>240</v>
      </c>
      <c r="I1962">
        <v>4</v>
      </c>
      <c r="K1962" t="s">
        <v>227</v>
      </c>
      <c r="L1962" t="s">
        <v>232</v>
      </c>
      <c r="M1962" t="s">
        <v>227</v>
      </c>
    </row>
    <row r="1963" spans="2:16" x14ac:dyDescent="0.25">
      <c r="B1963" t="s">
        <v>1652</v>
      </c>
      <c r="C1963" t="s">
        <v>223</v>
      </c>
      <c r="D1963" t="s">
        <v>127</v>
      </c>
      <c r="E1963" t="s">
        <v>224</v>
      </c>
      <c r="F1963" t="str">
        <f>IFERROR(VLOOKUP(E1963,Hoja3!$A$2:$B$1411,2,FALSE), "NULL")</f>
        <v>Código de usuario que ingreso la información</v>
      </c>
      <c r="H1963" t="s">
        <v>226</v>
      </c>
      <c r="I1963">
        <v>20</v>
      </c>
      <c r="K1963" t="s">
        <v>227</v>
      </c>
      <c r="L1963" t="s">
        <v>227</v>
      </c>
      <c r="M1963" t="s">
        <v>232</v>
      </c>
      <c r="N1963" t="s">
        <v>136</v>
      </c>
      <c r="O1963" t="s">
        <v>228</v>
      </c>
      <c r="P1963" t="s">
        <v>1484</v>
      </c>
    </row>
    <row r="1964" spans="2:16" x14ac:dyDescent="0.25">
      <c r="B1964" t="s">
        <v>1652</v>
      </c>
      <c r="C1964" t="s">
        <v>223</v>
      </c>
      <c r="D1964" t="s">
        <v>127</v>
      </c>
      <c r="E1964" t="s">
        <v>230</v>
      </c>
      <c r="F1964" t="str">
        <f>IFERROR(VLOOKUP(E1964,Hoja3!$A$2:$B$1411,2,FALSE), "NULL")</f>
        <v>Código de usuario que modificó la información</v>
      </c>
      <c r="H1964" t="s">
        <v>226</v>
      </c>
      <c r="I1964">
        <v>20</v>
      </c>
      <c r="K1964" t="s">
        <v>232</v>
      </c>
      <c r="L1964" t="s">
        <v>227</v>
      </c>
      <c r="M1964" t="s">
        <v>232</v>
      </c>
      <c r="N1964" t="s">
        <v>136</v>
      </c>
      <c r="O1964" t="s">
        <v>228</v>
      </c>
      <c r="P1964" t="s">
        <v>1485</v>
      </c>
    </row>
    <row r="1965" spans="2:16" x14ac:dyDescent="0.25">
      <c r="B1965" t="s">
        <v>1652</v>
      </c>
      <c r="C1965" t="s">
        <v>223</v>
      </c>
      <c r="D1965" t="s">
        <v>127</v>
      </c>
      <c r="E1965" t="s">
        <v>1488</v>
      </c>
      <c r="F1965" t="str">
        <f>IFERROR(VLOOKUP(E1965,Hoja3!$A$2:$B$1411,2,FALSE), "NULL")</f>
        <v xml:space="preserve"> Descripción de los TIPOS_ROLES</v>
      </c>
      <c r="H1965" t="s">
        <v>226</v>
      </c>
      <c r="I1965">
        <v>100</v>
      </c>
      <c r="K1965" t="s">
        <v>232</v>
      </c>
      <c r="L1965" t="s">
        <v>227</v>
      </c>
      <c r="M1965" t="s">
        <v>227</v>
      </c>
    </row>
    <row r="1966" spans="2:16" x14ac:dyDescent="0.25">
      <c r="B1966" t="s">
        <v>1652</v>
      </c>
      <c r="C1966" t="s">
        <v>223</v>
      </c>
      <c r="D1966" t="s">
        <v>127</v>
      </c>
      <c r="E1966" t="s">
        <v>246</v>
      </c>
      <c r="F1966" t="str">
        <f>IFERROR(VLOOKUP(E1966,Hoja3!$A$2:$B$1411,2,FALSE), "NULL")</f>
        <v>Fecha de ingreso</v>
      </c>
      <c r="H1966" t="s">
        <v>245</v>
      </c>
      <c r="K1966" t="s">
        <v>227</v>
      </c>
      <c r="L1966" t="s">
        <v>227</v>
      </c>
      <c r="M1966" t="s">
        <v>227</v>
      </c>
    </row>
    <row r="1967" spans="2:16" x14ac:dyDescent="0.25">
      <c r="B1967" t="s">
        <v>1652</v>
      </c>
      <c r="C1967" t="s">
        <v>223</v>
      </c>
      <c r="D1967" t="s">
        <v>127</v>
      </c>
      <c r="E1967" t="s">
        <v>243</v>
      </c>
      <c r="F1967" t="str">
        <f>IFERROR(VLOOKUP(E1967,Hoja3!$A$2:$B$1411,2,FALSE), "NULL")</f>
        <v>Fecha de Ultima Modificación</v>
      </c>
      <c r="H1967" t="s">
        <v>245</v>
      </c>
      <c r="K1967" t="s">
        <v>232</v>
      </c>
      <c r="L1967" t="s">
        <v>227</v>
      </c>
      <c r="M1967" t="s">
        <v>227</v>
      </c>
    </row>
    <row r="1968" spans="2:16" x14ac:dyDescent="0.25">
      <c r="B1968" t="s">
        <v>1652</v>
      </c>
      <c r="C1968" t="s">
        <v>223</v>
      </c>
      <c r="D1968" t="s">
        <v>127</v>
      </c>
      <c r="E1968" t="s">
        <v>1069</v>
      </c>
      <c r="F1968" t="str">
        <f>IFERROR(VLOOKUP(E1968,Hoja3!$A$2:$B$1411,2,FALSE), "NULL")</f>
        <v>Identificador único de la tabla</v>
      </c>
      <c r="H1968" t="s">
        <v>240</v>
      </c>
      <c r="I1968">
        <v>4</v>
      </c>
      <c r="K1968" t="s">
        <v>227</v>
      </c>
      <c r="L1968" t="s">
        <v>232</v>
      </c>
      <c r="M1968" t="s">
        <v>227</v>
      </c>
    </row>
    <row r="1969" spans="2:16" x14ac:dyDescent="0.25">
      <c r="B1969" t="s">
        <v>1652</v>
      </c>
      <c r="C1969" t="s">
        <v>223</v>
      </c>
      <c r="D1969" t="s">
        <v>127</v>
      </c>
      <c r="E1969" t="s">
        <v>234</v>
      </c>
      <c r="F1969" t="str">
        <f>IFERROR(VLOOKUP(E1969,Hoja3!$A$2:$B$1411,2,FALSE), "NULL")</f>
        <v>Indicador método de inserción</v>
      </c>
      <c r="H1969" t="s">
        <v>226</v>
      </c>
      <c r="I1969">
        <v>30</v>
      </c>
      <c r="K1969" t="s">
        <v>227</v>
      </c>
      <c r="L1969" t="s">
        <v>227</v>
      </c>
      <c r="M1969" t="s">
        <v>227</v>
      </c>
    </row>
    <row r="1970" spans="2:16" x14ac:dyDescent="0.25">
      <c r="B1970" t="s">
        <v>1652</v>
      </c>
      <c r="C1970" t="s">
        <v>223</v>
      </c>
      <c r="D1970" t="s">
        <v>127</v>
      </c>
      <c r="E1970" t="s">
        <v>691</v>
      </c>
      <c r="F1970" t="str">
        <f>IFERROR(VLOOKUP(E1970,Hoja3!$A$2:$B$1411,2,FALSE), "NULL")</f>
        <v>Indicador de estado del registro, sus valores son 1 y 0. 1 indica que es la version actual del registro y 0 que es una version anterior.</v>
      </c>
      <c r="H1970" t="s">
        <v>240</v>
      </c>
      <c r="I1970">
        <v>4</v>
      </c>
      <c r="J1970">
        <v>1</v>
      </c>
      <c r="K1970" t="s">
        <v>227</v>
      </c>
      <c r="L1970" t="s">
        <v>227</v>
      </c>
      <c r="M1970" t="s">
        <v>227</v>
      </c>
    </row>
    <row r="1971" spans="2:16" x14ac:dyDescent="0.25">
      <c r="B1971" t="s">
        <v>1652</v>
      </c>
      <c r="C1971" t="s">
        <v>223</v>
      </c>
      <c r="D1971" t="s">
        <v>128</v>
      </c>
      <c r="E1971" t="s">
        <v>691</v>
      </c>
      <c r="F1971" t="str">
        <f>IFERROR(VLOOKUP(E1971,Hoja3!$A$2:$B$1411,2,FALSE), "NULL")</f>
        <v>Indicador de estado del registro, sus valores son 1 y 0. 1 indica que es la version actual del registro y 0 que es una version anterior.</v>
      </c>
      <c r="H1971" t="s">
        <v>240</v>
      </c>
      <c r="I1971">
        <v>4</v>
      </c>
      <c r="J1971">
        <v>1</v>
      </c>
      <c r="K1971" t="s">
        <v>227</v>
      </c>
      <c r="L1971" t="s">
        <v>227</v>
      </c>
      <c r="M1971" t="s">
        <v>227</v>
      </c>
    </row>
    <row r="1972" spans="2:16" x14ac:dyDescent="0.25">
      <c r="B1972" t="s">
        <v>1652</v>
      </c>
      <c r="C1972" t="s">
        <v>223</v>
      </c>
      <c r="D1972" t="s">
        <v>128</v>
      </c>
      <c r="E1972" t="s">
        <v>1496</v>
      </c>
      <c r="F1972" t="str">
        <f>IFERROR(VLOOKUP(E1972,Hoja3!$A$2:$B$1411,2,FALSE), "NULL")</f>
        <v>Código de los tipos de servicios</v>
      </c>
      <c r="H1972" t="s">
        <v>240</v>
      </c>
      <c r="I1972">
        <v>4</v>
      </c>
      <c r="K1972" t="s">
        <v>232</v>
      </c>
      <c r="L1972" t="s">
        <v>232</v>
      </c>
      <c r="M1972" t="s">
        <v>227</v>
      </c>
    </row>
    <row r="1973" spans="2:16" x14ac:dyDescent="0.25">
      <c r="B1973" t="s">
        <v>1652</v>
      </c>
      <c r="C1973" t="s">
        <v>223</v>
      </c>
      <c r="D1973" t="s">
        <v>128</v>
      </c>
      <c r="E1973" t="s">
        <v>224</v>
      </c>
      <c r="F1973" t="str">
        <f>IFERROR(VLOOKUP(E1973,Hoja3!$A$2:$B$1411,2,FALSE), "NULL")</f>
        <v>Código de usuario que ingreso la información</v>
      </c>
      <c r="H1973" t="s">
        <v>226</v>
      </c>
      <c r="I1973">
        <v>20</v>
      </c>
      <c r="K1973" t="s">
        <v>227</v>
      </c>
      <c r="L1973" t="s">
        <v>227</v>
      </c>
      <c r="M1973" t="s">
        <v>232</v>
      </c>
      <c r="N1973" t="s">
        <v>136</v>
      </c>
      <c r="O1973" t="s">
        <v>228</v>
      </c>
      <c r="P1973" t="s">
        <v>1492</v>
      </c>
    </row>
    <row r="1974" spans="2:16" x14ac:dyDescent="0.25">
      <c r="B1974" t="s">
        <v>1652</v>
      </c>
      <c r="C1974" t="s">
        <v>223</v>
      </c>
      <c r="D1974" t="s">
        <v>128</v>
      </c>
      <c r="E1974" t="s">
        <v>230</v>
      </c>
      <c r="F1974" t="str">
        <f>IFERROR(VLOOKUP(E1974,Hoja3!$A$2:$B$1411,2,FALSE), "NULL")</f>
        <v>Código de usuario que modificó la información</v>
      </c>
      <c r="H1974" t="s">
        <v>226</v>
      </c>
      <c r="I1974">
        <v>20</v>
      </c>
      <c r="K1974" t="s">
        <v>232</v>
      </c>
      <c r="L1974" t="s">
        <v>227</v>
      </c>
      <c r="M1974" t="s">
        <v>232</v>
      </c>
      <c r="N1974" t="s">
        <v>136</v>
      </c>
      <c r="O1974" t="s">
        <v>228</v>
      </c>
      <c r="P1974" t="s">
        <v>1493</v>
      </c>
    </row>
    <row r="1975" spans="2:16" x14ac:dyDescent="0.25">
      <c r="B1975" t="s">
        <v>1652</v>
      </c>
      <c r="C1975" t="s">
        <v>223</v>
      </c>
      <c r="D1975" t="s">
        <v>128</v>
      </c>
      <c r="E1975" t="s">
        <v>1494</v>
      </c>
      <c r="F1975" t="str">
        <f>IFERROR(VLOOKUP(E1975,Hoja3!$A$2:$B$1411,2,FALSE), "NULL")</f>
        <v>Descripción de los tipos de servicios</v>
      </c>
      <c r="H1975" t="s">
        <v>226</v>
      </c>
      <c r="I1975">
        <v>300</v>
      </c>
      <c r="K1975" t="s">
        <v>232</v>
      </c>
      <c r="L1975" t="s">
        <v>227</v>
      </c>
      <c r="M1975" t="s">
        <v>227</v>
      </c>
    </row>
    <row r="1976" spans="2:16" x14ac:dyDescent="0.25">
      <c r="B1976" t="s">
        <v>1652</v>
      </c>
      <c r="C1976" t="s">
        <v>223</v>
      </c>
      <c r="D1976" t="s">
        <v>128</v>
      </c>
      <c r="E1976" t="s">
        <v>246</v>
      </c>
      <c r="F1976" t="str">
        <f>IFERROR(VLOOKUP(E1976,Hoja3!$A$2:$B$1411,2,FALSE), "NULL")</f>
        <v>Fecha de ingreso</v>
      </c>
      <c r="H1976" t="s">
        <v>245</v>
      </c>
      <c r="K1976" t="s">
        <v>227</v>
      </c>
      <c r="L1976" t="s">
        <v>227</v>
      </c>
      <c r="M1976" t="s">
        <v>227</v>
      </c>
    </row>
    <row r="1977" spans="2:16" x14ac:dyDescent="0.25">
      <c r="B1977" t="s">
        <v>1652</v>
      </c>
      <c r="C1977" t="s">
        <v>223</v>
      </c>
      <c r="D1977" t="s">
        <v>128</v>
      </c>
      <c r="E1977" t="s">
        <v>243</v>
      </c>
      <c r="F1977" t="str">
        <f>IFERROR(VLOOKUP(E1977,Hoja3!$A$2:$B$1411,2,FALSE), "NULL")</f>
        <v>Fecha de Ultima Modificación</v>
      </c>
      <c r="H1977" t="s">
        <v>245</v>
      </c>
      <c r="K1977" t="s">
        <v>232</v>
      </c>
      <c r="L1977" t="s">
        <v>227</v>
      </c>
      <c r="M1977" t="s">
        <v>227</v>
      </c>
    </row>
    <row r="1978" spans="2:16" x14ac:dyDescent="0.25">
      <c r="B1978" t="s">
        <v>1652</v>
      </c>
      <c r="C1978" t="s">
        <v>223</v>
      </c>
      <c r="D1978" t="s">
        <v>128</v>
      </c>
      <c r="E1978" t="s">
        <v>388</v>
      </c>
      <c r="F1978" t="str">
        <f>IFERROR(VLOOKUP(E1978,Hoja3!$A$2:$B$1411,2,FALSE), "NULL")</f>
        <v>Identificador único de la tabla</v>
      </c>
      <c r="H1978" t="s">
        <v>240</v>
      </c>
      <c r="I1978">
        <v>4</v>
      </c>
      <c r="K1978" t="s">
        <v>227</v>
      </c>
      <c r="L1978" t="s">
        <v>232</v>
      </c>
      <c r="M1978" t="s">
        <v>227</v>
      </c>
    </row>
    <row r="1979" spans="2:16" x14ac:dyDescent="0.25">
      <c r="B1979" t="s">
        <v>1652</v>
      </c>
      <c r="C1979" t="s">
        <v>223</v>
      </c>
      <c r="D1979" t="s">
        <v>128</v>
      </c>
      <c r="E1979" t="s">
        <v>234</v>
      </c>
      <c r="F1979" t="str">
        <f>IFERROR(VLOOKUP(E1979,Hoja3!$A$2:$B$1411,2,FALSE), "NULL")</f>
        <v>Indicador método de inserción</v>
      </c>
      <c r="H1979" t="s">
        <v>226</v>
      </c>
      <c r="I1979">
        <v>30</v>
      </c>
      <c r="K1979" t="s">
        <v>227</v>
      </c>
      <c r="L1979" t="s">
        <v>227</v>
      </c>
      <c r="M1979" t="s">
        <v>227</v>
      </c>
    </row>
    <row r="1980" spans="2:16" x14ac:dyDescent="0.25">
      <c r="B1980" t="s">
        <v>1652</v>
      </c>
      <c r="C1980" t="s">
        <v>223</v>
      </c>
      <c r="D1980" t="s">
        <v>128</v>
      </c>
      <c r="E1980" t="s">
        <v>1490</v>
      </c>
      <c r="F1980" t="str">
        <f>IFERROR(VLOOKUP(E1980,Hoja3!$A$2:$B$1411,2,FALSE), "NULL")</f>
        <v>Tipo del servicio</v>
      </c>
      <c r="H1980" t="s">
        <v>226</v>
      </c>
      <c r="I1980">
        <v>1</v>
      </c>
      <c r="K1980" t="s">
        <v>232</v>
      </c>
      <c r="L1980" t="s">
        <v>232</v>
      </c>
      <c r="M1980" t="s">
        <v>227</v>
      </c>
    </row>
    <row r="1981" spans="2:16" x14ac:dyDescent="0.25">
      <c r="B1981" t="s">
        <v>1652</v>
      </c>
      <c r="C1981" t="s">
        <v>223</v>
      </c>
      <c r="D1981" t="s">
        <v>129</v>
      </c>
      <c r="E1981" t="s">
        <v>1498</v>
      </c>
      <c r="F1981" t="str">
        <f>IFERROR(VLOOKUP(E1981,Hoja3!$A$2:$B$1411,2,FALSE), "NULL")</f>
        <v>Código Tipo Valor</v>
      </c>
      <c r="H1981" t="s">
        <v>240</v>
      </c>
      <c r="I1981">
        <v>4</v>
      </c>
      <c r="K1981" t="s">
        <v>227</v>
      </c>
      <c r="L1981" t="s">
        <v>227</v>
      </c>
      <c r="M1981" t="s">
        <v>227</v>
      </c>
    </row>
    <row r="1982" spans="2:16" x14ac:dyDescent="0.25">
      <c r="B1982" t="s">
        <v>1652</v>
      </c>
      <c r="C1982" t="s">
        <v>223</v>
      </c>
      <c r="D1982" t="s">
        <v>129</v>
      </c>
      <c r="E1982" t="s">
        <v>1500</v>
      </c>
      <c r="F1982" t="str">
        <f>IFERROR(VLOOKUP(E1982,Hoja3!$A$2:$B$1411,2,FALSE), "NULL")</f>
        <v>Descripción Tipo Valor</v>
      </c>
      <c r="H1982" t="s">
        <v>226</v>
      </c>
      <c r="I1982">
        <v>255</v>
      </c>
      <c r="K1982" t="s">
        <v>232</v>
      </c>
      <c r="L1982" t="s">
        <v>227</v>
      </c>
      <c r="M1982" t="s">
        <v>227</v>
      </c>
    </row>
    <row r="1983" spans="2:16" x14ac:dyDescent="0.25">
      <c r="B1983" t="s">
        <v>1652</v>
      </c>
      <c r="C1983" t="s">
        <v>223</v>
      </c>
      <c r="D1983" t="s">
        <v>129</v>
      </c>
      <c r="E1983" t="s">
        <v>856</v>
      </c>
      <c r="F1983" t="str">
        <f>IFERROR(VLOOKUP(E1983,Hoja3!$A$2:$B$1411,2,FALSE), "NULL")</f>
        <v>Id Tipo Valor</v>
      </c>
      <c r="H1983" t="s">
        <v>240</v>
      </c>
      <c r="I1983">
        <v>4</v>
      </c>
      <c r="K1983" t="s">
        <v>227</v>
      </c>
      <c r="L1983" t="s">
        <v>232</v>
      </c>
      <c r="M1983" t="s">
        <v>227</v>
      </c>
    </row>
    <row r="1984" spans="2:16" x14ac:dyDescent="0.25">
      <c r="B1984" t="s">
        <v>1652</v>
      </c>
      <c r="C1984" t="s">
        <v>223</v>
      </c>
      <c r="D1984" t="s">
        <v>129</v>
      </c>
      <c r="E1984" t="s">
        <v>691</v>
      </c>
      <c r="F1984" t="str">
        <f>IFERROR(VLOOKUP(E1984,Hoja3!$A$2:$B$1411,2,FALSE), "NULL")</f>
        <v>Indicador de estado del registro, sus valores son 1 y 0. 1 indica que es la version actual del registro y 0 que es una version anterior.</v>
      </c>
      <c r="H1984" t="s">
        <v>240</v>
      </c>
      <c r="I1984">
        <v>4</v>
      </c>
      <c r="J1984">
        <v>1</v>
      </c>
      <c r="K1984" t="s">
        <v>227</v>
      </c>
      <c r="L1984" t="s">
        <v>227</v>
      </c>
      <c r="M1984" t="s">
        <v>227</v>
      </c>
    </row>
    <row r="1985" spans="2:16" x14ac:dyDescent="0.25">
      <c r="B1985" t="s">
        <v>1652</v>
      </c>
      <c r="C1985" t="s">
        <v>223</v>
      </c>
      <c r="D1985" t="s">
        <v>130</v>
      </c>
      <c r="E1985" t="s">
        <v>691</v>
      </c>
      <c r="F1985" t="str">
        <f>IFERROR(VLOOKUP(E1985,Hoja3!$A$2:$B$1411,2,FALSE), "NULL")</f>
        <v>Indicador de estado del registro, sus valores son 1 y 0. 1 indica que es la version actual del registro y 0 que es una version anterior.</v>
      </c>
      <c r="H1985" t="s">
        <v>240</v>
      </c>
      <c r="I1985">
        <v>4</v>
      </c>
      <c r="J1985">
        <v>1</v>
      </c>
      <c r="K1985" t="s">
        <v>227</v>
      </c>
      <c r="L1985" t="s">
        <v>227</v>
      </c>
      <c r="M1985" t="s">
        <v>227</v>
      </c>
    </row>
    <row r="1986" spans="2:16" x14ac:dyDescent="0.25">
      <c r="B1986" t="s">
        <v>1652</v>
      </c>
      <c r="C1986" t="s">
        <v>223</v>
      </c>
      <c r="D1986" t="s">
        <v>130</v>
      </c>
      <c r="E1986" t="s">
        <v>740</v>
      </c>
      <c r="F1986" t="str">
        <f>IFERROR(VLOOKUP(E1986,Hoja3!$A$2:$B$1411,2,FALSE), "NULL")</f>
        <v>Identificador único de la tabla</v>
      </c>
      <c r="H1986" t="s">
        <v>240</v>
      </c>
      <c r="I1986">
        <v>4</v>
      </c>
      <c r="K1986" t="s">
        <v>227</v>
      </c>
      <c r="L1986" t="s">
        <v>232</v>
      </c>
      <c r="M1986" t="s">
        <v>232</v>
      </c>
      <c r="N1986" t="s">
        <v>96</v>
      </c>
      <c r="O1986" t="s">
        <v>740</v>
      </c>
      <c r="P1986" t="s">
        <v>1502</v>
      </c>
    </row>
    <row r="1987" spans="2:16" x14ac:dyDescent="0.25">
      <c r="B1987" t="s">
        <v>1652</v>
      </c>
      <c r="C1987" t="s">
        <v>223</v>
      </c>
      <c r="D1987" t="s">
        <v>130</v>
      </c>
      <c r="E1987" t="s">
        <v>833</v>
      </c>
      <c r="F1987" t="str">
        <f>IFERROR(VLOOKUP(E1987,Hoja3!$A$2:$B$1411,2,FALSE), "NULL")</f>
        <v>Identificador único de la tabla TIPOS_INSTRUMENTOS</v>
      </c>
      <c r="H1987" t="s">
        <v>240</v>
      </c>
      <c r="I1987">
        <v>4</v>
      </c>
      <c r="K1987" t="s">
        <v>227</v>
      </c>
      <c r="L1987" t="s">
        <v>232</v>
      </c>
      <c r="M1987" t="s">
        <v>232</v>
      </c>
      <c r="N1987" t="s">
        <v>119</v>
      </c>
      <c r="O1987" t="s">
        <v>833</v>
      </c>
      <c r="P1987" t="s">
        <v>1503</v>
      </c>
    </row>
    <row r="1988" spans="2:16" x14ac:dyDescent="0.25">
      <c r="B1988" t="s">
        <v>1652</v>
      </c>
      <c r="C1988" t="s">
        <v>223</v>
      </c>
      <c r="D1988" t="s">
        <v>130</v>
      </c>
      <c r="E1988" t="s">
        <v>856</v>
      </c>
      <c r="F1988" t="str">
        <f>IFERROR(VLOOKUP(E1988,Hoja3!$A$2:$B$1411,2,FALSE), "NULL")</f>
        <v>Id Tipo Valor</v>
      </c>
      <c r="H1988" t="s">
        <v>240</v>
      </c>
      <c r="I1988">
        <v>4</v>
      </c>
      <c r="K1988" t="s">
        <v>227</v>
      </c>
      <c r="L1988" t="s">
        <v>232</v>
      </c>
      <c r="M1988" t="s">
        <v>232</v>
      </c>
      <c r="N1988" t="s">
        <v>129</v>
      </c>
      <c r="O1988" t="s">
        <v>856</v>
      </c>
      <c r="P1988" t="s">
        <v>1504</v>
      </c>
    </row>
    <row r="1989" spans="2:16" x14ac:dyDescent="0.25">
      <c r="B1989" t="s">
        <v>1652</v>
      </c>
      <c r="C1989" t="s">
        <v>223</v>
      </c>
      <c r="D1989" t="s">
        <v>131</v>
      </c>
      <c r="E1989" t="s">
        <v>1509</v>
      </c>
      <c r="F1989" t="str">
        <f>IFERROR(VLOOKUP(E1989,Hoja3!$A$2:$B$1411,2,FALSE), "NULL")</f>
        <v>Código de los tipos de zonas</v>
      </c>
      <c r="H1989" t="s">
        <v>240</v>
      </c>
      <c r="I1989">
        <v>4</v>
      </c>
      <c r="K1989" t="s">
        <v>227</v>
      </c>
      <c r="L1989" t="s">
        <v>232</v>
      </c>
      <c r="M1989" t="s">
        <v>227</v>
      </c>
    </row>
    <row r="1990" spans="2:16" x14ac:dyDescent="0.25">
      <c r="B1990" t="s">
        <v>1652</v>
      </c>
      <c r="C1990" t="s">
        <v>223</v>
      </c>
      <c r="D1990" t="s">
        <v>131</v>
      </c>
      <c r="E1990" t="s">
        <v>224</v>
      </c>
      <c r="F1990" t="str">
        <f>IFERROR(VLOOKUP(E1990,Hoja3!$A$2:$B$1411,2,FALSE), "NULL")</f>
        <v>Código de usuario que ingreso la información</v>
      </c>
      <c r="H1990" t="s">
        <v>226</v>
      </c>
      <c r="I1990">
        <v>20</v>
      </c>
      <c r="K1990" t="s">
        <v>227</v>
      </c>
      <c r="L1990" t="s">
        <v>227</v>
      </c>
      <c r="M1990" t="s">
        <v>232</v>
      </c>
      <c r="N1990" t="s">
        <v>136</v>
      </c>
      <c r="O1990" t="s">
        <v>228</v>
      </c>
      <c r="P1990" t="s">
        <v>1505</v>
      </c>
    </row>
    <row r="1991" spans="2:16" x14ac:dyDescent="0.25">
      <c r="B1991" t="s">
        <v>1652</v>
      </c>
      <c r="C1991" t="s">
        <v>223</v>
      </c>
      <c r="D1991" t="s">
        <v>131</v>
      </c>
      <c r="E1991" t="s">
        <v>230</v>
      </c>
      <c r="F1991" t="str">
        <f>IFERROR(VLOOKUP(E1991,Hoja3!$A$2:$B$1411,2,FALSE), "NULL")</f>
        <v>Código de usuario que modificó la información</v>
      </c>
      <c r="H1991" t="s">
        <v>226</v>
      </c>
      <c r="I1991">
        <v>20</v>
      </c>
      <c r="K1991" t="s">
        <v>232</v>
      </c>
      <c r="L1991" t="s">
        <v>227</v>
      </c>
      <c r="M1991" t="s">
        <v>232</v>
      </c>
      <c r="N1991" t="s">
        <v>136</v>
      </c>
      <c r="O1991" t="s">
        <v>228</v>
      </c>
      <c r="P1991" t="s">
        <v>1506</v>
      </c>
    </row>
    <row r="1992" spans="2:16" x14ac:dyDescent="0.25">
      <c r="B1992" t="s">
        <v>1652</v>
      </c>
      <c r="C1992" t="s">
        <v>223</v>
      </c>
      <c r="D1992" t="s">
        <v>131</v>
      </c>
      <c r="E1992" t="s">
        <v>1507</v>
      </c>
      <c r="F1992" t="str">
        <f>IFERROR(VLOOKUP(E1992,Hoja3!$A$2:$B$1411,2,FALSE), "NULL")</f>
        <v xml:space="preserve"> Descripción de los tipos de zonas</v>
      </c>
      <c r="H1992" t="s">
        <v>226</v>
      </c>
      <c r="I1992">
        <v>255</v>
      </c>
      <c r="K1992" t="s">
        <v>232</v>
      </c>
      <c r="L1992" t="s">
        <v>227</v>
      </c>
      <c r="M1992" t="s">
        <v>227</v>
      </c>
    </row>
    <row r="1993" spans="2:16" x14ac:dyDescent="0.25">
      <c r="B1993" t="s">
        <v>1652</v>
      </c>
      <c r="C1993" t="s">
        <v>223</v>
      </c>
      <c r="D1993" t="s">
        <v>131</v>
      </c>
      <c r="E1993" t="s">
        <v>246</v>
      </c>
      <c r="F1993" t="str">
        <f>IFERROR(VLOOKUP(E1993,Hoja3!$A$2:$B$1411,2,FALSE), "NULL")</f>
        <v>Fecha de ingreso</v>
      </c>
      <c r="H1993" t="s">
        <v>245</v>
      </c>
      <c r="K1993" t="s">
        <v>227</v>
      </c>
      <c r="L1993" t="s">
        <v>227</v>
      </c>
      <c r="M1993" t="s">
        <v>227</v>
      </c>
    </row>
    <row r="1994" spans="2:16" x14ac:dyDescent="0.25">
      <c r="B1994" t="s">
        <v>1652</v>
      </c>
      <c r="C1994" t="s">
        <v>223</v>
      </c>
      <c r="D1994" t="s">
        <v>131</v>
      </c>
      <c r="E1994" t="s">
        <v>243</v>
      </c>
      <c r="F1994" t="str">
        <f>IFERROR(VLOOKUP(E1994,Hoja3!$A$2:$B$1411,2,FALSE), "NULL")</f>
        <v>Fecha de Ultima Modificación</v>
      </c>
      <c r="H1994" t="s">
        <v>245</v>
      </c>
      <c r="K1994" t="s">
        <v>232</v>
      </c>
      <c r="L1994" t="s">
        <v>227</v>
      </c>
      <c r="M1994" t="s">
        <v>227</v>
      </c>
    </row>
    <row r="1995" spans="2:16" x14ac:dyDescent="0.25">
      <c r="B1995" t="s">
        <v>1652</v>
      </c>
      <c r="C1995" t="s">
        <v>223</v>
      </c>
      <c r="D1995" t="s">
        <v>131</v>
      </c>
      <c r="E1995" t="s">
        <v>1511</v>
      </c>
      <c r="F1995" t="str">
        <f>IFERROR(VLOOKUP(E1995,Hoja3!$A$2:$B$1411,2,FALSE), "NULL")</f>
        <v>Identificador único de la tabla</v>
      </c>
      <c r="H1995" t="s">
        <v>240</v>
      </c>
      <c r="I1995">
        <v>4</v>
      </c>
      <c r="K1995" t="s">
        <v>227</v>
      </c>
      <c r="L1995" t="s">
        <v>232</v>
      </c>
      <c r="M1995" t="s">
        <v>227</v>
      </c>
    </row>
    <row r="1996" spans="2:16" x14ac:dyDescent="0.25">
      <c r="B1996" t="s">
        <v>1652</v>
      </c>
      <c r="C1996" t="s">
        <v>223</v>
      </c>
      <c r="D1996" t="s">
        <v>131</v>
      </c>
      <c r="E1996" t="s">
        <v>234</v>
      </c>
      <c r="F1996" t="str">
        <f>IFERROR(VLOOKUP(E1996,Hoja3!$A$2:$B$1411,2,FALSE), "NULL")</f>
        <v>Indicador método de inserción</v>
      </c>
      <c r="H1996" t="s">
        <v>226</v>
      </c>
      <c r="I1996">
        <v>30</v>
      </c>
      <c r="K1996" t="s">
        <v>227</v>
      </c>
      <c r="L1996" t="s">
        <v>227</v>
      </c>
      <c r="M1996" t="s">
        <v>227</v>
      </c>
    </row>
    <row r="1997" spans="2:16" x14ac:dyDescent="0.25">
      <c r="B1997" t="s">
        <v>1652</v>
      </c>
      <c r="C1997" t="s">
        <v>223</v>
      </c>
      <c r="D1997" t="s">
        <v>131</v>
      </c>
      <c r="E1997" t="s">
        <v>691</v>
      </c>
      <c r="F1997" t="str">
        <f>IFERROR(VLOOKUP(E1997,Hoja3!$A$2:$B$1411,2,FALSE), "NULL")</f>
        <v>Indicador de estado del registro, sus valores son 1 y 0. 1 indica que es la version actual del registro y 0 que es una version anterior.</v>
      </c>
      <c r="H1997" t="s">
        <v>240</v>
      </c>
      <c r="I1997">
        <v>4</v>
      </c>
      <c r="J1997">
        <v>1</v>
      </c>
      <c r="K1997" t="s">
        <v>227</v>
      </c>
      <c r="L1997" t="s">
        <v>227</v>
      </c>
      <c r="M1997" t="s">
        <v>227</v>
      </c>
    </row>
    <row r="1998" spans="2:16" x14ac:dyDescent="0.25">
      <c r="B1998" t="s">
        <v>1652</v>
      </c>
      <c r="C1998" t="s">
        <v>223</v>
      </c>
      <c r="D1998" t="s">
        <v>132</v>
      </c>
      <c r="E1998" t="s">
        <v>691</v>
      </c>
      <c r="F1998" t="str">
        <f>IFERROR(VLOOKUP(E1998,Hoja3!$A$2:$B$1411,2,FALSE), "NULL")</f>
        <v>Indicador de estado del registro, sus valores son 1 y 0. 1 indica que es la version actual del registro y 0 que es una version anterior.</v>
      </c>
      <c r="H1998" t="s">
        <v>240</v>
      </c>
      <c r="I1998">
        <v>4</v>
      </c>
      <c r="J1998">
        <v>1</v>
      </c>
      <c r="K1998" t="s">
        <v>227</v>
      </c>
      <c r="L1998" t="s">
        <v>227</v>
      </c>
      <c r="M1998" t="s">
        <v>227</v>
      </c>
    </row>
    <row r="1999" spans="2:16" x14ac:dyDescent="0.25">
      <c r="B1999" t="s">
        <v>1652</v>
      </c>
      <c r="C1999" t="s">
        <v>223</v>
      </c>
      <c r="D1999" t="s">
        <v>132</v>
      </c>
      <c r="E1999" t="s">
        <v>1512</v>
      </c>
      <c r="F1999" t="str">
        <f>IFERROR(VLOOKUP(E1999,Hoja3!$A$2:$B$1411,2,FALSE), "NULL")</f>
        <v>Código de las topografías</v>
      </c>
      <c r="H1999" t="s">
        <v>240</v>
      </c>
      <c r="I1999">
        <v>4</v>
      </c>
      <c r="K1999" t="s">
        <v>227</v>
      </c>
      <c r="L1999" t="s">
        <v>232</v>
      </c>
      <c r="M1999" t="s">
        <v>227</v>
      </c>
    </row>
    <row r="2000" spans="2:16" x14ac:dyDescent="0.25">
      <c r="B2000" t="s">
        <v>1652</v>
      </c>
      <c r="C2000" t="s">
        <v>223</v>
      </c>
      <c r="D2000" t="s">
        <v>132</v>
      </c>
      <c r="E2000" t="s">
        <v>224</v>
      </c>
      <c r="F2000" t="str">
        <f>IFERROR(VLOOKUP(E2000,Hoja3!$A$2:$B$1411,2,FALSE), "NULL")</f>
        <v>Código de usuario que ingreso la información</v>
      </c>
      <c r="H2000" t="s">
        <v>226</v>
      </c>
      <c r="I2000">
        <v>20</v>
      </c>
      <c r="K2000" t="s">
        <v>227</v>
      </c>
      <c r="L2000" t="s">
        <v>227</v>
      </c>
      <c r="M2000" t="s">
        <v>232</v>
      </c>
      <c r="N2000" t="s">
        <v>136</v>
      </c>
      <c r="O2000" t="s">
        <v>228</v>
      </c>
      <c r="P2000" t="s">
        <v>1517</v>
      </c>
    </row>
    <row r="2001" spans="2:16" x14ac:dyDescent="0.25">
      <c r="B2001" t="s">
        <v>1652</v>
      </c>
      <c r="C2001" t="s">
        <v>223</v>
      </c>
      <c r="D2001" t="s">
        <v>132</v>
      </c>
      <c r="E2001" t="s">
        <v>230</v>
      </c>
      <c r="F2001" t="str">
        <f>IFERROR(VLOOKUP(E2001,Hoja3!$A$2:$B$1411,2,FALSE), "NULL")</f>
        <v>Código de usuario que modificó la información</v>
      </c>
      <c r="H2001" t="s">
        <v>226</v>
      </c>
      <c r="I2001">
        <v>20</v>
      </c>
      <c r="K2001" t="s">
        <v>232</v>
      </c>
      <c r="L2001" t="s">
        <v>227</v>
      </c>
      <c r="M2001" t="s">
        <v>232</v>
      </c>
      <c r="N2001" t="s">
        <v>136</v>
      </c>
      <c r="O2001" t="s">
        <v>228</v>
      </c>
      <c r="P2001" t="s">
        <v>1518</v>
      </c>
    </row>
    <row r="2002" spans="2:16" x14ac:dyDescent="0.25">
      <c r="B2002" t="s">
        <v>1652</v>
      </c>
      <c r="C2002" t="s">
        <v>223</v>
      </c>
      <c r="D2002" t="s">
        <v>132</v>
      </c>
      <c r="E2002" t="s">
        <v>1515</v>
      </c>
      <c r="F2002" t="str">
        <f>IFERROR(VLOOKUP(E2002,Hoja3!$A$2:$B$1411,2,FALSE), "NULL")</f>
        <v xml:space="preserve"> Descripción de las topografías</v>
      </c>
      <c r="H2002" t="s">
        <v>226</v>
      </c>
      <c r="I2002">
        <v>255</v>
      </c>
      <c r="K2002" t="s">
        <v>232</v>
      </c>
      <c r="L2002" t="s">
        <v>227</v>
      </c>
      <c r="M2002" t="s">
        <v>227</v>
      </c>
    </row>
    <row r="2003" spans="2:16" x14ac:dyDescent="0.25">
      <c r="B2003" t="s">
        <v>1652</v>
      </c>
      <c r="C2003" t="s">
        <v>223</v>
      </c>
      <c r="D2003" t="s">
        <v>132</v>
      </c>
      <c r="E2003" t="s">
        <v>246</v>
      </c>
      <c r="F2003" t="str">
        <f>IFERROR(VLOOKUP(E2003,Hoja3!$A$2:$B$1411,2,FALSE), "NULL")</f>
        <v>Fecha de ingreso</v>
      </c>
      <c r="H2003" t="s">
        <v>245</v>
      </c>
      <c r="K2003" t="s">
        <v>227</v>
      </c>
      <c r="L2003" t="s">
        <v>227</v>
      </c>
      <c r="M2003" t="s">
        <v>227</v>
      </c>
    </row>
    <row r="2004" spans="2:16" x14ac:dyDescent="0.25">
      <c r="B2004" t="s">
        <v>1652</v>
      </c>
      <c r="C2004" t="s">
        <v>223</v>
      </c>
      <c r="D2004" t="s">
        <v>132</v>
      </c>
      <c r="E2004" t="s">
        <v>243</v>
      </c>
      <c r="F2004" t="str">
        <f>IFERROR(VLOOKUP(E2004,Hoja3!$A$2:$B$1411,2,FALSE), "NULL")</f>
        <v>Fecha de Ultima Modificación</v>
      </c>
      <c r="H2004" t="s">
        <v>245</v>
      </c>
      <c r="K2004" t="s">
        <v>232</v>
      </c>
      <c r="L2004" t="s">
        <v>227</v>
      </c>
      <c r="M2004" t="s">
        <v>227</v>
      </c>
    </row>
    <row r="2005" spans="2:16" x14ac:dyDescent="0.25">
      <c r="B2005" t="s">
        <v>1652</v>
      </c>
      <c r="C2005" t="s">
        <v>223</v>
      </c>
      <c r="D2005" t="s">
        <v>132</v>
      </c>
      <c r="E2005" t="s">
        <v>1514</v>
      </c>
      <c r="F2005" t="str">
        <f>IFERROR(VLOOKUP(E2005,Hoja3!$A$2:$B$1411,2,FALSE), "NULL")</f>
        <v>Identificador único de la tabla</v>
      </c>
      <c r="H2005" t="s">
        <v>240</v>
      </c>
      <c r="I2005">
        <v>4</v>
      </c>
      <c r="K2005" t="s">
        <v>227</v>
      </c>
      <c r="L2005" t="s">
        <v>232</v>
      </c>
      <c r="M2005" t="s">
        <v>227</v>
      </c>
    </row>
    <row r="2006" spans="2:16" x14ac:dyDescent="0.25">
      <c r="B2006" t="s">
        <v>1652</v>
      </c>
      <c r="C2006" t="s">
        <v>223</v>
      </c>
      <c r="D2006" t="s">
        <v>132</v>
      </c>
      <c r="E2006" t="s">
        <v>234</v>
      </c>
      <c r="F2006" t="str">
        <f>IFERROR(VLOOKUP(E2006,Hoja3!$A$2:$B$1411,2,FALSE), "NULL")</f>
        <v>Indicador método de inserción</v>
      </c>
      <c r="H2006" t="s">
        <v>226</v>
      </c>
      <c r="I2006">
        <v>30</v>
      </c>
      <c r="K2006" t="s">
        <v>227</v>
      </c>
      <c r="L2006" t="s">
        <v>227</v>
      </c>
      <c r="M2006" t="s">
        <v>227</v>
      </c>
    </row>
    <row r="2007" spans="2:16" x14ac:dyDescent="0.25">
      <c r="B2007" t="s">
        <v>1652</v>
      </c>
      <c r="C2007" t="s">
        <v>223</v>
      </c>
      <c r="D2007" t="s">
        <v>197</v>
      </c>
      <c r="E2007" t="s">
        <v>241</v>
      </c>
      <c r="F2007" t="str">
        <f>IFERROR(VLOOKUP(E2007,Hoja3!$A$2:$B$1411,2,FALSE), "NULL")</f>
        <v>código de la acción</v>
      </c>
      <c r="H2007" t="s">
        <v>226</v>
      </c>
      <c r="I2007">
        <v>30</v>
      </c>
      <c r="K2007" t="s">
        <v>227</v>
      </c>
      <c r="L2007" t="s">
        <v>227</v>
      </c>
      <c r="M2007" t="s">
        <v>227</v>
      </c>
    </row>
    <row r="2008" spans="2:16" x14ac:dyDescent="0.25">
      <c r="B2008" t="s">
        <v>1652</v>
      </c>
      <c r="C2008" t="s">
        <v>223</v>
      </c>
      <c r="D2008" t="s">
        <v>197</v>
      </c>
      <c r="E2008" t="s">
        <v>2056</v>
      </c>
      <c r="F2008" t="str">
        <f>IFERROR(VLOOKUP(E2008,Hoja3!$A$2:$B$1411,2,FALSE), "NULL")</f>
        <v>NULL</v>
      </c>
      <c r="H2008" t="s">
        <v>226</v>
      </c>
      <c r="I2008">
        <v>20</v>
      </c>
      <c r="K2008" t="s">
        <v>227</v>
      </c>
      <c r="L2008" t="s">
        <v>227</v>
      </c>
      <c r="M2008" t="s">
        <v>227</v>
      </c>
    </row>
    <row r="2009" spans="2:16" x14ac:dyDescent="0.25">
      <c r="B2009" t="s">
        <v>1652</v>
      </c>
      <c r="C2009" t="s">
        <v>223</v>
      </c>
      <c r="D2009" t="s">
        <v>197</v>
      </c>
      <c r="E2009" t="s">
        <v>224</v>
      </c>
      <c r="F2009" t="str">
        <f>IFERROR(VLOOKUP(E2009,Hoja3!$A$2:$B$1411,2,FALSE), "NULL")</f>
        <v>Código de usuario que ingreso la información</v>
      </c>
      <c r="H2009" t="s">
        <v>226</v>
      </c>
      <c r="I2009">
        <v>20</v>
      </c>
      <c r="K2009" t="s">
        <v>227</v>
      </c>
      <c r="L2009" t="s">
        <v>227</v>
      </c>
      <c r="M2009" t="s">
        <v>227</v>
      </c>
    </row>
    <row r="2010" spans="2:16" x14ac:dyDescent="0.25">
      <c r="B2010" t="s">
        <v>1652</v>
      </c>
      <c r="C2010" t="s">
        <v>223</v>
      </c>
      <c r="D2010" t="s">
        <v>197</v>
      </c>
      <c r="E2010" t="s">
        <v>230</v>
      </c>
      <c r="F2010" t="str">
        <f>IFERROR(VLOOKUP(E2010,Hoja3!$A$2:$B$1411,2,FALSE), "NULL")</f>
        <v>Código de usuario que modificó la información</v>
      </c>
      <c r="H2010" t="s">
        <v>226</v>
      </c>
      <c r="I2010">
        <v>20</v>
      </c>
      <c r="K2010" t="s">
        <v>232</v>
      </c>
      <c r="L2010" t="s">
        <v>227</v>
      </c>
      <c r="M2010" t="s">
        <v>227</v>
      </c>
    </row>
    <row r="2011" spans="2:16" x14ac:dyDescent="0.25">
      <c r="B2011" t="s">
        <v>1652</v>
      </c>
      <c r="C2011" t="s">
        <v>223</v>
      </c>
      <c r="D2011" t="s">
        <v>197</v>
      </c>
      <c r="E2011" t="s">
        <v>246</v>
      </c>
      <c r="F2011" t="str">
        <f>IFERROR(VLOOKUP(E2011,Hoja3!$A$2:$B$1411,2,FALSE), "NULL")</f>
        <v>Fecha de ingreso</v>
      </c>
      <c r="H2011" t="s">
        <v>245</v>
      </c>
      <c r="K2011" t="s">
        <v>227</v>
      </c>
      <c r="L2011" t="s">
        <v>227</v>
      </c>
      <c r="M2011" t="s">
        <v>227</v>
      </c>
    </row>
    <row r="2012" spans="2:16" x14ac:dyDescent="0.25">
      <c r="B2012" t="s">
        <v>1652</v>
      </c>
      <c r="C2012" t="s">
        <v>223</v>
      </c>
      <c r="D2012" t="s">
        <v>197</v>
      </c>
      <c r="E2012" t="s">
        <v>243</v>
      </c>
      <c r="F2012" t="str">
        <f>IFERROR(VLOOKUP(E2012,Hoja3!$A$2:$B$1411,2,FALSE), "NULL")</f>
        <v>Fecha de Ultima Modificación</v>
      </c>
      <c r="H2012" t="s">
        <v>245</v>
      </c>
      <c r="K2012" t="s">
        <v>232</v>
      </c>
      <c r="L2012" t="s">
        <v>227</v>
      </c>
      <c r="M2012" t="s">
        <v>227</v>
      </c>
    </row>
    <row r="2013" spans="2:16" x14ac:dyDescent="0.25">
      <c r="B2013" t="s">
        <v>1652</v>
      </c>
      <c r="C2013" t="s">
        <v>223</v>
      </c>
      <c r="D2013" t="s">
        <v>197</v>
      </c>
      <c r="E2013" t="s">
        <v>400</v>
      </c>
      <c r="F2013" t="str">
        <f>IFERROR(VLOOKUP(E2013,Hoja3!$A$2:$B$1411,2,FALSE), "NULL")</f>
        <v>Identificador único de la tabla</v>
      </c>
      <c r="H2013" t="s">
        <v>240</v>
      </c>
      <c r="I2013">
        <v>4</v>
      </c>
      <c r="K2013" t="s">
        <v>232</v>
      </c>
      <c r="L2013" t="s">
        <v>227</v>
      </c>
      <c r="M2013" t="s">
        <v>232</v>
      </c>
      <c r="N2013" t="s">
        <v>112</v>
      </c>
      <c r="O2013" t="s">
        <v>400</v>
      </c>
      <c r="P2013" t="s">
        <v>2057</v>
      </c>
    </row>
    <row r="2014" spans="2:16" x14ac:dyDescent="0.25">
      <c r="B2014" t="s">
        <v>1652</v>
      </c>
      <c r="C2014" t="s">
        <v>223</v>
      </c>
      <c r="D2014" t="s">
        <v>197</v>
      </c>
      <c r="E2014" t="s">
        <v>1034</v>
      </c>
      <c r="F2014" t="str">
        <f>IFERROR(VLOOKUP(E2014,Hoja3!$A$2:$B$1411,2,FALSE), "NULL")</f>
        <v>Identificador Tipo Operación</v>
      </c>
      <c r="H2014" t="s">
        <v>240</v>
      </c>
      <c r="I2014">
        <v>4</v>
      </c>
      <c r="K2014" t="s">
        <v>232</v>
      </c>
      <c r="L2014" t="s">
        <v>227</v>
      </c>
      <c r="M2014" t="s">
        <v>232</v>
      </c>
      <c r="N2014" t="s">
        <v>124</v>
      </c>
      <c r="O2014" t="s">
        <v>1034</v>
      </c>
      <c r="P2014" t="s">
        <v>2058</v>
      </c>
    </row>
    <row r="2015" spans="2:16" x14ac:dyDescent="0.25">
      <c r="B2015" t="s">
        <v>1652</v>
      </c>
      <c r="C2015" t="s">
        <v>223</v>
      </c>
      <c r="D2015" t="s">
        <v>197</v>
      </c>
      <c r="E2015" t="s">
        <v>2059</v>
      </c>
      <c r="F2015" t="str">
        <f>IFERROR(VLOOKUP(E2015,Hoja3!$A$2:$B$1411,2,FALSE), "NULL")</f>
        <v>NULL</v>
      </c>
      <c r="H2015" t="s">
        <v>240</v>
      </c>
      <c r="I2015">
        <v>4</v>
      </c>
      <c r="K2015" t="s">
        <v>227</v>
      </c>
      <c r="L2015" t="s">
        <v>232</v>
      </c>
      <c r="M2015" t="s">
        <v>227</v>
      </c>
    </row>
    <row r="2016" spans="2:16" x14ac:dyDescent="0.25">
      <c r="B2016" t="s">
        <v>1652</v>
      </c>
      <c r="C2016" t="s">
        <v>223</v>
      </c>
      <c r="D2016" t="s">
        <v>197</v>
      </c>
      <c r="E2016" t="s">
        <v>234</v>
      </c>
      <c r="F2016" t="str">
        <f>IFERROR(VLOOKUP(E2016,Hoja3!$A$2:$B$1411,2,FALSE), "NULL")</f>
        <v>Indicador método de inserción</v>
      </c>
      <c r="H2016" t="s">
        <v>226</v>
      </c>
      <c r="I2016">
        <v>30</v>
      </c>
      <c r="K2016" t="s">
        <v>227</v>
      </c>
      <c r="L2016" t="s">
        <v>227</v>
      </c>
      <c r="M2016" t="s">
        <v>227</v>
      </c>
    </row>
    <row r="2017" spans="2:16" x14ac:dyDescent="0.25">
      <c r="B2017" t="s">
        <v>1652</v>
      </c>
      <c r="C2017" t="s">
        <v>223</v>
      </c>
      <c r="D2017" t="s">
        <v>197</v>
      </c>
      <c r="E2017" t="s">
        <v>2060</v>
      </c>
      <c r="F2017" t="str">
        <f>IFERROR(VLOOKUP(E2017,Hoja3!$A$2:$B$1411,2,FALSE), "NULL")</f>
        <v>NULL</v>
      </c>
      <c r="H2017" t="s">
        <v>226</v>
      </c>
      <c r="I2017">
        <v>8000</v>
      </c>
      <c r="K2017" t="s">
        <v>227</v>
      </c>
      <c r="L2017" t="s">
        <v>227</v>
      </c>
      <c r="M2017" t="s">
        <v>227</v>
      </c>
    </row>
    <row r="2018" spans="2:16" x14ac:dyDescent="0.25">
      <c r="B2018" t="s">
        <v>1652</v>
      </c>
      <c r="C2018" t="s">
        <v>223</v>
      </c>
      <c r="D2018" t="s">
        <v>197</v>
      </c>
      <c r="E2018" t="s">
        <v>691</v>
      </c>
      <c r="F2018" t="str">
        <f>IFERROR(VLOOKUP(E2018,Hoja3!$A$2:$B$1411,2,FALSE), "NULL")</f>
        <v>Indicador de estado del registro, sus valores son 1 y 0. 1 indica que es la version actual del registro y 0 que es una version anterior.</v>
      </c>
      <c r="H2018" t="s">
        <v>240</v>
      </c>
      <c r="I2018">
        <v>4</v>
      </c>
      <c r="J2018">
        <v>1</v>
      </c>
      <c r="K2018" t="s">
        <v>227</v>
      </c>
      <c r="L2018" t="s">
        <v>227</v>
      </c>
      <c r="M2018" t="s">
        <v>227</v>
      </c>
    </row>
    <row r="2019" spans="2:16" x14ac:dyDescent="0.25">
      <c r="B2019" t="s">
        <v>1652</v>
      </c>
      <c r="C2019" t="s">
        <v>223</v>
      </c>
      <c r="D2019" t="s">
        <v>133</v>
      </c>
      <c r="E2019" t="s">
        <v>691</v>
      </c>
      <c r="F2019" t="str">
        <f>IFERROR(VLOOKUP(E2019,Hoja3!$A$2:$B$1411,2,FALSE), "NULL")</f>
        <v>Indicador de estado del registro, sus valores son 1 y 0. 1 indica que es la version actual del registro y 0 que es una version anterior.</v>
      </c>
      <c r="H2019" t="s">
        <v>240</v>
      </c>
      <c r="I2019">
        <v>4</v>
      </c>
      <c r="J2019">
        <v>1</v>
      </c>
      <c r="K2019" t="s">
        <v>227</v>
      </c>
      <c r="L2019" t="s">
        <v>227</v>
      </c>
      <c r="M2019" t="s">
        <v>227</v>
      </c>
    </row>
    <row r="2020" spans="2:16" x14ac:dyDescent="0.25">
      <c r="B2020" t="s">
        <v>1652</v>
      </c>
      <c r="C2020" t="s">
        <v>223</v>
      </c>
      <c r="D2020" t="s">
        <v>133</v>
      </c>
      <c r="E2020" t="s">
        <v>1521</v>
      </c>
      <c r="F2020" t="str">
        <f>IFERROR(VLOOKUP(E2020,Hoja3!$A$2:$B$1411,2,FALSE), "NULL")</f>
        <v>Código de las unidades</v>
      </c>
      <c r="H2020" t="s">
        <v>240</v>
      </c>
      <c r="I2020">
        <v>4</v>
      </c>
      <c r="K2020" t="s">
        <v>227</v>
      </c>
      <c r="L2020" t="s">
        <v>232</v>
      </c>
      <c r="M2020" t="s">
        <v>227</v>
      </c>
    </row>
    <row r="2021" spans="2:16" x14ac:dyDescent="0.25">
      <c r="B2021" t="s">
        <v>1652</v>
      </c>
      <c r="C2021" t="s">
        <v>223</v>
      </c>
      <c r="D2021" t="s">
        <v>133</v>
      </c>
      <c r="E2021" t="s">
        <v>224</v>
      </c>
      <c r="F2021" t="str">
        <f>IFERROR(VLOOKUP(E2021,Hoja3!$A$2:$B$1411,2,FALSE), "NULL")</f>
        <v>Código de usuario que ingreso la información</v>
      </c>
      <c r="H2021" t="s">
        <v>226</v>
      </c>
      <c r="I2021">
        <v>20</v>
      </c>
      <c r="K2021" t="s">
        <v>227</v>
      </c>
      <c r="L2021" t="s">
        <v>227</v>
      </c>
      <c r="M2021" t="s">
        <v>232</v>
      </c>
      <c r="N2021" t="s">
        <v>136</v>
      </c>
      <c r="O2021" t="s">
        <v>228</v>
      </c>
      <c r="P2021" t="s">
        <v>1519</v>
      </c>
    </row>
    <row r="2022" spans="2:16" x14ac:dyDescent="0.25">
      <c r="B2022" t="s">
        <v>1652</v>
      </c>
      <c r="C2022" t="s">
        <v>223</v>
      </c>
      <c r="D2022" t="s">
        <v>133</v>
      </c>
      <c r="E2022" t="s">
        <v>230</v>
      </c>
      <c r="F2022" t="str">
        <f>IFERROR(VLOOKUP(E2022,Hoja3!$A$2:$B$1411,2,FALSE), "NULL")</f>
        <v>Código de usuario que modificó la información</v>
      </c>
      <c r="H2022" t="s">
        <v>226</v>
      </c>
      <c r="I2022">
        <v>20</v>
      </c>
      <c r="K2022" t="s">
        <v>232</v>
      </c>
      <c r="L2022" t="s">
        <v>227</v>
      </c>
      <c r="M2022" t="s">
        <v>232</v>
      </c>
      <c r="N2022" t="s">
        <v>136</v>
      </c>
      <c r="O2022" t="s">
        <v>228</v>
      </c>
      <c r="P2022" t="s">
        <v>1520</v>
      </c>
    </row>
    <row r="2023" spans="2:16" x14ac:dyDescent="0.25">
      <c r="B2023" t="s">
        <v>1652</v>
      </c>
      <c r="C2023" t="s">
        <v>223</v>
      </c>
      <c r="D2023" t="s">
        <v>133</v>
      </c>
      <c r="E2023" t="s">
        <v>1524</v>
      </c>
      <c r="F2023" t="str">
        <f>IFERROR(VLOOKUP(E2023,Hoja3!$A$2:$B$1411,2,FALSE), "NULL")</f>
        <v xml:space="preserve"> Descripción de las unidades</v>
      </c>
      <c r="H2023" t="s">
        <v>226</v>
      </c>
      <c r="I2023">
        <v>255</v>
      </c>
      <c r="K2023" t="s">
        <v>232</v>
      </c>
      <c r="L2023" t="s">
        <v>227</v>
      </c>
      <c r="M2023" t="s">
        <v>227</v>
      </c>
    </row>
    <row r="2024" spans="2:16" x14ac:dyDescent="0.25">
      <c r="B2024" t="s">
        <v>1652</v>
      </c>
      <c r="C2024" t="s">
        <v>223</v>
      </c>
      <c r="D2024" t="s">
        <v>133</v>
      </c>
      <c r="E2024" t="s">
        <v>246</v>
      </c>
      <c r="F2024" t="str">
        <f>IFERROR(VLOOKUP(E2024,Hoja3!$A$2:$B$1411,2,FALSE), "NULL")</f>
        <v>Fecha de ingreso</v>
      </c>
      <c r="H2024" t="s">
        <v>245</v>
      </c>
      <c r="K2024" t="s">
        <v>227</v>
      </c>
      <c r="L2024" t="s">
        <v>227</v>
      </c>
      <c r="M2024" t="s">
        <v>227</v>
      </c>
    </row>
    <row r="2025" spans="2:16" x14ac:dyDescent="0.25">
      <c r="B2025" t="s">
        <v>1652</v>
      </c>
      <c r="C2025" t="s">
        <v>223</v>
      </c>
      <c r="D2025" t="s">
        <v>133</v>
      </c>
      <c r="E2025" t="s">
        <v>243</v>
      </c>
      <c r="F2025" t="str">
        <f>IFERROR(VLOOKUP(E2025,Hoja3!$A$2:$B$1411,2,FALSE), "NULL")</f>
        <v>Fecha de Ultima Modificación</v>
      </c>
      <c r="H2025" t="s">
        <v>245</v>
      </c>
      <c r="K2025" t="s">
        <v>232</v>
      </c>
      <c r="L2025" t="s">
        <v>227</v>
      </c>
      <c r="M2025" t="s">
        <v>227</v>
      </c>
    </row>
    <row r="2026" spans="2:16" x14ac:dyDescent="0.25">
      <c r="B2026" t="s">
        <v>1652</v>
      </c>
      <c r="C2026" t="s">
        <v>223</v>
      </c>
      <c r="D2026" t="s">
        <v>133</v>
      </c>
      <c r="E2026" t="s">
        <v>1523</v>
      </c>
      <c r="F2026" t="str">
        <f>IFERROR(VLOOKUP(E2026,Hoja3!$A$2:$B$1411,2,FALSE), "NULL")</f>
        <v>Identificador único de la tabla</v>
      </c>
      <c r="H2026" t="s">
        <v>240</v>
      </c>
      <c r="I2026">
        <v>4</v>
      </c>
      <c r="K2026" t="s">
        <v>227</v>
      </c>
      <c r="L2026" t="s">
        <v>232</v>
      </c>
      <c r="M2026" t="s">
        <v>227</v>
      </c>
    </row>
    <row r="2027" spans="2:16" x14ac:dyDescent="0.25">
      <c r="B2027" t="s">
        <v>1652</v>
      </c>
      <c r="C2027" t="s">
        <v>223</v>
      </c>
      <c r="D2027" t="s">
        <v>133</v>
      </c>
      <c r="E2027" t="s">
        <v>234</v>
      </c>
      <c r="F2027" t="str">
        <f>IFERROR(VLOOKUP(E2027,Hoja3!$A$2:$B$1411,2,FALSE), "NULL")</f>
        <v>Indicador método de inserción</v>
      </c>
      <c r="H2027" t="s">
        <v>226</v>
      </c>
      <c r="I2027">
        <v>30</v>
      </c>
      <c r="K2027" t="s">
        <v>227</v>
      </c>
      <c r="L2027" t="s">
        <v>227</v>
      </c>
      <c r="M2027" t="s">
        <v>227</v>
      </c>
    </row>
    <row r="2028" spans="2:16" x14ac:dyDescent="0.25">
      <c r="B2028" t="s">
        <v>1652</v>
      </c>
      <c r="C2028" t="s">
        <v>223</v>
      </c>
      <c r="D2028" t="s">
        <v>134</v>
      </c>
      <c r="E2028" t="s">
        <v>1527</v>
      </c>
      <c r="F2028" t="str">
        <f>IFERROR(VLOOKUP(E2028,Hoja3!$A$2:$B$1411,2,FALSE), "NULL")</f>
        <v>Código de los usos de suelos actual  y entornos</v>
      </c>
      <c r="H2028" t="s">
        <v>240</v>
      </c>
      <c r="I2028">
        <v>4</v>
      </c>
      <c r="K2028" t="s">
        <v>227</v>
      </c>
      <c r="L2028" t="s">
        <v>232</v>
      </c>
      <c r="M2028" t="s">
        <v>227</v>
      </c>
    </row>
    <row r="2029" spans="2:16" x14ac:dyDescent="0.25">
      <c r="B2029" t="s">
        <v>1652</v>
      </c>
      <c r="C2029" t="s">
        <v>223</v>
      </c>
      <c r="D2029" t="s">
        <v>134</v>
      </c>
      <c r="E2029" t="s">
        <v>224</v>
      </c>
      <c r="F2029" t="str">
        <f>IFERROR(VLOOKUP(E2029,Hoja3!$A$2:$B$1411,2,FALSE), "NULL")</f>
        <v>Código de usuario que ingreso la información</v>
      </c>
      <c r="H2029" t="s">
        <v>226</v>
      </c>
      <c r="I2029">
        <v>20</v>
      </c>
      <c r="K2029" t="s">
        <v>227</v>
      </c>
      <c r="L2029" t="s">
        <v>227</v>
      </c>
      <c r="M2029" t="s">
        <v>232</v>
      </c>
      <c r="N2029" t="s">
        <v>136</v>
      </c>
      <c r="O2029" t="s">
        <v>228</v>
      </c>
      <c r="P2029" t="s">
        <v>1529</v>
      </c>
    </row>
    <row r="2030" spans="2:16" x14ac:dyDescent="0.25">
      <c r="B2030" t="s">
        <v>1652</v>
      </c>
      <c r="C2030" t="s">
        <v>223</v>
      </c>
      <c r="D2030" t="s">
        <v>134</v>
      </c>
      <c r="E2030" t="s">
        <v>230</v>
      </c>
      <c r="F2030" t="str">
        <f>IFERROR(VLOOKUP(E2030,Hoja3!$A$2:$B$1411,2,FALSE), "NULL")</f>
        <v>Código de usuario que modificó la información</v>
      </c>
      <c r="H2030" t="s">
        <v>226</v>
      </c>
      <c r="I2030">
        <v>20</v>
      </c>
      <c r="K2030" t="s">
        <v>232</v>
      </c>
      <c r="L2030" t="s">
        <v>227</v>
      </c>
      <c r="M2030" t="s">
        <v>232</v>
      </c>
      <c r="N2030" t="s">
        <v>136</v>
      </c>
      <c r="O2030" t="s">
        <v>228</v>
      </c>
      <c r="P2030" t="s">
        <v>1530</v>
      </c>
    </row>
    <row r="2031" spans="2:16" x14ac:dyDescent="0.25">
      <c r="B2031" t="s">
        <v>1652</v>
      </c>
      <c r="C2031" t="s">
        <v>223</v>
      </c>
      <c r="D2031" t="s">
        <v>134</v>
      </c>
      <c r="E2031" t="s">
        <v>1531</v>
      </c>
      <c r="F2031" t="str">
        <f>IFERROR(VLOOKUP(E2031,Hoja3!$A$2:$B$1411,2,FALSE), "NULL")</f>
        <v xml:space="preserve"> Descripción de los usos de suelos actual  y entornos</v>
      </c>
      <c r="H2031" t="s">
        <v>226</v>
      </c>
      <c r="I2031">
        <v>255</v>
      </c>
      <c r="K2031" t="s">
        <v>232</v>
      </c>
      <c r="L2031" t="s">
        <v>227</v>
      </c>
      <c r="M2031" t="s">
        <v>227</v>
      </c>
    </row>
    <row r="2032" spans="2:16" x14ac:dyDescent="0.25">
      <c r="B2032" t="s">
        <v>1652</v>
      </c>
      <c r="C2032" t="s">
        <v>223</v>
      </c>
      <c r="D2032" t="s">
        <v>134</v>
      </c>
      <c r="E2032" t="s">
        <v>246</v>
      </c>
      <c r="F2032" t="str">
        <f>IFERROR(VLOOKUP(E2032,Hoja3!$A$2:$B$1411,2,FALSE), "NULL")</f>
        <v>Fecha de ingreso</v>
      </c>
      <c r="H2032" t="s">
        <v>245</v>
      </c>
      <c r="K2032" t="s">
        <v>227</v>
      </c>
      <c r="L2032" t="s">
        <v>227</v>
      </c>
      <c r="M2032" t="s">
        <v>227</v>
      </c>
    </row>
    <row r="2033" spans="2:16" x14ac:dyDescent="0.25">
      <c r="B2033" t="s">
        <v>1652</v>
      </c>
      <c r="C2033" t="s">
        <v>223</v>
      </c>
      <c r="D2033" t="s">
        <v>134</v>
      </c>
      <c r="E2033" t="s">
        <v>243</v>
      </c>
      <c r="F2033" t="str">
        <f>IFERROR(VLOOKUP(E2033,Hoja3!$A$2:$B$1411,2,FALSE), "NULL")</f>
        <v>Fecha de Ultima Modificación</v>
      </c>
      <c r="H2033" t="s">
        <v>245</v>
      </c>
      <c r="K2033" t="s">
        <v>232</v>
      </c>
      <c r="L2033" t="s">
        <v>227</v>
      </c>
      <c r="M2033" t="s">
        <v>227</v>
      </c>
    </row>
    <row r="2034" spans="2:16" x14ac:dyDescent="0.25">
      <c r="B2034" t="s">
        <v>1652</v>
      </c>
      <c r="C2034" t="s">
        <v>223</v>
      </c>
      <c r="D2034" t="s">
        <v>134</v>
      </c>
      <c r="E2034" t="s">
        <v>1526</v>
      </c>
      <c r="F2034" t="str">
        <f>IFERROR(VLOOKUP(E2034,Hoja3!$A$2:$B$1411,2,FALSE), "NULL")</f>
        <v>Identificador único de la tabla</v>
      </c>
      <c r="H2034" t="s">
        <v>240</v>
      </c>
      <c r="I2034">
        <v>4</v>
      </c>
      <c r="K2034" t="s">
        <v>227</v>
      </c>
      <c r="L2034" t="s">
        <v>232</v>
      </c>
      <c r="M2034" t="s">
        <v>227</v>
      </c>
    </row>
    <row r="2035" spans="2:16" x14ac:dyDescent="0.25">
      <c r="B2035" t="s">
        <v>1652</v>
      </c>
      <c r="C2035" t="s">
        <v>223</v>
      </c>
      <c r="D2035" t="s">
        <v>134</v>
      </c>
      <c r="E2035" t="s">
        <v>234</v>
      </c>
      <c r="F2035" t="str">
        <f>IFERROR(VLOOKUP(E2035,Hoja3!$A$2:$B$1411,2,FALSE), "NULL")</f>
        <v>Indicador método de inserción</v>
      </c>
      <c r="H2035" t="s">
        <v>226</v>
      </c>
      <c r="I2035">
        <v>30</v>
      </c>
      <c r="K2035" t="s">
        <v>227</v>
      </c>
      <c r="L2035" t="s">
        <v>227</v>
      </c>
      <c r="M2035" t="s">
        <v>227</v>
      </c>
    </row>
    <row r="2036" spans="2:16" x14ac:dyDescent="0.25">
      <c r="B2036" t="s">
        <v>1652</v>
      </c>
      <c r="C2036" t="s">
        <v>223</v>
      </c>
      <c r="D2036" t="s">
        <v>134</v>
      </c>
      <c r="E2036" t="s">
        <v>691</v>
      </c>
      <c r="F2036" t="str">
        <f>IFERROR(VLOOKUP(E2036,Hoja3!$A$2:$B$1411,2,FALSE), "NULL")</f>
        <v>Indicador de estado del registro, sus valores son 1 y 0. 1 indica que es la version actual del registro y 0 que es una version anterior.</v>
      </c>
      <c r="H2036" t="s">
        <v>240</v>
      </c>
      <c r="I2036">
        <v>4</v>
      </c>
      <c r="J2036">
        <v>1</v>
      </c>
      <c r="K2036" t="s">
        <v>227</v>
      </c>
      <c r="L2036" t="s">
        <v>227</v>
      </c>
      <c r="M2036" t="s">
        <v>227</v>
      </c>
    </row>
    <row r="2037" spans="2:16" x14ac:dyDescent="0.25">
      <c r="B2037" t="s">
        <v>1652</v>
      </c>
      <c r="C2037" t="s">
        <v>223</v>
      </c>
      <c r="D2037" t="s">
        <v>135</v>
      </c>
      <c r="E2037" t="s">
        <v>691</v>
      </c>
      <c r="F2037" t="str">
        <f>IFERROR(VLOOKUP(E2037,Hoja3!$A$2:$B$1411,2,FALSE), "NULL")</f>
        <v>Indicador de estado del registro, sus valores son 1 y 0. 1 indica que es la version actual del registro y 0 que es una version anterior.</v>
      </c>
      <c r="H2037" t="s">
        <v>240</v>
      </c>
      <c r="I2037">
        <v>4</v>
      </c>
      <c r="J2037">
        <v>1</v>
      </c>
      <c r="K2037" t="s">
        <v>227</v>
      </c>
      <c r="L2037" t="s">
        <v>227</v>
      </c>
      <c r="M2037" t="s">
        <v>227</v>
      </c>
    </row>
    <row r="2038" spans="2:16" x14ac:dyDescent="0.25">
      <c r="B2038" t="s">
        <v>1652</v>
      </c>
      <c r="C2038" t="s">
        <v>223</v>
      </c>
      <c r="D2038" t="s">
        <v>135</v>
      </c>
      <c r="E2038" t="s">
        <v>1544</v>
      </c>
      <c r="F2038" t="str">
        <f>IFERROR(VLOOKUP(E2038,Hoja3!$A$2:$B$1411,2,FALSE), "NULL")</f>
        <v>Bloqueado</v>
      </c>
      <c r="H2038" t="s">
        <v>262</v>
      </c>
      <c r="I2038">
        <v>1</v>
      </c>
      <c r="K2038" t="s">
        <v>232</v>
      </c>
      <c r="L2038" t="s">
        <v>227</v>
      </c>
      <c r="M2038" t="s">
        <v>227</v>
      </c>
    </row>
    <row r="2039" spans="2:16" x14ac:dyDescent="0.25">
      <c r="B2039" t="s">
        <v>1652</v>
      </c>
      <c r="C2039" t="s">
        <v>223</v>
      </c>
      <c r="D2039" t="s">
        <v>135</v>
      </c>
      <c r="E2039" t="s">
        <v>1075</v>
      </c>
      <c r="F2039" t="str">
        <f>IFERROR(VLOOKUP(E2039,Hoja3!$A$2:$B$1411,2,FALSE), "NULL")</f>
        <v>Cantidad Intento</v>
      </c>
      <c r="H2039" t="s">
        <v>240</v>
      </c>
      <c r="I2039">
        <v>4</v>
      </c>
      <c r="K2039" t="s">
        <v>232</v>
      </c>
      <c r="L2039" t="s">
        <v>227</v>
      </c>
      <c r="M2039" t="s">
        <v>227</v>
      </c>
    </row>
    <row r="2040" spans="2:16" x14ac:dyDescent="0.25">
      <c r="B2040" t="s">
        <v>1652</v>
      </c>
      <c r="C2040" t="s">
        <v>223</v>
      </c>
      <c r="D2040" t="s">
        <v>135</v>
      </c>
      <c r="E2040" t="s">
        <v>228</v>
      </c>
      <c r="F2040" t="str">
        <f>IFERROR(VLOOKUP(E2040,Hoja3!$A$2:$B$1411,2,FALSE), "NULL")</f>
        <v>código del usuario</v>
      </c>
      <c r="H2040" t="s">
        <v>226</v>
      </c>
      <c r="I2040">
        <v>20</v>
      </c>
      <c r="K2040" t="s">
        <v>232</v>
      </c>
      <c r="L2040" t="s">
        <v>232</v>
      </c>
      <c r="M2040" t="s">
        <v>227</v>
      </c>
    </row>
    <row r="2041" spans="2:16" x14ac:dyDescent="0.25">
      <c r="B2041" t="s">
        <v>1652</v>
      </c>
      <c r="C2041" t="s">
        <v>223</v>
      </c>
      <c r="D2041" t="s">
        <v>135</v>
      </c>
      <c r="E2041" t="s">
        <v>224</v>
      </c>
      <c r="F2041" t="str">
        <f>IFERROR(VLOOKUP(E2041,Hoja3!$A$2:$B$1411,2,FALSE), "NULL")</f>
        <v>Código de usuario que ingreso la información</v>
      </c>
      <c r="H2041" t="s">
        <v>226</v>
      </c>
      <c r="I2041">
        <v>20</v>
      </c>
      <c r="K2041" t="s">
        <v>227</v>
      </c>
      <c r="L2041" t="s">
        <v>227</v>
      </c>
      <c r="M2041" t="s">
        <v>232</v>
      </c>
      <c r="N2041" t="s">
        <v>136</v>
      </c>
      <c r="O2041" t="s">
        <v>228</v>
      </c>
      <c r="P2041" t="s">
        <v>1533</v>
      </c>
    </row>
    <row r="2042" spans="2:16" x14ac:dyDescent="0.25">
      <c r="B2042" t="s">
        <v>1652</v>
      </c>
      <c r="C2042" t="s">
        <v>223</v>
      </c>
      <c r="D2042" t="s">
        <v>135</v>
      </c>
      <c r="E2042" t="s">
        <v>230</v>
      </c>
      <c r="F2042" t="str">
        <f>IFERROR(VLOOKUP(E2042,Hoja3!$A$2:$B$1411,2,FALSE), "NULL")</f>
        <v>Código de usuario que modificó la información</v>
      </c>
      <c r="H2042" t="s">
        <v>226</v>
      </c>
      <c r="I2042">
        <v>20</v>
      </c>
      <c r="K2042" t="s">
        <v>232</v>
      </c>
      <c r="L2042" t="s">
        <v>227</v>
      </c>
      <c r="M2042" t="s">
        <v>232</v>
      </c>
      <c r="N2042" t="s">
        <v>136</v>
      </c>
      <c r="O2042" t="s">
        <v>228</v>
      </c>
      <c r="P2042" t="s">
        <v>1534</v>
      </c>
    </row>
    <row r="2043" spans="2:16" x14ac:dyDescent="0.25">
      <c r="B2043" t="s">
        <v>1652</v>
      </c>
      <c r="C2043" t="s">
        <v>223</v>
      </c>
      <c r="D2043" t="s">
        <v>135</v>
      </c>
      <c r="E2043" t="s">
        <v>1538</v>
      </c>
      <c r="F2043" t="str">
        <f>IFERROR(VLOOKUP(E2043,Hoja3!$A$2:$B$1411,2,FALSE), "NULL")</f>
        <v>Conectado</v>
      </c>
      <c r="H2043" t="s">
        <v>262</v>
      </c>
      <c r="I2043">
        <v>1</v>
      </c>
      <c r="K2043" t="s">
        <v>232</v>
      </c>
      <c r="L2043" t="s">
        <v>227</v>
      </c>
      <c r="M2043" t="s">
        <v>227</v>
      </c>
    </row>
    <row r="2044" spans="2:16" x14ac:dyDescent="0.25">
      <c r="B2044" t="s">
        <v>1652</v>
      </c>
      <c r="C2044" t="s">
        <v>223</v>
      </c>
      <c r="D2044" t="s">
        <v>135</v>
      </c>
      <c r="E2044" t="s">
        <v>246</v>
      </c>
      <c r="F2044" t="str">
        <f>IFERROR(VLOOKUP(E2044,Hoja3!$A$2:$B$1411,2,FALSE), "NULL")</f>
        <v>Fecha de ingreso</v>
      </c>
      <c r="H2044" t="s">
        <v>245</v>
      </c>
      <c r="K2044" t="s">
        <v>227</v>
      </c>
      <c r="L2044" t="s">
        <v>227</v>
      </c>
      <c r="M2044" t="s">
        <v>227</v>
      </c>
    </row>
    <row r="2045" spans="2:16" x14ac:dyDescent="0.25">
      <c r="B2045" t="s">
        <v>1652</v>
      </c>
      <c r="C2045" t="s">
        <v>223</v>
      </c>
      <c r="D2045" t="s">
        <v>135</v>
      </c>
      <c r="E2045" t="s">
        <v>1536</v>
      </c>
      <c r="F2045" t="str">
        <f>IFERROR(VLOOKUP(E2045,Hoja3!$A$2:$B$1411,2,FALSE), "NULL")</f>
        <v>Fecha Intento</v>
      </c>
      <c r="H2045" t="s">
        <v>245</v>
      </c>
      <c r="K2045" t="s">
        <v>232</v>
      </c>
      <c r="L2045" t="s">
        <v>227</v>
      </c>
      <c r="M2045" t="s">
        <v>227</v>
      </c>
    </row>
    <row r="2046" spans="2:16" x14ac:dyDescent="0.25">
      <c r="B2046" t="s">
        <v>1652</v>
      </c>
      <c r="C2046" t="s">
        <v>223</v>
      </c>
      <c r="D2046" t="s">
        <v>135</v>
      </c>
      <c r="E2046" t="s">
        <v>243</v>
      </c>
      <c r="F2046" t="str">
        <f>IFERROR(VLOOKUP(E2046,Hoja3!$A$2:$B$1411,2,FALSE), "NULL")</f>
        <v>Fecha de Ultima Modificación</v>
      </c>
      <c r="H2046" t="s">
        <v>245</v>
      </c>
      <c r="K2046" t="s">
        <v>232</v>
      </c>
      <c r="L2046" t="s">
        <v>227</v>
      </c>
      <c r="M2046" t="s">
        <v>227</v>
      </c>
    </row>
    <row r="2047" spans="2:16" x14ac:dyDescent="0.25">
      <c r="B2047" t="s">
        <v>1652</v>
      </c>
      <c r="C2047" t="s">
        <v>223</v>
      </c>
      <c r="D2047" t="s">
        <v>135</v>
      </c>
      <c r="E2047" t="s">
        <v>1069</v>
      </c>
      <c r="F2047" t="str">
        <f>IFERROR(VLOOKUP(E2047,Hoja3!$A$2:$B$1411,2,FALSE), "NULL")</f>
        <v>Identificador único de la tabla</v>
      </c>
      <c r="H2047" t="s">
        <v>240</v>
      </c>
      <c r="I2047">
        <v>4</v>
      </c>
      <c r="K2047" t="s">
        <v>232</v>
      </c>
      <c r="L2047" t="s">
        <v>227</v>
      </c>
      <c r="M2047" t="s">
        <v>232</v>
      </c>
      <c r="N2047" t="s">
        <v>127</v>
      </c>
      <c r="O2047" t="s">
        <v>1069</v>
      </c>
      <c r="P2047" t="s">
        <v>2061</v>
      </c>
    </row>
    <row r="2048" spans="2:16" x14ac:dyDescent="0.25">
      <c r="B2048" t="s">
        <v>1652</v>
      </c>
      <c r="C2048" t="s">
        <v>223</v>
      </c>
      <c r="D2048" t="s">
        <v>135</v>
      </c>
      <c r="E2048" t="s">
        <v>1535</v>
      </c>
      <c r="F2048" t="str">
        <f>IFERROR(VLOOKUP(E2048,Hoja3!$A$2:$B$1411,2,FALSE), "NULL")</f>
        <v>Identificador único de la tabla</v>
      </c>
      <c r="H2048" t="s">
        <v>240</v>
      </c>
      <c r="I2048">
        <v>4</v>
      </c>
      <c r="K2048" t="s">
        <v>227</v>
      </c>
      <c r="L2048" t="s">
        <v>232</v>
      </c>
      <c r="M2048" t="s">
        <v>227</v>
      </c>
    </row>
    <row r="2049" spans="2:16" x14ac:dyDescent="0.25">
      <c r="B2049" t="s">
        <v>1652</v>
      </c>
      <c r="C2049" t="s">
        <v>223</v>
      </c>
      <c r="D2049" t="s">
        <v>135</v>
      </c>
      <c r="E2049" t="s">
        <v>234</v>
      </c>
      <c r="F2049" t="str">
        <f>IFERROR(VLOOKUP(E2049,Hoja3!$A$2:$B$1411,2,FALSE), "NULL")</f>
        <v>Indicador método de inserción</v>
      </c>
      <c r="H2049" t="s">
        <v>226</v>
      </c>
      <c r="I2049">
        <v>30</v>
      </c>
      <c r="K2049" t="s">
        <v>227</v>
      </c>
      <c r="L2049" t="s">
        <v>227</v>
      </c>
      <c r="M2049" t="s">
        <v>227</v>
      </c>
    </row>
    <row r="2050" spans="2:16" x14ac:dyDescent="0.25">
      <c r="B2050" t="s">
        <v>1652</v>
      </c>
      <c r="C2050" t="s">
        <v>223</v>
      </c>
      <c r="D2050" t="s">
        <v>135</v>
      </c>
      <c r="E2050" t="s">
        <v>1540</v>
      </c>
      <c r="F2050" t="str">
        <f>IFERROR(VLOOKUP(E2050,Hoja3!$A$2:$B$1411,2,FALSE), "NULL")</f>
        <v>Nombre Usuario</v>
      </c>
      <c r="H2050" t="s">
        <v>226</v>
      </c>
      <c r="I2050">
        <v>100</v>
      </c>
      <c r="K2050" t="s">
        <v>232</v>
      </c>
      <c r="L2050" t="s">
        <v>227</v>
      </c>
      <c r="M2050" t="s">
        <v>227</v>
      </c>
    </row>
    <row r="2051" spans="2:16" x14ac:dyDescent="0.25">
      <c r="B2051" t="s">
        <v>1652</v>
      </c>
      <c r="C2051" t="s">
        <v>223</v>
      </c>
      <c r="D2051" t="s">
        <v>135</v>
      </c>
      <c r="E2051" t="s">
        <v>1542</v>
      </c>
      <c r="F2051" t="str">
        <f>IFERROR(VLOOKUP(E2051,Hoja3!$A$2:$B$1411,2,FALSE), "NULL")</f>
        <v>Última Conexión</v>
      </c>
      <c r="H2051" t="s">
        <v>245</v>
      </c>
      <c r="K2051" t="s">
        <v>232</v>
      </c>
      <c r="L2051" t="s">
        <v>227</v>
      </c>
      <c r="M2051" t="s">
        <v>227</v>
      </c>
    </row>
    <row r="2052" spans="2:16" x14ac:dyDescent="0.25">
      <c r="B2052" t="s">
        <v>1652</v>
      </c>
      <c r="C2052" t="s">
        <v>223</v>
      </c>
      <c r="D2052" t="s">
        <v>136</v>
      </c>
      <c r="E2052" t="s">
        <v>1544</v>
      </c>
      <c r="F2052" t="str">
        <f>IFERROR(VLOOKUP(E2052,Hoja3!$A$2:$B$1411,2,FALSE), "NULL")</f>
        <v>Bloqueado</v>
      </c>
      <c r="H2052" t="s">
        <v>262</v>
      </c>
      <c r="I2052">
        <v>1</v>
      </c>
      <c r="K2052" t="s">
        <v>232</v>
      </c>
      <c r="L2052" t="s">
        <v>227</v>
      </c>
      <c r="M2052" t="s">
        <v>227</v>
      </c>
    </row>
    <row r="2053" spans="2:16" x14ac:dyDescent="0.25">
      <c r="B2053" t="s">
        <v>1652</v>
      </c>
      <c r="C2053" t="s">
        <v>223</v>
      </c>
      <c r="D2053" t="s">
        <v>136</v>
      </c>
      <c r="E2053" t="s">
        <v>1075</v>
      </c>
      <c r="F2053" t="str">
        <f>IFERROR(VLOOKUP(E2053,Hoja3!$A$2:$B$1411,2,FALSE), "NULL")</f>
        <v>Cantidad Intento</v>
      </c>
      <c r="H2053" t="s">
        <v>240</v>
      </c>
      <c r="I2053">
        <v>4</v>
      </c>
      <c r="K2053" t="s">
        <v>232</v>
      </c>
      <c r="L2053" t="s">
        <v>227</v>
      </c>
      <c r="M2053" t="s">
        <v>227</v>
      </c>
    </row>
    <row r="2054" spans="2:16" x14ac:dyDescent="0.25">
      <c r="B2054" t="s">
        <v>1652</v>
      </c>
      <c r="C2054" t="s">
        <v>223</v>
      </c>
      <c r="D2054" t="s">
        <v>136</v>
      </c>
      <c r="E2054" t="s">
        <v>228</v>
      </c>
      <c r="F2054" t="str">
        <f>IFERROR(VLOOKUP(E2054,Hoja3!$A$2:$B$1411,2,FALSE), "NULL")</f>
        <v>código del usuario</v>
      </c>
      <c r="H2054" t="s">
        <v>226</v>
      </c>
      <c r="I2054">
        <v>20</v>
      </c>
      <c r="K2054" t="s">
        <v>232</v>
      </c>
      <c r="L2054" t="s">
        <v>232</v>
      </c>
      <c r="M2054" t="s">
        <v>227</v>
      </c>
    </row>
    <row r="2055" spans="2:16" x14ac:dyDescent="0.25">
      <c r="B2055" t="s">
        <v>1652</v>
      </c>
      <c r="C2055" t="s">
        <v>223</v>
      </c>
      <c r="D2055" t="s">
        <v>136</v>
      </c>
      <c r="E2055" t="s">
        <v>1538</v>
      </c>
      <c r="F2055" t="str">
        <f>IFERROR(VLOOKUP(E2055,Hoja3!$A$2:$B$1411,2,FALSE), "NULL")</f>
        <v>Conectado</v>
      </c>
      <c r="H2055" t="s">
        <v>262</v>
      </c>
      <c r="I2055">
        <v>1</v>
      </c>
      <c r="K2055" t="s">
        <v>232</v>
      </c>
      <c r="L2055" t="s">
        <v>227</v>
      </c>
      <c r="M2055" t="s">
        <v>227</v>
      </c>
    </row>
    <row r="2056" spans="2:16" x14ac:dyDescent="0.25">
      <c r="B2056" t="s">
        <v>1652</v>
      </c>
      <c r="C2056" t="s">
        <v>223</v>
      </c>
      <c r="D2056" t="s">
        <v>136</v>
      </c>
      <c r="E2056" t="s">
        <v>1536</v>
      </c>
      <c r="F2056" t="str">
        <f>IFERROR(VLOOKUP(E2056,Hoja3!$A$2:$B$1411,2,FALSE), "NULL")</f>
        <v>Fecha Intento</v>
      </c>
      <c r="H2056" t="s">
        <v>245</v>
      </c>
      <c r="K2056" t="s">
        <v>232</v>
      </c>
      <c r="L2056" t="s">
        <v>227</v>
      </c>
      <c r="M2056" t="s">
        <v>227</v>
      </c>
    </row>
    <row r="2057" spans="2:16" x14ac:dyDescent="0.25">
      <c r="B2057" t="s">
        <v>1652</v>
      </c>
      <c r="C2057" t="s">
        <v>223</v>
      </c>
      <c r="D2057" t="s">
        <v>136</v>
      </c>
      <c r="E2057" t="s">
        <v>1069</v>
      </c>
      <c r="F2057" t="str">
        <f>IFERROR(VLOOKUP(E2057,Hoja3!$A$2:$B$1411,2,FALSE), "NULL")</f>
        <v>Identificador único de la tabla</v>
      </c>
      <c r="H2057" t="s">
        <v>240</v>
      </c>
      <c r="I2057">
        <v>4</v>
      </c>
      <c r="K2057" t="s">
        <v>232</v>
      </c>
      <c r="L2057" t="s">
        <v>227</v>
      </c>
      <c r="M2057" t="s">
        <v>227</v>
      </c>
    </row>
    <row r="2058" spans="2:16" x14ac:dyDescent="0.25">
      <c r="B2058" t="s">
        <v>1652</v>
      </c>
      <c r="C2058" t="s">
        <v>223</v>
      </c>
      <c r="D2058" t="s">
        <v>136</v>
      </c>
      <c r="E2058" t="s">
        <v>1535</v>
      </c>
      <c r="F2058" t="str">
        <f>IFERROR(VLOOKUP(E2058,Hoja3!$A$2:$B$1411,2,FALSE), "NULL")</f>
        <v>Identificador único de la tabla</v>
      </c>
      <c r="H2058" t="s">
        <v>240</v>
      </c>
      <c r="I2058">
        <v>4</v>
      </c>
      <c r="K2058" t="s">
        <v>227</v>
      </c>
      <c r="L2058" t="s">
        <v>232</v>
      </c>
      <c r="M2058" t="s">
        <v>227</v>
      </c>
    </row>
    <row r="2059" spans="2:16" x14ac:dyDescent="0.25">
      <c r="B2059" t="s">
        <v>1652</v>
      </c>
      <c r="C2059" t="s">
        <v>223</v>
      </c>
      <c r="D2059" t="s">
        <v>136</v>
      </c>
      <c r="E2059" t="s">
        <v>1540</v>
      </c>
      <c r="F2059" t="str">
        <f>IFERROR(VLOOKUP(E2059,Hoja3!$A$2:$B$1411,2,FALSE), "NULL")</f>
        <v>Nombre Usuario</v>
      </c>
      <c r="H2059" t="s">
        <v>226</v>
      </c>
      <c r="I2059">
        <v>100</v>
      </c>
      <c r="K2059" t="s">
        <v>232</v>
      </c>
      <c r="L2059" t="s">
        <v>227</v>
      </c>
      <c r="M2059" t="s">
        <v>227</v>
      </c>
    </row>
    <row r="2060" spans="2:16" x14ac:dyDescent="0.25">
      <c r="B2060" t="s">
        <v>1652</v>
      </c>
      <c r="C2060" t="s">
        <v>223</v>
      </c>
      <c r="D2060" t="s">
        <v>136</v>
      </c>
      <c r="E2060" t="s">
        <v>1542</v>
      </c>
      <c r="F2060" t="str">
        <f>IFERROR(VLOOKUP(E2060,Hoja3!$A$2:$B$1411,2,FALSE), "NULL")</f>
        <v>Última Conexión</v>
      </c>
      <c r="H2060" t="s">
        <v>245</v>
      </c>
      <c r="K2060" t="s">
        <v>232</v>
      </c>
      <c r="L2060" t="s">
        <v>227</v>
      </c>
      <c r="M2060" t="s">
        <v>227</v>
      </c>
    </row>
    <row r="2061" spans="2:16" x14ac:dyDescent="0.25">
      <c r="B2061" t="s">
        <v>1652</v>
      </c>
      <c r="C2061" t="s">
        <v>223</v>
      </c>
      <c r="D2061" t="s">
        <v>137</v>
      </c>
      <c r="E2061" t="s">
        <v>224</v>
      </c>
      <c r="F2061" t="str">
        <f>IFERROR(VLOOKUP(E2061,Hoja3!$A$2:$B$1411,2,FALSE), "NULL")</f>
        <v>Código de usuario que ingreso la información</v>
      </c>
      <c r="H2061" t="s">
        <v>226</v>
      </c>
      <c r="I2061">
        <v>20</v>
      </c>
      <c r="K2061" t="s">
        <v>227</v>
      </c>
      <c r="L2061" t="s">
        <v>227</v>
      </c>
      <c r="M2061" t="s">
        <v>232</v>
      </c>
      <c r="N2061" t="s">
        <v>136</v>
      </c>
      <c r="O2061" t="s">
        <v>228</v>
      </c>
      <c r="P2061" t="s">
        <v>1549</v>
      </c>
    </row>
    <row r="2062" spans="2:16" x14ac:dyDescent="0.25">
      <c r="B2062" t="s">
        <v>1652</v>
      </c>
      <c r="C2062" t="s">
        <v>223</v>
      </c>
      <c r="D2062" t="s">
        <v>137</v>
      </c>
      <c r="E2062" t="s">
        <v>230</v>
      </c>
      <c r="F2062" t="str">
        <f>IFERROR(VLOOKUP(E2062,Hoja3!$A$2:$B$1411,2,FALSE), "NULL")</f>
        <v>Código de usuario que modificó la información</v>
      </c>
      <c r="H2062" t="s">
        <v>226</v>
      </c>
      <c r="I2062">
        <v>20</v>
      </c>
      <c r="K2062" t="s">
        <v>232</v>
      </c>
      <c r="L2062" t="s">
        <v>227</v>
      </c>
      <c r="M2062" t="s">
        <v>232</v>
      </c>
      <c r="N2062" t="s">
        <v>136</v>
      </c>
      <c r="O2062" t="s">
        <v>228</v>
      </c>
      <c r="P2062" t="s">
        <v>1550</v>
      </c>
    </row>
    <row r="2063" spans="2:16" x14ac:dyDescent="0.25">
      <c r="B2063" t="s">
        <v>1652</v>
      </c>
      <c r="C2063" t="s">
        <v>223</v>
      </c>
      <c r="D2063" t="s">
        <v>137</v>
      </c>
      <c r="E2063" t="s">
        <v>1545</v>
      </c>
      <c r="F2063" t="str">
        <f>IFERROR(VLOOKUP(E2063,Hoja3!$A$2:$B$1411,2,FALSE), "NULL")</f>
        <v>Código de las ventanas</v>
      </c>
      <c r="H2063" t="s">
        <v>240</v>
      </c>
      <c r="I2063">
        <v>4</v>
      </c>
      <c r="K2063" t="s">
        <v>227</v>
      </c>
      <c r="L2063" t="s">
        <v>232</v>
      </c>
      <c r="M2063" t="s">
        <v>227</v>
      </c>
    </row>
    <row r="2064" spans="2:16" x14ac:dyDescent="0.25">
      <c r="B2064" t="s">
        <v>1652</v>
      </c>
      <c r="C2064" t="s">
        <v>223</v>
      </c>
      <c r="D2064" t="s">
        <v>137</v>
      </c>
      <c r="E2064" t="s">
        <v>1547</v>
      </c>
      <c r="F2064" t="str">
        <f>IFERROR(VLOOKUP(E2064,Hoja3!$A$2:$B$1411,2,FALSE), "NULL")</f>
        <v xml:space="preserve"> Descripción de los ventanas</v>
      </c>
      <c r="H2064" t="s">
        <v>226</v>
      </c>
      <c r="I2064">
        <v>255</v>
      </c>
      <c r="K2064" t="s">
        <v>232</v>
      </c>
      <c r="L2064" t="s">
        <v>227</v>
      </c>
      <c r="M2064" t="s">
        <v>227</v>
      </c>
    </row>
    <row r="2065" spans="2:16" x14ac:dyDescent="0.25">
      <c r="B2065" t="s">
        <v>1652</v>
      </c>
      <c r="C2065" t="s">
        <v>223</v>
      </c>
      <c r="D2065" t="s">
        <v>137</v>
      </c>
      <c r="E2065" t="s">
        <v>246</v>
      </c>
      <c r="F2065" t="str">
        <f>IFERROR(VLOOKUP(E2065,Hoja3!$A$2:$B$1411,2,FALSE), "NULL")</f>
        <v>Fecha de ingreso</v>
      </c>
      <c r="H2065" t="s">
        <v>245</v>
      </c>
      <c r="K2065" t="s">
        <v>227</v>
      </c>
      <c r="L2065" t="s">
        <v>227</v>
      </c>
      <c r="M2065" t="s">
        <v>227</v>
      </c>
    </row>
    <row r="2066" spans="2:16" x14ac:dyDescent="0.25">
      <c r="B2066" t="s">
        <v>1652</v>
      </c>
      <c r="C2066" t="s">
        <v>223</v>
      </c>
      <c r="D2066" t="s">
        <v>137</v>
      </c>
      <c r="E2066" t="s">
        <v>243</v>
      </c>
      <c r="F2066" t="str">
        <f>IFERROR(VLOOKUP(E2066,Hoja3!$A$2:$B$1411,2,FALSE), "NULL")</f>
        <v>Fecha de Ultima Modificación</v>
      </c>
      <c r="H2066" t="s">
        <v>245</v>
      </c>
      <c r="K2066" t="s">
        <v>232</v>
      </c>
      <c r="L2066" t="s">
        <v>227</v>
      </c>
      <c r="M2066" t="s">
        <v>227</v>
      </c>
    </row>
    <row r="2067" spans="2:16" x14ac:dyDescent="0.25">
      <c r="B2067" t="s">
        <v>1652</v>
      </c>
      <c r="C2067" t="s">
        <v>223</v>
      </c>
      <c r="D2067" t="s">
        <v>137</v>
      </c>
      <c r="E2067" t="s">
        <v>1551</v>
      </c>
      <c r="F2067" t="str">
        <f>IFERROR(VLOOKUP(E2067,Hoja3!$A$2:$B$1411,2,FALSE), "NULL")</f>
        <v>Identificador único de la tabla</v>
      </c>
      <c r="H2067" t="s">
        <v>240</v>
      </c>
      <c r="I2067">
        <v>4</v>
      </c>
      <c r="K2067" t="s">
        <v>227</v>
      </c>
      <c r="L2067" t="s">
        <v>232</v>
      </c>
      <c r="M2067" t="s">
        <v>227</v>
      </c>
    </row>
    <row r="2068" spans="2:16" x14ac:dyDescent="0.25">
      <c r="B2068" t="s">
        <v>1652</v>
      </c>
      <c r="C2068" t="s">
        <v>223</v>
      </c>
      <c r="D2068" t="s">
        <v>137</v>
      </c>
      <c r="E2068" t="s">
        <v>234</v>
      </c>
      <c r="F2068" t="str">
        <f>IFERROR(VLOOKUP(E2068,Hoja3!$A$2:$B$1411,2,FALSE), "NULL")</f>
        <v>Indicador método de inserción</v>
      </c>
      <c r="H2068" t="s">
        <v>226</v>
      </c>
      <c r="I2068">
        <v>30</v>
      </c>
      <c r="K2068" t="s">
        <v>227</v>
      </c>
      <c r="L2068" t="s">
        <v>227</v>
      </c>
      <c r="M2068" t="s">
        <v>227</v>
      </c>
    </row>
    <row r="2069" spans="2:16" x14ac:dyDescent="0.25">
      <c r="B2069" t="s">
        <v>1652</v>
      </c>
      <c r="C2069" t="s">
        <v>223</v>
      </c>
      <c r="D2069" t="s">
        <v>137</v>
      </c>
      <c r="E2069" t="s">
        <v>691</v>
      </c>
      <c r="F2069" t="str">
        <f>IFERROR(VLOOKUP(E2069,Hoja3!$A$2:$B$1411,2,FALSE), "NULL")</f>
        <v>Indicador de estado del registro, sus valores son 1 y 0. 1 indica que es la version actual del registro y 0 que es una version anterior.</v>
      </c>
      <c r="H2069" t="s">
        <v>240</v>
      </c>
      <c r="I2069">
        <v>4</v>
      </c>
      <c r="J2069">
        <v>1</v>
      </c>
      <c r="K2069" t="s">
        <v>227</v>
      </c>
      <c r="L2069" t="s">
        <v>227</v>
      </c>
      <c r="M2069" t="s">
        <v>227</v>
      </c>
    </row>
    <row r="2070" spans="2:16" x14ac:dyDescent="0.25">
      <c r="B2070" t="s">
        <v>1652</v>
      </c>
      <c r="C2070" t="s">
        <v>223</v>
      </c>
      <c r="D2070" t="s">
        <v>138</v>
      </c>
      <c r="E2070" t="s">
        <v>691</v>
      </c>
      <c r="F2070" t="str">
        <f>IFERROR(VLOOKUP(E2070,Hoja3!$A$2:$B$1411,2,FALSE), "NULL")</f>
        <v>Indicador de estado del registro, sus valores son 1 y 0. 1 indica que es la version actual del registro y 0 que es una version anterior.</v>
      </c>
      <c r="H2070" t="s">
        <v>240</v>
      </c>
      <c r="I2070">
        <v>4</v>
      </c>
      <c r="J2070">
        <v>1</v>
      </c>
      <c r="K2070" t="s">
        <v>227</v>
      </c>
      <c r="L2070" t="s">
        <v>227</v>
      </c>
      <c r="M2070" t="s">
        <v>227</v>
      </c>
    </row>
    <row r="2071" spans="2:16" x14ac:dyDescent="0.25">
      <c r="B2071" t="s">
        <v>1652</v>
      </c>
      <c r="C2071" t="s">
        <v>223</v>
      </c>
      <c r="D2071" t="s">
        <v>138</v>
      </c>
      <c r="E2071" t="s">
        <v>224</v>
      </c>
      <c r="F2071" t="str">
        <f>IFERROR(VLOOKUP(E2071,Hoja3!$A$2:$B$1411,2,FALSE), "NULL")</f>
        <v>Código de usuario que ingreso la información</v>
      </c>
      <c r="H2071" t="s">
        <v>226</v>
      </c>
      <c r="I2071">
        <v>20</v>
      </c>
      <c r="K2071" t="s">
        <v>227</v>
      </c>
      <c r="L2071" t="s">
        <v>227</v>
      </c>
      <c r="M2071" t="s">
        <v>232</v>
      </c>
      <c r="N2071" t="s">
        <v>136</v>
      </c>
      <c r="O2071" t="s">
        <v>228</v>
      </c>
      <c r="P2071" t="s">
        <v>1557</v>
      </c>
    </row>
    <row r="2072" spans="2:16" x14ac:dyDescent="0.25">
      <c r="B2072" t="s">
        <v>1652</v>
      </c>
      <c r="C2072" t="s">
        <v>223</v>
      </c>
      <c r="D2072" t="s">
        <v>138</v>
      </c>
      <c r="E2072" t="s">
        <v>230</v>
      </c>
      <c r="F2072" t="str">
        <f>IFERROR(VLOOKUP(E2072,Hoja3!$A$2:$B$1411,2,FALSE), "NULL")</f>
        <v>Código de usuario que modificó la información</v>
      </c>
      <c r="H2072" t="s">
        <v>226</v>
      </c>
      <c r="I2072">
        <v>20</v>
      </c>
      <c r="K2072" t="s">
        <v>232</v>
      </c>
      <c r="L2072" t="s">
        <v>227</v>
      </c>
      <c r="M2072" t="s">
        <v>232</v>
      </c>
      <c r="N2072" t="s">
        <v>136</v>
      </c>
      <c r="O2072" t="s">
        <v>228</v>
      </c>
      <c r="P2072" t="s">
        <v>1558</v>
      </c>
    </row>
    <row r="2073" spans="2:16" x14ac:dyDescent="0.25">
      <c r="B2073" t="s">
        <v>1652</v>
      </c>
      <c r="C2073" t="s">
        <v>223</v>
      </c>
      <c r="D2073" t="s">
        <v>138</v>
      </c>
      <c r="E2073" t="s">
        <v>1555</v>
      </c>
      <c r="F2073" t="str">
        <f>IFERROR(VLOOKUP(E2073,Hoja3!$A$2:$B$1411,2,FALSE), "NULL")</f>
        <v>Código de las verjas</v>
      </c>
      <c r="H2073" t="s">
        <v>240</v>
      </c>
      <c r="I2073">
        <v>4</v>
      </c>
      <c r="K2073" t="s">
        <v>227</v>
      </c>
      <c r="L2073" t="s">
        <v>232</v>
      </c>
      <c r="M2073" t="s">
        <v>227</v>
      </c>
    </row>
    <row r="2074" spans="2:16" x14ac:dyDescent="0.25">
      <c r="B2074" t="s">
        <v>1652</v>
      </c>
      <c r="C2074" t="s">
        <v>223</v>
      </c>
      <c r="D2074" t="s">
        <v>138</v>
      </c>
      <c r="E2074" t="s">
        <v>1553</v>
      </c>
      <c r="F2074" t="str">
        <f>IFERROR(VLOOKUP(E2074,Hoja3!$A$2:$B$1411,2,FALSE), "NULL")</f>
        <v xml:space="preserve"> Descripción de las verjas</v>
      </c>
      <c r="H2074" t="s">
        <v>226</v>
      </c>
      <c r="I2074">
        <v>255</v>
      </c>
      <c r="K2074" t="s">
        <v>232</v>
      </c>
      <c r="L2074" t="s">
        <v>227</v>
      </c>
      <c r="M2074" t="s">
        <v>227</v>
      </c>
    </row>
    <row r="2075" spans="2:16" x14ac:dyDescent="0.25">
      <c r="B2075" t="s">
        <v>1652</v>
      </c>
      <c r="C2075" t="s">
        <v>223</v>
      </c>
      <c r="D2075" t="s">
        <v>138</v>
      </c>
      <c r="E2075" t="s">
        <v>246</v>
      </c>
      <c r="F2075" t="str">
        <f>IFERROR(VLOOKUP(E2075,Hoja3!$A$2:$B$1411,2,FALSE), "NULL")</f>
        <v>Fecha de ingreso</v>
      </c>
      <c r="H2075" t="s">
        <v>245</v>
      </c>
      <c r="K2075" t="s">
        <v>227</v>
      </c>
      <c r="L2075" t="s">
        <v>227</v>
      </c>
      <c r="M2075" t="s">
        <v>227</v>
      </c>
    </row>
    <row r="2076" spans="2:16" x14ac:dyDescent="0.25">
      <c r="B2076" t="s">
        <v>1652</v>
      </c>
      <c r="C2076" t="s">
        <v>223</v>
      </c>
      <c r="D2076" t="s">
        <v>138</v>
      </c>
      <c r="E2076" t="s">
        <v>243</v>
      </c>
      <c r="F2076" t="str">
        <f>IFERROR(VLOOKUP(E2076,Hoja3!$A$2:$B$1411,2,FALSE), "NULL")</f>
        <v>Fecha de Ultima Modificación</v>
      </c>
      <c r="H2076" t="s">
        <v>245</v>
      </c>
      <c r="K2076" t="s">
        <v>232</v>
      </c>
      <c r="L2076" t="s">
        <v>227</v>
      </c>
      <c r="M2076" t="s">
        <v>227</v>
      </c>
    </row>
    <row r="2077" spans="2:16" x14ac:dyDescent="0.25">
      <c r="B2077" t="s">
        <v>1652</v>
      </c>
      <c r="C2077" t="s">
        <v>223</v>
      </c>
      <c r="D2077" t="s">
        <v>138</v>
      </c>
      <c r="E2077" t="s">
        <v>1552</v>
      </c>
      <c r="F2077" t="str">
        <f>IFERROR(VLOOKUP(E2077,Hoja3!$A$2:$B$1411,2,FALSE), "NULL")</f>
        <v>Identificador único de la tabla</v>
      </c>
      <c r="H2077" t="s">
        <v>240</v>
      </c>
      <c r="I2077">
        <v>4</v>
      </c>
      <c r="K2077" t="s">
        <v>227</v>
      </c>
      <c r="L2077" t="s">
        <v>232</v>
      </c>
      <c r="M2077" t="s">
        <v>227</v>
      </c>
    </row>
    <row r="2078" spans="2:16" x14ac:dyDescent="0.25">
      <c r="B2078" t="s">
        <v>1652</v>
      </c>
      <c r="C2078" t="s">
        <v>223</v>
      </c>
      <c r="D2078" t="s">
        <v>138</v>
      </c>
      <c r="E2078" t="s">
        <v>234</v>
      </c>
      <c r="F2078" t="str">
        <f>IFERROR(VLOOKUP(E2078,Hoja3!$A$2:$B$1411,2,FALSE), "NULL")</f>
        <v>Indicador método de inserción</v>
      </c>
      <c r="H2078" t="s">
        <v>226</v>
      </c>
      <c r="I2078">
        <v>30</v>
      </c>
      <c r="K2078" t="s">
        <v>227</v>
      </c>
      <c r="L2078" t="s">
        <v>227</v>
      </c>
      <c r="M2078" t="s">
        <v>227</v>
      </c>
    </row>
    <row r="2079" spans="2:16" x14ac:dyDescent="0.25">
      <c r="B2079" t="s">
        <v>1652</v>
      </c>
      <c r="C2079" t="s">
        <v>223</v>
      </c>
      <c r="D2079" t="s">
        <v>139</v>
      </c>
      <c r="E2079" t="s">
        <v>224</v>
      </c>
      <c r="F2079" t="str">
        <f>IFERROR(VLOOKUP(E2079,Hoja3!$A$2:$B$1411,2,FALSE), "NULL")</f>
        <v>Código de usuario que ingreso la información</v>
      </c>
      <c r="H2079" t="s">
        <v>226</v>
      </c>
      <c r="I2079">
        <v>20</v>
      </c>
      <c r="K2079" t="s">
        <v>227</v>
      </c>
      <c r="L2079" t="s">
        <v>227</v>
      </c>
      <c r="M2079" t="s">
        <v>232</v>
      </c>
      <c r="N2079" t="s">
        <v>136</v>
      </c>
      <c r="O2079" t="s">
        <v>228</v>
      </c>
      <c r="P2079" t="s">
        <v>1559</v>
      </c>
    </row>
    <row r="2080" spans="2:16" x14ac:dyDescent="0.25">
      <c r="B2080" t="s">
        <v>1652</v>
      </c>
      <c r="C2080" t="s">
        <v>223</v>
      </c>
      <c r="D2080" t="s">
        <v>139</v>
      </c>
      <c r="E2080" t="s">
        <v>230</v>
      </c>
      <c r="F2080" t="str">
        <f>IFERROR(VLOOKUP(E2080,Hoja3!$A$2:$B$1411,2,FALSE), "NULL")</f>
        <v>Código de usuario que modificó la información</v>
      </c>
      <c r="H2080" t="s">
        <v>226</v>
      </c>
      <c r="I2080">
        <v>20</v>
      </c>
      <c r="K2080" t="s">
        <v>232</v>
      </c>
      <c r="L2080" t="s">
        <v>227</v>
      </c>
      <c r="M2080" t="s">
        <v>232</v>
      </c>
      <c r="N2080" t="s">
        <v>136</v>
      </c>
      <c r="O2080" t="s">
        <v>228</v>
      </c>
      <c r="P2080" t="s">
        <v>1560</v>
      </c>
    </row>
    <row r="2081" spans="2:16" x14ac:dyDescent="0.25">
      <c r="B2081" t="s">
        <v>1652</v>
      </c>
      <c r="C2081" t="s">
        <v>223</v>
      </c>
      <c r="D2081" t="s">
        <v>139</v>
      </c>
      <c r="E2081" t="s">
        <v>1564</v>
      </c>
      <c r="F2081" t="str">
        <f>IFERROR(VLOOKUP(E2081,Hoja3!$A$2:$B$1411,2,FALSE), "NULL")</f>
        <v>Código de las vías de acceso</v>
      </c>
      <c r="H2081" t="s">
        <v>240</v>
      </c>
      <c r="I2081">
        <v>4</v>
      </c>
      <c r="K2081" t="s">
        <v>227</v>
      </c>
      <c r="L2081" t="s">
        <v>232</v>
      </c>
      <c r="M2081" t="s">
        <v>227</v>
      </c>
    </row>
    <row r="2082" spans="2:16" x14ac:dyDescent="0.25">
      <c r="B2082" t="s">
        <v>1652</v>
      </c>
      <c r="C2082" t="s">
        <v>223</v>
      </c>
      <c r="D2082" t="s">
        <v>139</v>
      </c>
      <c r="E2082" t="s">
        <v>1562</v>
      </c>
      <c r="F2082" t="str">
        <f>IFERROR(VLOOKUP(E2082,Hoja3!$A$2:$B$1411,2,FALSE), "NULL")</f>
        <v xml:space="preserve"> Descripción de las vías de acceso</v>
      </c>
      <c r="H2082" t="s">
        <v>226</v>
      </c>
      <c r="I2082">
        <v>255</v>
      </c>
      <c r="K2082" t="s">
        <v>232</v>
      </c>
      <c r="L2082" t="s">
        <v>227</v>
      </c>
      <c r="M2082" t="s">
        <v>227</v>
      </c>
    </row>
    <row r="2083" spans="2:16" x14ac:dyDescent="0.25">
      <c r="B2083" t="s">
        <v>1652</v>
      </c>
      <c r="C2083" t="s">
        <v>223</v>
      </c>
      <c r="D2083" t="s">
        <v>139</v>
      </c>
      <c r="E2083" t="s">
        <v>246</v>
      </c>
      <c r="F2083" t="str">
        <f>IFERROR(VLOOKUP(E2083,Hoja3!$A$2:$B$1411,2,FALSE), "NULL")</f>
        <v>Fecha de ingreso</v>
      </c>
      <c r="H2083" t="s">
        <v>245</v>
      </c>
      <c r="K2083" t="s">
        <v>227</v>
      </c>
      <c r="L2083" t="s">
        <v>227</v>
      </c>
      <c r="M2083" t="s">
        <v>227</v>
      </c>
    </row>
    <row r="2084" spans="2:16" x14ac:dyDescent="0.25">
      <c r="B2084" t="s">
        <v>1652</v>
      </c>
      <c r="C2084" t="s">
        <v>223</v>
      </c>
      <c r="D2084" t="s">
        <v>139</v>
      </c>
      <c r="E2084" t="s">
        <v>243</v>
      </c>
      <c r="F2084" t="str">
        <f>IFERROR(VLOOKUP(E2084,Hoja3!$A$2:$B$1411,2,FALSE), "NULL")</f>
        <v>Fecha de Ultima Modificación</v>
      </c>
      <c r="H2084" t="s">
        <v>245</v>
      </c>
      <c r="K2084" t="s">
        <v>232</v>
      </c>
      <c r="L2084" t="s">
        <v>227</v>
      </c>
      <c r="M2084" t="s">
        <v>227</v>
      </c>
    </row>
    <row r="2085" spans="2:16" x14ac:dyDescent="0.25">
      <c r="B2085" t="s">
        <v>1652</v>
      </c>
      <c r="C2085" t="s">
        <v>223</v>
      </c>
      <c r="D2085" t="s">
        <v>139</v>
      </c>
      <c r="E2085" t="s">
        <v>1561</v>
      </c>
      <c r="F2085" t="str">
        <f>IFERROR(VLOOKUP(E2085,Hoja3!$A$2:$B$1411,2,FALSE), "NULL")</f>
        <v>Identificador único de la tabla</v>
      </c>
      <c r="H2085" t="s">
        <v>240</v>
      </c>
      <c r="I2085">
        <v>4</v>
      </c>
      <c r="K2085" t="s">
        <v>227</v>
      </c>
      <c r="L2085" t="s">
        <v>232</v>
      </c>
      <c r="M2085" t="s">
        <v>227</v>
      </c>
    </row>
    <row r="2086" spans="2:16" x14ac:dyDescent="0.25">
      <c r="B2086" t="s">
        <v>1652</v>
      </c>
      <c r="C2086" t="s">
        <v>223</v>
      </c>
      <c r="D2086" t="s">
        <v>139</v>
      </c>
      <c r="E2086" t="s">
        <v>234</v>
      </c>
      <c r="F2086" t="str">
        <f>IFERROR(VLOOKUP(E2086,Hoja3!$A$2:$B$1411,2,FALSE), "NULL")</f>
        <v>Indicador método de inserción</v>
      </c>
      <c r="H2086" t="s">
        <v>226</v>
      </c>
      <c r="I2086">
        <v>30</v>
      </c>
      <c r="K2086" t="s">
        <v>227</v>
      </c>
      <c r="L2086" t="s">
        <v>227</v>
      </c>
      <c r="M2086" t="s">
        <v>227</v>
      </c>
    </row>
    <row r="2087" spans="2:16" x14ac:dyDescent="0.25">
      <c r="B2087" t="s">
        <v>1652</v>
      </c>
      <c r="C2087" t="s">
        <v>223</v>
      </c>
      <c r="D2087" t="s">
        <v>139</v>
      </c>
      <c r="E2087" t="s">
        <v>691</v>
      </c>
      <c r="F2087" t="str">
        <f>IFERROR(VLOOKUP(E2087,Hoja3!$A$2:$B$1411,2,FALSE), "NULL")</f>
        <v>Indicador de estado del registro, sus valores son 1 y 0. 1 indica que es la version actual del registro y 0 que es una version anterior.</v>
      </c>
      <c r="H2087" t="s">
        <v>240</v>
      </c>
      <c r="I2087">
        <v>4</v>
      </c>
      <c r="J2087">
        <v>1</v>
      </c>
      <c r="K2087" t="s">
        <v>227</v>
      </c>
      <c r="L2087" t="s">
        <v>227</v>
      </c>
      <c r="M2087" t="s">
        <v>227</v>
      </c>
    </row>
    <row r="2088" spans="2:16" x14ac:dyDescent="0.25">
      <c r="B2088" t="s">
        <v>1652</v>
      </c>
      <c r="C2088" t="s">
        <v>223</v>
      </c>
      <c r="D2088" t="s">
        <v>140</v>
      </c>
      <c r="E2088" t="s">
        <v>691</v>
      </c>
      <c r="F2088" t="str">
        <f>IFERROR(VLOOKUP(E2088,Hoja3!$A$2:$B$1411,2,FALSE), "NULL")</f>
        <v>Indicador de estado del registro, sus valores son 1 y 0. 1 indica que es la version actual del registro y 0 que es una version anterior.</v>
      </c>
      <c r="H2088" t="s">
        <v>240</v>
      </c>
      <c r="I2088">
        <v>4</v>
      </c>
      <c r="J2088">
        <v>1</v>
      </c>
      <c r="K2088" t="s">
        <v>227</v>
      </c>
      <c r="L2088" t="s">
        <v>227</v>
      </c>
      <c r="M2088" t="s">
        <v>227</v>
      </c>
    </row>
    <row r="2089" spans="2:16" x14ac:dyDescent="0.25">
      <c r="B2089" t="s">
        <v>1652</v>
      </c>
      <c r="C2089" t="s">
        <v>223</v>
      </c>
      <c r="D2089" t="s">
        <v>140</v>
      </c>
      <c r="E2089" t="s">
        <v>224</v>
      </c>
      <c r="F2089" t="str">
        <f>IFERROR(VLOOKUP(E2089,Hoja3!$A$2:$B$1411,2,FALSE), "NULL")</f>
        <v>Código de usuario que ingreso la información</v>
      </c>
      <c r="H2089" t="s">
        <v>226</v>
      </c>
      <c r="I2089">
        <v>20</v>
      </c>
      <c r="K2089" t="s">
        <v>227</v>
      </c>
      <c r="L2089" t="s">
        <v>227</v>
      </c>
      <c r="M2089" t="s">
        <v>232</v>
      </c>
      <c r="N2089" t="s">
        <v>136</v>
      </c>
      <c r="O2089" t="s">
        <v>228</v>
      </c>
      <c r="P2089" t="s">
        <v>1571</v>
      </c>
    </row>
    <row r="2090" spans="2:16" x14ac:dyDescent="0.25">
      <c r="B2090" t="s">
        <v>1652</v>
      </c>
      <c r="C2090" t="s">
        <v>223</v>
      </c>
      <c r="D2090" t="s">
        <v>140</v>
      </c>
      <c r="E2090" t="s">
        <v>230</v>
      </c>
      <c r="F2090" t="str">
        <f>IFERROR(VLOOKUP(E2090,Hoja3!$A$2:$B$1411,2,FALSE), "NULL")</f>
        <v>Código de usuario que modificó la información</v>
      </c>
      <c r="H2090" t="s">
        <v>226</v>
      </c>
      <c r="I2090">
        <v>20</v>
      </c>
      <c r="K2090" t="s">
        <v>232</v>
      </c>
      <c r="L2090" t="s">
        <v>227</v>
      </c>
      <c r="M2090" t="s">
        <v>232</v>
      </c>
      <c r="N2090" t="s">
        <v>136</v>
      </c>
      <c r="O2090" t="s">
        <v>228</v>
      </c>
      <c r="P2090" t="s">
        <v>1572</v>
      </c>
    </row>
    <row r="2091" spans="2:16" x14ac:dyDescent="0.25">
      <c r="B2091" t="s">
        <v>1652</v>
      </c>
      <c r="C2091" t="s">
        <v>223</v>
      </c>
      <c r="D2091" t="s">
        <v>140</v>
      </c>
      <c r="E2091" t="s">
        <v>1569</v>
      </c>
      <c r="F2091" t="str">
        <f>IFERROR(VLOOKUP(E2091,Hoja3!$A$2:$B$1411,2,FALSE), "NULL")</f>
        <v>Código de los voltajes de las instalaciones eléctricas</v>
      </c>
      <c r="H2091" t="s">
        <v>240</v>
      </c>
      <c r="I2091">
        <v>4</v>
      </c>
      <c r="K2091" t="s">
        <v>227</v>
      </c>
      <c r="L2091" t="s">
        <v>232</v>
      </c>
      <c r="M2091" t="s">
        <v>227</v>
      </c>
    </row>
    <row r="2092" spans="2:16" x14ac:dyDescent="0.25">
      <c r="B2092" t="s">
        <v>1652</v>
      </c>
      <c r="C2092" t="s">
        <v>223</v>
      </c>
      <c r="D2092" t="s">
        <v>140</v>
      </c>
      <c r="E2092" t="s">
        <v>1567</v>
      </c>
      <c r="F2092" t="str">
        <f>IFERROR(VLOOKUP(E2092,Hoja3!$A$2:$B$1411,2,FALSE), "NULL")</f>
        <v xml:space="preserve"> Descripción de los voltajes de las instalaciones eléctricas</v>
      </c>
      <c r="H2092" t="s">
        <v>226</v>
      </c>
      <c r="I2092">
        <v>255</v>
      </c>
      <c r="K2092" t="s">
        <v>232</v>
      </c>
      <c r="L2092" t="s">
        <v>227</v>
      </c>
      <c r="M2092" t="s">
        <v>227</v>
      </c>
    </row>
    <row r="2093" spans="2:16" x14ac:dyDescent="0.25">
      <c r="B2093" t="s">
        <v>1652</v>
      </c>
      <c r="C2093" t="s">
        <v>223</v>
      </c>
      <c r="D2093" t="s">
        <v>140</v>
      </c>
      <c r="E2093" t="s">
        <v>246</v>
      </c>
      <c r="F2093" t="str">
        <f>IFERROR(VLOOKUP(E2093,Hoja3!$A$2:$B$1411,2,FALSE), "NULL")</f>
        <v>Fecha de ingreso</v>
      </c>
      <c r="H2093" t="s">
        <v>245</v>
      </c>
      <c r="K2093" t="s">
        <v>227</v>
      </c>
      <c r="L2093" t="s">
        <v>227</v>
      </c>
      <c r="M2093" t="s">
        <v>227</v>
      </c>
    </row>
    <row r="2094" spans="2:16" x14ac:dyDescent="0.25">
      <c r="B2094" t="s">
        <v>1652</v>
      </c>
      <c r="C2094" t="s">
        <v>223</v>
      </c>
      <c r="D2094" t="s">
        <v>140</v>
      </c>
      <c r="E2094" t="s">
        <v>243</v>
      </c>
      <c r="F2094" t="str">
        <f>IFERROR(VLOOKUP(E2094,Hoja3!$A$2:$B$1411,2,FALSE), "NULL")</f>
        <v>Fecha de Ultima Modificación</v>
      </c>
      <c r="H2094" t="s">
        <v>245</v>
      </c>
      <c r="K2094" t="s">
        <v>232</v>
      </c>
      <c r="L2094" t="s">
        <v>227</v>
      </c>
      <c r="M2094" t="s">
        <v>227</v>
      </c>
    </row>
    <row r="2095" spans="2:16" x14ac:dyDescent="0.25">
      <c r="B2095" t="s">
        <v>1652</v>
      </c>
      <c r="C2095" t="s">
        <v>223</v>
      </c>
      <c r="D2095" t="s">
        <v>140</v>
      </c>
      <c r="E2095" t="s">
        <v>1566</v>
      </c>
      <c r="F2095" t="str">
        <f>IFERROR(VLOOKUP(E2095,Hoja3!$A$2:$B$1411,2,FALSE), "NULL")</f>
        <v>Identificador único de la tabla</v>
      </c>
      <c r="H2095" t="s">
        <v>240</v>
      </c>
      <c r="I2095">
        <v>4</v>
      </c>
      <c r="K2095" t="s">
        <v>227</v>
      </c>
      <c r="L2095" t="s">
        <v>232</v>
      </c>
      <c r="M2095" t="s">
        <v>227</v>
      </c>
    </row>
    <row r="2096" spans="2:16" x14ac:dyDescent="0.25">
      <c r="B2096" t="s">
        <v>1652</v>
      </c>
      <c r="C2096" t="s">
        <v>223</v>
      </c>
      <c r="D2096" t="s">
        <v>140</v>
      </c>
      <c r="E2096" t="s">
        <v>234</v>
      </c>
      <c r="F2096" t="str">
        <f>IFERROR(VLOOKUP(E2096,Hoja3!$A$2:$B$1411,2,FALSE), "NULL")</f>
        <v>Indicador método de inserción</v>
      </c>
      <c r="H2096" t="s">
        <v>226</v>
      </c>
      <c r="I2096">
        <v>30</v>
      </c>
      <c r="K2096" t="s">
        <v>227</v>
      </c>
      <c r="L2096" t="s">
        <v>227</v>
      </c>
      <c r="M2096" t="s">
        <v>227</v>
      </c>
    </row>
    <row r="2097" spans="2:16" x14ac:dyDescent="0.25">
      <c r="B2097" t="s">
        <v>1652</v>
      </c>
      <c r="C2097" t="s">
        <v>223</v>
      </c>
      <c r="D2097" t="s">
        <v>141</v>
      </c>
      <c r="E2097" t="s">
        <v>1579</v>
      </c>
      <c r="F2097" t="str">
        <f>IFERROR(VLOOKUP(E2097,Hoja3!$A$2:$B$1411,2,FALSE), "NULL")</f>
        <v>Código del tipo de la zona</v>
      </c>
      <c r="H2097" t="s">
        <v>226</v>
      </c>
      <c r="I2097">
        <v>1</v>
      </c>
      <c r="K2097" t="s">
        <v>227</v>
      </c>
      <c r="L2097" t="s">
        <v>227</v>
      </c>
      <c r="M2097" t="s">
        <v>227</v>
      </c>
    </row>
    <row r="2098" spans="2:16" x14ac:dyDescent="0.25">
      <c r="B2098" t="s">
        <v>1652</v>
      </c>
      <c r="C2098" t="s">
        <v>223</v>
      </c>
      <c r="D2098" t="s">
        <v>141</v>
      </c>
      <c r="E2098" t="s">
        <v>224</v>
      </c>
      <c r="F2098" t="str">
        <f>IFERROR(VLOOKUP(E2098,Hoja3!$A$2:$B$1411,2,FALSE), "NULL")</f>
        <v>Código de usuario que ingreso la información</v>
      </c>
      <c r="H2098" t="s">
        <v>226</v>
      </c>
      <c r="I2098">
        <v>20</v>
      </c>
      <c r="K2098" t="s">
        <v>227</v>
      </c>
      <c r="L2098" t="s">
        <v>227</v>
      </c>
      <c r="M2098" t="s">
        <v>232</v>
      </c>
      <c r="N2098" t="s">
        <v>136</v>
      </c>
      <c r="O2098" t="s">
        <v>228</v>
      </c>
      <c r="P2098" t="s">
        <v>1573</v>
      </c>
    </row>
    <row r="2099" spans="2:16" x14ac:dyDescent="0.25">
      <c r="B2099" t="s">
        <v>1652</v>
      </c>
      <c r="C2099" t="s">
        <v>223</v>
      </c>
      <c r="D2099" t="s">
        <v>141</v>
      </c>
      <c r="E2099" t="s">
        <v>230</v>
      </c>
      <c r="F2099" t="str">
        <f>IFERROR(VLOOKUP(E2099,Hoja3!$A$2:$B$1411,2,FALSE), "NULL")</f>
        <v>Código de usuario que modificó la información</v>
      </c>
      <c r="H2099" t="s">
        <v>226</v>
      </c>
      <c r="I2099">
        <v>20</v>
      </c>
      <c r="K2099" t="s">
        <v>232</v>
      </c>
      <c r="L2099" t="s">
        <v>227</v>
      </c>
      <c r="M2099" t="s">
        <v>232</v>
      </c>
      <c r="N2099" t="s">
        <v>136</v>
      </c>
      <c r="O2099" t="s">
        <v>228</v>
      </c>
      <c r="P2099" t="s">
        <v>1574</v>
      </c>
    </row>
    <row r="2100" spans="2:16" x14ac:dyDescent="0.25">
      <c r="B2100" t="s">
        <v>1652</v>
      </c>
      <c r="C2100" t="s">
        <v>223</v>
      </c>
      <c r="D2100" t="s">
        <v>141</v>
      </c>
      <c r="E2100" t="s">
        <v>1575</v>
      </c>
      <c r="F2100" t="str">
        <f>IFERROR(VLOOKUP(E2100,Hoja3!$A$2:$B$1411,2,FALSE), "NULL")</f>
        <v>Código de las zonas de los tasadores</v>
      </c>
      <c r="H2100" t="s">
        <v>226</v>
      </c>
      <c r="I2100">
        <v>255</v>
      </c>
      <c r="K2100" t="s">
        <v>227</v>
      </c>
      <c r="L2100" t="s">
        <v>232</v>
      </c>
      <c r="M2100" t="s">
        <v>227</v>
      </c>
    </row>
    <row r="2101" spans="2:16" x14ac:dyDescent="0.25">
      <c r="B2101" t="s">
        <v>1652</v>
      </c>
      <c r="C2101" t="s">
        <v>223</v>
      </c>
      <c r="D2101" t="s">
        <v>141</v>
      </c>
      <c r="E2101" t="s">
        <v>1577</v>
      </c>
      <c r="F2101" t="str">
        <f>IFERROR(VLOOKUP(E2101,Hoja3!$A$2:$B$1411,2,FALSE), "NULL")</f>
        <v>Descripción de las zonas de los tasadores</v>
      </c>
      <c r="H2101" t="s">
        <v>226</v>
      </c>
      <c r="I2101">
        <v>300</v>
      </c>
      <c r="K2101" t="s">
        <v>232</v>
      </c>
      <c r="L2101" t="s">
        <v>227</v>
      </c>
      <c r="M2101" t="s">
        <v>227</v>
      </c>
    </row>
    <row r="2102" spans="2:16" x14ac:dyDescent="0.25">
      <c r="B2102" t="s">
        <v>1652</v>
      </c>
      <c r="C2102" t="s">
        <v>223</v>
      </c>
      <c r="D2102" t="s">
        <v>141</v>
      </c>
      <c r="E2102" t="s">
        <v>246</v>
      </c>
      <c r="F2102" t="str">
        <f>IFERROR(VLOOKUP(E2102,Hoja3!$A$2:$B$1411,2,FALSE), "NULL")</f>
        <v>Fecha de ingreso</v>
      </c>
      <c r="H2102" t="s">
        <v>245</v>
      </c>
      <c r="K2102" t="s">
        <v>227</v>
      </c>
      <c r="L2102" t="s">
        <v>227</v>
      </c>
      <c r="M2102" t="s">
        <v>227</v>
      </c>
    </row>
    <row r="2103" spans="2:16" x14ac:dyDescent="0.25">
      <c r="B2103" t="s">
        <v>1652</v>
      </c>
      <c r="C2103" t="s">
        <v>223</v>
      </c>
      <c r="D2103" t="s">
        <v>141</v>
      </c>
      <c r="E2103" t="s">
        <v>243</v>
      </c>
      <c r="F2103" t="str">
        <f>IFERROR(VLOOKUP(E2103,Hoja3!$A$2:$B$1411,2,FALSE), "NULL")</f>
        <v>Fecha de Ultima Modificación</v>
      </c>
      <c r="H2103" t="s">
        <v>245</v>
      </c>
      <c r="K2103" t="s">
        <v>232</v>
      </c>
      <c r="L2103" t="s">
        <v>227</v>
      </c>
      <c r="M2103" t="s">
        <v>227</v>
      </c>
    </row>
    <row r="2104" spans="2:16" x14ac:dyDescent="0.25">
      <c r="B2104" t="s">
        <v>1652</v>
      </c>
      <c r="C2104" t="s">
        <v>223</v>
      </c>
      <c r="D2104" t="s">
        <v>141</v>
      </c>
      <c r="E2104" t="s">
        <v>390</v>
      </c>
      <c r="F2104" t="str">
        <f>IFERROR(VLOOKUP(E2104,Hoja3!$A$2:$B$1411,2,FALSE), "NULL")</f>
        <v>Identificador único de la tabla ZONAS_TASADORES</v>
      </c>
      <c r="H2104" t="s">
        <v>240</v>
      </c>
      <c r="I2104">
        <v>4</v>
      </c>
      <c r="K2104" t="s">
        <v>227</v>
      </c>
      <c r="L2104" t="s">
        <v>232</v>
      </c>
      <c r="M2104" t="s">
        <v>227</v>
      </c>
    </row>
    <row r="2105" spans="2:16" x14ac:dyDescent="0.25">
      <c r="B2105" t="s">
        <v>1652</v>
      </c>
      <c r="C2105" t="s">
        <v>223</v>
      </c>
      <c r="D2105" t="s">
        <v>141</v>
      </c>
      <c r="E2105" t="s">
        <v>234</v>
      </c>
      <c r="F2105" t="str">
        <f>IFERROR(VLOOKUP(E2105,Hoja3!$A$2:$B$1411,2,FALSE), "NULL")</f>
        <v>Indicador método de inserción</v>
      </c>
      <c r="H2105" t="s">
        <v>226</v>
      </c>
      <c r="I2105">
        <v>30</v>
      </c>
      <c r="K2105" t="s">
        <v>227</v>
      </c>
      <c r="L2105" t="s">
        <v>227</v>
      </c>
      <c r="M2105" t="s">
        <v>227</v>
      </c>
    </row>
    <row r="2106" spans="2:16" x14ac:dyDescent="0.25">
      <c r="B2106" t="s">
        <v>1652</v>
      </c>
      <c r="C2106" t="s">
        <v>223</v>
      </c>
      <c r="D2106" t="s">
        <v>141</v>
      </c>
      <c r="E2106" t="s">
        <v>691</v>
      </c>
      <c r="F2106" t="str">
        <f>IFERROR(VLOOKUP(E2106,Hoja3!$A$2:$B$1411,2,FALSE), "NULL")</f>
        <v>Indicador de estado del registro, sus valores son 1 y 0. 1 indica que es la version actual del registro y 0 que es una version anterior.</v>
      </c>
      <c r="H2106" t="s">
        <v>240</v>
      </c>
      <c r="I2106">
        <v>4</v>
      </c>
      <c r="J2106">
        <v>1</v>
      </c>
      <c r="K2106" t="s">
        <v>227</v>
      </c>
      <c r="L2106" t="s">
        <v>227</v>
      </c>
      <c r="M2106" t="s">
        <v>227</v>
      </c>
    </row>
    <row r="2108" spans="2:16" x14ac:dyDescent="0.25">
      <c r="B2108" t="s">
        <v>2077</v>
      </c>
      <c r="C2108" t="s">
        <v>223</v>
      </c>
      <c r="D2108" t="s">
        <v>2078</v>
      </c>
      <c r="E2108" t="s">
        <v>2062</v>
      </c>
      <c r="H2108" t="s">
        <v>240</v>
      </c>
      <c r="I2108">
        <v>4</v>
      </c>
      <c r="K2108" t="s">
        <v>227</v>
      </c>
      <c r="L2108" t="s">
        <v>232</v>
      </c>
      <c r="M2108" t="s">
        <v>227</v>
      </c>
    </row>
    <row r="2109" spans="2:16" x14ac:dyDescent="0.25">
      <c r="B2109" t="s">
        <v>2077</v>
      </c>
      <c r="C2109" t="s">
        <v>223</v>
      </c>
      <c r="D2109" t="s">
        <v>2078</v>
      </c>
      <c r="E2109" t="s">
        <v>238</v>
      </c>
      <c r="H2109" t="s">
        <v>240</v>
      </c>
      <c r="I2109">
        <v>4</v>
      </c>
      <c r="K2109" t="s">
        <v>232</v>
      </c>
      <c r="L2109" t="s">
        <v>227</v>
      </c>
      <c r="M2109" t="s">
        <v>227</v>
      </c>
    </row>
    <row r="2110" spans="2:16" x14ac:dyDescent="0.25">
      <c r="B2110" t="s">
        <v>2077</v>
      </c>
      <c r="C2110" t="s">
        <v>223</v>
      </c>
      <c r="D2110" t="s">
        <v>2078</v>
      </c>
      <c r="E2110" t="s">
        <v>980</v>
      </c>
      <c r="H2110" t="s">
        <v>240</v>
      </c>
      <c r="I2110">
        <v>4</v>
      </c>
      <c r="K2110" t="s">
        <v>232</v>
      </c>
      <c r="L2110" t="s">
        <v>227</v>
      </c>
      <c r="M2110" t="s">
        <v>227</v>
      </c>
    </row>
    <row r="2111" spans="2:16" x14ac:dyDescent="0.25">
      <c r="B2111" t="s">
        <v>2077</v>
      </c>
      <c r="C2111" t="s">
        <v>223</v>
      </c>
      <c r="D2111" t="s">
        <v>2078</v>
      </c>
      <c r="E2111" t="s">
        <v>241</v>
      </c>
      <c r="H2111" t="s">
        <v>240</v>
      </c>
      <c r="I2111">
        <v>4</v>
      </c>
      <c r="K2111" t="s">
        <v>232</v>
      </c>
      <c r="L2111" t="s">
        <v>227</v>
      </c>
      <c r="M2111" t="s">
        <v>227</v>
      </c>
    </row>
    <row r="2112" spans="2:16" x14ac:dyDescent="0.25">
      <c r="B2112" t="s">
        <v>2077</v>
      </c>
      <c r="C2112" t="s">
        <v>223</v>
      </c>
      <c r="D2112" t="s">
        <v>2078</v>
      </c>
      <c r="E2112" t="s">
        <v>983</v>
      </c>
      <c r="H2112" t="s">
        <v>240</v>
      </c>
      <c r="I2112">
        <v>4</v>
      </c>
      <c r="K2112" t="s">
        <v>232</v>
      </c>
      <c r="L2112" t="s">
        <v>227</v>
      </c>
      <c r="M2112" t="s">
        <v>227</v>
      </c>
    </row>
    <row r="2113" spans="2:13" x14ac:dyDescent="0.25">
      <c r="B2113" t="s">
        <v>2077</v>
      </c>
      <c r="C2113" t="s">
        <v>223</v>
      </c>
      <c r="D2113" t="s">
        <v>2078</v>
      </c>
      <c r="E2113" t="s">
        <v>2063</v>
      </c>
      <c r="H2113" t="s">
        <v>240</v>
      </c>
      <c r="I2113">
        <v>4</v>
      </c>
      <c r="K2113" t="s">
        <v>232</v>
      </c>
      <c r="L2113" t="s">
        <v>227</v>
      </c>
      <c r="M2113" t="s">
        <v>227</v>
      </c>
    </row>
    <row r="2114" spans="2:13" x14ac:dyDescent="0.25">
      <c r="B2114" t="s">
        <v>2077</v>
      </c>
      <c r="C2114" t="s">
        <v>223</v>
      </c>
      <c r="D2114" t="s">
        <v>2078</v>
      </c>
      <c r="E2114" t="s">
        <v>2064</v>
      </c>
      <c r="H2114" t="s">
        <v>226</v>
      </c>
      <c r="I2114">
        <v>20</v>
      </c>
      <c r="K2114" t="s">
        <v>232</v>
      </c>
      <c r="L2114" t="s">
        <v>227</v>
      </c>
      <c r="M2114" t="s">
        <v>227</v>
      </c>
    </row>
    <row r="2115" spans="2:13" x14ac:dyDescent="0.25">
      <c r="B2115" t="s">
        <v>2077</v>
      </c>
      <c r="C2115" t="s">
        <v>223</v>
      </c>
      <c r="D2115" t="s">
        <v>2078</v>
      </c>
      <c r="E2115" t="s">
        <v>228</v>
      </c>
      <c r="H2115" t="s">
        <v>226</v>
      </c>
      <c r="I2115">
        <v>20</v>
      </c>
      <c r="K2115" t="s">
        <v>232</v>
      </c>
      <c r="L2115" t="s">
        <v>227</v>
      </c>
      <c r="M2115" t="s">
        <v>227</v>
      </c>
    </row>
    <row r="2116" spans="2:13" x14ac:dyDescent="0.25">
      <c r="B2116" t="s">
        <v>2077</v>
      </c>
      <c r="C2116" t="s">
        <v>223</v>
      </c>
      <c r="D2116" t="s">
        <v>2078</v>
      </c>
      <c r="E2116" t="s">
        <v>1828</v>
      </c>
      <c r="H2116" t="s">
        <v>240</v>
      </c>
      <c r="I2116">
        <v>4</v>
      </c>
      <c r="K2116" t="s">
        <v>232</v>
      </c>
      <c r="L2116" t="s">
        <v>227</v>
      </c>
      <c r="M2116" t="s">
        <v>227</v>
      </c>
    </row>
    <row r="2117" spans="2:13" x14ac:dyDescent="0.25">
      <c r="B2117" t="s">
        <v>2077</v>
      </c>
      <c r="C2117" t="s">
        <v>223</v>
      </c>
      <c r="D2117" t="s">
        <v>2078</v>
      </c>
      <c r="E2117" t="s">
        <v>2065</v>
      </c>
      <c r="H2117" t="s">
        <v>226</v>
      </c>
      <c r="I2117">
        <v>8000</v>
      </c>
      <c r="K2117" t="s">
        <v>232</v>
      </c>
      <c r="L2117" t="s">
        <v>227</v>
      </c>
      <c r="M2117" t="s">
        <v>227</v>
      </c>
    </row>
    <row r="2118" spans="2:13" x14ac:dyDescent="0.25">
      <c r="B2118" t="s">
        <v>2077</v>
      </c>
      <c r="C2118" t="s">
        <v>223</v>
      </c>
      <c r="D2118" t="s">
        <v>2078</v>
      </c>
      <c r="E2118" t="s">
        <v>2066</v>
      </c>
      <c r="H2118" t="s">
        <v>226</v>
      </c>
      <c r="I2118">
        <v>8000</v>
      </c>
      <c r="K2118" t="s">
        <v>232</v>
      </c>
      <c r="L2118" t="s">
        <v>227</v>
      </c>
      <c r="M2118" t="s">
        <v>227</v>
      </c>
    </row>
    <row r="2119" spans="2:13" x14ac:dyDescent="0.25">
      <c r="B2119" t="s">
        <v>2077</v>
      </c>
      <c r="C2119" t="s">
        <v>223</v>
      </c>
      <c r="D2119" t="s">
        <v>2078</v>
      </c>
      <c r="E2119" t="s">
        <v>2067</v>
      </c>
      <c r="H2119" t="s">
        <v>226</v>
      </c>
      <c r="I2119">
        <v>8000</v>
      </c>
      <c r="K2119" t="s">
        <v>232</v>
      </c>
      <c r="L2119" t="s">
        <v>227</v>
      </c>
      <c r="M2119" t="s">
        <v>227</v>
      </c>
    </row>
    <row r="2120" spans="2:13" x14ac:dyDescent="0.25">
      <c r="B2120" t="s">
        <v>2077</v>
      </c>
      <c r="C2120" t="s">
        <v>223</v>
      </c>
      <c r="D2120" t="s">
        <v>2078</v>
      </c>
      <c r="E2120" t="s">
        <v>2068</v>
      </c>
      <c r="H2120" t="s">
        <v>226</v>
      </c>
      <c r="I2120">
        <v>4000</v>
      </c>
      <c r="K2120" t="s">
        <v>232</v>
      </c>
      <c r="L2120" t="s">
        <v>227</v>
      </c>
      <c r="M2120" t="s">
        <v>227</v>
      </c>
    </row>
    <row r="2121" spans="2:13" x14ac:dyDescent="0.25">
      <c r="B2121" t="s">
        <v>2077</v>
      </c>
      <c r="C2121" t="s">
        <v>223</v>
      </c>
      <c r="D2121" t="s">
        <v>2078</v>
      </c>
      <c r="E2121" t="s">
        <v>2053</v>
      </c>
      <c r="H2121" t="s">
        <v>240</v>
      </c>
      <c r="I2121">
        <v>4</v>
      </c>
      <c r="K2121" t="s">
        <v>232</v>
      </c>
      <c r="L2121" t="s">
        <v>227</v>
      </c>
      <c r="M2121" t="s">
        <v>227</v>
      </c>
    </row>
    <row r="2122" spans="2:13" x14ac:dyDescent="0.25">
      <c r="B2122" t="s">
        <v>2077</v>
      </c>
      <c r="C2122" t="s">
        <v>223</v>
      </c>
      <c r="D2122" t="s">
        <v>2078</v>
      </c>
      <c r="E2122" t="s">
        <v>2069</v>
      </c>
      <c r="H2122" t="s">
        <v>245</v>
      </c>
      <c r="K2122" t="s">
        <v>232</v>
      </c>
      <c r="L2122" t="s">
        <v>227</v>
      </c>
      <c r="M2122" t="s">
        <v>227</v>
      </c>
    </row>
    <row r="2123" spans="2:13" x14ac:dyDescent="0.25">
      <c r="B2123" t="s">
        <v>2077</v>
      </c>
      <c r="C2123" t="s">
        <v>223</v>
      </c>
      <c r="D2123" t="s">
        <v>2078</v>
      </c>
      <c r="E2123" t="s">
        <v>2070</v>
      </c>
      <c r="H2123" t="s">
        <v>226</v>
      </c>
      <c r="I2123">
        <v>8</v>
      </c>
      <c r="K2123" t="s">
        <v>232</v>
      </c>
      <c r="L2123" t="s">
        <v>227</v>
      </c>
      <c r="M2123" t="s">
        <v>227</v>
      </c>
    </row>
    <row r="2124" spans="2:13" x14ac:dyDescent="0.25">
      <c r="B2124" t="s">
        <v>2077</v>
      </c>
      <c r="C2124" t="s">
        <v>223</v>
      </c>
      <c r="D2124" t="s">
        <v>2078</v>
      </c>
      <c r="E2124" t="s">
        <v>1833</v>
      </c>
      <c r="H2124" t="s">
        <v>240</v>
      </c>
      <c r="I2124">
        <v>4</v>
      </c>
      <c r="K2124" t="s">
        <v>232</v>
      </c>
      <c r="L2124" t="s">
        <v>227</v>
      </c>
      <c r="M2124" t="s">
        <v>227</v>
      </c>
    </row>
    <row r="2125" spans="2:13" x14ac:dyDescent="0.25">
      <c r="B2125" t="s">
        <v>2077</v>
      </c>
      <c r="C2125" t="s">
        <v>223</v>
      </c>
      <c r="D2125" t="s">
        <v>2078</v>
      </c>
      <c r="E2125" t="s">
        <v>2071</v>
      </c>
      <c r="H2125" t="s">
        <v>226</v>
      </c>
      <c r="I2125">
        <v>15</v>
      </c>
      <c r="K2125" t="s">
        <v>232</v>
      </c>
      <c r="L2125" t="s">
        <v>227</v>
      </c>
      <c r="M2125" t="s">
        <v>227</v>
      </c>
    </row>
    <row r="2126" spans="2:13" x14ac:dyDescent="0.25">
      <c r="B2126" t="s">
        <v>2077</v>
      </c>
      <c r="C2126" t="s">
        <v>223</v>
      </c>
      <c r="D2126" t="s">
        <v>2078</v>
      </c>
      <c r="E2126" t="s">
        <v>2072</v>
      </c>
      <c r="H2126" t="s">
        <v>240</v>
      </c>
      <c r="I2126">
        <v>4</v>
      </c>
      <c r="K2126" t="s">
        <v>232</v>
      </c>
      <c r="L2126" t="s">
        <v>227</v>
      </c>
      <c r="M2126" t="s">
        <v>227</v>
      </c>
    </row>
    <row r="2127" spans="2:13" x14ac:dyDescent="0.25">
      <c r="B2127" t="s">
        <v>2077</v>
      </c>
      <c r="C2127" t="s">
        <v>223</v>
      </c>
      <c r="D2127" t="s">
        <v>2078</v>
      </c>
      <c r="E2127" t="s">
        <v>2073</v>
      </c>
      <c r="H2127" t="s">
        <v>226</v>
      </c>
      <c r="I2127">
        <v>12</v>
      </c>
      <c r="K2127" t="s">
        <v>232</v>
      </c>
      <c r="L2127" t="s">
        <v>227</v>
      </c>
      <c r="M2127" t="s">
        <v>227</v>
      </c>
    </row>
    <row r="2128" spans="2:13" x14ac:dyDescent="0.25">
      <c r="B2128" t="s">
        <v>2077</v>
      </c>
      <c r="C2128" t="s">
        <v>223</v>
      </c>
      <c r="D2128" t="s">
        <v>2078</v>
      </c>
      <c r="E2128" t="s">
        <v>2074</v>
      </c>
      <c r="H2128" t="s">
        <v>226</v>
      </c>
      <c r="I2128">
        <v>20</v>
      </c>
      <c r="K2128" t="s">
        <v>232</v>
      </c>
      <c r="L2128" t="s">
        <v>227</v>
      </c>
      <c r="M2128" t="s">
        <v>227</v>
      </c>
    </row>
    <row r="2129" spans="2:13" x14ac:dyDescent="0.25">
      <c r="B2129" t="s">
        <v>2077</v>
      </c>
      <c r="C2129" t="s">
        <v>223</v>
      </c>
      <c r="D2129" t="s">
        <v>2078</v>
      </c>
      <c r="E2129" t="s">
        <v>2075</v>
      </c>
      <c r="H2129" t="s">
        <v>540</v>
      </c>
      <c r="I2129" t="s">
        <v>2076</v>
      </c>
      <c r="K2129" t="s">
        <v>232</v>
      </c>
      <c r="L2129" t="s">
        <v>227</v>
      </c>
      <c r="M2129" t="s">
        <v>227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Hoja2</vt:lpstr>
      <vt:lpstr>Hoja3</vt:lpstr>
      <vt:lpstr>Hoja4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2016-04-14T16:50:19Z</dcterms:created>
  <dcterms:modified xsi:type="dcterms:W3CDTF">2016-04-14T21:54:15Z</dcterms:modified>
</cp:coreProperties>
</file>