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ANEM\GITHUB\SIGANEM\FASE_2_SPRINT_6\DISEÑO\"/>
    </mc:Choice>
  </mc:AlternateContent>
  <bookViews>
    <workbookView xWindow="0" yWindow="0" windowWidth="24000" windowHeight="91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0" i="1" l="1"/>
  <c r="C18" i="1" s="1"/>
  <c r="D18" i="1" s="1"/>
  <c r="D10" i="1"/>
  <c r="B10" i="1"/>
  <c r="C17" i="1" l="1"/>
  <c r="C19" i="1"/>
  <c r="D17" i="1" l="1"/>
  <c r="D20" i="1" s="1"/>
  <c r="C20" i="1"/>
</calcChain>
</file>

<file path=xl/sharedStrings.xml><?xml version="1.0" encoding="utf-8"?>
<sst xmlns="http://schemas.openxmlformats.org/spreadsheetml/2006/main" count="15" uniqueCount="12">
  <si>
    <t>Escenario 1</t>
  </si>
  <si>
    <t>1 Garantía</t>
  </si>
  <si>
    <t>1 Operación</t>
  </si>
  <si>
    <t>Garantía</t>
  </si>
  <si>
    <t>Valor del Bien</t>
  </si>
  <si>
    <t>Saldo</t>
  </si>
  <si>
    <t>% Responsabilidad de la Garantía en la Operación o Contrato</t>
  </si>
  <si>
    <t>Escenario 2</t>
  </si>
  <si>
    <t>Mas de 1 Operación</t>
  </si>
  <si>
    <t>Operación</t>
  </si>
  <si>
    <t xml:space="preserve">Saldo </t>
  </si>
  <si>
    <t>Redondeo 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</si>
</sst>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43" fontId="4" fillId="0" borderId="11" xfId="1" applyFont="1" applyFill="1" applyBorder="1" applyAlignment="1">
      <alignment horizontal="center" vertical="center" wrapText="1"/>
    </xf>
    <xf numFmtId="10" fontId="5" fillId="0" borderId="12" xfId="0" applyNumberFormat="1" applyFont="1" applyFill="1" applyBorder="1" applyAlignment="1">
      <alignment horizontal="center" vertical="center" wrapText="1"/>
    </xf>
    <xf numFmtId="43" fontId="4" fillId="0" borderId="13" xfId="1" applyFont="1" applyFill="1" applyBorder="1" applyAlignment="1">
      <alignment horizontal="center" vertical="center" wrapText="1"/>
    </xf>
    <xf numFmtId="10" fontId="5" fillId="0" borderId="1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3" fontId="4" fillId="0" borderId="11" xfId="1" applyFont="1" applyBorder="1" applyAlignment="1">
      <alignment horizontal="center" vertical="center" wrapText="1"/>
    </xf>
    <xf numFmtId="43" fontId="4" fillId="0" borderId="15" xfId="1" applyFont="1" applyBorder="1" applyAlignment="1">
      <alignment horizontal="center" vertical="center" wrapText="1"/>
    </xf>
    <xf numFmtId="10" fontId="5" fillId="0" borderId="16" xfId="0" applyNumberFormat="1" applyFont="1" applyBorder="1" applyAlignment="1">
      <alignment horizontal="center" vertical="center" wrapText="1"/>
    </xf>
    <xf numFmtId="43" fontId="4" fillId="0" borderId="13" xfId="1" applyFont="1" applyBorder="1" applyAlignment="1">
      <alignment horizontal="center" vertical="center" wrapText="1"/>
    </xf>
    <xf numFmtId="10" fontId="5" fillId="0" borderId="1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B19" sqref="B19"/>
    </sheetView>
  </sheetViews>
  <sheetFormatPr defaultColWidth="11.42578125" defaultRowHeight="15" x14ac:dyDescent="0.25"/>
  <cols>
    <col min="1" max="1" width="18.42578125" customWidth="1"/>
    <col min="2" max="2" width="17.5703125" bestFit="1" customWidth="1"/>
    <col min="3" max="3" width="14.85546875" bestFit="1" customWidth="1"/>
    <col min="4" max="4" width="33.28515625" bestFit="1" customWidth="1"/>
  </cols>
  <sheetData>
    <row r="1" spans="1:4" x14ac:dyDescent="0.25">
      <c r="A1" s="33" t="s">
        <v>0</v>
      </c>
      <c r="B1" s="34"/>
      <c r="C1" s="35"/>
    </row>
    <row r="2" spans="1:4" ht="15.75" thickBot="1" x14ac:dyDescent="0.3">
      <c r="A2" s="1" t="s">
        <v>1</v>
      </c>
      <c r="B2" s="2" t="s">
        <v>2</v>
      </c>
      <c r="C2" s="3">
        <v>1</v>
      </c>
    </row>
    <row r="3" spans="1:4" ht="15.75" thickBot="1" x14ac:dyDescent="0.3"/>
    <row r="4" spans="1:4" ht="30" x14ac:dyDescent="0.25">
      <c r="A4" s="4" t="s">
        <v>3</v>
      </c>
      <c r="B4" s="5" t="s">
        <v>4</v>
      </c>
      <c r="C4" s="5" t="s">
        <v>5</v>
      </c>
      <c r="D4" s="6" t="s">
        <v>6</v>
      </c>
    </row>
    <row r="5" spans="1:4" x14ac:dyDescent="0.25">
      <c r="A5" s="7">
        <v>573737</v>
      </c>
      <c r="B5" s="8">
        <v>39756060</v>
      </c>
      <c r="C5" s="8">
        <v>186312562.59</v>
      </c>
      <c r="D5" s="9">
        <v>1</v>
      </c>
    </row>
    <row r="6" spans="1:4" x14ac:dyDescent="0.25">
      <c r="A6" s="7">
        <v>573751</v>
      </c>
      <c r="B6" s="8">
        <v>40951620</v>
      </c>
      <c r="C6" s="8"/>
      <c r="D6" s="9">
        <v>1</v>
      </c>
    </row>
    <row r="7" spans="1:4" x14ac:dyDescent="0.25">
      <c r="A7" s="7">
        <v>573752</v>
      </c>
      <c r="B7" s="8">
        <v>43989720</v>
      </c>
      <c r="C7" s="8"/>
      <c r="D7" s="9">
        <v>1</v>
      </c>
    </row>
    <row r="8" spans="1:4" x14ac:dyDescent="0.25">
      <c r="A8" s="7">
        <v>573753</v>
      </c>
      <c r="B8" s="8">
        <v>49989660</v>
      </c>
      <c r="C8" s="8"/>
      <c r="D8" s="9">
        <v>1</v>
      </c>
    </row>
    <row r="9" spans="1:4" x14ac:dyDescent="0.25">
      <c r="A9" s="7">
        <v>573754</v>
      </c>
      <c r="B9" s="8">
        <v>66028860</v>
      </c>
      <c r="C9" s="8"/>
      <c r="D9" s="9">
        <v>1</v>
      </c>
    </row>
    <row r="10" spans="1:4" x14ac:dyDescent="0.25">
      <c r="A10" s="7"/>
      <c r="B10" s="10">
        <f>SUM(B5:B9)</f>
        <v>240715920</v>
      </c>
      <c r="C10" s="8"/>
      <c r="D10" s="11">
        <f>SUM(D5:D9)</f>
        <v>5</v>
      </c>
    </row>
    <row r="11" spans="1:4" ht="15.75" thickBot="1" x14ac:dyDescent="0.3">
      <c r="A11" s="12"/>
      <c r="B11" s="13"/>
      <c r="C11" s="13"/>
      <c r="D11" s="14"/>
    </row>
    <row r="12" spans="1:4" ht="15.75" thickBot="1" x14ac:dyDescent="0.3"/>
    <row r="13" spans="1:4" x14ac:dyDescent="0.25">
      <c r="A13" s="15" t="s">
        <v>7</v>
      </c>
      <c r="B13" s="16"/>
      <c r="C13" s="17"/>
    </row>
    <row r="14" spans="1:4" ht="15.75" thickBot="1" x14ac:dyDescent="0.3">
      <c r="A14" s="1" t="s">
        <v>8</v>
      </c>
      <c r="B14" s="2" t="s">
        <v>1</v>
      </c>
      <c r="C14" s="18" t="s">
        <v>5</v>
      </c>
    </row>
    <row r="15" spans="1:4" ht="15.75" thickBot="1" x14ac:dyDescent="0.3"/>
    <row r="16" spans="1:4" ht="90" x14ac:dyDescent="0.25">
      <c r="A16" s="19" t="s">
        <v>9</v>
      </c>
      <c r="B16" s="20" t="s">
        <v>10</v>
      </c>
      <c r="C16" s="21" t="s">
        <v>6</v>
      </c>
      <c r="D16" s="21" t="s">
        <v>11</v>
      </c>
    </row>
    <row r="17" spans="1:4" x14ac:dyDescent="0.25">
      <c r="A17" s="22">
        <v>1</v>
      </c>
      <c r="B17" s="8">
        <v>7080383.29</v>
      </c>
      <c r="C17" s="23">
        <f>+B17/B20</f>
        <v>0.32895956758884792</v>
      </c>
      <c r="D17" s="23">
        <f>ROUND(C17,3)</f>
        <v>0.32900000000000001</v>
      </c>
    </row>
    <row r="18" spans="1:4" x14ac:dyDescent="0.25">
      <c r="A18" s="24">
        <v>2</v>
      </c>
      <c r="B18" s="25">
        <v>14443183.699999999</v>
      </c>
      <c r="C18" s="23">
        <f>+B18/B20</f>
        <v>0.67104043241115219</v>
      </c>
      <c r="D18" s="23">
        <f>ROUND(C18,3)</f>
        <v>0.67100000000000004</v>
      </c>
    </row>
    <row r="19" spans="1:4" ht="15.75" thickBot="1" x14ac:dyDescent="0.3">
      <c r="A19" s="24">
        <v>3</v>
      </c>
      <c r="B19" s="26">
        <v>0</v>
      </c>
      <c r="C19" s="27">
        <f>+B19/B20</f>
        <v>0</v>
      </c>
      <c r="D19" s="27"/>
    </row>
    <row r="20" spans="1:4" ht="15.75" thickTop="1" x14ac:dyDescent="0.25">
      <c r="A20" s="24"/>
      <c r="B20" s="28">
        <f>+B17+B18+B19</f>
        <v>21523566.989999998</v>
      </c>
      <c r="C20" s="29">
        <f>+C17+C18+C19</f>
        <v>1</v>
      </c>
      <c r="D20" s="29">
        <f>+D17+D18+D19</f>
        <v>1</v>
      </c>
    </row>
    <row r="21" spans="1:4" ht="15.75" thickBot="1" x14ac:dyDescent="0.3">
      <c r="A21" s="30"/>
      <c r="B21" s="31"/>
      <c r="C21" s="32"/>
      <c r="D21" s="32"/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Martinez Madrigal</dc:creator>
  <cp:lastModifiedBy>Arnoldo Martinelli Marin</cp:lastModifiedBy>
  <dcterms:created xsi:type="dcterms:W3CDTF">2016-10-18T22:12:34Z</dcterms:created>
  <dcterms:modified xsi:type="dcterms:W3CDTF">2016-10-18T23:11:37Z</dcterms:modified>
</cp:coreProperties>
</file>