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3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pivotCache/pivotCacheRecords1.xml" ContentType="application/vnd.openxmlformats-officedocument.spreadsheetml.pivotCacheRecord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PivotChartFilter="1" defaultThemeVersion="124226"/>
  <bookViews>
    <workbookView xWindow="240" yWindow="12" windowWidth="16092" windowHeight="9660" activeTab="6"/>
  </bookViews>
  <sheets>
    <sheet name="KPI Dashboard" sheetId="19" r:id="rId1"/>
    <sheet name="Frequency Dashboard" sheetId="15" r:id="rId2"/>
    <sheet name="Pivot" sheetId="17" r:id="rId3"/>
    <sheet name="Pivot 1" sheetId="18" r:id="rId4"/>
    <sheet name="Pivot KPI" sheetId="21" r:id="rId5"/>
    <sheet name="RAW DATA" sheetId="1" r:id="rId6"/>
    <sheet name="Output" sheetId="7" r:id="rId7"/>
    <sheet name="Correlation" sheetId="13" r:id="rId8"/>
    <sheet name="ANALYSIS" sheetId="2" r:id="rId9"/>
  </sheets>
  <calcPr calcId="124519"/>
  <pivotCaches>
    <pivotCache cacheId="20" r:id="rId10"/>
  </pivotCaches>
</workbook>
</file>

<file path=xl/calcChain.xml><?xml version="1.0" encoding="utf-8"?>
<calcChain xmlns="http://schemas.openxmlformats.org/spreadsheetml/2006/main">
  <c r="E25" i="2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L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1"/>
  <c r="L472"/>
  <c r="L473"/>
  <c r="L474"/>
  <c r="L475"/>
  <c r="L476"/>
  <c r="L477"/>
  <c r="L478"/>
  <c r="L479"/>
  <c r="L480"/>
  <c r="L481"/>
  <c r="L482"/>
  <c r="L483"/>
  <c r="L484"/>
  <c r="L485"/>
  <c r="L486"/>
  <c r="L487"/>
  <c r="L488"/>
  <c r="L489"/>
  <c r="L490"/>
  <c r="L491"/>
  <c r="L492"/>
  <c r="L493"/>
  <c r="L494"/>
  <c r="L495"/>
  <c r="L496"/>
  <c r="L497"/>
  <c r="L498"/>
  <c r="L499"/>
  <c r="L500"/>
  <c r="L501"/>
  <c r="L2"/>
  <c r="A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2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K428"/>
  <c r="K429"/>
  <c r="K430"/>
  <c r="K431"/>
  <c r="K432"/>
  <c r="K433"/>
  <c r="K434"/>
  <c r="K435"/>
  <c r="K436"/>
  <c r="K437"/>
  <c r="K438"/>
  <c r="K439"/>
  <c r="K440"/>
  <c r="K441"/>
  <c r="K442"/>
  <c r="K443"/>
  <c r="K444"/>
  <c r="K445"/>
  <c r="K446"/>
  <c r="K447"/>
  <c r="K448"/>
  <c r="K449"/>
  <c r="K450"/>
  <c r="K451"/>
  <c r="K452"/>
  <c r="K453"/>
  <c r="K454"/>
  <c r="K455"/>
  <c r="K456"/>
  <c r="K457"/>
  <c r="K458"/>
  <c r="K459"/>
  <c r="K460"/>
  <c r="K461"/>
  <c r="K462"/>
  <c r="K463"/>
  <c r="K464"/>
  <c r="K465"/>
  <c r="K466"/>
  <c r="K467"/>
  <c r="K468"/>
  <c r="K469"/>
  <c r="K470"/>
  <c r="K471"/>
  <c r="K472"/>
  <c r="K473"/>
  <c r="K474"/>
  <c r="K475"/>
  <c r="K476"/>
  <c r="K477"/>
  <c r="K478"/>
  <c r="K479"/>
  <c r="K480"/>
  <c r="K481"/>
  <c r="K482"/>
  <c r="K483"/>
  <c r="K484"/>
  <c r="K485"/>
  <c r="K486"/>
  <c r="K487"/>
  <c r="K488"/>
  <c r="K489"/>
  <c r="K490"/>
  <c r="K491"/>
  <c r="K492"/>
  <c r="K493"/>
  <c r="K494"/>
  <c r="K495"/>
  <c r="K496"/>
  <c r="K497"/>
  <c r="K498"/>
  <c r="K499"/>
  <c r="K500"/>
  <c r="K501"/>
  <c r="M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M181"/>
  <c r="M182"/>
  <c r="M183"/>
  <c r="M184"/>
  <c r="M185"/>
  <c r="M186"/>
  <c r="M187"/>
  <c r="M188"/>
  <c r="M189"/>
  <c r="M190"/>
  <c r="M191"/>
  <c r="M192"/>
  <c r="M193"/>
  <c r="M194"/>
  <c r="M195"/>
  <c r="M196"/>
  <c r="M197"/>
  <c r="M198"/>
  <c r="M199"/>
  <c r="M200"/>
  <c r="M201"/>
  <c r="M202"/>
  <c r="M203"/>
  <c r="M204"/>
  <c r="M205"/>
  <c r="M206"/>
  <c r="M207"/>
  <c r="M208"/>
  <c r="M209"/>
  <c r="M210"/>
  <c r="M211"/>
  <c r="M212"/>
  <c r="M213"/>
  <c r="M214"/>
  <c r="M215"/>
  <c r="M216"/>
  <c r="M217"/>
  <c r="M218"/>
  <c r="M219"/>
  <c r="M220"/>
  <c r="M221"/>
  <c r="M222"/>
  <c r="M223"/>
  <c r="M224"/>
  <c r="M225"/>
  <c r="M226"/>
  <c r="M227"/>
  <c r="M228"/>
  <c r="M229"/>
  <c r="M230"/>
  <c r="M231"/>
  <c r="M232"/>
  <c r="M233"/>
  <c r="M234"/>
  <c r="M235"/>
  <c r="M236"/>
  <c r="M237"/>
  <c r="M238"/>
  <c r="M239"/>
  <c r="M240"/>
  <c r="M241"/>
  <c r="M242"/>
  <c r="M243"/>
  <c r="M244"/>
  <c r="M245"/>
  <c r="M246"/>
  <c r="M247"/>
  <c r="M248"/>
  <c r="M249"/>
  <c r="M250"/>
  <c r="M251"/>
  <c r="M252"/>
  <c r="M253"/>
  <c r="M254"/>
  <c r="M255"/>
  <c r="M256"/>
  <c r="M257"/>
  <c r="M258"/>
  <c r="M259"/>
  <c r="M260"/>
  <c r="M261"/>
  <c r="M262"/>
  <c r="M263"/>
  <c r="M264"/>
  <c r="M265"/>
  <c r="M266"/>
  <c r="M267"/>
  <c r="M268"/>
  <c r="M269"/>
  <c r="M270"/>
  <c r="M271"/>
  <c r="M272"/>
  <c r="M273"/>
  <c r="M274"/>
  <c r="M275"/>
  <c r="M276"/>
  <c r="M277"/>
  <c r="M278"/>
  <c r="M279"/>
  <c r="M280"/>
  <c r="M281"/>
  <c r="M282"/>
  <c r="M283"/>
  <c r="M284"/>
  <c r="M285"/>
  <c r="M286"/>
  <c r="M287"/>
  <c r="M288"/>
  <c r="M289"/>
  <c r="M290"/>
  <c r="M291"/>
  <c r="M292"/>
  <c r="M293"/>
  <c r="M294"/>
  <c r="M295"/>
  <c r="M296"/>
  <c r="M297"/>
  <c r="M298"/>
  <c r="M299"/>
  <c r="M300"/>
  <c r="M301"/>
  <c r="M302"/>
  <c r="M303"/>
  <c r="M304"/>
  <c r="M305"/>
  <c r="M306"/>
  <c r="M307"/>
  <c r="M308"/>
  <c r="M309"/>
  <c r="M310"/>
  <c r="M311"/>
  <c r="M312"/>
  <c r="M313"/>
  <c r="M314"/>
  <c r="M315"/>
  <c r="M316"/>
  <c r="M317"/>
  <c r="M318"/>
  <c r="M319"/>
  <c r="M320"/>
  <c r="M321"/>
  <c r="M322"/>
  <c r="M323"/>
  <c r="M324"/>
  <c r="M325"/>
  <c r="M326"/>
  <c r="M327"/>
  <c r="M328"/>
  <c r="M329"/>
  <c r="M330"/>
  <c r="M331"/>
  <c r="M332"/>
  <c r="M333"/>
  <c r="M334"/>
  <c r="M335"/>
  <c r="M336"/>
  <c r="M337"/>
  <c r="M338"/>
  <c r="M339"/>
  <c r="M340"/>
  <c r="M341"/>
  <c r="M342"/>
  <c r="M343"/>
  <c r="M344"/>
  <c r="M345"/>
  <c r="M346"/>
  <c r="M347"/>
  <c r="M348"/>
  <c r="M349"/>
  <c r="M350"/>
  <c r="M351"/>
  <c r="M352"/>
  <c r="M353"/>
  <c r="M354"/>
  <c r="M355"/>
  <c r="M356"/>
  <c r="M357"/>
  <c r="M358"/>
  <c r="M359"/>
  <c r="M360"/>
  <c r="M361"/>
  <c r="M362"/>
  <c r="M363"/>
  <c r="M364"/>
  <c r="M365"/>
  <c r="M366"/>
  <c r="M367"/>
  <c r="M368"/>
  <c r="M369"/>
  <c r="M370"/>
  <c r="M371"/>
  <c r="M372"/>
  <c r="M373"/>
  <c r="M374"/>
  <c r="M375"/>
  <c r="M376"/>
  <c r="M377"/>
  <c r="M378"/>
  <c r="M379"/>
  <c r="M380"/>
  <c r="M381"/>
  <c r="M382"/>
  <c r="M383"/>
  <c r="M384"/>
  <c r="M385"/>
  <c r="M386"/>
  <c r="M387"/>
  <c r="M388"/>
  <c r="M389"/>
  <c r="M390"/>
  <c r="M391"/>
  <c r="M392"/>
  <c r="M393"/>
  <c r="M394"/>
  <c r="M395"/>
  <c r="M396"/>
  <c r="M397"/>
  <c r="M398"/>
  <c r="M399"/>
  <c r="M400"/>
  <c r="M401"/>
  <c r="M402"/>
  <c r="M403"/>
  <c r="M404"/>
  <c r="M405"/>
  <c r="M406"/>
  <c r="M407"/>
  <c r="M408"/>
  <c r="M409"/>
  <c r="M410"/>
  <c r="M411"/>
  <c r="M412"/>
  <c r="M413"/>
  <c r="M414"/>
  <c r="M415"/>
  <c r="M416"/>
  <c r="M417"/>
  <c r="M418"/>
  <c r="M419"/>
  <c r="M420"/>
  <c r="M421"/>
  <c r="M422"/>
  <c r="M423"/>
  <c r="M424"/>
  <c r="M425"/>
  <c r="M426"/>
  <c r="M427"/>
  <c r="M428"/>
  <c r="M429"/>
  <c r="M430"/>
  <c r="M431"/>
  <c r="M432"/>
  <c r="M433"/>
  <c r="M434"/>
  <c r="M435"/>
  <c r="M436"/>
  <c r="M437"/>
  <c r="M438"/>
  <c r="M439"/>
  <c r="M440"/>
  <c r="M441"/>
  <c r="M442"/>
  <c r="M443"/>
  <c r="M444"/>
  <c r="M445"/>
  <c r="M446"/>
  <c r="M447"/>
  <c r="M448"/>
  <c r="M449"/>
  <c r="M450"/>
  <c r="M451"/>
  <c r="M452"/>
  <c r="M453"/>
  <c r="M454"/>
  <c r="M455"/>
  <c r="M456"/>
  <c r="M457"/>
  <c r="M458"/>
  <c r="M459"/>
  <c r="M460"/>
  <c r="M461"/>
  <c r="M462"/>
  <c r="M463"/>
  <c r="M464"/>
  <c r="M465"/>
  <c r="M466"/>
  <c r="M467"/>
  <c r="M468"/>
  <c r="M469"/>
  <c r="M470"/>
  <c r="M471"/>
  <c r="M472"/>
  <c r="M473"/>
  <c r="M474"/>
  <c r="M475"/>
  <c r="M476"/>
  <c r="M477"/>
  <c r="M478"/>
  <c r="M479"/>
  <c r="M480"/>
  <c r="M481"/>
  <c r="M482"/>
  <c r="M483"/>
  <c r="M484"/>
  <c r="M485"/>
  <c r="M486"/>
  <c r="M487"/>
  <c r="M488"/>
  <c r="M489"/>
  <c r="M490"/>
  <c r="M491"/>
  <c r="M492"/>
  <c r="M493"/>
  <c r="M494"/>
  <c r="M495"/>
  <c r="M496"/>
  <c r="M497"/>
  <c r="M498"/>
  <c r="M499"/>
  <c r="M500"/>
  <c r="M501"/>
  <c r="M2"/>
  <c r="K2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J218"/>
  <c r="J219"/>
  <c r="J220"/>
  <c r="J221"/>
  <c r="J222"/>
  <c r="J223"/>
  <c r="J224"/>
  <c r="J225"/>
  <c r="J226"/>
  <c r="J227"/>
  <c r="J228"/>
  <c r="J229"/>
  <c r="J230"/>
  <c r="J231"/>
  <c r="J232"/>
  <c r="J233"/>
  <c r="J234"/>
  <c r="J235"/>
  <c r="J236"/>
  <c r="J237"/>
  <c r="J238"/>
  <c r="J239"/>
  <c r="J240"/>
  <c r="J241"/>
  <c r="J242"/>
  <c r="J243"/>
  <c r="J244"/>
  <c r="J245"/>
  <c r="J246"/>
  <c r="J247"/>
  <c r="J248"/>
  <c r="J249"/>
  <c r="J250"/>
  <c r="J251"/>
  <c r="J252"/>
  <c r="J253"/>
  <c r="J254"/>
  <c r="J255"/>
  <c r="J256"/>
  <c r="J257"/>
  <c r="J258"/>
  <c r="J259"/>
  <c r="J260"/>
  <c r="J261"/>
  <c r="J262"/>
  <c r="J263"/>
  <c r="J264"/>
  <c r="J265"/>
  <c r="J266"/>
  <c r="J267"/>
  <c r="J268"/>
  <c r="J269"/>
  <c r="J270"/>
  <c r="J271"/>
  <c r="J272"/>
  <c r="J273"/>
  <c r="J274"/>
  <c r="J275"/>
  <c r="J276"/>
  <c r="J277"/>
  <c r="J278"/>
  <c r="J279"/>
  <c r="J280"/>
  <c r="J281"/>
  <c r="J282"/>
  <c r="J283"/>
  <c r="J284"/>
  <c r="J285"/>
  <c r="J286"/>
  <c r="J287"/>
  <c r="J288"/>
  <c r="J289"/>
  <c r="J290"/>
  <c r="J291"/>
  <c r="J292"/>
  <c r="J293"/>
  <c r="J294"/>
  <c r="J295"/>
  <c r="J296"/>
  <c r="J297"/>
  <c r="J298"/>
  <c r="J299"/>
  <c r="J300"/>
  <c r="J301"/>
  <c r="J302"/>
  <c r="J303"/>
  <c r="J304"/>
  <c r="J305"/>
  <c r="J306"/>
  <c r="J307"/>
  <c r="J308"/>
  <c r="J309"/>
  <c r="J310"/>
  <c r="J311"/>
  <c r="J312"/>
  <c r="J313"/>
  <c r="J314"/>
  <c r="J315"/>
  <c r="J316"/>
  <c r="J317"/>
  <c r="J318"/>
  <c r="J319"/>
  <c r="J320"/>
  <c r="J321"/>
  <c r="J322"/>
  <c r="J323"/>
  <c r="J324"/>
  <c r="J325"/>
  <c r="J326"/>
  <c r="J327"/>
  <c r="J328"/>
  <c r="J329"/>
  <c r="J330"/>
  <c r="J331"/>
  <c r="J332"/>
  <c r="J333"/>
  <c r="J334"/>
  <c r="J335"/>
  <c r="J336"/>
  <c r="J337"/>
  <c r="J338"/>
  <c r="J339"/>
  <c r="J340"/>
  <c r="J341"/>
  <c r="J342"/>
  <c r="J343"/>
  <c r="J344"/>
  <c r="J345"/>
  <c r="J346"/>
  <c r="J347"/>
  <c r="J348"/>
  <c r="J349"/>
  <c r="J350"/>
  <c r="J351"/>
  <c r="J352"/>
  <c r="J353"/>
  <c r="J354"/>
  <c r="J355"/>
  <c r="J356"/>
  <c r="J357"/>
  <c r="J358"/>
  <c r="J359"/>
  <c r="J360"/>
  <c r="J361"/>
  <c r="J362"/>
  <c r="J363"/>
  <c r="J364"/>
  <c r="J365"/>
  <c r="J366"/>
  <c r="J367"/>
  <c r="J368"/>
  <c r="J369"/>
  <c r="J370"/>
  <c r="J371"/>
  <c r="J372"/>
  <c r="J373"/>
  <c r="J374"/>
  <c r="J375"/>
  <c r="J376"/>
  <c r="J377"/>
  <c r="J378"/>
  <c r="J379"/>
  <c r="J380"/>
  <c r="J381"/>
  <c r="J382"/>
  <c r="J383"/>
  <c r="J384"/>
  <c r="J385"/>
  <c r="J386"/>
  <c r="J387"/>
  <c r="J388"/>
  <c r="J389"/>
  <c r="J390"/>
  <c r="J391"/>
  <c r="J392"/>
  <c r="J393"/>
  <c r="J394"/>
  <c r="J395"/>
  <c r="J396"/>
  <c r="J397"/>
  <c r="J398"/>
  <c r="J399"/>
  <c r="J400"/>
  <c r="J401"/>
  <c r="J402"/>
  <c r="J403"/>
  <c r="J404"/>
  <c r="J405"/>
  <c r="J406"/>
  <c r="J407"/>
  <c r="J408"/>
  <c r="J409"/>
  <c r="J410"/>
  <c r="J411"/>
  <c r="J412"/>
  <c r="J413"/>
  <c r="J414"/>
  <c r="J415"/>
  <c r="J416"/>
  <c r="J417"/>
  <c r="J418"/>
  <c r="J419"/>
  <c r="J420"/>
  <c r="J421"/>
  <c r="J422"/>
  <c r="J423"/>
  <c r="J424"/>
  <c r="J425"/>
  <c r="J426"/>
  <c r="J427"/>
  <c r="J428"/>
  <c r="J429"/>
  <c r="J430"/>
  <c r="J431"/>
  <c r="J432"/>
  <c r="J433"/>
  <c r="J434"/>
  <c r="J435"/>
  <c r="J436"/>
  <c r="J437"/>
  <c r="J438"/>
  <c r="J439"/>
  <c r="J440"/>
  <c r="J441"/>
  <c r="J442"/>
  <c r="J443"/>
  <c r="J444"/>
  <c r="J445"/>
  <c r="J446"/>
  <c r="J447"/>
  <c r="J448"/>
  <c r="J449"/>
  <c r="J450"/>
  <c r="J451"/>
  <c r="J452"/>
  <c r="J453"/>
  <c r="J454"/>
  <c r="J455"/>
  <c r="J456"/>
  <c r="J457"/>
  <c r="J458"/>
  <c r="J459"/>
  <c r="J460"/>
  <c r="J461"/>
  <c r="J462"/>
  <c r="J463"/>
  <c r="J464"/>
  <c r="J465"/>
  <c r="J466"/>
  <c r="J467"/>
  <c r="J468"/>
  <c r="J469"/>
  <c r="J470"/>
  <c r="J471"/>
  <c r="J472"/>
  <c r="J473"/>
  <c r="J474"/>
  <c r="J475"/>
  <c r="J476"/>
  <c r="J477"/>
  <c r="J478"/>
  <c r="J479"/>
  <c r="J480"/>
  <c r="J481"/>
  <c r="J482"/>
  <c r="J483"/>
  <c r="J484"/>
  <c r="J485"/>
  <c r="J486"/>
  <c r="J487"/>
  <c r="J488"/>
  <c r="J489"/>
  <c r="J490"/>
  <c r="J491"/>
  <c r="J492"/>
  <c r="J493"/>
  <c r="J494"/>
  <c r="J495"/>
  <c r="J496"/>
  <c r="J497"/>
  <c r="J498"/>
  <c r="J499"/>
  <c r="J500"/>
  <c r="J501"/>
  <c r="J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2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491"/>
  <c r="G492"/>
  <c r="G493"/>
  <c r="G494"/>
  <c r="G495"/>
  <c r="G496"/>
  <c r="G497"/>
  <c r="G498"/>
  <c r="G499"/>
  <c r="G500"/>
  <c r="G501"/>
  <c r="G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401"/>
  <c r="F402"/>
  <c r="F403"/>
  <c r="F404"/>
  <c r="F405"/>
  <c r="F406"/>
  <c r="F407"/>
  <c r="F408"/>
  <c r="F409"/>
  <c r="F410"/>
  <c r="F411"/>
  <c r="F412"/>
  <c r="F413"/>
  <c r="F414"/>
  <c r="F415"/>
  <c r="F416"/>
  <c r="F417"/>
  <c r="F418"/>
  <c r="F419"/>
  <c r="F420"/>
  <c r="F421"/>
  <c r="F422"/>
  <c r="F423"/>
  <c r="F424"/>
  <c r="F425"/>
  <c r="F426"/>
  <c r="F427"/>
  <c r="F428"/>
  <c r="F429"/>
  <c r="F430"/>
  <c r="F431"/>
  <c r="F432"/>
  <c r="F433"/>
  <c r="F434"/>
  <c r="F435"/>
  <c r="F436"/>
  <c r="F437"/>
  <c r="F438"/>
  <c r="F439"/>
  <c r="F440"/>
  <c r="F441"/>
  <c r="F442"/>
  <c r="F443"/>
  <c r="F444"/>
  <c r="F445"/>
  <c r="F446"/>
  <c r="F447"/>
  <c r="F448"/>
  <c r="F449"/>
  <c r="F450"/>
  <c r="F451"/>
  <c r="F452"/>
  <c r="F453"/>
  <c r="F454"/>
  <c r="F455"/>
  <c r="F456"/>
  <c r="F457"/>
  <c r="F458"/>
  <c r="F459"/>
  <c r="F460"/>
  <c r="F461"/>
  <c r="F462"/>
  <c r="F463"/>
  <c r="F464"/>
  <c r="F465"/>
  <c r="F466"/>
  <c r="F467"/>
  <c r="F468"/>
  <c r="F469"/>
  <c r="F470"/>
  <c r="F471"/>
  <c r="F472"/>
  <c r="F473"/>
  <c r="F474"/>
  <c r="F475"/>
  <c r="F476"/>
  <c r="F477"/>
  <c r="F478"/>
  <c r="F479"/>
  <c r="F480"/>
  <c r="F481"/>
  <c r="F482"/>
  <c r="F483"/>
  <c r="F484"/>
  <c r="F485"/>
  <c r="F486"/>
  <c r="F487"/>
  <c r="F488"/>
  <c r="F489"/>
  <c r="F490"/>
  <c r="F491"/>
  <c r="F492"/>
  <c r="F493"/>
  <c r="F494"/>
  <c r="F495"/>
  <c r="F496"/>
  <c r="F497"/>
  <c r="F498"/>
  <c r="F499"/>
  <c r="F500"/>
  <c r="F501"/>
  <c r="F2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494"/>
  <c r="E495"/>
  <c r="E496"/>
  <c r="E497"/>
  <c r="E498"/>
  <c r="E499"/>
  <c r="E500"/>
  <c r="E501"/>
  <c r="E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362"/>
  <c r="C363"/>
  <c r="C364"/>
  <c r="C365"/>
  <c r="C366"/>
  <c r="C367"/>
  <c r="C368"/>
  <c r="C369"/>
  <c r="C370"/>
  <c r="C371"/>
  <c r="C372"/>
  <c r="C373"/>
  <c r="C374"/>
  <c r="C375"/>
  <c r="C376"/>
  <c r="C377"/>
  <c r="C378"/>
  <c r="C379"/>
  <c r="C380"/>
  <c r="C381"/>
  <c r="C382"/>
  <c r="C383"/>
  <c r="C384"/>
  <c r="C385"/>
  <c r="C386"/>
  <c r="C387"/>
  <c r="C388"/>
  <c r="C389"/>
  <c r="C390"/>
  <c r="C391"/>
  <c r="C392"/>
  <c r="C393"/>
  <c r="C394"/>
  <c r="C395"/>
  <c r="C396"/>
  <c r="C397"/>
  <c r="C398"/>
  <c r="C399"/>
  <c r="C400"/>
  <c r="C401"/>
  <c r="C402"/>
  <c r="C403"/>
  <c r="C404"/>
  <c r="C405"/>
  <c r="C406"/>
  <c r="C407"/>
  <c r="C408"/>
  <c r="C409"/>
  <c r="C410"/>
  <c r="C411"/>
  <c r="C412"/>
  <c r="C413"/>
  <c r="C414"/>
  <c r="C415"/>
  <c r="C416"/>
  <c r="C417"/>
  <c r="C418"/>
  <c r="C419"/>
  <c r="C420"/>
  <c r="C421"/>
  <c r="C422"/>
  <c r="C423"/>
  <c r="C424"/>
  <c r="C425"/>
  <c r="C426"/>
  <c r="C427"/>
  <c r="C428"/>
  <c r="C429"/>
  <c r="C430"/>
  <c r="C431"/>
  <c r="C432"/>
  <c r="C433"/>
  <c r="C434"/>
  <c r="C435"/>
  <c r="C436"/>
  <c r="C437"/>
  <c r="C438"/>
  <c r="C439"/>
  <c r="C440"/>
  <c r="C441"/>
  <c r="C442"/>
  <c r="C443"/>
  <c r="C444"/>
  <c r="C445"/>
  <c r="C446"/>
  <c r="C447"/>
  <c r="C448"/>
  <c r="C449"/>
  <c r="C450"/>
  <c r="C451"/>
  <c r="C452"/>
  <c r="C453"/>
  <c r="C454"/>
  <c r="C455"/>
  <c r="C456"/>
  <c r="C457"/>
  <c r="C458"/>
  <c r="C459"/>
  <c r="C460"/>
  <c r="C461"/>
  <c r="C462"/>
  <c r="C463"/>
  <c r="C464"/>
  <c r="C465"/>
  <c r="C466"/>
  <c r="C467"/>
  <c r="C468"/>
  <c r="C469"/>
  <c r="C470"/>
  <c r="C471"/>
  <c r="C472"/>
  <c r="C473"/>
  <c r="C474"/>
  <c r="C475"/>
  <c r="C476"/>
  <c r="C477"/>
  <c r="C478"/>
  <c r="C479"/>
  <c r="C480"/>
  <c r="C481"/>
  <c r="C482"/>
  <c r="C483"/>
  <c r="C484"/>
  <c r="C485"/>
  <c r="C486"/>
  <c r="C487"/>
  <c r="C488"/>
  <c r="C489"/>
  <c r="C490"/>
  <c r="C491"/>
  <c r="C492"/>
  <c r="C493"/>
  <c r="C494"/>
  <c r="C495"/>
  <c r="C496"/>
  <c r="C497"/>
  <c r="C498"/>
  <c r="C499"/>
  <c r="C500"/>
  <c r="C501"/>
  <c r="C2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</calcChain>
</file>

<file path=xl/sharedStrings.xml><?xml version="1.0" encoding="utf-8"?>
<sst xmlns="http://schemas.openxmlformats.org/spreadsheetml/2006/main" count="3637" uniqueCount="101">
  <si>
    <t>How many members are in the households?</t>
  </si>
  <si>
    <t>Who disposes of the waste?</t>
  </si>
  <si>
    <t>How do you dispose of the waste?</t>
  </si>
  <si>
    <t>Do you segregate the garbage into wet and dry?</t>
  </si>
  <si>
    <t>How often do you dispose of the waste?</t>
  </si>
  <si>
    <t>Generally, at what time of the day do you dispose of the waste?</t>
  </si>
  <si>
    <t>Are you aware of the amount of penalty if you fail to segregate garbage?</t>
  </si>
  <si>
    <t>How satisfied are you with the present waste removal system of the government?</t>
  </si>
  <si>
    <t>Would you like to attend training on household waste disposal?</t>
  </si>
  <si>
    <t>Family member</t>
  </si>
  <si>
    <t>All of them</t>
  </si>
  <si>
    <t>Servant</t>
  </si>
  <si>
    <t>Door-to-door waste collection</t>
  </si>
  <si>
    <t>In the dustbin</t>
  </si>
  <si>
    <t>YES</t>
  </si>
  <si>
    <t>NO</t>
  </si>
  <si>
    <t>Every day</t>
  </si>
  <si>
    <t>Once every three days</t>
  </si>
  <si>
    <t>Once every two days</t>
  </si>
  <si>
    <t>Morning</t>
  </si>
  <si>
    <t>Afternoon</t>
  </si>
  <si>
    <t>Household_member</t>
  </si>
  <si>
    <t>Dummy(Fam-mem)</t>
  </si>
  <si>
    <t>Dummy(Servent)</t>
  </si>
  <si>
    <t>Dummy(In dustbin)</t>
  </si>
  <si>
    <t>Dummy(Door-to-door)</t>
  </si>
  <si>
    <t>Dummy(Segregate)</t>
  </si>
  <si>
    <t>Dummy(Every-day)</t>
  </si>
  <si>
    <t>Dummy(Once-every-two-days)</t>
  </si>
  <si>
    <t>Dummy(Morning)</t>
  </si>
  <si>
    <t>Dummy(Afternoon)</t>
  </si>
  <si>
    <t>Dummy(Penalty-Awaerness)</t>
  </si>
  <si>
    <t>Dummy(Training)</t>
  </si>
  <si>
    <t>Satusfaction_level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</si>
  <si>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</si>
  <si>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</si>
  <si>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</si>
  <si>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</si>
  <si>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</si>
  <si>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</si>
  <si>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</si>
  <si>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</si>
  <si>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</si>
  <si>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</si>
  <si>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</si>
  <si>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</si>
  <si>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</si>
  <si>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</si>
  <si>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</si>
  <si>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</si>
  <si>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</si>
  <si>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</si>
  <si>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</si>
  <si>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</si>
  <si>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</si>
  <si>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</si>
  <si>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</si>
  <si>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</si>
  <si>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</si>
  <si>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</si>
  <si>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</si>
  <si>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</si>
  <si>
    <t>X Variable 5</t>
  </si>
  <si>
    <t>X Variable 6</t>
  </si>
  <si>
    <t>X Variable 7</t>
  </si>
  <si>
    <t>X Variable 8</t>
  </si>
  <si>
    <t>X Variable 9</t>
  </si>
  <si>
    <t>X Variable 10</t>
  </si>
  <si>
    <t>X Variable 11</t>
  </si>
  <si>
    <t>X Variable 12</t>
  </si>
  <si>
    <t>RESIDUAL OUTPUT</t>
  </si>
  <si>
    <t>Observation</t>
  </si>
  <si>
    <t>Predicted Y</t>
  </si>
  <si>
    <t>Residuals</t>
  </si>
  <si>
    <t>Standard Residuals</t>
  </si>
  <si>
    <t>PROBABILITY OUTPUT</t>
  </si>
  <si>
    <t>Percentile</t>
  </si>
  <si>
    <t>Y</t>
  </si>
  <si>
    <t>family member</t>
  </si>
  <si>
    <t>By the roadside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</si>
  <si>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</si>
  <si>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</si>
  <si>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</si>
  <si>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</si>
  <si>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</si>
  <si>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</si>
  <si>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</si>
  <si>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</si>
  <si>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</si>
  <si>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</si>
  <si>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</si>
  <si>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</si>
  <si>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Row Labels</t>
  </si>
  <si>
    <t>Grand Total</t>
  </si>
  <si>
    <t>Count of Are you aware of the amount of penalty if you fail to segregate garbage?</t>
  </si>
  <si>
    <t>Count of Would you like to attend training on household waste disposal?</t>
  </si>
  <si>
    <t>Penalty Awareness</t>
  </si>
  <si>
    <t>Training</t>
  </si>
  <si>
    <t>Time of Disposal</t>
  </si>
  <si>
    <t>Frequency Of Disposal</t>
  </si>
  <si>
    <t>How-Disposal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</si>
</sst>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  <xf numFmtId="0" fontId="3" fillId="2" borderId="4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horizontal="right" vertical="center" wrapText="1"/>
    </xf>
    <xf numFmtId="0" fontId="3" fillId="3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right"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0" fillId="4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4" borderId="0" xfId="0" applyFill="1" applyBorder="1" applyAlignment="1"/>
    <xf numFmtId="0" fontId="0" fillId="4" borderId="2" xfId="0" applyFill="1" applyBorder="1" applyAlignment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'KPI Dashboard'!$B$1:$B$2</c:f>
              <c:strCache>
                <c:ptCount val="2"/>
                <c:pt idx="0">
                  <c:v>Door-to-door waste collection</c:v>
                </c:pt>
                <c:pt idx="1">
                  <c:v>In the dustbin</c:v>
                </c:pt>
              </c:strCache>
            </c:strRef>
          </c:cat>
          <c:val>
            <c:numRef>
              <c:f>'KPI Dashboard'!$C$1:$C$2</c:f>
              <c:numCache>
                <c:formatCode>General</c:formatCode>
                <c:ptCount val="2"/>
                <c:pt idx="0">
                  <c:v>340</c:v>
                </c:pt>
                <c:pt idx="1">
                  <c:v>157</c:v>
                </c:pt>
              </c:numCache>
            </c:numRef>
          </c:val>
        </c:ser>
        <c:axId val="212408576"/>
        <c:axId val="212411136"/>
      </c:barChart>
      <c:catAx>
        <c:axId val="212408576"/>
        <c:scaling>
          <c:orientation val="minMax"/>
        </c:scaling>
        <c:axPos val="b"/>
        <c:tickLblPos val="nextTo"/>
        <c:crossAx val="212411136"/>
        <c:crosses val="autoZero"/>
        <c:auto val="1"/>
        <c:lblAlgn val="ctr"/>
        <c:lblOffset val="100"/>
      </c:catAx>
      <c:valAx>
        <c:axId val="212411136"/>
        <c:scaling>
          <c:orientation val="minMax"/>
        </c:scaling>
        <c:axPos val="l"/>
        <c:majorGridlines/>
        <c:numFmt formatCode="General" sourceLinked="1"/>
        <c:tickLblPos val="nextTo"/>
        <c:crossAx val="2124085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'KPI Dashboard'!$H$1</c:f>
              <c:strCache>
                <c:ptCount val="1"/>
                <c:pt idx="0">
                  <c:v>Once every two days</c:v>
                </c:pt>
              </c:strCache>
            </c:strRef>
          </c:tx>
          <c:val>
            <c:numRef>
              <c:f>'KPI Dashboard'!$I$1</c:f>
              <c:numCache>
                <c:formatCode>General</c:formatCode>
                <c:ptCount val="1"/>
                <c:pt idx="0">
                  <c:v>108</c:v>
                </c:pt>
              </c:numCache>
            </c:numRef>
          </c:val>
        </c:ser>
        <c:axId val="212951424"/>
        <c:axId val="212952960"/>
      </c:barChart>
      <c:catAx>
        <c:axId val="212951424"/>
        <c:scaling>
          <c:orientation val="minMax"/>
        </c:scaling>
        <c:axPos val="l"/>
        <c:tickLblPos val="nextTo"/>
        <c:crossAx val="212952960"/>
        <c:crosses val="autoZero"/>
        <c:auto val="1"/>
        <c:lblAlgn val="ctr"/>
        <c:lblOffset val="100"/>
      </c:catAx>
      <c:valAx>
        <c:axId val="212952960"/>
        <c:scaling>
          <c:orientation val="minMax"/>
        </c:scaling>
        <c:axPos val="b"/>
        <c:majorGridlines/>
        <c:numFmt formatCode="General" sourceLinked="1"/>
        <c:tickLblPos val="nextTo"/>
        <c:crossAx val="2129514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cat>
            <c:strRef>
              <c:f>'KPI Dashboard'!$M$1:$M$2</c:f>
              <c:strCache>
                <c:ptCount val="2"/>
                <c:pt idx="0">
                  <c:v>Afternoon</c:v>
                </c:pt>
                <c:pt idx="1">
                  <c:v>Morning</c:v>
                </c:pt>
              </c:strCache>
            </c:strRef>
          </c:cat>
          <c:val>
            <c:numRef>
              <c:f>'KPI Dashboard'!$N$1:$N$2</c:f>
              <c:numCache>
                <c:formatCode>General</c:formatCode>
                <c:ptCount val="2"/>
                <c:pt idx="0">
                  <c:v>27</c:v>
                </c:pt>
                <c:pt idx="1">
                  <c:v>473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'KPI Dashboard'!$B$19:$B$20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'KPI Dashboard'!$C$19:$C$20</c:f>
              <c:numCache>
                <c:formatCode>General</c:formatCode>
                <c:ptCount val="2"/>
                <c:pt idx="0">
                  <c:v>491</c:v>
                </c:pt>
                <c:pt idx="1">
                  <c:v>9</c:v>
                </c:pt>
              </c:numCache>
            </c:numRef>
          </c:val>
        </c:ser>
        <c:axId val="212630912"/>
        <c:axId val="212670720"/>
      </c:barChart>
      <c:catAx>
        <c:axId val="212630912"/>
        <c:scaling>
          <c:orientation val="minMax"/>
        </c:scaling>
        <c:axPos val="b"/>
        <c:tickLblPos val="nextTo"/>
        <c:crossAx val="212670720"/>
        <c:crosses val="autoZero"/>
        <c:auto val="1"/>
        <c:lblAlgn val="ctr"/>
        <c:lblOffset val="100"/>
      </c:catAx>
      <c:valAx>
        <c:axId val="212670720"/>
        <c:scaling>
          <c:orientation val="minMax"/>
        </c:scaling>
        <c:axPos val="l"/>
        <c:majorGridlines/>
        <c:numFmt formatCode="General" sourceLinked="1"/>
        <c:tickLblPos val="nextTo"/>
        <c:crossAx val="2126309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'KPI Dashboard'!$H$19:$H$20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'KPI Dashboard'!$I$19:$I$20</c:f>
              <c:numCache>
                <c:formatCode>General</c:formatCode>
                <c:ptCount val="2"/>
                <c:pt idx="0">
                  <c:v>460</c:v>
                </c:pt>
                <c:pt idx="1">
                  <c:v>40</c:v>
                </c:pt>
              </c:numCache>
            </c:numRef>
          </c:val>
        </c:ser>
        <c:axId val="221423872"/>
        <c:axId val="221450624"/>
      </c:barChart>
      <c:catAx>
        <c:axId val="221423872"/>
        <c:scaling>
          <c:orientation val="minMax"/>
        </c:scaling>
        <c:axPos val="b"/>
        <c:tickLblPos val="nextTo"/>
        <c:crossAx val="221450624"/>
        <c:crosses val="autoZero"/>
        <c:auto val="1"/>
        <c:lblAlgn val="ctr"/>
        <c:lblOffset val="100"/>
      </c:catAx>
      <c:valAx>
        <c:axId val="221450624"/>
        <c:scaling>
          <c:orientation val="minMax"/>
        </c:scaling>
        <c:axPos val="l"/>
        <c:majorGridlines/>
        <c:numFmt formatCode="General" sourceLinked="1"/>
        <c:tickLblPos val="nextTo"/>
        <c:crossAx val="2214238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Who-Dispose</a:t>
            </a:r>
          </a:p>
        </c:rich>
      </c:tx>
      <c:layout/>
      <c:overlay val="1"/>
    </c:title>
    <c:plotArea>
      <c:layout/>
      <c:pieChart>
        <c:varyColors val="1"/>
        <c:ser>
          <c:idx val="0"/>
          <c:order val="0"/>
          <c:cat>
            <c:strRef>
              <c:f>'Frequency Dashboard'!$A$1:$A$3</c:f>
              <c:strCache>
                <c:ptCount val="3"/>
                <c:pt idx="0">
                  <c:v>All of them</c:v>
                </c:pt>
                <c:pt idx="1">
                  <c:v>family member</c:v>
                </c:pt>
                <c:pt idx="2">
                  <c:v>Servant</c:v>
                </c:pt>
              </c:strCache>
            </c:strRef>
          </c:cat>
          <c:val>
            <c:numRef>
              <c:f>'Frequency Dashboard'!$B$1:$B$3</c:f>
              <c:numCache>
                <c:formatCode>General</c:formatCode>
                <c:ptCount val="3"/>
                <c:pt idx="0">
                  <c:v>31</c:v>
                </c:pt>
                <c:pt idx="1">
                  <c:v>431</c:v>
                </c:pt>
                <c:pt idx="2">
                  <c:v>38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How</a:t>
            </a:r>
            <a:r>
              <a:rPr lang="en-US" baseline="0"/>
              <a:t> Dispose</a:t>
            </a:r>
            <a:endParaRPr lang="en-US"/>
          </a:p>
        </c:rich>
      </c:tx>
      <c:layout>
        <c:manualLayout>
          <c:xMode val="edge"/>
          <c:yMode val="edge"/>
          <c:x val="0.49025183327493899"/>
          <c:y val="3.5787321063394682E-2"/>
        </c:manualLayout>
      </c:layout>
      <c:overlay val="1"/>
    </c:title>
    <c:plotArea>
      <c:layout>
        <c:manualLayout>
          <c:layoutTarget val="inner"/>
          <c:xMode val="edge"/>
          <c:yMode val="edge"/>
          <c:x val="0"/>
          <c:y val="7.2327423795951903E-2"/>
          <c:w val="0.56715656444583773"/>
          <c:h val="0.74287071478028432"/>
        </c:manualLayout>
      </c:layout>
      <c:pieChart>
        <c:varyColors val="1"/>
        <c:ser>
          <c:idx val="0"/>
          <c:order val="0"/>
          <c:cat>
            <c:strRef>
              <c:f>'Frequency Dashboard'!$F$1:$F$3</c:f>
              <c:strCache>
                <c:ptCount val="3"/>
                <c:pt idx="0">
                  <c:v>By the roadside</c:v>
                </c:pt>
                <c:pt idx="1">
                  <c:v>Door-to-door waste collection</c:v>
                </c:pt>
                <c:pt idx="2">
                  <c:v>In the dustbin</c:v>
                </c:pt>
              </c:strCache>
            </c:strRef>
          </c:cat>
          <c:val>
            <c:numRef>
              <c:f>'Frequency Dashboard'!$G$1:$G$3</c:f>
              <c:numCache>
                <c:formatCode>General</c:formatCode>
                <c:ptCount val="3"/>
                <c:pt idx="0">
                  <c:v>3</c:v>
                </c:pt>
                <c:pt idx="1">
                  <c:v>340</c:v>
                </c:pt>
                <c:pt idx="2">
                  <c:v>157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Do</a:t>
            </a:r>
            <a:r>
              <a:rPr lang="en-US" baseline="0"/>
              <a:t> You Segregate</a:t>
            </a:r>
            <a:endParaRPr lang="en-US"/>
          </a:p>
        </c:rich>
      </c:tx>
      <c:layout/>
      <c:overlay val="1"/>
    </c:title>
    <c:plotArea>
      <c:layout>
        <c:manualLayout>
          <c:layoutTarget val="inner"/>
          <c:xMode val="edge"/>
          <c:yMode val="edge"/>
          <c:x val="0.14685446538753061"/>
          <c:y val="6.9919065844323641E-2"/>
          <c:w val="0.6541479190101237"/>
          <c:h val="0.79822489294101395"/>
        </c:manualLayout>
      </c:layout>
      <c:barChart>
        <c:barDir val="col"/>
        <c:grouping val="clustered"/>
        <c:ser>
          <c:idx val="0"/>
          <c:order val="0"/>
          <c:cat>
            <c:strRef>
              <c:f>'Frequency Dashboard'!$J$1:$J$2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'Frequency Dashboard'!$K$1:$K$2</c:f>
              <c:numCache>
                <c:formatCode>General</c:formatCode>
                <c:ptCount val="2"/>
                <c:pt idx="0">
                  <c:v>296</c:v>
                </c:pt>
                <c:pt idx="1">
                  <c:v>204</c:v>
                </c:pt>
              </c:numCache>
            </c:numRef>
          </c:val>
        </c:ser>
        <c:axId val="193532672"/>
        <c:axId val="208172928"/>
      </c:barChart>
      <c:catAx>
        <c:axId val="193532672"/>
        <c:scaling>
          <c:orientation val="minMax"/>
        </c:scaling>
        <c:axPos val="b"/>
        <c:tickLblPos val="nextTo"/>
        <c:crossAx val="208172928"/>
        <c:crosses val="autoZero"/>
        <c:auto val="1"/>
        <c:lblAlgn val="ctr"/>
        <c:lblOffset val="100"/>
      </c:catAx>
      <c:valAx>
        <c:axId val="208172928"/>
        <c:scaling>
          <c:orientation val="minMax"/>
        </c:scaling>
        <c:axPos val="l"/>
        <c:majorGridlines/>
        <c:numFmt formatCode="General" sourceLinked="1"/>
        <c:tickLblPos val="nextTo"/>
        <c:crossAx val="1935326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Disposal</a:t>
            </a:r>
            <a:r>
              <a:rPr lang="en-US" baseline="0"/>
              <a:t> Frequency</a:t>
            </a:r>
            <a:endParaRPr 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9.023840769903764E-2"/>
          <c:y val="6.9919072615923006E-2"/>
          <c:w val="0.68946981627296589"/>
          <c:h val="0.74172061825605129"/>
        </c:manualLayout>
      </c:layout>
      <c:lineChart>
        <c:grouping val="standard"/>
        <c:ser>
          <c:idx val="0"/>
          <c:order val="0"/>
          <c:marker>
            <c:symbol val="none"/>
          </c:marker>
          <c:cat>
            <c:strRef>
              <c:f>'Frequency Dashboard'!$O$1:$O$3</c:f>
              <c:strCache>
                <c:ptCount val="3"/>
                <c:pt idx="0">
                  <c:v>Every day</c:v>
                </c:pt>
                <c:pt idx="1">
                  <c:v>Once every three days</c:v>
                </c:pt>
                <c:pt idx="2">
                  <c:v>Once every two days</c:v>
                </c:pt>
              </c:strCache>
            </c:strRef>
          </c:cat>
          <c:val>
            <c:numRef>
              <c:f>'Frequency Dashboard'!$P$1:$P$3</c:f>
              <c:numCache>
                <c:formatCode>General</c:formatCode>
                <c:ptCount val="3"/>
                <c:pt idx="0">
                  <c:v>309</c:v>
                </c:pt>
                <c:pt idx="1">
                  <c:v>83</c:v>
                </c:pt>
                <c:pt idx="2">
                  <c:v>108</c:v>
                </c:pt>
              </c:numCache>
            </c:numRef>
          </c:val>
        </c:ser>
        <c:marker val="1"/>
        <c:axId val="282618112"/>
        <c:axId val="282662784"/>
      </c:lineChart>
      <c:catAx>
        <c:axId val="282618112"/>
        <c:scaling>
          <c:orientation val="minMax"/>
        </c:scaling>
        <c:axPos val="b"/>
        <c:tickLblPos val="nextTo"/>
        <c:crossAx val="282662784"/>
        <c:crosses val="autoZero"/>
        <c:auto val="1"/>
        <c:lblAlgn val="ctr"/>
        <c:lblOffset val="100"/>
      </c:catAx>
      <c:valAx>
        <c:axId val="282662784"/>
        <c:scaling>
          <c:orientation val="minMax"/>
        </c:scaling>
        <c:axPos val="l"/>
        <c:majorGridlines/>
        <c:numFmt formatCode="General" sourceLinked="1"/>
        <c:tickLblPos val="nextTo"/>
        <c:crossAx val="2826181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Time</a:t>
            </a:r>
            <a:r>
              <a:rPr lang="en-US" baseline="0"/>
              <a:t> of Disposal</a:t>
            </a:r>
            <a:endParaRPr lang="en-US"/>
          </a:p>
        </c:rich>
      </c:tx>
      <c:layout>
        <c:manualLayout>
          <c:xMode val="edge"/>
          <c:yMode val="edge"/>
          <c:x val="0.16322447918647853"/>
          <c:y val="1.092896174863388E-2"/>
        </c:manualLayout>
      </c:layout>
      <c:overlay val="1"/>
    </c:title>
    <c:plotArea>
      <c:layout/>
      <c:barChart>
        <c:barDir val="col"/>
        <c:grouping val="clustered"/>
        <c:ser>
          <c:idx val="0"/>
          <c:order val="0"/>
          <c:cat>
            <c:strRef>
              <c:f>'Frequency Dashboard'!$A$19:$A$20</c:f>
              <c:strCache>
                <c:ptCount val="2"/>
                <c:pt idx="0">
                  <c:v>Afternoon</c:v>
                </c:pt>
                <c:pt idx="1">
                  <c:v>Morning</c:v>
                </c:pt>
              </c:strCache>
            </c:strRef>
          </c:cat>
          <c:val>
            <c:numRef>
              <c:f>'Frequency Dashboard'!$B$19:$B$20</c:f>
              <c:numCache>
                <c:formatCode>General</c:formatCode>
                <c:ptCount val="2"/>
                <c:pt idx="0">
                  <c:v>27</c:v>
                </c:pt>
                <c:pt idx="1">
                  <c:v>473</c:v>
                </c:pt>
              </c:numCache>
            </c:numRef>
          </c:val>
        </c:ser>
        <c:axId val="283718016"/>
        <c:axId val="283719552"/>
      </c:barChart>
      <c:catAx>
        <c:axId val="283718016"/>
        <c:scaling>
          <c:orientation val="minMax"/>
        </c:scaling>
        <c:axPos val="b"/>
        <c:tickLblPos val="nextTo"/>
        <c:crossAx val="283719552"/>
        <c:crosses val="autoZero"/>
        <c:auto val="1"/>
        <c:lblAlgn val="ctr"/>
        <c:lblOffset val="100"/>
      </c:catAx>
      <c:valAx>
        <c:axId val="283719552"/>
        <c:scaling>
          <c:orientation val="minMax"/>
        </c:scaling>
        <c:axPos val="l"/>
        <c:majorGridlines/>
        <c:numFmt formatCode="General" sourceLinked="1"/>
        <c:tickLblPos val="nextTo"/>
        <c:crossAx val="2837180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[garbage_disposal_survey_dataset.xlsx]Pivot!PivotTable3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Awareness</a:t>
            </a:r>
            <a:r>
              <a:rPr lang="en-US" baseline="0"/>
              <a:t> of Penalty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Pivot!$A$4:$A$6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Pivot!$B$4:$B$6</c:f>
              <c:numCache>
                <c:formatCode>General</c:formatCode>
                <c:ptCount val="2"/>
                <c:pt idx="0">
                  <c:v>491</c:v>
                </c:pt>
                <c:pt idx="1">
                  <c:v>9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Training</a:t>
            </a:r>
            <a:r>
              <a:rPr lang="en-US" baseline="0"/>
              <a:t> Interest</a:t>
            </a:r>
            <a:endParaRPr lang="en-US"/>
          </a:p>
        </c:rich>
      </c:tx>
      <c:layout>
        <c:manualLayout>
          <c:xMode val="edge"/>
          <c:yMode val="edge"/>
          <c:x val="0.54372776475745666"/>
          <c:y val="2.0768431983385256E-2"/>
        </c:manualLayout>
      </c:layout>
      <c:overlay val="1"/>
    </c:title>
    <c:plotArea>
      <c:layout>
        <c:manualLayout>
          <c:layoutTarget val="inner"/>
          <c:xMode val="edge"/>
          <c:yMode val="edge"/>
          <c:x val="0.10574870592996004"/>
          <c:y val="8.3073727933541022E-2"/>
          <c:w val="0.62340173217105888"/>
          <c:h val="0.77424264723918856"/>
        </c:manualLayout>
      </c:layout>
      <c:barChart>
        <c:barDir val="bar"/>
        <c:grouping val="clustered"/>
        <c:ser>
          <c:idx val="0"/>
          <c:order val="0"/>
          <c:cat>
            <c:strRef>
              <c:f>'Frequency Dashboard'!$J$19:$J$20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'Frequency Dashboard'!$K$19:$K$20</c:f>
              <c:numCache>
                <c:formatCode>General</c:formatCode>
                <c:ptCount val="2"/>
                <c:pt idx="0">
                  <c:v>460</c:v>
                </c:pt>
                <c:pt idx="1">
                  <c:v>40</c:v>
                </c:pt>
              </c:numCache>
            </c:numRef>
          </c:val>
        </c:ser>
        <c:axId val="211801984"/>
        <c:axId val="211916672"/>
      </c:barChart>
      <c:catAx>
        <c:axId val="211801984"/>
        <c:scaling>
          <c:orientation val="minMax"/>
        </c:scaling>
        <c:axPos val="l"/>
        <c:tickLblPos val="nextTo"/>
        <c:crossAx val="211916672"/>
        <c:crosses val="autoZero"/>
        <c:auto val="1"/>
        <c:lblAlgn val="ctr"/>
        <c:lblOffset val="100"/>
      </c:catAx>
      <c:valAx>
        <c:axId val="211916672"/>
        <c:scaling>
          <c:orientation val="minMax"/>
        </c:scaling>
        <c:axPos val="b"/>
        <c:majorGridlines/>
        <c:numFmt formatCode="General" sourceLinked="1"/>
        <c:tickLblPos val="nextTo"/>
        <c:crossAx val="2118019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[garbage_disposal_survey_dataset.xlsx]Pivot!PivotTable3</c:name>
    <c:fmtId val="0"/>
  </c:pivotSource>
  <c:chart>
    <c:title>
      <c:layout/>
    </c:title>
    <c:pivotFmts>
      <c:pivotFmt>
        <c:idx val="0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Pivot!$A$4:$A$6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Pivot!$B$4:$B$6</c:f>
              <c:numCache>
                <c:formatCode>General</c:formatCode>
                <c:ptCount val="2"/>
                <c:pt idx="0">
                  <c:v>491</c:v>
                </c:pt>
                <c:pt idx="1">
                  <c:v>9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Output!$F$36:$F$535</c:f>
              <c:numCache>
                <c:formatCode>General</c:formatCode>
                <c:ptCount val="500"/>
                <c:pt idx="0">
                  <c:v>0.1</c:v>
                </c:pt>
                <c:pt idx="1">
                  <c:v>0.30000000000000004</c:v>
                </c:pt>
                <c:pt idx="2">
                  <c:v>0.5</c:v>
                </c:pt>
                <c:pt idx="3">
                  <c:v>0.70000000000000007</c:v>
                </c:pt>
                <c:pt idx="4">
                  <c:v>0.9</c:v>
                </c:pt>
                <c:pt idx="5">
                  <c:v>1.1000000000000001</c:v>
                </c:pt>
                <c:pt idx="6">
                  <c:v>1.3000000000000003</c:v>
                </c:pt>
                <c:pt idx="7">
                  <c:v>1.5000000000000002</c:v>
                </c:pt>
                <c:pt idx="8">
                  <c:v>1.7000000000000002</c:v>
                </c:pt>
                <c:pt idx="9">
                  <c:v>1.9000000000000001</c:v>
                </c:pt>
                <c:pt idx="10">
                  <c:v>2.1</c:v>
                </c:pt>
                <c:pt idx="11">
                  <c:v>2.3000000000000003</c:v>
                </c:pt>
                <c:pt idx="12">
                  <c:v>2.5000000000000004</c:v>
                </c:pt>
                <c:pt idx="13">
                  <c:v>2.7</c:v>
                </c:pt>
                <c:pt idx="14">
                  <c:v>2.9000000000000004</c:v>
                </c:pt>
                <c:pt idx="15">
                  <c:v>3.1</c:v>
                </c:pt>
                <c:pt idx="16">
                  <c:v>3.3000000000000003</c:v>
                </c:pt>
                <c:pt idx="17">
                  <c:v>3.5000000000000004</c:v>
                </c:pt>
                <c:pt idx="18">
                  <c:v>3.7</c:v>
                </c:pt>
                <c:pt idx="19">
                  <c:v>3.9000000000000004</c:v>
                </c:pt>
                <c:pt idx="20">
                  <c:v>4.0999999999999996</c:v>
                </c:pt>
                <c:pt idx="21">
                  <c:v>4.3</c:v>
                </c:pt>
                <c:pt idx="22">
                  <c:v>4.5</c:v>
                </c:pt>
                <c:pt idx="23">
                  <c:v>4.7</c:v>
                </c:pt>
                <c:pt idx="24">
                  <c:v>4.9000000000000004</c:v>
                </c:pt>
                <c:pt idx="25">
                  <c:v>5.0999999999999996</c:v>
                </c:pt>
                <c:pt idx="26">
                  <c:v>5.3</c:v>
                </c:pt>
                <c:pt idx="27">
                  <c:v>5.5</c:v>
                </c:pt>
                <c:pt idx="28">
                  <c:v>5.7</c:v>
                </c:pt>
                <c:pt idx="29">
                  <c:v>5.9</c:v>
                </c:pt>
                <c:pt idx="30">
                  <c:v>6.1</c:v>
                </c:pt>
                <c:pt idx="31">
                  <c:v>6.3</c:v>
                </c:pt>
                <c:pt idx="32">
                  <c:v>6.5</c:v>
                </c:pt>
                <c:pt idx="33">
                  <c:v>6.7</c:v>
                </c:pt>
                <c:pt idx="34">
                  <c:v>6.9</c:v>
                </c:pt>
                <c:pt idx="35">
                  <c:v>7.1</c:v>
                </c:pt>
                <c:pt idx="36">
                  <c:v>7.3</c:v>
                </c:pt>
                <c:pt idx="37">
                  <c:v>7.5</c:v>
                </c:pt>
                <c:pt idx="38">
                  <c:v>7.7</c:v>
                </c:pt>
                <c:pt idx="39">
                  <c:v>7.9</c:v>
                </c:pt>
                <c:pt idx="40">
                  <c:v>8.1</c:v>
                </c:pt>
                <c:pt idx="41">
                  <c:v>8.3000000000000007</c:v>
                </c:pt>
                <c:pt idx="42">
                  <c:v>8.5</c:v>
                </c:pt>
                <c:pt idx="43">
                  <c:v>8.6999999999999993</c:v>
                </c:pt>
                <c:pt idx="44">
                  <c:v>8.9</c:v>
                </c:pt>
                <c:pt idx="45">
                  <c:v>9.1</c:v>
                </c:pt>
                <c:pt idx="46">
                  <c:v>9.3000000000000007</c:v>
                </c:pt>
                <c:pt idx="47">
                  <c:v>9.5</c:v>
                </c:pt>
                <c:pt idx="48">
                  <c:v>9.7000000000000011</c:v>
                </c:pt>
                <c:pt idx="49">
                  <c:v>9.9</c:v>
                </c:pt>
                <c:pt idx="50">
                  <c:v>10.1</c:v>
                </c:pt>
                <c:pt idx="51">
                  <c:v>10.3</c:v>
                </c:pt>
                <c:pt idx="52">
                  <c:v>10.5</c:v>
                </c:pt>
                <c:pt idx="53">
                  <c:v>10.700000000000001</c:v>
                </c:pt>
                <c:pt idx="54">
                  <c:v>10.9</c:v>
                </c:pt>
                <c:pt idx="55">
                  <c:v>11.1</c:v>
                </c:pt>
                <c:pt idx="56">
                  <c:v>11.3</c:v>
                </c:pt>
                <c:pt idx="57">
                  <c:v>11.5</c:v>
                </c:pt>
                <c:pt idx="58">
                  <c:v>11.700000000000001</c:v>
                </c:pt>
                <c:pt idx="59">
                  <c:v>11.9</c:v>
                </c:pt>
                <c:pt idx="60">
                  <c:v>12.1</c:v>
                </c:pt>
                <c:pt idx="61">
                  <c:v>12.3</c:v>
                </c:pt>
                <c:pt idx="62">
                  <c:v>12.5</c:v>
                </c:pt>
                <c:pt idx="63">
                  <c:v>12.700000000000001</c:v>
                </c:pt>
                <c:pt idx="64">
                  <c:v>12.9</c:v>
                </c:pt>
                <c:pt idx="65">
                  <c:v>13.1</c:v>
                </c:pt>
                <c:pt idx="66">
                  <c:v>13.3</c:v>
                </c:pt>
                <c:pt idx="67">
                  <c:v>13.5</c:v>
                </c:pt>
                <c:pt idx="68">
                  <c:v>13.700000000000001</c:v>
                </c:pt>
                <c:pt idx="69">
                  <c:v>13.9</c:v>
                </c:pt>
                <c:pt idx="70">
                  <c:v>14.1</c:v>
                </c:pt>
                <c:pt idx="71">
                  <c:v>14.3</c:v>
                </c:pt>
                <c:pt idx="72">
                  <c:v>14.5</c:v>
                </c:pt>
                <c:pt idx="73">
                  <c:v>14.700000000000001</c:v>
                </c:pt>
                <c:pt idx="74">
                  <c:v>14.9</c:v>
                </c:pt>
                <c:pt idx="75">
                  <c:v>15.1</c:v>
                </c:pt>
                <c:pt idx="76">
                  <c:v>15.3</c:v>
                </c:pt>
                <c:pt idx="77">
                  <c:v>15.5</c:v>
                </c:pt>
                <c:pt idx="78">
                  <c:v>15.700000000000001</c:v>
                </c:pt>
                <c:pt idx="79">
                  <c:v>15.9</c:v>
                </c:pt>
                <c:pt idx="80">
                  <c:v>16.100000000000001</c:v>
                </c:pt>
                <c:pt idx="81">
                  <c:v>16.3</c:v>
                </c:pt>
                <c:pt idx="82">
                  <c:v>16.500000000000004</c:v>
                </c:pt>
                <c:pt idx="83">
                  <c:v>16.700000000000003</c:v>
                </c:pt>
                <c:pt idx="84">
                  <c:v>16.900000000000002</c:v>
                </c:pt>
                <c:pt idx="85">
                  <c:v>17.100000000000001</c:v>
                </c:pt>
                <c:pt idx="86">
                  <c:v>17.3</c:v>
                </c:pt>
                <c:pt idx="87">
                  <c:v>17.500000000000004</c:v>
                </c:pt>
                <c:pt idx="88">
                  <c:v>17.700000000000003</c:v>
                </c:pt>
                <c:pt idx="89">
                  <c:v>17.900000000000002</c:v>
                </c:pt>
                <c:pt idx="90">
                  <c:v>18.100000000000001</c:v>
                </c:pt>
                <c:pt idx="91">
                  <c:v>18.3</c:v>
                </c:pt>
                <c:pt idx="92">
                  <c:v>18.500000000000004</c:v>
                </c:pt>
                <c:pt idx="93">
                  <c:v>18.700000000000003</c:v>
                </c:pt>
                <c:pt idx="94">
                  <c:v>18.900000000000002</c:v>
                </c:pt>
                <c:pt idx="95">
                  <c:v>19.100000000000001</c:v>
                </c:pt>
                <c:pt idx="96">
                  <c:v>19.300000000000004</c:v>
                </c:pt>
                <c:pt idx="97">
                  <c:v>19.500000000000004</c:v>
                </c:pt>
                <c:pt idx="98">
                  <c:v>19.700000000000003</c:v>
                </c:pt>
                <c:pt idx="99">
                  <c:v>19.900000000000002</c:v>
                </c:pt>
                <c:pt idx="100">
                  <c:v>20.100000000000001</c:v>
                </c:pt>
                <c:pt idx="101">
                  <c:v>20.300000000000004</c:v>
                </c:pt>
                <c:pt idx="102">
                  <c:v>20.500000000000004</c:v>
                </c:pt>
                <c:pt idx="103">
                  <c:v>20.700000000000003</c:v>
                </c:pt>
                <c:pt idx="104">
                  <c:v>20.900000000000002</c:v>
                </c:pt>
                <c:pt idx="105">
                  <c:v>21.1</c:v>
                </c:pt>
                <c:pt idx="106">
                  <c:v>21.300000000000004</c:v>
                </c:pt>
                <c:pt idx="107">
                  <c:v>21.500000000000004</c:v>
                </c:pt>
                <c:pt idx="108">
                  <c:v>21.700000000000003</c:v>
                </c:pt>
                <c:pt idx="109">
                  <c:v>21.900000000000002</c:v>
                </c:pt>
                <c:pt idx="110">
                  <c:v>22.1</c:v>
                </c:pt>
                <c:pt idx="111">
                  <c:v>22.300000000000004</c:v>
                </c:pt>
                <c:pt idx="112">
                  <c:v>22.500000000000004</c:v>
                </c:pt>
                <c:pt idx="113">
                  <c:v>22.700000000000003</c:v>
                </c:pt>
                <c:pt idx="114">
                  <c:v>22.900000000000002</c:v>
                </c:pt>
                <c:pt idx="115">
                  <c:v>23.1</c:v>
                </c:pt>
                <c:pt idx="116">
                  <c:v>23.300000000000004</c:v>
                </c:pt>
                <c:pt idx="117">
                  <c:v>23.500000000000004</c:v>
                </c:pt>
                <c:pt idx="118">
                  <c:v>23.700000000000003</c:v>
                </c:pt>
                <c:pt idx="119">
                  <c:v>23.900000000000002</c:v>
                </c:pt>
                <c:pt idx="120">
                  <c:v>24.1</c:v>
                </c:pt>
                <c:pt idx="121">
                  <c:v>24.300000000000004</c:v>
                </c:pt>
                <c:pt idx="122">
                  <c:v>24.500000000000004</c:v>
                </c:pt>
                <c:pt idx="123">
                  <c:v>24.700000000000003</c:v>
                </c:pt>
                <c:pt idx="124">
                  <c:v>24.900000000000002</c:v>
                </c:pt>
                <c:pt idx="125">
                  <c:v>25.1</c:v>
                </c:pt>
                <c:pt idx="126">
                  <c:v>25.300000000000004</c:v>
                </c:pt>
                <c:pt idx="127">
                  <c:v>25.500000000000004</c:v>
                </c:pt>
                <c:pt idx="128">
                  <c:v>25.700000000000003</c:v>
                </c:pt>
                <c:pt idx="129">
                  <c:v>25.900000000000002</c:v>
                </c:pt>
                <c:pt idx="130">
                  <c:v>26.1</c:v>
                </c:pt>
                <c:pt idx="131">
                  <c:v>26.300000000000004</c:v>
                </c:pt>
                <c:pt idx="132">
                  <c:v>26.500000000000004</c:v>
                </c:pt>
                <c:pt idx="133">
                  <c:v>26.700000000000003</c:v>
                </c:pt>
                <c:pt idx="134">
                  <c:v>26.900000000000002</c:v>
                </c:pt>
                <c:pt idx="135">
                  <c:v>27.1</c:v>
                </c:pt>
                <c:pt idx="136">
                  <c:v>27.300000000000004</c:v>
                </c:pt>
                <c:pt idx="137">
                  <c:v>27.500000000000004</c:v>
                </c:pt>
                <c:pt idx="138">
                  <c:v>27.700000000000003</c:v>
                </c:pt>
                <c:pt idx="139">
                  <c:v>27.900000000000002</c:v>
                </c:pt>
                <c:pt idx="140">
                  <c:v>28.1</c:v>
                </c:pt>
                <c:pt idx="141">
                  <c:v>28.300000000000004</c:v>
                </c:pt>
                <c:pt idx="142">
                  <c:v>28.500000000000004</c:v>
                </c:pt>
                <c:pt idx="143">
                  <c:v>28.700000000000003</c:v>
                </c:pt>
                <c:pt idx="144">
                  <c:v>28.900000000000002</c:v>
                </c:pt>
                <c:pt idx="145">
                  <c:v>29.1</c:v>
                </c:pt>
                <c:pt idx="146">
                  <c:v>29.300000000000004</c:v>
                </c:pt>
                <c:pt idx="147">
                  <c:v>29.500000000000004</c:v>
                </c:pt>
                <c:pt idx="148">
                  <c:v>29.700000000000003</c:v>
                </c:pt>
                <c:pt idx="149">
                  <c:v>29.900000000000002</c:v>
                </c:pt>
                <c:pt idx="150">
                  <c:v>30.1</c:v>
                </c:pt>
                <c:pt idx="151">
                  <c:v>30.300000000000004</c:v>
                </c:pt>
                <c:pt idx="152">
                  <c:v>30.500000000000004</c:v>
                </c:pt>
                <c:pt idx="153">
                  <c:v>30.700000000000003</c:v>
                </c:pt>
                <c:pt idx="154">
                  <c:v>30.900000000000002</c:v>
                </c:pt>
                <c:pt idx="155">
                  <c:v>31.1</c:v>
                </c:pt>
                <c:pt idx="156">
                  <c:v>31.300000000000004</c:v>
                </c:pt>
                <c:pt idx="157">
                  <c:v>31.500000000000004</c:v>
                </c:pt>
                <c:pt idx="158">
                  <c:v>31.700000000000003</c:v>
                </c:pt>
                <c:pt idx="159">
                  <c:v>31.900000000000002</c:v>
                </c:pt>
                <c:pt idx="160">
                  <c:v>32.1</c:v>
                </c:pt>
                <c:pt idx="161">
                  <c:v>32.300000000000004</c:v>
                </c:pt>
                <c:pt idx="162">
                  <c:v>32.5</c:v>
                </c:pt>
                <c:pt idx="163">
                  <c:v>32.700000000000003</c:v>
                </c:pt>
                <c:pt idx="164">
                  <c:v>32.900000000000006</c:v>
                </c:pt>
                <c:pt idx="165">
                  <c:v>33.1</c:v>
                </c:pt>
                <c:pt idx="166">
                  <c:v>33.300000000000004</c:v>
                </c:pt>
                <c:pt idx="167">
                  <c:v>33.5</c:v>
                </c:pt>
                <c:pt idx="168">
                  <c:v>33.700000000000003</c:v>
                </c:pt>
                <c:pt idx="169">
                  <c:v>33.900000000000006</c:v>
                </c:pt>
                <c:pt idx="170">
                  <c:v>34.1</c:v>
                </c:pt>
                <c:pt idx="171">
                  <c:v>34.300000000000004</c:v>
                </c:pt>
                <c:pt idx="172">
                  <c:v>34.5</c:v>
                </c:pt>
                <c:pt idx="173">
                  <c:v>34.700000000000003</c:v>
                </c:pt>
                <c:pt idx="174">
                  <c:v>34.900000000000006</c:v>
                </c:pt>
                <c:pt idx="175">
                  <c:v>35.1</c:v>
                </c:pt>
                <c:pt idx="176">
                  <c:v>35.300000000000004</c:v>
                </c:pt>
                <c:pt idx="177">
                  <c:v>35.5</c:v>
                </c:pt>
                <c:pt idx="178">
                  <c:v>35.700000000000003</c:v>
                </c:pt>
                <c:pt idx="179">
                  <c:v>35.900000000000006</c:v>
                </c:pt>
                <c:pt idx="180">
                  <c:v>36.1</c:v>
                </c:pt>
                <c:pt idx="181">
                  <c:v>36.300000000000004</c:v>
                </c:pt>
                <c:pt idx="182">
                  <c:v>36.5</c:v>
                </c:pt>
                <c:pt idx="183">
                  <c:v>36.700000000000003</c:v>
                </c:pt>
                <c:pt idx="184">
                  <c:v>36.900000000000006</c:v>
                </c:pt>
                <c:pt idx="185">
                  <c:v>37.1</c:v>
                </c:pt>
                <c:pt idx="186">
                  <c:v>37.300000000000004</c:v>
                </c:pt>
                <c:pt idx="187">
                  <c:v>37.5</c:v>
                </c:pt>
                <c:pt idx="188">
                  <c:v>37.700000000000003</c:v>
                </c:pt>
                <c:pt idx="189">
                  <c:v>37.900000000000006</c:v>
                </c:pt>
                <c:pt idx="190">
                  <c:v>38.1</c:v>
                </c:pt>
                <c:pt idx="191">
                  <c:v>38.300000000000004</c:v>
                </c:pt>
                <c:pt idx="192">
                  <c:v>38.500000000000007</c:v>
                </c:pt>
                <c:pt idx="193">
                  <c:v>38.700000000000003</c:v>
                </c:pt>
                <c:pt idx="194">
                  <c:v>38.900000000000006</c:v>
                </c:pt>
                <c:pt idx="195">
                  <c:v>39.1</c:v>
                </c:pt>
                <c:pt idx="196">
                  <c:v>39.300000000000004</c:v>
                </c:pt>
                <c:pt idx="197">
                  <c:v>39.500000000000007</c:v>
                </c:pt>
                <c:pt idx="198">
                  <c:v>39.700000000000003</c:v>
                </c:pt>
                <c:pt idx="199">
                  <c:v>39.900000000000006</c:v>
                </c:pt>
                <c:pt idx="200">
                  <c:v>40.1</c:v>
                </c:pt>
                <c:pt idx="201">
                  <c:v>40.300000000000004</c:v>
                </c:pt>
                <c:pt idx="202">
                  <c:v>40.500000000000007</c:v>
                </c:pt>
                <c:pt idx="203">
                  <c:v>40.700000000000003</c:v>
                </c:pt>
                <c:pt idx="204">
                  <c:v>40.900000000000006</c:v>
                </c:pt>
                <c:pt idx="205">
                  <c:v>41.1</c:v>
                </c:pt>
                <c:pt idx="206">
                  <c:v>41.300000000000004</c:v>
                </c:pt>
                <c:pt idx="207">
                  <c:v>41.500000000000007</c:v>
                </c:pt>
                <c:pt idx="208">
                  <c:v>41.7</c:v>
                </c:pt>
                <c:pt idx="209">
                  <c:v>41.900000000000006</c:v>
                </c:pt>
                <c:pt idx="210">
                  <c:v>42.1</c:v>
                </c:pt>
                <c:pt idx="211">
                  <c:v>42.300000000000004</c:v>
                </c:pt>
                <c:pt idx="212">
                  <c:v>42.500000000000007</c:v>
                </c:pt>
                <c:pt idx="213">
                  <c:v>42.7</c:v>
                </c:pt>
                <c:pt idx="214">
                  <c:v>42.900000000000006</c:v>
                </c:pt>
                <c:pt idx="215">
                  <c:v>43.1</c:v>
                </c:pt>
                <c:pt idx="216">
                  <c:v>43.300000000000004</c:v>
                </c:pt>
                <c:pt idx="217">
                  <c:v>43.500000000000007</c:v>
                </c:pt>
                <c:pt idx="218">
                  <c:v>43.7</c:v>
                </c:pt>
                <c:pt idx="219">
                  <c:v>43.900000000000006</c:v>
                </c:pt>
                <c:pt idx="220">
                  <c:v>44.1</c:v>
                </c:pt>
                <c:pt idx="221">
                  <c:v>44.300000000000004</c:v>
                </c:pt>
                <c:pt idx="222">
                  <c:v>44.500000000000007</c:v>
                </c:pt>
                <c:pt idx="223">
                  <c:v>44.7</c:v>
                </c:pt>
                <c:pt idx="224">
                  <c:v>44.900000000000006</c:v>
                </c:pt>
                <c:pt idx="225">
                  <c:v>45.1</c:v>
                </c:pt>
                <c:pt idx="226">
                  <c:v>45.300000000000004</c:v>
                </c:pt>
                <c:pt idx="227">
                  <c:v>45.500000000000007</c:v>
                </c:pt>
                <c:pt idx="228">
                  <c:v>45.7</c:v>
                </c:pt>
                <c:pt idx="229">
                  <c:v>45.900000000000006</c:v>
                </c:pt>
                <c:pt idx="230">
                  <c:v>46.1</c:v>
                </c:pt>
                <c:pt idx="231">
                  <c:v>46.300000000000004</c:v>
                </c:pt>
                <c:pt idx="232">
                  <c:v>46.500000000000007</c:v>
                </c:pt>
                <c:pt idx="233">
                  <c:v>46.7</c:v>
                </c:pt>
                <c:pt idx="234">
                  <c:v>46.900000000000006</c:v>
                </c:pt>
                <c:pt idx="235">
                  <c:v>47.1</c:v>
                </c:pt>
                <c:pt idx="236">
                  <c:v>47.300000000000004</c:v>
                </c:pt>
                <c:pt idx="237">
                  <c:v>47.500000000000007</c:v>
                </c:pt>
                <c:pt idx="238">
                  <c:v>47.7</c:v>
                </c:pt>
                <c:pt idx="239">
                  <c:v>47.900000000000006</c:v>
                </c:pt>
                <c:pt idx="240">
                  <c:v>48.1</c:v>
                </c:pt>
                <c:pt idx="241">
                  <c:v>48.300000000000004</c:v>
                </c:pt>
                <c:pt idx="242">
                  <c:v>48.500000000000007</c:v>
                </c:pt>
                <c:pt idx="243">
                  <c:v>48.7</c:v>
                </c:pt>
                <c:pt idx="244">
                  <c:v>48.900000000000006</c:v>
                </c:pt>
                <c:pt idx="245">
                  <c:v>49.1</c:v>
                </c:pt>
                <c:pt idx="246">
                  <c:v>49.300000000000004</c:v>
                </c:pt>
                <c:pt idx="247">
                  <c:v>49.500000000000007</c:v>
                </c:pt>
                <c:pt idx="248">
                  <c:v>49.7</c:v>
                </c:pt>
                <c:pt idx="249">
                  <c:v>49.900000000000006</c:v>
                </c:pt>
                <c:pt idx="250">
                  <c:v>50.1</c:v>
                </c:pt>
                <c:pt idx="251">
                  <c:v>50.300000000000004</c:v>
                </c:pt>
                <c:pt idx="252">
                  <c:v>50.500000000000007</c:v>
                </c:pt>
                <c:pt idx="253">
                  <c:v>50.7</c:v>
                </c:pt>
                <c:pt idx="254">
                  <c:v>50.900000000000006</c:v>
                </c:pt>
                <c:pt idx="255">
                  <c:v>51.1</c:v>
                </c:pt>
                <c:pt idx="256">
                  <c:v>51.300000000000004</c:v>
                </c:pt>
                <c:pt idx="257">
                  <c:v>51.500000000000007</c:v>
                </c:pt>
                <c:pt idx="258">
                  <c:v>51.7</c:v>
                </c:pt>
                <c:pt idx="259">
                  <c:v>51.900000000000006</c:v>
                </c:pt>
                <c:pt idx="260">
                  <c:v>52.1</c:v>
                </c:pt>
                <c:pt idx="261">
                  <c:v>52.300000000000004</c:v>
                </c:pt>
                <c:pt idx="262">
                  <c:v>52.500000000000007</c:v>
                </c:pt>
                <c:pt idx="263">
                  <c:v>52.7</c:v>
                </c:pt>
                <c:pt idx="264">
                  <c:v>52.900000000000006</c:v>
                </c:pt>
                <c:pt idx="265">
                  <c:v>53.1</c:v>
                </c:pt>
                <c:pt idx="266">
                  <c:v>53.300000000000004</c:v>
                </c:pt>
                <c:pt idx="267">
                  <c:v>53.500000000000007</c:v>
                </c:pt>
                <c:pt idx="268">
                  <c:v>53.7</c:v>
                </c:pt>
                <c:pt idx="269">
                  <c:v>53.900000000000006</c:v>
                </c:pt>
                <c:pt idx="270">
                  <c:v>54.1</c:v>
                </c:pt>
                <c:pt idx="271">
                  <c:v>54.300000000000004</c:v>
                </c:pt>
                <c:pt idx="272">
                  <c:v>54.500000000000007</c:v>
                </c:pt>
                <c:pt idx="273">
                  <c:v>54.7</c:v>
                </c:pt>
                <c:pt idx="274">
                  <c:v>54.900000000000006</c:v>
                </c:pt>
                <c:pt idx="275">
                  <c:v>55.1</c:v>
                </c:pt>
                <c:pt idx="276">
                  <c:v>55.300000000000004</c:v>
                </c:pt>
                <c:pt idx="277">
                  <c:v>55.500000000000007</c:v>
                </c:pt>
                <c:pt idx="278">
                  <c:v>55.7</c:v>
                </c:pt>
                <c:pt idx="279">
                  <c:v>55.900000000000006</c:v>
                </c:pt>
                <c:pt idx="280">
                  <c:v>56.1</c:v>
                </c:pt>
                <c:pt idx="281">
                  <c:v>56.300000000000004</c:v>
                </c:pt>
                <c:pt idx="282">
                  <c:v>56.500000000000007</c:v>
                </c:pt>
                <c:pt idx="283">
                  <c:v>56.7</c:v>
                </c:pt>
                <c:pt idx="284">
                  <c:v>56.900000000000006</c:v>
                </c:pt>
                <c:pt idx="285">
                  <c:v>57.1</c:v>
                </c:pt>
                <c:pt idx="286">
                  <c:v>57.300000000000004</c:v>
                </c:pt>
                <c:pt idx="287">
                  <c:v>57.500000000000007</c:v>
                </c:pt>
                <c:pt idx="288">
                  <c:v>57.7</c:v>
                </c:pt>
                <c:pt idx="289">
                  <c:v>57.900000000000006</c:v>
                </c:pt>
                <c:pt idx="290">
                  <c:v>58.1</c:v>
                </c:pt>
                <c:pt idx="291">
                  <c:v>58.300000000000004</c:v>
                </c:pt>
                <c:pt idx="292">
                  <c:v>58.500000000000007</c:v>
                </c:pt>
                <c:pt idx="293">
                  <c:v>58.7</c:v>
                </c:pt>
                <c:pt idx="294">
                  <c:v>58.900000000000006</c:v>
                </c:pt>
                <c:pt idx="295">
                  <c:v>59.1</c:v>
                </c:pt>
                <c:pt idx="296">
                  <c:v>59.300000000000004</c:v>
                </c:pt>
                <c:pt idx="297">
                  <c:v>59.500000000000007</c:v>
                </c:pt>
                <c:pt idx="298">
                  <c:v>59.7</c:v>
                </c:pt>
                <c:pt idx="299">
                  <c:v>59.900000000000006</c:v>
                </c:pt>
                <c:pt idx="300">
                  <c:v>60.1</c:v>
                </c:pt>
                <c:pt idx="301">
                  <c:v>60.300000000000004</c:v>
                </c:pt>
                <c:pt idx="302">
                  <c:v>60.500000000000007</c:v>
                </c:pt>
                <c:pt idx="303">
                  <c:v>60.7</c:v>
                </c:pt>
                <c:pt idx="304">
                  <c:v>60.900000000000006</c:v>
                </c:pt>
                <c:pt idx="305">
                  <c:v>61.1</c:v>
                </c:pt>
                <c:pt idx="306">
                  <c:v>61.300000000000004</c:v>
                </c:pt>
                <c:pt idx="307">
                  <c:v>61.500000000000007</c:v>
                </c:pt>
                <c:pt idx="308">
                  <c:v>61.7</c:v>
                </c:pt>
                <c:pt idx="309">
                  <c:v>61.900000000000006</c:v>
                </c:pt>
                <c:pt idx="310">
                  <c:v>62.1</c:v>
                </c:pt>
                <c:pt idx="311">
                  <c:v>62.300000000000004</c:v>
                </c:pt>
                <c:pt idx="312">
                  <c:v>62.500000000000007</c:v>
                </c:pt>
                <c:pt idx="313">
                  <c:v>62.7</c:v>
                </c:pt>
                <c:pt idx="314">
                  <c:v>62.900000000000006</c:v>
                </c:pt>
                <c:pt idx="315">
                  <c:v>63.1</c:v>
                </c:pt>
                <c:pt idx="316">
                  <c:v>63.300000000000004</c:v>
                </c:pt>
                <c:pt idx="317">
                  <c:v>63.500000000000007</c:v>
                </c:pt>
                <c:pt idx="318">
                  <c:v>63.7</c:v>
                </c:pt>
                <c:pt idx="319">
                  <c:v>63.900000000000006</c:v>
                </c:pt>
                <c:pt idx="320">
                  <c:v>64.099999999999994</c:v>
                </c:pt>
                <c:pt idx="321">
                  <c:v>64.3</c:v>
                </c:pt>
                <c:pt idx="322">
                  <c:v>64.5</c:v>
                </c:pt>
                <c:pt idx="323">
                  <c:v>64.7</c:v>
                </c:pt>
                <c:pt idx="324">
                  <c:v>64.899999999999991</c:v>
                </c:pt>
                <c:pt idx="325">
                  <c:v>65.099999999999994</c:v>
                </c:pt>
                <c:pt idx="326">
                  <c:v>65.3</c:v>
                </c:pt>
                <c:pt idx="327">
                  <c:v>65.5</c:v>
                </c:pt>
                <c:pt idx="328">
                  <c:v>65.7</c:v>
                </c:pt>
                <c:pt idx="329">
                  <c:v>65.899999999999991</c:v>
                </c:pt>
                <c:pt idx="330">
                  <c:v>66.099999999999994</c:v>
                </c:pt>
                <c:pt idx="331">
                  <c:v>66.3</c:v>
                </c:pt>
                <c:pt idx="332">
                  <c:v>66.5</c:v>
                </c:pt>
                <c:pt idx="333">
                  <c:v>66.7</c:v>
                </c:pt>
                <c:pt idx="334">
                  <c:v>66.899999999999991</c:v>
                </c:pt>
                <c:pt idx="335">
                  <c:v>67.099999999999994</c:v>
                </c:pt>
                <c:pt idx="336">
                  <c:v>67.3</c:v>
                </c:pt>
                <c:pt idx="337">
                  <c:v>67.5</c:v>
                </c:pt>
                <c:pt idx="338">
                  <c:v>67.7</c:v>
                </c:pt>
                <c:pt idx="339">
                  <c:v>67.899999999999991</c:v>
                </c:pt>
                <c:pt idx="340">
                  <c:v>68.099999999999994</c:v>
                </c:pt>
                <c:pt idx="341">
                  <c:v>68.3</c:v>
                </c:pt>
                <c:pt idx="342">
                  <c:v>68.5</c:v>
                </c:pt>
                <c:pt idx="343">
                  <c:v>68.7</c:v>
                </c:pt>
                <c:pt idx="344">
                  <c:v>68.899999999999991</c:v>
                </c:pt>
                <c:pt idx="345">
                  <c:v>69.099999999999994</c:v>
                </c:pt>
                <c:pt idx="346">
                  <c:v>69.3</c:v>
                </c:pt>
                <c:pt idx="347">
                  <c:v>69.5</c:v>
                </c:pt>
                <c:pt idx="348">
                  <c:v>69.7</c:v>
                </c:pt>
                <c:pt idx="349">
                  <c:v>69.899999999999991</c:v>
                </c:pt>
                <c:pt idx="350">
                  <c:v>70.099999999999994</c:v>
                </c:pt>
                <c:pt idx="351">
                  <c:v>70.3</c:v>
                </c:pt>
                <c:pt idx="352">
                  <c:v>70.5</c:v>
                </c:pt>
                <c:pt idx="353">
                  <c:v>70.7</c:v>
                </c:pt>
                <c:pt idx="354">
                  <c:v>70.899999999999991</c:v>
                </c:pt>
                <c:pt idx="355">
                  <c:v>71.099999999999994</c:v>
                </c:pt>
                <c:pt idx="356">
                  <c:v>71.3</c:v>
                </c:pt>
                <c:pt idx="357">
                  <c:v>71.5</c:v>
                </c:pt>
                <c:pt idx="358">
                  <c:v>71.7</c:v>
                </c:pt>
                <c:pt idx="359">
                  <c:v>71.899999999999991</c:v>
                </c:pt>
                <c:pt idx="360">
                  <c:v>72.099999999999994</c:v>
                </c:pt>
                <c:pt idx="361">
                  <c:v>72.3</c:v>
                </c:pt>
                <c:pt idx="362">
                  <c:v>72.5</c:v>
                </c:pt>
                <c:pt idx="363">
                  <c:v>72.7</c:v>
                </c:pt>
                <c:pt idx="364">
                  <c:v>72.899999999999991</c:v>
                </c:pt>
                <c:pt idx="365">
                  <c:v>73.099999999999994</c:v>
                </c:pt>
                <c:pt idx="366">
                  <c:v>73.3</c:v>
                </c:pt>
                <c:pt idx="367">
                  <c:v>73.5</c:v>
                </c:pt>
                <c:pt idx="368">
                  <c:v>73.7</c:v>
                </c:pt>
                <c:pt idx="369">
                  <c:v>73.899999999999991</c:v>
                </c:pt>
                <c:pt idx="370">
                  <c:v>74.099999999999994</c:v>
                </c:pt>
                <c:pt idx="371">
                  <c:v>74.3</c:v>
                </c:pt>
                <c:pt idx="372">
                  <c:v>74.5</c:v>
                </c:pt>
                <c:pt idx="373">
                  <c:v>74.7</c:v>
                </c:pt>
                <c:pt idx="374">
                  <c:v>74.899999999999991</c:v>
                </c:pt>
                <c:pt idx="375">
                  <c:v>75.099999999999994</c:v>
                </c:pt>
                <c:pt idx="376">
                  <c:v>75.3</c:v>
                </c:pt>
                <c:pt idx="377">
                  <c:v>75.5</c:v>
                </c:pt>
                <c:pt idx="378">
                  <c:v>75.7</c:v>
                </c:pt>
                <c:pt idx="379">
                  <c:v>75.899999999999991</c:v>
                </c:pt>
                <c:pt idx="380">
                  <c:v>76.099999999999994</c:v>
                </c:pt>
                <c:pt idx="381">
                  <c:v>76.3</c:v>
                </c:pt>
                <c:pt idx="382">
                  <c:v>76.5</c:v>
                </c:pt>
                <c:pt idx="383">
                  <c:v>76.7</c:v>
                </c:pt>
                <c:pt idx="384">
                  <c:v>76.900000000000006</c:v>
                </c:pt>
                <c:pt idx="385">
                  <c:v>77.099999999999994</c:v>
                </c:pt>
                <c:pt idx="386">
                  <c:v>77.3</c:v>
                </c:pt>
                <c:pt idx="387">
                  <c:v>77.5</c:v>
                </c:pt>
                <c:pt idx="388">
                  <c:v>77.7</c:v>
                </c:pt>
                <c:pt idx="389">
                  <c:v>77.900000000000006</c:v>
                </c:pt>
                <c:pt idx="390">
                  <c:v>78.099999999999994</c:v>
                </c:pt>
                <c:pt idx="391">
                  <c:v>78.3</c:v>
                </c:pt>
                <c:pt idx="392">
                  <c:v>78.5</c:v>
                </c:pt>
                <c:pt idx="393">
                  <c:v>78.7</c:v>
                </c:pt>
                <c:pt idx="394">
                  <c:v>78.900000000000006</c:v>
                </c:pt>
                <c:pt idx="395">
                  <c:v>79.099999999999994</c:v>
                </c:pt>
                <c:pt idx="396">
                  <c:v>79.3</c:v>
                </c:pt>
                <c:pt idx="397">
                  <c:v>79.5</c:v>
                </c:pt>
                <c:pt idx="398">
                  <c:v>79.7</c:v>
                </c:pt>
                <c:pt idx="399">
                  <c:v>79.900000000000006</c:v>
                </c:pt>
                <c:pt idx="400">
                  <c:v>80.099999999999994</c:v>
                </c:pt>
                <c:pt idx="401">
                  <c:v>80.3</c:v>
                </c:pt>
                <c:pt idx="402">
                  <c:v>80.5</c:v>
                </c:pt>
                <c:pt idx="403">
                  <c:v>80.7</c:v>
                </c:pt>
                <c:pt idx="404">
                  <c:v>80.900000000000006</c:v>
                </c:pt>
                <c:pt idx="405">
                  <c:v>81.099999999999994</c:v>
                </c:pt>
                <c:pt idx="406">
                  <c:v>81.3</c:v>
                </c:pt>
                <c:pt idx="407">
                  <c:v>81.5</c:v>
                </c:pt>
                <c:pt idx="408">
                  <c:v>81.7</c:v>
                </c:pt>
                <c:pt idx="409">
                  <c:v>81.900000000000006</c:v>
                </c:pt>
                <c:pt idx="410">
                  <c:v>82.1</c:v>
                </c:pt>
                <c:pt idx="411">
                  <c:v>82.3</c:v>
                </c:pt>
                <c:pt idx="412">
                  <c:v>82.5</c:v>
                </c:pt>
                <c:pt idx="413">
                  <c:v>82.7</c:v>
                </c:pt>
                <c:pt idx="414">
                  <c:v>82.9</c:v>
                </c:pt>
                <c:pt idx="415">
                  <c:v>83.1</c:v>
                </c:pt>
                <c:pt idx="416">
                  <c:v>83.3</c:v>
                </c:pt>
                <c:pt idx="417">
                  <c:v>83.5</c:v>
                </c:pt>
                <c:pt idx="418">
                  <c:v>83.7</c:v>
                </c:pt>
                <c:pt idx="419">
                  <c:v>83.9</c:v>
                </c:pt>
                <c:pt idx="420">
                  <c:v>84.1</c:v>
                </c:pt>
                <c:pt idx="421">
                  <c:v>84.3</c:v>
                </c:pt>
                <c:pt idx="422">
                  <c:v>84.5</c:v>
                </c:pt>
                <c:pt idx="423">
                  <c:v>84.7</c:v>
                </c:pt>
                <c:pt idx="424">
                  <c:v>84.9</c:v>
                </c:pt>
                <c:pt idx="425">
                  <c:v>85.1</c:v>
                </c:pt>
                <c:pt idx="426">
                  <c:v>85.3</c:v>
                </c:pt>
                <c:pt idx="427">
                  <c:v>85.5</c:v>
                </c:pt>
                <c:pt idx="428">
                  <c:v>85.7</c:v>
                </c:pt>
                <c:pt idx="429">
                  <c:v>85.9</c:v>
                </c:pt>
                <c:pt idx="430">
                  <c:v>86.1</c:v>
                </c:pt>
                <c:pt idx="431">
                  <c:v>86.3</c:v>
                </c:pt>
                <c:pt idx="432">
                  <c:v>86.5</c:v>
                </c:pt>
                <c:pt idx="433">
                  <c:v>86.7</c:v>
                </c:pt>
                <c:pt idx="434">
                  <c:v>86.9</c:v>
                </c:pt>
                <c:pt idx="435">
                  <c:v>87.1</c:v>
                </c:pt>
                <c:pt idx="436">
                  <c:v>87.3</c:v>
                </c:pt>
                <c:pt idx="437">
                  <c:v>87.5</c:v>
                </c:pt>
                <c:pt idx="438">
                  <c:v>87.7</c:v>
                </c:pt>
                <c:pt idx="439">
                  <c:v>87.9</c:v>
                </c:pt>
                <c:pt idx="440">
                  <c:v>88.1</c:v>
                </c:pt>
                <c:pt idx="441">
                  <c:v>88.3</c:v>
                </c:pt>
                <c:pt idx="442">
                  <c:v>88.5</c:v>
                </c:pt>
                <c:pt idx="443">
                  <c:v>88.7</c:v>
                </c:pt>
                <c:pt idx="444">
                  <c:v>88.9</c:v>
                </c:pt>
                <c:pt idx="445">
                  <c:v>89.1</c:v>
                </c:pt>
                <c:pt idx="446">
                  <c:v>89.3</c:v>
                </c:pt>
                <c:pt idx="447">
                  <c:v>89.5</c:v>
                </c:pt>
                <c:pt idx="448">
                  <c:v>89.7</c:v>
                </c:pt>
                <c:pt idx="449">
                  <c:v>89.9</c:v>
                </c:pt>
                <c:pt idx="450">
                  <c:v>90.1</c:v>
                </c:pt>
                <c:pt idx="451">
                  <c:v>90.3</c:v>
                </c:pt>
                <c:pt idx="452">
                  <c:v>90.5</c:v>
                </c:pt>
                <c:pt idx="453">
                  <c:v>90.7</c:v>
                </c:pt>
                <c:pt idx="454">
                  <c:v>90.9</c:v>
                </c:pt>
                <c:pt idx="455">
                  <c:v>91.1</c:v>
                </c:pt>
                <c:pt idx="456">
                  <c:v>91.3</c:v>
                </c:pt>
                <c:pt idx="457">
                  <c:v>91.5</c:v>
                </c:pt>
                <c:pt idx="458">
                  <c:v>91.7</c:v>
                </c:pt>
                <c:pt idx="459">
                  <c:v>91.9</c:v>
                </c:pt>
                <c:pt idx="460">
                  <c:v>92.1</c:v>
                </c:pt>
                <c:pt idx="461">
                  <c:v>92.3</c:v>
                </c:pt>
                <c:pt idx="462">
                  <c:v>92.5</c:v>
                </c:pt>
                <c:pt idx="463">
                  <c:v>92.7</c:v>
                </c:pt>
                <c:pt idx="464">
                  <c:v>92.9</c:v>
                </c:pt>
                <c:pt idx="465">
                  <c:v>93.1</c:v>
                </c:pt>
                <c:pt idx="466">
                  <c:v>93.3</c:v>
                </c:pt>
                <c:pt idx="467">
                  <c:v>93.5</c:v>
                </c:pt>
                <c:pt idx="468">
                  <c:v>93.7</c:v>
                </c:pt>
                <c:pt idx="469">
                  <c:v>93.9</c:v>
                </c:pt>
                <c:pt idx="470">
                  <c:v>94.1</c:v>
                </c:pt>
                <c:pt idx="471">
                  <c:v>94.3</c:v>
                </c:pt>
                <c:pt idx="472">
                  <c:v>94.5</c:v>
                </c:pt>
                <c:pt idx="473">
                  <c:v>94.7</c:v>
                </c:pt>
                <c:pt idx="474">
                  <c:v>94.9</c:v>
                </c:pt>
                <c:pt idx="475">
                  <c:v>95.1</c:v>
                </c:pt>
                <c:pt idx="476">
                  <c:v>95.3</c:v>
                </c:pt>
                <c:pt idx="477">
                  <c:v>95.5</c:v>
                </c:pt>
                <c:pt idx="478">
                  <c:v>95.7</c:v>
                </c:pt>
                <c:pt idx="479">
                  <c:v>95.9</c:v>
                </c:pt>
                <c:pt idx="480">
                  <c:v>96.1</c:v>
                </c:pt>
                <c:pt idx="481">
                  <c:v>96.3</c:v>
                </c:pt>
                <c:pt idx="482">
                  <c:v>96.5</c:v>
                </c:pt>
                <c:pt idx="483">
                  <c:v>96.7</c:v>
                </c:pt>
                <c:pt idx="484">
                  <c:v>96.9</c:v>
                </c:pt>
                <c:pt idx="485">
                  <c:v>97.1</c:v>
                </c:pt>
                <c:pt idx="486">
                  <c:v>97.3</c:v>
                </c:pt>
                <c:pt idx="487">
                  <c:v>97.5</c:v>
                </c:pt>
                <c:pt idx="488">
                  <c:v>97.7</c:v>
                </c:pt>
                <c:pt idx="489">
                  <c:v>97.9</c:v>
                </c:pt>
                <c:pt idx="490">
                  <c:v>98.1</c:v>
                </c:pt>
                <c:pt idx="491">
                  <c:v>98.3</c:v>
                </c:pt>
                <c:pt idx="492">
                  <c:v>98.5</c:v>
                </c:pt>
                <c:pt idx="493">
                  <c:v>98.7</c:v>
                </c:pt>
                <c:pt idx="494">
                  <c:v>98.9</c:v>
                </c:pt>
                <c:pt idx="495">
                  <c:v>99.1</c:v>
                </c:pt>
                <c:pt idx="496">
                  <c:v>99.3</c:v>
                </c:pt>
                <c:pt idx="497">
                  <c:v>99.5</c:v>
                </c:pt>
                <c:pt idx="498">
                  <c:v>99.7</c:v>
                </c:pt>
                <c:pt idx="499">
                  <c:v>99.9</c:v>
                </c:pt>
              </c:numCache>
            </c:numRef>
          </c:cat>
          <c:val>
            <c:numRef>
              <c:f>Output!$G$36:$G$535</c:f>
              <c:numCache>
                <c:formatCode>General</c:formatCode>
                <c:ptCount val="5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4</c:v>
                </c:pt>
                <c:pt idx="401">
                  <c:v>4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4</c:v>
                </c:pt>
                <c:pt idx="407">
                  <c:v>4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4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5</c:v>
                </c:pt>
                <c:pt idx="429">
                  <c:v>5</c:v>
                </c:pt>
                <c:pt idx="430">
                  <c:v>5</c:v>
                </c:pt>
                <c:pt idx="431">
                  <c:v>5</c:v>
                </c:pt>
                <c:pt idx="432">
                  <c:v>5</c:v>
                </c:pt>
                <c:pt idx="433">
                  <c:v>5</c:v>
                </c:pt>
                <c:pt idx="434">
                  <c:v>5</c:v>
                </c:pt>
                <c:pt idx="435">
                  <c:v>5</c:v>
                </c:pt>
                <c:pt idx="436">
                  <c:v>5</c:v>
                </c:pt>
                <c:pt idx="437">
                  <c:v>5</c:v>
                </c:pt>
                <c:pt idx="438">
                  <c:v>5</c:v>
                </c:pt>
                <c:pt idx="439">
                  <c:v>5</c:v>
                </c:pt>
                <c:pt idx="440">
                  <c:v>5</c:v>
                </c:pt>
                <c:pt idx="441">
                  <c:v>5</c:v>
                </c:pt>
                <c:pt idx="442">
                  <c:v>5</c:v>
                </c:pt>
                <c:pt idx="443">
                  <c:v>5</c:v>
                </c:pt>
                <c:pt idx="444">
                  <c:v>5</c:v>
                </c:pt>
                <c:pt idx="445">
                  <c:v>5</c:v>
                </c:pt>
                <c:pt idx="446">
                  <c:v>5</c:v>
                </c:pt>
                <c:pt idx="447">
                  <c:v>5</c:v>
                </c:pt>
                <c:pt idx="448">
                  <c:v>5</c:v>
                </c:pt>
                <c:pt idx="449">
                  <c:v>5</c:v>
                </c:pt>
                <c:pt idx="450">
                  <c:v>5</c:v>
                </c:pt>
                <c:pt idx="451">
                  <c:v>5</c:v>
                </c:pt>
                <c:pt idx="452">
                  <c:v>5</c:v>
                </c:pt>
                <c:pt idx="453">
                  <c:v>5</c:v>
                </c:pt>
                <c:pt idx="454">
                  <c:v>5</c:v>
                </c:pt>
                <c:pt idx="455">
                  <c:v>5</c:v>
                </c:pt>
                <c:pt idx="456">
                  <c:v>5</c:v>
                </c:pt>
                <c:pt idx="457">
                  <c:v>5</c:v>
                </c:pt>
                <c:pt idx="458">
                  <c:v>5</c:v>
                </c:pt>
                <c:pt idx="459">
                  <c:v>5</c:v>
                </c:pt>
                <c:pt idx="460">
                  <c:v>5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5</c:v>
                </c:pt>
                <c:pt idx="465">
                  <c:v>5</c:v>
                </c:pt>
                <c:pt idx="466">
                  <c:v>5</c:v>
                </c:pt>
                <c:pt idx="467">
                  <c:v>5</c:v>
                </c:pt>
                <c:pt idx="468">
                  <c:v>5</c:v>
                </c:pt>
                <c:pt idx="469">
                  <c:v>5</c:v>
                </c:pt>
                <c:pt idx="470">
                  <c:v>5</c:v>
                </c:pt>
                <c:pt idx="471">
                  <c:v>5</c:v>
                </c:pt>
                <c:pt idx="472">
                  <c:v>5</c:v>
                </c:pt>
                <c:pt idx="473">
                  <c:v>5</c:v>
                </c:pt>
                <c:pt idx="474">
                  <c:v>5</c:v>
                </c:pt>
                <c:pt idx="475">
                  <c:v>5</c:v>
                </c:pt>
                <c:pt idx="476">
                  <c:v>5</c:v>
                </c:pt>
                <c:pt idx="477">
                  <c:v>5</c:v>
                </c:pt>
                <c:pt idx="478">
                  <c:v>5</c:v>
                </c:pt>
                <c:pt idx="479">
                  <c:v>5</c:v>
                </c:pt>
                <c:pt idx="480">
                  <c:v>5</c:v>
                </c:pt>
                <c:pt idx="481">
                  <c:v>5</c:v>
                </c:pt>
                <c:pt idx="482">
                  <c:v>5</c:v>
                </c:pt>
                <c:pt idx="483">
                  <c:v>5</c:v>
                </c:pt>
                <c:pt idx="484">
                  <c:v>5</c:v>
                </c:pt>
                <c:pt idx="485">
                  <c:v>5</c:v>
                </c:pt>
                <c:pt idx="486">
                  <c:v>5</c:v>
                </c:pt>
                <c:pt idx="487">
                  <c:v>5</c:v>
                </c:pt>
                <c:pt idx="488">
                  <c:v>5</c:v>
                </c:pt>
                <c:pt idx="489">
                  <c:v>5</c:v>
                </c:pt>
                <c:pt idx="490">
                  <c:v>5</c:v>
                </c:pt>
                <c:pt idx="491">
                  <c:v>5</c:v>
                </c:pt>
                <c:pt idx="492">
                  <c:v>5</c:v>
                </c:pt>
                <c:pt idx="493">
                  <c:v>5</c:v>
                </c:pt>
                <c:pt idx="494">
                  <c:v>5</c:v>
                </c:pt>
                <c:pt idx="495">
                  <c:v>5</c:v>
                </c:pt>
                <c:pt idx="496">
                  <c:v>5</c:v>
                </c:pt>
                <c:pt idx="497">
                  <c:v>5</c:v>
                </c:pt>
                <c:pt idx="498">
                  <c:v>5</c:v>
                </c:pt>
                <c:pt idx="499">
                  <c:v>6</c:v>
                </c:pt>
              </c:numCache>
            </c:numRef>
          </c:val>
        </c:ser>
        <c:axId val="170206720"/>
        <c:axId val="170214912"/>
      </c:barChart>
      <c:catAx>
        <c:axId val="1702067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layout/>
        </c:title>
        <c:numFmt formatCode="General" sourceLinked="1"/>
        <c:tickLblPos val="nextTo"/>
        <c:crossAx val="170214912"/>
        <c:crosses val="autoZero"/>
        <c:auto val="1"/>
        <c:lblAlgn val="ctr"/>
        <c:lblOffset val="100"/>
      </c:catAx>
      <c:valAx>
        <c:axId val="17021491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</c:title>
        <c:numFmt formatCode="General" sourceLinked="1"/>
        <c:tickLblPos val="nextTo"/>
        <c:crossAx val="1702067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3</xdr:row>
      <xdr:rowOff>30480</xdr:rowOff>
    </xdr:from>
    <xdr:to>
      <xdr:col>5</xdr:col>
      <xdr:colOff>487680</xdr:colOff>
      <xdr:row>16</xdr:row>
      <xdr:rowOff>45720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83820</xdr:colOff>
      <xdr:row>3</xdr:row>
      <xdr:rowOff>15240</xdr:rowOff>
    </xdr:from>
    <xdr:to>
      <xdr:col>10</xdr:col>
      <xdr:colOff>586740</xdr:colOff>
      <xdr:row>16</xdr:row>
      <xdr:rowOff>22860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</xdr:colOff>
      <xdr:row>3</xdr:row>
      <xdr:rowOff>7620</xdr:rowOff>
    </xdr:from>
    <xdr:to>
      <xdr:col>15</xdr:col>
      <xdr:colOff>495300</xdr:colOff>
      <xdr:row>16</xdr:row>
      <xdr:rowOff>30480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228600</xdr:colOff>
      <xdr:row>20</xdr:row>
      <xdr:rowOff>114300</xdr:rowOff>
    </xdr:from>
    <xdr:to>
      <xdr:col>5</xdr:col>
      <xdr:colOff>464820</xdr:colOff>
      <xdr:row>33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480060</xdr:colOff>
      <xdr:row>20</xdr:row>
      <xdr:rowOff>60960</xdr:rowOff>
    </xdr:from>
    <xdr:to>
      <xdr:col>11</xdr:col>
      <xdr:colOff>266700</xdr:colOff>
      <xdr:row>32</xdr:row>
      <xdr:rowOff>152400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3</xdr:row>
      <xdr:rowOff>76200</xdr:rowOff>
    </xdr:from>
    <xdr:to>
      <xdr:col>4</xdr:col>
      <xdr:colOff>167640</xdr:colOff>
      <xdr:row>17</xdr:row>
      <xdr:rowOff>68580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335280</xdr:colOff>
      <xdr:row>3</xdr:row>
      <xdr:rowOff>83820</xdr:rowOff>
    </xdr:from>
    <xdr:to>
      <xdr:col>7</xdr:col>
      <xdr:colOff>525780</xdr:colOff>
      <xdr:row>17</xdr:row>
      <xdr:rowOff>7620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76200</xdr:colOff>
      <xdr:row>3</xdr:row>
      <xdr:rowOff>99060</xdr:rowOff>
    </xdr:from>
    <xdr:to>
      <xdr:col>13</xdr:col>
      <xdr:colOff>220980</xdr:colOff>
      <xdr:row>17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3</xdr:row>
      <xdr:rowOff>83820</xdr:rowOff>
    </xdr:from>
    <xdr:to>
      <xdr:col>17</xdr:col>
      <xdr:colOff>419100</xdr:colOff>
      <xdr:row>16</xdr:row>
      <xdr:rowOff>152400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76200</xdr:colOff>
      <xdr:row>20</xdr:row>
      <xdr:rowOff>45720</xdr:rowOff>
    </xdr:from>
    <xdr:to>
      <xdr:col>4</xdr:col>
      <xdr:colOff>312420</xdr:colOff>
      <xdr:row>32</xdr:row>
      <xdr:rowOff>175260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502920</xdr:colOff>
      <xdr:row>20</xdr:row>
      <xdr:rowOff>0</xdr:rowOff>
    </xdr:from>
    <xdr:to>
      <xdr:col>7</xdr:col>
      <xdr:colOff>563880</xdr:colOff>
      <xdr:row>33</xdr:row>
      <xdr:rowOff>15240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304800</xdr:colOff>
      <xdr:row>19</xdr:row>
      <xdr:rowOff>160020</xdr:rowOff>
    </xdr:from>
    <xdr:to>
      <xdr:col>14</xdr:col>
      <xdr:colOff>205740</xdr:colOff>
      <xdr:row>33</xdr:row>
      <xdr:rowOff>45720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3116580</xdr:colOff>
      <xdr:row>8</xdr:row>
      <xdr:rowOff>144780</xdr:rowOff>
    </xdr:from>
    <xdr:to>
      <xdr:col>6</xdr:col>
      <xdr:colOff>365760</xdr:colOff>
      <xdr:row>23</xdr:row>
      <xdr:rowOff>144780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15</xdr:col>
      <xdr:colOff>0</xdr:colOff>
      <xdr:row>10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l" refreshedDate="45568.488690046295" createdVersion="3" refreshedVersion="3" minRefreshableVersion="3" recordCount="500">
  <cacheSource type="worksheet">
    <worksheetSource ref="A1:I501" sheet="RAW DATA"/>
  </cacheSource>
  <cacheFields count="9">
    <cacheField name="How many members are in the households?" numFmtId="0">
      <sharedItems containsSemiMixedTypes="0" containsString="0" containsNumber="1" containsInteger="1" minValue="1" maxValue="8"/>
    </cacheField>
    <cacheField name="Who disposes of the waste?" numFmtId="0">
      <sharedItems/>
    </cacheField>
    <cacheField name="How do you dispose of the waste?" numFmtId="0">
      <sharedItems count="3">
        <s v="In the dustbin"/>
        <s v="Door-to-door waste collection"/>
        <s v="By the roadside"/>
      </sharedItems>
    </cacheField>
    <cacheField name="Do you segregate the garbage into wet and dry?" numFmtId="0">
      <sharedItems count="2">
        <s v="NO"/>
        <s v="YES"/>
      </sharedItems>
    </cacheField>
    <cacheField name="How often do you dispose of the waste?" numFmtId="0">
      <sharedItems count="3">
        <s v="Every day"/>
        <s v="Once every three days"/>
        <s v="Once every two days"/>
      </sharedItems>
    </cacheField>
    <cacheField name="Generally, at what time of the day do you dispose of the waste?" numFmtId="0">
      <sharedItems count="2">
        <s v="Afternoon"/>
        <s v="Morning"/>
      </sharedItems>
    </cacheField>
    <cacheField name="Are you aware of the amount of penalty if you fail to segregate garbage?" numFmtId="0">
      <sharedItems count="2">
        <s v="NO"/>
        <s v="YES"/>
      </sharedItems>
    </cacheField>
    <cacheField name="How satisfied are you with the present waste removal system of the government?" numFmtId="0">
      <sharedItems containsSemiMixedTypes="0" containsString="0" containsNumber="1" containsInteger="1" minValue="1" maxValue="6"/>
    </cacheField>
    <cacheField name="Would you like to attend training on household waste disposal?" numFmtId="0">
      <sharedItems count="2">
        <s v="NO"/>
        <s v="YES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0">
  <r>
    <n v="7"/>
    <s v="family member"/>
    <x v="0"/>
    <x v="0"/>
    <x v="0"/>
    <x v="0"/>
    <x v="0"/>
    <n v="5"/>
    <x v="0"/>
  </r>
  <r>
    <n v="5"/>
    <s v="All of them"/>
    <x v="1"/>
    <x v="1"/>
    <x v="0"/>
    <x v="1"/>
    <x v="0"/>
    <n v="4"/>
    <x v="1"/>
  </r>
  <r>
    <n v="2"/>
    <s v="family member"/>
    <x v="0"/>
    <x v="1"/>
    <x v="0"/>
    <x v="1"/>
    <x v="0"/>
    <n v="3"/>
    <x v="1"/>
  </r>
  <r>
    <n v="6"/>
    <s v="family member"/>
    <x v="0"/>
    <x v="0"/>
    <x v="0"/>
    <x v="1"/>
    <x v="0"/>
    <n v="4"/>
    <x v="0"/>
  </r>
  <r>
    <n v="2"/>
    <s v="family member"/>
    <x v="0"/>
    <x v="1"/>
    <x v="0"/>
    <x v="1"/>
    <x v="0"/>
    <n v="5"/>
    <x v="1"/>
  </r>
  <r>
    <n v="6"/>
    <s v="family member"/>
    <x v="2"/>
    <x v="0"/>
    <x v="0"/>
    <x v="0"/>
    <x v="0"/>
    <n v="4"/>
    <x v="0"/>
  </r>
  <r>
    <n v="4"/>
    <s v="family member"/>
    <x v="1"/>
    <x v="1"/>
    <x v="1"/>
    <x v="0"/>
    <x v="0"/>
    <n v="3"/>
    <x v="1"/>
  </r>
  <r>
    <n v="3"/>
    <s v="family member"/>
    <x v="0"/>
    <x v="1"/>
    <x v="1"/>
    <x v="1"/>
    <x v="0"/>
    <n v="2"/>
    <x v="0"/>
  </r>
  <r>
    <n v="2"/>
    <s v="family member"/>
    <x v="0"/>
    <x v="0"/>
    <x v="0"/>
    <x v="1"/>
    <x v="0"/>
    <n v="4"/>
    <x v="0"/>
  </r>
  <r>
    <n v="4"/>
    <s v="family member"/>
    <x v="1"/>
    <x v="1"/>
    <x v="0"/>
    <x v="1"/>
    <x v="0"/>
    <n v="4"/>
    <x v="0"/>
  </r>
  <r>
    <n v="3"/>
    <s v="family member"/>
    <x v="0"/>
    <x v="0"/>
    <x v="0"/>
    <x v="1"/>
    <x v="0"/>
    <n v="4"/>
    <x v="1"/>
  </r>
  <r>
    <n v="3"/>
    <s v="family member"/>
    <x v="0"/>
    <x v="1"/>
    <x v="2"/>
    <x v="1"/>
    <x v="0"/>
    <n v="3"/>
    <x v="1"/>
  </r>
  <r>
    <n v="4"/>
    <s v="family member"/>
    <x v="1"/>
    <x v="1"/>
    <x v="0"/>
    <x v="1"/>
    <x v="0"/>
    <n v="5"/>
    <x v="1"/>
  </r>
  <r>
    <n v="3"/>
    <s v="family member"/>
    <x v="0"/>
    <x v="0"/>
    <x v="0"/>
    <x v="1"/>
    <x v="0"/>
    <n v="5"/>
    <x v="1"/>
  </r>
  <r>
    <n v="4"/>
    <s v="family member"/>
    <x v="0"/>
    <x v="1"/>
    <x v="0"/>
    <x v="1"/>
    <x v="0"/>
    <n v="4"/>
    <x v="0"/>
  </r>
  <r>
    <n v="5"/>
    <s v="family member"/>
    <x v="0"/>
    <x v="0"/>
    <x v="2"/>
    <x v="1"/>
    <x v="0"/>
    <n v="3"/>
    <x v="1"/>
  </r>
  <r>
    <n v="3"/>
    <s v="family member"/>
    <x v="1"/>
    <x v="1"/>
    <x v="0"/>
    <x v="1"/>
    <x v="0"/>
    <n v="5"/>
    <x v="0"/>
  </r>
  <r>
    <n v="3"/>
    <s v="family member"/>
    <x v="1"/>
    <x v="0"/>
    <x v="0"/>
    <x v="1"/>
    <x v="0"/>
    <n v="4"/>
    <x v="1"/>
  </r>
  <r>
    <n v="3"/>
    <s v="Servant"/>
    <x v="0"/>
    <x v="1"/>
    <x v="0"/>
    <x v="1"/>
    <x v="0"/>
    <n v="4"/>
    <x v="0"/>
  </r>
  <r>
    <n v="5"/>
    <s v="family member"/>
    <x v="1"/>
    <x v="0"/>
    <x v="1"/>
    <x v="1"/>
    <x v="0"/>
    <n v="4"/>
    <x v="0"/>
  </r>
  <r>
    <n v="3"/>
    <s v="family member"/>
    <x v="1"/>
    <x v="1"/>
    <x v="0"/>
    <x v="1"/>
    <x v="0"/>
    <n v="4"/>
    <x v="0"/>
  </r>
  <r>
    <n v="3"/>
    <s v="family member"/>
    <x v="2"/>
    <x v="0"/>
    <x v="2"/>
    <x v="0"/>
    <x v="0"/>
    <n v="1"/>
    <x v="1"/>
  </r>
  <r>
    <n v="3"/>
    <s v="family member"/>
    <x v="2"/>
    <x v="0"/>
    <x v="0"/>
    <x v="0"/>
    <x v="0"/>
    <n v="2"/>
    <x v="1"/>
  </r>
  <r>
    <n v="3"/>
    <s v="family member"/>
    <x v="1"/>
    <x v="1"/>
    <x v="0"/>
    <x v="1"/>
    <x v="0"/>
    <n v="4"/>
    <x v="1"/>
  </r>
  <r>
    <n v="3"/>
    <s v="family member"/>
    <x v="0"/>
    <x v="1"/>
    <x v="0"/>
    <x v="1"/>
    <x v="1"/>
    <n v="4"/>
    <x v="1"/>
  </r>
  <r>
    <n v="2"/>
    <s v="All of them"/>
    <x v="1"/>
    <x v="1"/>
    <x v="0"/>
    <x v="1"/>
    <x v="0"/>
    <n v="5"/>
    <x v="0"/>
  </r>
  <r>
    <n v="3"/>
    <s v="family member"/>
    <x v="0"/>
    <x v="0"/>
    <x v="0"/>
    <x v="1"/>
    <x v="0"/>
    <n v="4"/>
    <x v="0"/>
  </r>
  <r>
    <n v="3"/>
    <s v="family member"/>
    <x v="1"/>
    <x v="0"/>
    <x v="0"/>
    <x v="1"/>
    <x v="0"/>
    <n v="4"/>
    <x v="0"/>
  </r>
  <r>
    <n v="2"/>
    <s v="family member"/>
    <x v="0"/>
    <x v="0"/>
    <x v="1"/>
    <x v="1"/>
    <x v="0"/>
    <n v="4"/>
    <x v="1"/>
  </r>
  <r>
    <n v="4"/>
    <s v="family member"/>
    <x v="1"/>
    <x v="0"/>
    <x v="2"/>
    <x v="1"/>
    <x v="0"/>
    <n v="5"/>
    <x v="1"/>
  </r>
  <r>
    <n v="3"/>
    <s v="family member"/>
    <x v="0"/>
    <x v="1"/>
    <x v="2"/>
    <x v="1"/>
    <x v="0"/>
    <n v="3"/>
    <x v="1"/>
  </r>
  <r>
    <n v="3"/>
    <s v="family member"/>
    <x v="1"/>
    <x v="0"/>
    <x v="0"/>
    <x v="1"/>
    <x v="0"/>
    <n v="5"/>
    <x v="0"/>
  </r>
  <r>
    <n v="3"/>
    <s v="family member"/>
    <x v="0"/>
    <x v="0"/>
    <x v="1"/>
    <x v="1"/>
    <x v="0"/>
    <n v="3"/>
    <x v="1"/>
  </r>
  <r>
    <n v="3"/>
    <s v="family member"/>
    <x v="1"/>
    <x v="1"/>
    <x v="0"/>
    <x v="1"/>
    <x v="0"/>
    <n v="5"/>
    <x v="0"/>
  </r>
  <r>
    <n v="3"/>
    <s v="family member"/>
    <x v="1"/>
    <x v="1"/>
    <x v="2"/>
    <x v="1"/>
    <x v="0"/>
    <n v="4"/>
    <x v="0"/>
  </r>
  <r>
    <n v="6"/>
    <s v="family member"/>
    <x v="0"/>
    <x v="1"/>
    <x v="2"/>
    <x v="1"/>
    <x v="0"/>
    <n v="2"/>
    <x v="0"/>
  </r>
  <r>
    <n v="3"/>
    <s v="family member"/>
    <x v="1"/>
    <x v="1"/>
    <x v="1"/>
    <x v="1"/>
    <x v="0"/>
    <n v="3"/>
    <x v="1"/>
  </r>
  <r>
    <n v="3"/>
    <s v="family member"/>
    <x v="1"/>
    <x v="1"/>
    <x v="0"/>
    <x v="1"/>
    <x v="0"/>
    <n v="5"/>
    <x v="0"/>
  </r>
  <r>
    <n v="3"/>
    <s v="family member"/>
    <x v="0"/>
    <x v="0"/>
    <x v="2"/>
    <x v="1"/>
    <x v="0"/>
    <n v="3"/>
    <x v="0"/>
  </r>
  <r>
    <n v="3"/>
    <s v="family member"/>
    <x v="1"/>
    <x v="0"/>
    <x v="0"/>
    <x v="1"/>
    <x v="0"/>
    <n v="3"/>
    <x v="0"/>
  </r>
  <r>
    <n v="4"/>
    <s v="family member"/>
    <x v="0"/>
    <x v="1"/>
    <x v="2"/>
    <x v="1"/>
    <x v="0"/>
    <n v="4"/>
    <x v="0"/>
  </r>
  <r>
    <n v="4"/>
    <s v="family member"/>
    <x v="0"/>
    <x v="1"/>
    <x v="0"/>
    <x v="1"/>
    <x v="0"/>
    <n v="3"/>
    <x v="0"/>
  </r>
  <r>
    <n v="2"/>
    <s v="family member"/>
    <x v="1"/>
    <x v="1"/>
    <x v="1"/>
    <x v="1"/>
    <x v="0"/>
    <n v="4"/>
    <x v="0"/>
  </r>
  <r>
    <n v="3"/>
    <s v="All of them"/>
    <x v="0"/>
    <x v="0"/>
    <x v="0"/>
    <x v="1"/>
    <x v="0"/>
    <n v="3"/>
    <x v="1"/>
  </r>
  <r>
    <n v="4"/>
    <s v="family member"/>
    <x v="0"/>
    <x v="1"/>
    <x v="0"/>
    <x v="1"/>
    <x v="0"/>
    <n v="4"/>
    <x v="1"/>
  </r>
  <r>
    <n v="4"/>
    <s v="family member"/>
    <x v="1"/>
    <x v="1"/>
    <x v="1"/>
    <x v="1"/>
    <x v="0"/>
    <n v="3"/>
    <x v="0"/>
  </r>
  <r>
    <n v="3"/>
    <s v="family member"/>
    <x v="0"/>
    <x v="1"/>
    <x v="0"/>
    <x v="1"/>
    <x v="0"/>
    <n v="5"/>
    <x v="0"/>
  </r>
  <r>
    <n v="3"/>
    <s v="family member"/>
    <x v="0"/>
    <x v="1"/>
    <x v="0"/>
    <x v="1"/>
    <x v="0"/>
    <n v="4"/>
    <x v="0"/>
  </r>
  <r>
    <n v="3"/>
    <s v="family member"/>
    <x v="0"/>
    <x v="0"/>
    <x v="2"/>
    <x v="1"/>
    <x v="0"/>
    <n v="3"/>
    <x v="0"/>
  </r>
  <r>
    <n v="4"/>
    <s v="All of them"/>
    <x v="0"/>
    <x v="0"/>
    <x v="1"/>
    <x v="1"/>
    <x v="0"/>
    <n v="3"/>
    <x v="1"/>
  </r>
  <r>
    <n v="3"/>
    <s v="family member"/>
    <x v="0"/>
    <x v="0"/>
    <x v="0"/>
    <x v="1"/>
    <x v="0"/>
    <n v="4"/>
    <x v="1"/>
  </r>
  <r>
    <n v="8"/>
    <s v="family member"/>
    <x v="1"/>
    <x v="0"/>
    <x v="2"/>
    <x v="1"/>
    <x v="0"/>
    <n v="3"/>
    <x v="1"/>
  </r>
  <r>
    <n v="4"/>
    <s v="family member"/>
    <x v="1"/>
    <x v="1"/>
    <x v="2"/>
    <x v="1"/>
    <x v="1"/>
    <n v="4"/>
    <x v="0"/>
  </r>
  <r>
    <n v="5"/>
    <s v="family member"/>
    <x v="0"/>
    <x v="1"/>
    <x v="0"/>
    <x v="1"/>
    <x v="1"/>
    <n v="3"/>
    <x v="0"/>
  </r>
  <r>
    <n v="3"/>
    <s v="family member"/>
    <x v="1"/>
    <x v="0"/>
    <x v="2"/>
    <x v="1"/>
    <x v="0"/>
    <n v="5"/>
    <x v="0"/>
  </r>
  <r>
    <n v="5"/>
    <s v="family member"/>
    <x v="1"/>
    <x v="1"/>
    <x v="0"/>
    <x v="1"/>
    <x v="0"/>
    <n v="4"/>
    <x v="1"/>
  </r>
  <r>
    <n v="7"/>
    <s v="family member"/>
    <x v="0"/>
    <x v="1"/>
    <x v="0"/>
    <x v="1"/>
    <x v="0"/>
    <n v="5"/>
    <x v="1"/>
  </r>
  <r>
    <n v="4"/>
    <s v="family member"/>
    <x v="1"/>
    <x v="1"/>
    <x v="1"/>
    <x v="1"/>
    <x v="1"/>
    <n v="5"/>
    <x v="0"/>
  </r>
  <r>
    <n v="6"/>
    <s v="family member"/>
    <x v="1"/>
    <x v="1"/>
    <x v="1"/>
    <x v="1"/>
    <x v="0"/>
    <n v="2"/>
    <x v="1"/>
  </r>
  <r>
    <n v="3"/>
    <s v="family member"/>
    <x v="0"/>
    <x v="1"/>
    <x v="1"/>
    <x v="1"/>
    <x v="1"/>
    <n v="3"/>
    <x v="0"/>
  </r>
  <r>
    <n v="2"/>
    <s v="All of them"/>
    <x v="1"/>
    <x v="1"/>
    <x v="0"/>
    <x v="1"/>
    <x v="0"/>
    <n v="5"/>
    <x v="1"/>
  </r>
  <r>
    <n v="5"/>
    <s v="family member"/>
    <x v="0"/>
    <x v="1"/>
    <x v="1"/>
    <x v="1"/>
    <x v="0"/>
    <n v="4"/>
    <x v="0"/>
  </r>
  <r>
    <n v="3"/>
    <s v="family member"/>
    <x v="1"/>
    <x v="0"/>
    <x v="0"/>
    <x v="1"/>
    <x v="0"/>
    <n v="4"/>
    <x v="0"/>
  </r>
  <r>
    <n v="3"/>
    <s v="family member"/>
    <x v="1"/>
    <x v="1"/>
    <x v="0"/>
    <x v="1"/>
    <x v="0"/>
    <n v="4"/>
    <x v="0"/>
  </r>
  <r>
    <n v="3"/>
    <s v="Servant"/>
    <x v="0"/>
    <x v="1"/>
    <x v="0"/>
    <x v="0"/>
    <x v="0"/>
    <n v="4"/>
    <x v="0"/>
  </r>
  <r>
    <n v="6"/>
    <s v="family member"/>
    <x v="1"/>
    <x v="0"/>
    <x v="0"/>
    <x v="1"/>
    <x v="0"/>
    <n v="4"/>
    <x v="0"/>
  </r>
  <r>
    <n v="4"/>
    <s v="family member"/>
    <x v="0"/>
    <x v="1"/>
    <x v="0"/>
    <x v="1"/>
    <x v="0"/>
    <n v="3"/>
    <x v="0"/>
  </r>
  <r>
    <n v="3"/>
    <s v="family member"/>
    <x v="1"/>
    <x v="0"/>
    <x v="2"/>
    <x v="1"/>
    <x v="0"/>
    <n v="3"/>
    <x v="0"/>
  </r>
  <r>
    <n v="2"/>
    <s v="family member"/>
    <x v="1"/>
    <x v="1"/>
    <x v="0"/>
    <x v="1"/>
    <x v="0"/>
    <n v="4"/>
    <x v="0"/>
  </r>
  <r>
    <n v="4"/>
    <s v="family member"/>
    <x v="0"/>
    <x v="0"/>
    <x v="0"/>
    <x v="1"/>
    <x v="0"/>
    <n v="3"/>
    <x v="0"/>
  </r>
  <r>
    <n v="3"/>
    <s v="Servant"/>
    <x v="1"/>
    <x v="0"/>
    <x v="0"/>
    <x v="1"/>
    <x v="0"/>
    <n v="4"/>
    <x v="0"/>
  </r>
  <r>
    <n v="4"/>
    <s v="family member"/>
    <x v="1"/>
    <x v="0"/>
    <x v="2"/>
    <x v="1"/>
    <x v="0"/>
    <n v="2"/>
    <x v="0"/>
  </r>
  <r>
    <n v="6"/>
    <s v="family member"/>
    <x v="1"/>
    <x v="0"/>
    <x v="0"/>
    <x v="1"/>
    <x v="0"/>
    <n v="4"/>
    <x v="0"/>
  </r>
  <r>
    <n v="3"/>
    <s v="family member"/>
    <x v="0"/>
    <x v="0"/>
    <x v="2"/>
    <x v="1"/>
    <x v="0"/>
    <n v="2"/>
    <x v="0"/>
  </r>
  <r>
    <n v="4"/>
    <s v="family member"/>
    <x v="1"/>
    <x v="0"/>
    <x v="0"/>
    <x v="0"/>
    <x v="0"/>
    <n v="2"/>
    <x v="0"/>
  </r>
  <r>
    <n v="4"/>
    <s v="family member"/>
    <x v="1"/>
    <x v="1"/>
    <x v="0"/>
    <x v="1"/>
    <x v="0"/>
    <n v="4"/>
    <x v="0"/>
  </r>
  <r>
    <n v="3"/>
    <s v="family member"/>
    <x v="1"/>
    <x v="1"/>
    <x v="0"/>
    <x v="1"/>
    <x v="0"/>
    <n v="4"/>
    <x v="0"/>
  </r>
  <r>
    <n v="3"/>
    <s v="family member"/>
    <x v="1"/>
    <x v="0"/>
    <x v="0"/>
    <x v="1"/>
    <x v="0"/>
    <n v="5"/>
    <x v="0"/>
  </r>
  <r>
    <n v="2"/>
    <s v="family member"/>
    <x v="0"/>
    <x v="1"/>
    <x v="2"/>
    <x v="1"/>
    <x v="0"/>
    <n v="3"/>
    <x v="0"/>
  </r>
  <r>
    <n v="4"/>
    <s v="family member"/>
    <x v="1"/>
    <x v="1"/>
    <x v="1"/>
    <x v="1"/>
    <x v="0"/>
    <n v="2"/>
    <x v="0"/>
  </r>
  <r>
    <n v="3"/>
    <s v="family member"/>
    <x v="1"/>
    <x v="1"/>
    <x v="0"/>
    <x v="1"/>
    <x v="0"/>
    <n v="4"/>
    <x v="0"/>
  </r>
  <r>
    <n v="4"/>
    <s v="All of them"/>
    <x v="0"/>
    <x v="0"/>
    <x v="0"/>
    <x v="1"/>
    <x v="0"/>
    <n v="4"/>
    <x v="0"/>
  </r>
  <r>
    <n v="3"/>
    <s v="All of them"/>
    <x v="0"/>
    <x v="1"/>
    <x v="0"/>
    <x v="1"/>
    <x v="0"/>
    <n v="3"/>
    <x v="0"/>
  </r>
  <r>
    <n v="3"/>
    <s v="family member"/>
    <x v="1"/>
    <x v="1"/>
    <x v="0"/>
    <x v="1"/>
    <x v="0"/>
    <n v="5"/>
    <x v="0"/>
  </r>
  <r>
    <n v="3"/>
    <s v="family member"/>
    <x v="0"/>
    <x v="0"/>
    <x v="0"/>
    <x v="1"/>
    <x v="0"/>
    <n v="3"/>
    <x v="0"/>
  </r>
  <r>
    <n v="6"/>
    <s v="family member"/>
    <x v="1"/>
    <x v="1"/>
    <x v="0"/>
    <x v="1"/>
    <x v="0"/>
    <n v="4"/>
    <x v="0"/>
  </r>
  <r>
    <n v="5"/>
    <s v="family member"/>
    <x v="1"/>
    <x v="0"/>
    <x v="1"/>
    <x v="1"/>
    <x v="0"/>
    <n v="3"/>
    <x v="0"/>
  </r>
  <r>
    <n v="4"/>
    <s v="All of them"/>
    <x v="0"/>
    <x v="0"/>
    <x v="0"/>
    <x v="1"/>
    <x v="0"/>
    <n v="3"/>
    <x v="0"/>
  </r>
  <r>
    <n v="3"/>
    <s v="family member"/>
    <x v="1"/>
    <x v="0"/>
    <x v="0"/>
    <x v="1"/>
    <x v="0"/>
    <n v="3"/>
    <x v="0"/>
  </r>
  <r>
    <n v="4"/>
    <s v="family member"/>
    <x v="1"/>
    <x v="0"/>
    <x v="0"/>
    <x v="1"/>
    <x v="0"/>
    <n v="4"/>
    <x v="0"/>
  </r>
  <r>
    <n v="5"/>
    <s v="family member"/>
    <x v="0"/>
    <x v="0"/>
    <x v="0"/>
    <x v="1"/>
    <x v="0"/>
    <n v="4"/>
    <x v="0"/>
  </r>
  <r>
    <n v="3"/>
    <s v="family member"/>
    <x v="1"/>
    <x v="1"/>
    <x v="0"/>
    <x v="1"/>
    <x v="0"/>
    <n v="5"/>
    <x v="1"/>
  </r>
  <r>
    <n v="3"/>
    <s v="All of them"/>
    <x v="0"/>
    <x v="1"/>
    <x v="0"/>
    <x v="1"/>
    <x v="0"/>
    <n v="3"/>
    <x v="0"/>
  </r>
  <r>
    <n v="3"/>
    <s v="family member"/>
    <x v="1"/>
    <x v="0"/>
    <x v="0"/>
    <x v="1"/>
    <x v="0"/>
    <n v="4"/>
    <x v="0"/>
  </r>
  <r>
    <n v="6"/>
    <s v="Servant"/>
    <x v="1"/>
    <x v="0"/>
    <x v="0"/>
    <x v="1"/>
    <x v="0"/>
    <n v="4"/>
    <x v="0"/>
  </r>
  <r>
    <n v="1"/>
    <s v="Servant"/>
    <x v="1"/>
    <x v="0"/>
    <x v="0"/>
    <x v="1"/>
    <x v="0"/>
    <n v="5"/>
    <x v="0"/>
  </r>
  <r>
    <n v="4"/>
    <s v="family member"/>
    <x v="1"/>
    <x v="0"/>
    <x v="0"/>
    <x v="1"/>
    <x v="0"/>
    <n v="5"/>
    <x v="0"/>
  </r>
  <r>
    <n v="3"/>
    <s v="family member"/>
    <x v="1"/>
    <x v="0"/>
    <x v="0"/>
    <x v="1"/>
    <x v="0"/>
    <n v="5"/>
    <x v="0"/>
  </r>
  <r>
    <n v="1"/>
    <s v="family member"/>
    <x v="1"/>
    <x v="1"/>
    <x v="2"/>
    <x v="1"/>
    <x v="0"/>
    <n v="2"/>
    <x v="0"/>
  </r>
  <r>
    <n v="3"/>
    <s v="family member"/>
    <x v="1"/>
    <x v="0"/>
    <x v="0"/>
    <x v="1"/>
    <x v="0"/>
    <n v="5"/>
    <x v="0"/>
  </r>
  <r>
    <n v="6"/>
    <s v="family member"/>
    <x v="0"/>
    <x v="0"/>
    <x v="0"/>
    <x v="1"/>
    <x v="0"/>
    <n v="3"/>
    <x v="0"/>
  </r>
  <r>
    <n v="3"/>
    <s v="family member"/>
    <x v="1"/>
    <x v="0"/>
    <x v="2"/>
    <x v="1"/>
    <x v="0"/>
    <n v="3"/>
    <x v="0"/>
  </r>
  <r>
    <n v="4"/>
    <s v="family member"/>
    <x v="1"/>
    <x v="0"/>
    <x v="0"/>
    <x v="1"/>
    <x v="0"/>
    <n v="4"/>
    <x v="0"/>
  </r>
  <r>
    <n v="3"/>
    <s v="All of them"/>
    <x v="0"/>
    <x v="1"/>
    <x v="0"/>
    <x v="0"/>
    <x v="0"/>
    <n v="2"/>
    <x v="0"/>
  </r>
  <r>
    <n v="6"/>
    <s v="family member"/>
    <x v="1"/>
    <x v="1"/>
    <x v="0"/>
    <x v="1"/>
    <x v="0"/>
    <n v="4"/>
    <x v="0"/>
  </r>
  <r>
    <n v="4"/>
    <s v="family member"/>
    <x v="1"/>
    <x v="0"/>
    <x v="0"/>
    <x v="1"/>
    <x v="0"/>
    <n v="3"/>
    <x v="0"/>
  </r>
  <r>
    <n v="1"/>
    <s v="family member"/>
    <x v="1"/>
    <x v="0"/>
    <x v="0"/>
    <x v="1"/>
    <x v="0"/>
    <n v="5"/>
    <x v="0"/>
  </r>
  <r>
    <n v="4"/>
    <s v="family member"/>
    <x v="0"/>
    <x v="0"/>
    <x v="1"/>
    <x v="1"/>
    <x v="0"/>
    <n v="1"/>
    <x v="0"/>
  </r>
  <r>
    <n v="3"/>
    <s v="family member"/>
    <x v="0"/>
    <x v="0"/>
    <x v="0"/>
    <x v="1"/>
    <x v="0"/>
    <n v="2"/>
    <x v="0"/>
  </r>
  <r>
    <n v="4"/>
    <s v="family member"/>
    <x v="1"/>
    <x v="0"/>
    <x v="1"/>
    <x v="1"/>
    <x v="0"/>
    <n v="1"/>
    <x v="0"/>
  </r>
  <r>
    <n v="4"/>
    <s v="family member"/>
    <x v="1"/>
    <x v="0"/>
    <x v="0"/>
    <x v="1"/>
    <x v="0"/>
    <n v="4"/>
    <x v="0"/>
  </r>
  <r>
    <n v="3"/>
    <s v="family member"/>
    <x v="1"/>
    <x v="0"/>
    <x v="2"/>
    <x v="1"/>
    <x v="0"/>
    <n v="3"/>
    <x v="0"/>
  </r>
  <r>
    <n v="3"/>
    <s v="family member"/>
    <x v="0"/>
    <x v="0"/>
    <x v="0"/>
    <x v="1"/>
    <x v="0"/>
    <n v="4"/>
    <x v="0"/>
  </r>
  <r>
    <n v="4"/>
    <s v="family member"/>
    <x v="1"/>
    <x v="0"/>
    <x v="2"/>
    <x v="1"/>
    <x v="0"/>
    <n v="4"/>
    <x v="0"/>
  </r>
  <r>
    <n v="6"/>
    <s v="family member"/>
    <x v="1"/>
    <x v="1"/>
    <x v="0"/>
    <x v="1"/>
    <x v="0"/>
    <n v="4"/>
    <x v="0"/>
  </r>
  <r>
    <n v="5"/>
    <s v="family member"/>
    <x v="1"/>
    <x v="0"/>
    <x v="0"/>
    <x v="1"/>
    <x v="0"/>
    <n v="4"/>
    <x v="0"/>
  </r>
  <r>
    <n v="4"/>
    <s v="family member"/>
    <x v="0"/>
    <x v="0"/>
    <x v="2"/>
    <x v="1"/>
    <x v="0"/>
    <n v="3"/>
    <x v="0"/>
  </r>
  <r>
    <n v="5"/>
    <s v="Servant"/>
    <x v="1"/>
    <x v="1"/>
    <x v="2"/>
    <x v="1"/>
    <x v="0"/>
    <n v="3"/>
    <x v="0"/>
  </r>
  <r>
    <n v="6"/>
    <s v="family member"/>
    <x v="1"/>
    <x v="0"/>
    <x v="0"/>
    <x v="1"/>
    <x v="0"/>
    <n v="4"/>
    <x v="0"/>
  </r>
  <r>
    <n v="3"/>
    <s v="family member"/>
    <x v="1"/>
    <x v="1"/>
    <x v="1"/>
    <x v="1"/>
    <x v="0"/>
    <n v="2"/>
    <x v="0"/>
  </r>
  <r>
    <n v="3"/>
    <s v="family member"/>
    <x v="1"/>
    <x v="0"/>
    <x v="0"/>
    <x v="1"/>
    <x v="0"/>
    <n v="3"/>
    <x v="0"/>
  </r>
  <r>
    <n v="4"/>
    <s v="family member"/>
    <x v="1"/>
    <x v="1"/>
    <x v="0"/>
    <x v="1"/>
    <x v="0"/>
    <n v="4"/>
    <x v="0"/>
  </r>
  <r>
    <n v="4"/>
    <s v="family member"/>
    <x v="0"/>
    <x v="1"/>
    <x v="1"/>
    <x v="1"/>
    <x v="0"/>
    <n v="1"/>
    <x v="0"/>
  </r>
  <r>
    <n v="4"/>
    <s v="Servant"/>
    <x v="0"/>
    <x v="1"/>
    <x v="0"/>
    <x v="1"/>
    <x v="0"/>
    <n v="3"/>
    <x v="0"/>
  </r>
  <r>
    <n v="3"/>
    <s v="family member"/>
    <x v="1"/>
    <x v="0"/>
    <x v="0"/>
    <x v="1"/>
    <x v="0"/>
    <n v="3"/>
    <x v="0"/>
  </r>
  <r>
    <n v="4"/>
    <s v="family member"/>
    <x v="1"/>
    <x v="0"/>
    <x v="0"/>
    <x v="1"/>
    <x v="0"/>
    <n v="4"/>
    <x v="0"/>
  </r>
  <r>
    <n v="1"/>
    <s v="family member"/>
    <x v="1"/>
    <x v="0"/>
    <x v="1"/>
    <x v="1"/>
    <x v="0"/>
    <n v="2"/>
    <x v="0"/>
  </r>
  <r>
    <n v="4"/>
    <s v="family member"/>
    <x v="0"/>
    <x v="0"/>
    <x v="0"/>
    <x v="1"/>
    <x v="0"/>
    <n v="3"/>
    <x v="0"/>
  </r>
  <r>
    <n v="6"/>
    <s v="Servant"/>
    <x v="0"/>
    <x v="1"/>
    <x v="0"/>
    <x v="1"/>
    <x v="0"/>
    <n v="4"/>
    <x v="0"/>
  </r>
  <r>
    <n v="3"/>
    <s v="family member"/>
    <x v="0"/>
    <x v="1"/>
    <x v="2"/>
    <x v="1"/>
    <x v="0"/>
    <n v="3"/>
    <x v="0"/>
  </r>
  <r>
    <n v="4"/>
    <s v="All of them"/>
    <x v="1"/>
    <x v="0"/>
    <x v="1"/>
    <x v="1"/>
    <x v="0"/>
    <n v="4"/>
    <x v="0"/>
  </r>
  <r>
    <n v="4"/>
    <s v="All of them"/>
    <x v="1"/>
    <x v="1"/>
    <x v="2"/>
    <x v="1"/>
    <x v="0"/>
    <n v="4"/>
    <x v="0"/>
  </r>
  <r>
    <n v="4"/>
    <s v="family member"/>
    <x v="0"/>
    <x v="0"/>
    <x v="2"/>
    <x v="1"/>
    <x v="0"/>
    <n v="3"/>
    <x v="0"/>
  </r>
  <r>
    <n v="4"/>
    <s v="family member"/>
    <x v="1"/>
    <x v="1"/>
    <x v="2"/>
    <x v="1"/>
    <x v="0"/>
    <n v="3"/>
    <x v="0"/>
  </r>
  <r>
    <n v="4"/>
    <s v="family member"/>
    <x v="0"/>
    <x v="1"/>
    <x v="0"/>
    <x v="1"/>
    <x v="0"/>
    <n v="3"/>
    <x v="0"/>
  </r>
  <r>
    <n v="4"/>
    <s v="Servant"/>
    <x v="1"/>
    <x v="0"/>
    <x v="0"/>
    <x v="1"/>
    <x v="0"/>
    <n v="5"/>
    <x v="0"/>
  </r>
  <r>
    <n v="3"/>
    <s v="family member"/>
    <x v="0"/>
    <x v="0"/>
    <x v="2"/>
    <x v="1"/>
    <x v="0"/>
    <n v="3"/>
    <x v="0"/>
  </r>
  <r>
    <n v="3"/>
    <s v="family member"/>
    <x v="0"/>
    <x v="1"/>
    <x v="1"/>
    <x v="1"/>
    <x v="0"/>
    <n v="1"/>
    <x v="0"/>
  </r>
  <r>
    <n v="3"/>
    <s v="Servant"/>
    <x v="1"/>
    <x v="0"/>
    <x v="0"/>
    <x v="1"/>
    <x v="0"/>
    <n v="3"/>
    <x v="0"/>
  </r>
  <r>
    <n v="4"/>
    <s v="family member"/>
    <x v="0"/>
    <x v="0"/>
    <x v="1"/>
    <x v="1"/>
    <x v="0"/>
    <n v="1"/>
    <x v="0"/>
  </r>
  <r>
    <n v="2"/>
    <s v="family member"/>
    <x v="1"/>
    <x v="0"/>
    <x v="0"/>
    <x v="1"/>
    <x v="0"/>
    <n v="4"/>
    <x v="0"/>
  </r>
  <r>
    <n v="4"/>
    <s v="family member"/>
    <x v="1"/>
    <x v="0"/>
    <x v="2"/>
    <x v="1"/>
    <x v="0"/>
    <n v="4"/>
    <x v="0"/>
  </r>
  <r>
    <n v="3"/>
    <s v="family member"/>
    <x v="1"/>
    <x v="0"/>
    <x v="0"/>
    <x v="1"/>
    <x v="0"/>
    <n v="4"/>
    <x v="0"/>
  </r>
  <r>
    <n v="5"/>
    <s v="family member"/>
    <x v="1"/>
    <x v="1"/>
    <x v="0"/>
    <x v="1"/>
    <x v="0"/>
    <n v="4"/>
    <x v="0"/>
  </r>
  <r>
    <n v="1"/>
    <s v="family member"/>
    <x v="1"/>
    <x v="1"/>
    <x v="0"/>
    <x v="1"/>
    <x v="0"/>
    <n v="5"/>
    <x v="0"/>
  </r>
  <r>
    <n v="3"/>
    <s v="family member"/>
    <x v="0"/>
    <x v="1"/>
    <x v="0"/>
    <x v="1"/>
    <x v="0"/>
    <n v="3"/>
    <x v="0"/>
  </r>
  <r>
    <n v="4"/>
    <s v="family member"/>
    <x v="1"/>
    <x v="0"/>
    <x v="0"/>
    <x v="1"/>
    <x v="0"/>
    <n v="4"/>
    <x v="0"/>
  </r>
  <r>
    <n v="5"/>
    <s v="family member"/>
    <x v="0"/>
    <x v="0"/>
    <x v="2"/>
    <x v="1"/>
    <x v="0"/>
    <n v="2"/>
    <x v="0"/>
  </r>
  <r>
    <n v="4"/>
    <s v="family member"/>
    <x v="0"/>
    <x v="0"/>
    <x v="0"/>
    <x v="1"/>
    <x v="0"/>
    <n v="4"/>
    <x v="0"/>
  </r>
  <r>
    <n v="4"/>
    <s v="family member"/>
    <x v="1"/>
    <x v="0"/>
    <x v="1"/>
    <x v="0"/>
    <x v="0"/>
    <n v="1"/>
    <x v="1"/>
  </r>
  <r>
    <n v="4"/>
    <s v="family member"/>
    <x v="1"/>
    <x v="0"/>
    <x v="0"/>
    <x v="1"/>
    <x v="0"/>
    <n v="4"/>
    <x v="0"/>
  </r>
  <r>
    <n v="4"/>
    <s v="Servant"/>
    <x v="1"/>
    <x v="0"/>
    <x v="0"/>
    <x v="1"/>
    <x v="0"/>
    <n v="5"/>
    <x v="0"/>
  </r>
  <r>
    <n v="4"/>
    <s v="family member"/>
    <x v="1"/>
    <x v="0"/>
    <x v="0"/>
    <x v="1"/>
    <x v="0"/>
    <n v="5"/>
    <x v="0"/>
  </r>
  <r>
    <n v="5"/>
    <s v="family member"/>
    <x v="1"/>
    <x v="0"/>
    <x v="2"/>
    <x v="1"/>
    <x v="0"/>
    <n v="3"/>
    <x v="0"/>
  </r>
  <r>
    <n v="6"/>
    <s v="family member"/>
    <x v="1"/>
    <x v="0"/>
    <x v="0"/>
    <x v="0"/>
    <x v="0"/>
    <n v="3"/>
    <x v="0"/>
  </r>
  <r>
    <n v="3"/>
    <s v="family member"/>
    <x v="1"/>
    <x v="0"/>
    <x v="0"/>
    <x v="1"/>
    <x v="0"/>
    <n v="3"/>
    <x v="0"/>
  </r>
  <r>
    <n v="4"/>
    <s v="family member"/>
    <x v="1"/>
    <x v="0"/>
    <x v="0"/>
    <x v="1"/>
    <x v="0"/>
    <n v="5"/>
    <x v="0"/>
  </r>
  <r>
    <n v="4"/>
    <s v="family member"/>
    <x v="1"/>
    <x v="0"/>
    <x v="2"/>
    <x v="1"/>
    <x v="0"/>
    <n v="4"/>
    <x v="0"/>
  </r>
  <r>
    <n v="6"/>
    <s v="family member"/>
    <x v="0"/>
    <x v="0"/>
    <x v="0"/>
    <x v="1"/>
    <x v="0"/>
    <n v="4"/>
    <x v="0"/>
  </r>
  <r>
    <n v="3"/>
    <s v="Servant"/>
    <x v="1"/>
    <x v="0"/>
    <x v="0"/>
    <x v="1"/>
    <x v="0"/>
    <n v="4"/>
    <x v="1"/>
  </r>
  <r>
    <n v="2"/>
    <s v="family member"/>
    <x v="1"/>
    <x v="1"/>
    <x v="0"/>
    <x v="1"/>
    <x v="0"/>
    <n v="3"/>
    <x v="0"/>
  </r>
  <r>
    <n v="3"/>
    <s v="family member"/>
    <x v="1"/>
    <x v="1"/>
    <x v="2"/>
    <x v="1"/>
    <x v="0"/>
    <n v="3"/>
    <x v="0"/>
  </r>
  <r>
    <n v="2"/>
    <s v="family member"/>
    <x v="1"/>
    <x v="1"/>
    <x v="1"/>
    <x v="1"/>
    <x v="0"/>
    <n v="2"/>
    <x v="0"/>
  </r>
  <r>
    <n v="3"/>
    <s v="Servant"/>
    <x v="0"/>
    <x v="0"/>
    <x v="2"/>
    <x v="1"/>
    <x v="0"/>
    <n v="2"/>
    <x v="0"/>
  </r>
  <r>
    <n v="4"/>
    <s v="family member"/>
    <x v="1"/>
    <x v="0"/>
    <x v="0"/>
    <x v="1"/>
    <x v="0"/>
    <n v="3"/>
    <x v="0"/>
  </r>
  <r>
    <n v="4"/>
    <s v="family member"/>
    <x v="1"/>
    <x v="0"/>
    <x v="2"/>
    <x v="1"/>
    <x v="0"/>
    <n v="3"/>
    <x v="0"/>
  </r>
  <r>
    <n v="4"/>
    <s v="family member"/>
    <x v="0"/>
    <x v="1"/>
    <x v="0"/>
    <x v="1"/>
    <x v="0"/>
    <n v="5"/>
    <x v="0"/>
  </r>
  <r>
    <n v="4"/>
    <s v="family member"/>
    <x v="1"/>
    <x v="0"/>
    <x v="0"/>
    <x v="1"/>
    <x v="0"/>
    <n v="4"/>
    <x v="0"/>
  </r>
  <r>
    <n v="4"/>
    <s v="family member"/>
    <x v="1"/>
    <x v="1"/>
    <x v="2"/>
    <x v="1"/>
    <x v="0"/>
    <n v="4"/>
    <x v="0"/>
  </r>
  <r>
    <n v="3"/>
    <s v="family member"/>
    <x v="1"/>
    <x v="0"/>
    <x v="1"/>
    <x v="1"/>
    <x v="0"/>
    <n v="3"/>
    <x v="0"/>
  </r>
  <r>
    <n v="3"/>
    <s v="family member"/>
    <x v="0"/>
    <x v="0"/>
    <x v="0"/>
    <x v="1"/>
    <x v="0"/>
    <n v="4"/>
    <x v="0"/>
  </r>
  <r>
    <n v="6"/>
    <s v="family member"/>
    <x v="0"/>
    <x v="1"/>
    <x v="0"/>
    <x v="1"/>
    <x v="0"/>
    <n v="2"/>
    <x v="0"/>
  </r>
  <r>
    <n v="4"/>
    <s v="family member"/>
    <x v="1"/>
    <x v="0"/>
    <x v="1"/>
    <x v="1"/>
    <x v="0"/>
    <n v="2"/>
    <x v="0"/>
  </r>
  <r>
    <n v="3"/>
    <s v="family member"/>
    <x v="1"/>
    <x v="0"/>
    <x v="0"/>
    <x v="1"/>
    <x v="0"/>
    <n v="3"/>
    <x v="0"/>
  </r>
  <r>
    <n v="4"/>
    <s v="Servant"/>
    <x v="1"/>
    <x v="0"/>
    <x v="2"/>
    <x v="1"/>
    <x v="0"/>
    <n v="3"/>
    <x v="0"/>
  </r>
  <r>
    <n v="2"/>
    <s v="family member"/>
    <x v="0"/>
    <x v="0"/>
    <x v="1"/>
    <x v="1"/>
    <x v="0"/>
    <n v="1"/>
    <x v="0"/>
  </r>
  <r>
    <n v="4"/>
    <s v="family member"/>
    <x v="0"/>
    <x v="0"/>
    <x v="0"/>
    <x v="1"/>
    <x v="0"/>
    <n v="6"/>
    <x v="0"/>
  </r>
  <r>
    <n v="6"/>
    <s v="family member"/>
    <x v="1"/>
    <x v="1"/>
    <x v="1"/>
    <x v="1"/>
    <x v="0"/>
    <n v="3"/>
    <x v="0"/>
  </r>
  <r>
    <n v="3"/>
    <s v="family member"/>
    <x v="0"/>
    <x v="0"/>
    <x v="2"/>
    <x v="1"/>
    <x v="0"/>
    <n v="3"/>
    <x v="0"/>
  </r>
  <r>
    <n v="4"/>
    <s v="family member"/>
    <x v="1"/>
    <x v="1"/>
    <x v="0"/>
    <x v="1"/>
    <x v="0"/>
    <n v="3"/>
    <x v="0"/>
  </r>
  <r>
    <n v="6"/>
    <s v="family member"/>
    <x v="1"/>
    <x v="0"/>
    <x v="2"/>
    <x v="1"/>
    <x v="0"/>
    <n v="4"/>
    <x v="0"/>
  </r>
  <r>
    <n v="4"/>
    <s v="family member"/>
    <x v="0"/>
    <x v="0"/>
    <x v="0"/>
    <x v="1"/>
    <x v="0"/>
    <n v="3"/>
    <x v="0"/>
  </r>
  <r>
    <n v="6"/>
    <s v="family member"/>
    <x v="1"/>
    <x v="0"/>
    <x v="1"/>
    <x v="1"/>
    <x v="0"/>
    <n v="3"/>
    <x v="0"/>
  </r>
  <r>
    <n v="6"/>
    <s v="family member"/>
    <x v="1"/>
    <x v="0"/>
    <x v="2"/>
    <x v="1"/>
    <x v="0"/>
    <n v="4"/>
    <x v="0"/>
  </r>
  <r>
    <n v="3"/>
    <s v="family member"/>
    <x v="1"/>
    <x v="0"/>
    <x v="2"/>
    <x v="1"/>
    <x v="0"/>
    <n v="4"/>
    <x v="0"/>
  </r>
  <r>
    <n v="4"/>
    <s v="Servant"/>
    <x v="0"/>
    <x v="0"/>
    <x v="0"/>
    <x v="1"/>
    <x v="0"/>
    <n v="4"/>
    <x v="0"/>
  </r>
  <r>
    <n v="4"/>
    <s v="family member"/>
    <x v="1"/>
    <x v="1"/>
    <x v="1"/>
    <x v="1"/>
    <x v="0"/>
    <n v="3"/>
    <x v="0"/>
  </r>
  <r>
    <n v="3"/>
    <s v="family member"/>
    <x v="0"/>
    <x v="1"/>
    <x v="2"/>
    <x v="1"/>
    <x v="0"/>
    <n v="2"/>
    <x v="0"/>
  </r>
  <r>
    <n v="3"/>
    <s v="family member"/>
    <x v="1"/>
    <x v="1"/>
    <x v="0"/>
    <x v="1"/>
    <x v="0"/>
    <n v="4"/>
    <x v="0"/>
  </r>
  <r>
    <n v="3"/>
    <s v="family member"/>
    <x v="1"/>
    <x v="0"/>
    <x v="0"/>
    <x v="1"/>
    <x v="0"/>
    <n v="3"/>
    <x v="0"/>
  </r>
  <r>
    <n v="4"/>
    <s v="family member"/>
    <x v="1"/>
    <x v="0"/>
    <x v="0"/>
    <x v="1"/>
    <x v="0"/>
    <n v="5"/>
    <x v="0"/>
  </r>
  <r>
    <n v="4"/>
    <s v="family member"/>
    <x v="0"/>
    <x v="1"/>
    <x v="0"/>
    <x v="1"/>
    <x v="0"/>
    <n v="3"/>
    <x v="0"/>
  </r>
  <r>
    <n v="4"/>
    <s v="family member"/>
    <x v="1"/>
    <x v="0"/>
    <x v="1"/>
    <x v="1"/>
    <x v="0"/>
    <n v="3"/>
    <x v="0"/>
  </r>
  <r>
    <n v="4"/>
    <s v="family member"/>
    <x v="1"/>
    <x v="0"/>
    <x v="1"/>
    <x v="1"/>
    <x v="0"/>
    <n v="2"/>
    <x v="0"/>
  </r>
  <r>
    <n v="3"/>
    <s v="All of them"/>
    <x v="1"/>
    <x v="0"/>
    <x v="0"/>
    <x v="1"/>
    <x v="0"/>
    <n v="3"/>
    <x v="0"/>
  </r>
  <r>
    <n v="2"/>
    <s v="family member"/>
    <x v="1"/>
    <x v="0"/>
    <x v="0"/>
    <x v="1"/>
    <x v="0"/>
    <n v="4"/>
    <x v="0"/>
  </r>
  <r>
    <n v="4"/>
    <s v="family member"/>
    <x v="1"/>
    <x v="0"/>
    <x v="0"/>
    <x v="1"/>
    <x v="0"/>
    <n v="5"/>
    <x v="0"/>
  </r>
  <r>
    <n v="6"/>
    <s v="family member"/>
    <x v="1"/>
    <x v="1"/>
    <x v="0"/>
    <x v="1"/>
    <x v="0"/>
    <n v="4"/>
    <x v="0"/>
  </r>
  <r>
    <n v="1"/>
    <s v="family member"/>
    <x v="1"/>
    <x v="1"/>
    <x v="2"/>
    <x v="0"/>
    <x v="0"/>
    <n v="2"/>
    <x v="0"/>
  </r>
  <r>
    <n v="3"/>
    <s v="Servant"/>
    <x v="0"/>
    <x v="0"/>
    <x v="1"/>
    <x v="1"/>
    <x v="0"/>
    <n v="1"/>
    <x v="0"/>
  </r>
  <r>
    <n v="3"/>
    <s v="family member"/>
    <x v="1"/>
    <x v="0"/>
    <x v="1"/>
    <x v="1"/>
    <x v="0"/>
    <n v="3"/>
    <x v="0"/>
  </r>
  <r>
    <n v="5"/>
    <s v="family member"/>
    <x v="1"/>
    <x v="1"/>
    <x v="0"/>
    <x v="1"/>
    <x v="0"/>
    <n v="5"/>
    <x v="0"/>
  </r>
  <r>
    <n v="3"/>
    <s v="All of them"/>
    <x v="1"/>
    <x v="0"/>
    <x v="0"/>
    <x v="1"/>
    <x v="0"/>
    <n v="4"/>
    <x v="0"/>
  </r>
  <r>
    <n v="4"/>
    <s v="family member"/>
    <x v="1"/>
    <x v="0"/>
    <x v="1"/>
    <x v="1"/>
    <x v="0"/>
    <n v="2"/>
    <x v="0"/>
  </r>
  <r>
    <n v="3"/>
    <s v="family member"/>
    <x v="1"/>
    <x v="1"/>
    <x v="2"/>
    <x v="1"/>
    <x v="0"/>
    <n v="3"/>
    <x v="0"/>
  </r>
  <r>
    <n v="2"/>
    <s v="All of them"/>
    <x v="1"/>
    <x v="0"/>
    <x v="2"/>
    <x v="1"/>
    <x v="0"/>
    <n v="3"/>
    <x v="0"/>
  </r>
  <r>
    <n v="3"/>
    <s v="family member"/>
    <x v="1"/>
    <x v="1"/>
    <x v="2"/>
    <x v="1"/>
    <x v="0"/>
    <n v="4"/>
    <x v="0"/>
  </r>
  <r>
    <n v="2"/>
    <s v="Servant"/>
    <x v="1"/>
    <x v="0"/>
    <x v="0"/>
    <x v="1"/>
    <x v="0"/>
    <n v="4"/>
    <x v="0"/>
  </r>
  <r>
    <n v="3"/>
    <s v="family member"/>
    <x v="1"/>
    <x v="0"/>
    <x v="2"/>
    <x v="1"/>
    <x v="0"/>
    <n v="3"/>
    <x v="0"/>
  </r>
  <r>
    <n v="3"/>
    <s v="family member"/>
    <x v="1"/>
    <x v="1"/>
    <x v="0"/>
    <x v="1"/>
    <x v="0"/>
    <n v="4"/>
    <x v="0"/>
  </r>
  <r>
    <n v="4"/>
    <s v="family member"/>
    <x v="1"/>
    <x v="1"/>
    <x v="0"/>
    <x v="1"/>
    <x v="0"/>
    <n v="5"/>
    <x v="0"/>
  </r>
  <r>
    <n v="4"/>
    <s v="family member"/>
    <x v="1"/>
    <x v="1"/>
    <x v="0"/>
    <x v="1"/>
    <x v="0"/>
    <n v="3"/>
    <x v="0"/>
  </r>
  <r>
    <n v="2"/>
    <s v="family member"/>
    <x v="0"/>
    <x v="1"/>
    <x v="0"/>
    <x v="1"/>
    <x v="0"/>
    <n v="4"/>
    <x v="0"/>
  </r>
  <r>
    <n v="4"/>
    <s v="family member"/>
    <x v="1"/>
    <x v="0"/>
    <x v="1"/>
    <x v="1"/>
    <x v="0"/>
    <n v="2"/>
    <x v="0"/>
  </r>
  <r>
    <n v="5"/>
    <s v="family member"/>
    <x v="1"/>
    <x v="0"/>
    <x v="0"/>
    <x v="1"/>
    <x v="0"/>
    <n v="5"/>
    <x v="0"/>
  </r>
  <r>
    <n v="4"/>
    <s v="All of them"/>
    <x v="1"/>
    <x v="0"/>
    <x v="0"/>
    <x v="1"/>
    <x v="0"/>
    <n v="3"/>
    <x v="0"/>
  </r>
  <r>
    <n v="1"/>
    <s v="family member"/>
    <x v="0"/>
    <x v="0"/>
    <x v="0"/>
    <x v="1"/>
    <x v="0"/>
    <n v="4"/>
    <x v="0"/>
  </r>
  <r>
    <n v="2"/>
    <s v="family member"/>
    <x v="1"/>
    <x v="0"/>
    <x v="1"/>
    <x v="1"/>
    <x v="0"/>
    <n v="3"/>
    <x v="0"/>
  </r>
  <r>
    <n v="4"/>
    <s v="family member"/>
    <x v="1"/>
    <x v="0"/>
    <x v="0"/>
    <x v="0"/>
    <x v="0"/>
    <n v="2"/>
    <x v="0"/>
  </r>
  <r>
    <n v="3"/>
    <s v="family member"/>
    <x v="0"/>
    <x v="0"/>
    <x v="2"/>
    <x v="1"/>
    <x v="0"/>
    <n v="3"/>
    <x v="0"/>
  </r>
  <r>
    <n v="3"/>
    <s v="family member"/>
    <x v="1"/>
    <x v="0"/>
    <x v="2"/>
    <x v="1"/>
    <x v="0"/>
    <n v="3"/>
    <x v="0"/>
  </r>
  <r>
    <n v="4"/>
    <s v="Servant"/>
    <x v="1"/>
    <x v="1"/>
    <x v="1"/>
    <x v="1"/>
    <x v="0"/>
    <n v="2"/>
    <x v="0"/>
  </r>
  <r>
    <n v="3"/>
    <s v="family member"/>
    <x v="1"/>
    <x v="0"/>
    <x v="0"/>
    <x v="1"/>
    <x v="0"/>
    <n v="4"/>
    <x v="0"/>
  </r>
  <r>
    <n v="4"/>
    <s v="family member"/>
    <x v="1"/>
    <x v="1"/>
    <x v="2"/>
    <x v="1"/>
    <x v="0"/>
    <n v="3"/>
    <x v="0"/>
  </r>
  <r>
    <n v="2"/>
    <s v="family member"/>
    <x v="1"/>
    <x v="0"/>
    <x v="0"/>
    <x v="1"/>
    <x v="0"/>
    <n v="5"/>
    <x v="0"/>
  </r>
  <r>
    <n v="3"/>
    <s v="family member"/>
    <x v="0"/>
    <x v="0"/>
    <x v="0"/>
    <x v="1"/>
    <x v="0"/>
    <n v="3"/>
    <x v="0"/>
  </r>
  <r>
    <n v="3"/>
    <s v="family member"/>
    <x v="1"/>
    <x v="0"/>
    <x v="0"/>
    <x v="1"/>
    <x v="0"/>
    <n v="4"/>
    <x v="0"/>
  </r>
  <r>
    <n v="5"/>
    <s v="family member"/>
    <x v="1"/>
    <x v="1"/>
    <x v="0"/>
    <x v="1"/>
    <x v="0"/>
    <n v="5"/>
    <x v="0"/>
  </r>
  <r>
    <n v="6"/>
    <s v="family member"/>
    <x v="0"/>
    <x v="1"/>
    <x v="0"/>
    <x v="1"/>
    <x v="0"/>
    <n v="4"/>
    <x v="0"/>
  </r>
  <r>
    <n v="4"/>
    <s v="family member"/>
    <x v="1"/>
    <x v="1"/>
    <x v="1"/>
    <x v="1"/>
    <x v="0"/>
    <n v="2"/>
    <x v="0"/>
  </r>
  <r>
    <n v="3"/>
    <s v="family member"/>
    <x v="1"/>
    <x v="0"/>
    <x v="0"/>
    <x v="1"/>
    <x v="0"/>
    <n v="4"/>
    <x v="0"/>
  </r>
  <r>
    <n v="2"/>
    <s v="family member"/>
    <x v="1"/>
    <x v="0"/>
    <x v="2"/>
    <x v="1"/>
    <x v="0"/>
    <n v="3"/>
    <x v="0"/>
  </r>
  <r>
    <n v="3"/>
    <s v="family member"/>
    <x v="1"/>
    <x v="0"/>
    <x v="0"/>
    <x v="1"/>
    <x v="0"/>
    <n v="4"/>
    <x v="0"/>
  </r>
  <r>
    <n v="6"/>
    <s v="family member"/>
    <x v="1"/>
    <x v="1"/>
    <x v="0"/>
    <x v="1"/>
    <x v="0"/>
    <n v="5"/>
    <x v="0"/>
  </r>
  <r>
    <n v="5"/>
    <s v="family member"/>
    <x v="1"/>
    <x v="1"/>
    <x v="0"/>
    <x v="1"/>
    <x v="0"/>
    <n v="4"/>
    <x v="0"/>
  </r>
  <r>
    <n v="2"/>
    <s v="family member"/>
    <x v="0"/>
    <x v="1"/>
    <x v="2"/>
    <x v="1"/>
    <x v="0"/>
    <n v="3"/>
    <x v="0"/>
  </r>
  <r>
    <n v="3"/>
    <s v="family member"/>
    <x v="0"/>
    <x v="1"/>
    <x v="1"/>
    <x v="1"/>
    <x v="0"/>
    <n v="2"/>
    <x v="0"/>
  </r>
  <r>
    <n v="3"/>
    <s v="All of them"/>
    <x v="1"/>
    <x v="1"/>
    <x v="0"/>
    <x v="1"/>
    <x v="0"/>
    <n v="3"/>
    <x v="0"/>
  </r>
  <r>
    <n v="1"/>
    <s v="family member"/>
    <x v="0"/>
    <x v="0"/>
    <x v="0"/>
    <x v="1"/>
    <x v="0"/>
    <n v="3"/>
    <x v="0"/>
  </r>
  <r>
    <n v="3"/>
    <s v="family member"/>
    <x v="0"/>
    <x v="1"/>
    <x v="0"/>
    <x v="1"/>
    <x v="0"/>
    <n v="3"/>
    <x v="0"/>
  </r>
  <r>
    <n v="4"/>
    <s v="family member"/>
    <x v="1"/>
    <x v="0"/>
    <x v="0"/>
    <x v="1"/>
    <x v="0"/>
    <n v="5"/>
    <x v="0"/>
  </r>
  <r>
    <n v="4"/>
    <s v="family member"/>
    <x v="1"/>
    <x v="1"/>
    <x v="0"/>
    <x v="1"/>
    <x v="0"/>
    <n v="3"/>
    <x v="0"/>
  </r>
  <r>
    <n v="4"/>
    <s v="family member"/>
    <x v="1"/>
    <x v="1"/>
    <x v="0"/>
    <x v="1"/>
    <x v="0"/>
    <n v="4"/>
    <x v="0"/>
  </r>
  <r>
    <n v="3"/>
    <s v="family member"/>
    <x v="0"/>
    <x v="1"/>
    <x v="0"/>
    <x v="1"/>
    <x v="0"/>
    <n v="4"/>
    <x v="0"/>
  </r>
  <r>
    <n v="4"/>
    <s v="family member"/>
    <x v="1"/>
    <x v="0"/>
    <x v="2"/>
    <x v="1"/>
    <x v="0"/>
    <n v="4"/>
    <x v="0"/>
  </r>
  <r>
    <n v="6"/>
    <s v="family member"/>
    <x v="1"/>
    <x v="0"/>
    <x v="0"/>
    <x v="1"/>
    <x v="0"/>
    <n v="5"/>
    <x v="1"/>
  </r>
  <r>
    <n v="1"/>
    <s v="family member"/>
    <x v="0"/>
    <x v="0"/>
    <x v="1"/>
    <x v="1"/>
    <x v="0"/>
    <n v="1"/>
    <x v="0"/>
  </r>
  <r>
    <n v="4"/>
    <s v="family member"/>
    <x v="1"/>
    <x v="0"/>
    <x v="1"/>
    <x v="1"/>
    <x v="0"/>
    <n v="2"/>
    <x v="0"/>
  </r>
  <r>
    <n v="6"/>
    <s v="family member"/>
    <x v="0"/>
    <x v="0"/>
    <x v="0"/>
    <x v="1"/>
    <x v="0"/>
    <n v="3"/>
    <x v="0"/>
  </r>
  <r>
    <n v="1"/>
    <s v="family member"/>
    <x v="1"/>
    <x v="0"/>
    <x v="0"/>
    <x v="1"/>
    <x v="0"/>
    <n v="5"/>
    <x v="0"/>
  </r>
  <r>
    <n v="3"/>
    <s v="Servant"/>
    <x v="0"/>
    <x v="1"/>
    <x v="0"/>
    <x v="1"/>
    <x v="0"/>
    <n v="3"/>
    <x v="0"/>
  </r>
  <r>
    <n v="3"/>
    <s v="family member"/>
    <x v="1"/>
    <x v="0"/>
    <x v="1"/>
    <x v="1"/>
    <x v="0"/>
    <n v="3"/>
    <x v="1"/>
  </r>
  <r>
    <n v="3"/>
    <s v="Servant"/>
    <x v="1"/>
    <x v="1"/>
    <x v="0"/>
    <x v="1"/>
    <x v="0"/>
    <n v="5"/>
    <x v="0"/>
  </r>
  <r>
    <n v="3"/>
    <s v="family member"/>
    <x v="0"/>
    <x v="1"/>
    <x v="0"/>
    <x v="1"/>
    <x v="0"/>
    <n v="4"/>
    <x v="0"/>
  </r>
  <r>
    <n v="2"/>
    <s v="family member"/>
    <x v="1"/>
    <x v="1"/>
    <x v="0"/>
    <x v="1"/>
    <x v="0"/>
    <n v="5"/>
    <x v="0"/>
  </r>
  <r>
    <n v="3"/>
    <s v="family member"/>
    <x v="1"/>
    <x v="0"/>
    <x v="0"/>
    <x v="1"/>
    <x v="0"/>
    <n v="4"/>
    <x v="0"/>
  </r>
  <r>
    <n v="3"/>
    <s v="family member"/>
    <x v="1"/>
    <x v="0"/>
    <x v="0"/>
    <x v="1"/>
    <x v="0"/>
    <n v="5"/>
    <x v="0"/>
  </r>
  <r>
    <n v="4"/>
    <s v="family member"/>
    <x v="1"/>
    <x v="0"/>
    <x v="0"/>
    <x v="1"/>
    <x v="0"/>
    <n v="4"/>
    <x v="0"/>
  </r>
  <r>
    <n v="3"/>
    <s v="family member"/>
    <x v="1"/>
    <x v="0"/>
    <x v="2"/>
    <x v="1"/>
    <x v="0"/>
    <n v="3"/>
    <x v="0"/>
  </r>
  <r>
    <n v="4"/>
    <s v="family member"/>
    <x v="1"/>
    <x v="0"/>
    <x v="0"/>
    <x v="1"/>
    <x v="0"/>
    <n v="4"/>
    <x v="0"/>
  </r>
  <r>
    <n v="4"/>
    <s v="family member"/>
    <x v="0"/>
    <x v="0"/>
    <x v="0"/>
    <x v="1"/>
    <x v="0"/>
    <n v="3"/>
    <x v="0"/>
  </r>
  <r>
    <n v="2"/>
    <s v="family member"/>
    <x v="1"/>
    <x v="1"/>
    <x v="2"/>
    <x v="1"/>
    <x v="0"/>
    <n v="3"/>
    <x v="0"/>
  </r>
  <r>
    <n v="2"/>
    <s v="family member"/>
    <x v="0"/>
    <x v="0"/>
    <x v="0"/>
    <x v="1"/>
    <x v="0"/>
    <n v="3"/>
    <x v="0"/>
  </r>
  <r>
    <n v="1"/>
    <s v="family member"/>
    <x v="1"/>
    <x v="0"/>
    <x v="1"/>
    <x v="1"/>
    <x v="0"/>
    <n v="2"/>
    <x v="0"/>
  </r>
  <r>
    <n v="4"/>
    <s v="family member"/>
    <x v="0"/>
    <x v="0"/>
    <x v="2"/>
    <x v="1"/>
    <x v="0"/>
    <n v="3"/>
    <x v="0"/>
  </r>
  <r>
    <n v="2"/>
    <s v="All of them"/>
    <x v="1"/>
    <x v="0"/>
    <x v="1"/>
    <x v="1"/>
    <x v="0"/>
    <n v="1"/>
    <x v="0"/>
  </r>
  <r>
    <n v="4"/>
    <s v="family member"/>
    <x v="1"/>
    <x v="1"/>
    <x v="0"/>
    <x v="1"/>
    <x v="0"/>
    <n v="4"/>
    <x v="0"/>
  </r>
  <r>
    <n v="4"/>
    <s v="family member"/>
    <x v="1"/>
    <x v="1"/>
    <x v="0"/>
    <x v="1"/>
    <x v="0"/>
    <n v="3"/>
    <x v="0"/>
  </r>
  <r>
    <n v="4"/>
    <s v="All of them"/>
    <x v="1"/>
    <x v="1"/>
    <x v="2"/>
    <x v="1"/>
    <x v="0"/>
    <n v="4"/>
    <x v="0"/>
  </r>
  <r>
    <n v="2"/>
    <s v="family member"/>
    <x v="1"/>
    <x v="0"/>
    <x v="1"/>
    <x v="1"/>
    <x v="0"/>
    <n v="4"/>
    <x v="0"/>
  </r>
  <r>
    <n v="1"/>
    <s v="family member"/>
    <x v="1"/>
    <x v="1"/>
    <x v="0"/>
    <x v="1"/>
    <x v="0"/>
    <n v="5"/>
    <x v="0"/>
  </r>
  <r>
    <n v="3"/>
    <s v="family member"/>
    <x v="0"/>
    <x v="0"/>
    <x v="0"/>
    <x v="1"/>
    <x v="0"/>
    <n v="3"/>
    <x v="0"/>
  </r>
  <r>
    <n v="3"/>
    <s v="family member"/>
    <x v="1"/>
    <x v="0"/>
    <x v="0"/>
    <x v="1"/>
    <x v="0"/>
    <n v="4"/>
    <x v="0"/>
  </r>
  <r>
    <n v="4"/>
    <s v="family member"/>
    <x v="1"/>
    <x v="0"/>
    <x v="0"/>
    <x v="1"/>
    <x v="0"/>
    <n v="5"/>
    <x v="0"/>
  </r>
  <r>
    <n v="3"/>
    <s v="family member"/>
    <x v="1"/>
    <x v="0"/>
    <x v="0"/>
    <x v="1"/>
    <x v="0"/>
    <n v="5"/>
    <x v="0"/>
  </r>
  <r>
    <n v="1"/>
    <s v="family member"/>
    <x v="1"/>
    <x v="1"/>
    <x v="2"/>
    <x v="1"/>
    <x v="0"/>
    <n v="4"/>
    <x v="0"/>
  </r>
  <r>
    <n v="6"/>
    <s v="family member"/>
    <x v="1"/>
    <x v="0"/>
    <x v="0"/>
    <x v="1"/>
    <x v="0"/>
    <n v="4"/>
    <x v="1"/>
  </r>
  <r>
    <n v="4"/>
    <s v="family member"/>
    <x v="1"/>
    <x v="1"/>
    <x v="0"/>
    <x v="1"/>
    <x v="0"/>
    <n v="5"/>
    <x v="0"/>
  </r>
  <r>
    <n v="5"/>
    <s v="family member"/>
    <x v="1"/>
    <x v="1"/>
    <x v="0"/>
    <x v="1"/>
    <x v="0"/>
    <n v="4"/>
    <x v="0"/>
  </r>
  <r>
    <n v="1"/>
    <s v="family member"/>
    <x v="1"/>
    <x v="1"/>
    <x v="2"/>
    <x v="1"/>
    <x v="0"/>
    <n v="3"/>
    <x v="0"/>
  </r>
  <r>
    <n v="3"/>
    <s v="family member"/>
    <x v="1"/>
    <x v="0"/>
    <x v="0"/>
    <x v="1"/>
    <x v="0"/>
    <n v="4"/>
    <x v="0"/>
  </r>
  <r>
    <n v="1"/>
    <s v="family member"/>
    <x v="1"/>
    <x v="1"/>
    <x v="2"/>
    <x v="1"/>
    <x v="0"/>
    <n v="3"/>
    <x v="1"/>
  </r>
  <r>
    <n v="4"/>
    <s v="family member"/>
    <x v="1"/>
    <x v="1"/>
    <x v="0"/>
    <x v="1"/>
    <x v="0"/>
    <n v="3"/>
    <x v="0"/>
  </r>
  <r>
    <n v="5"/>
    <s v="Servant"/>
    <x v="0"/>
    <x v="1"/>
    <x v="0"/>
    <x v="1"/>
    <x v="0"/>
    <n v="3"/>
    <x v="0"/>
  </r>
  <r>
    <n v="3"/>
    <s v="family member"/>
    <x v="1"/>
    <x v="0"/>
    <x v="0"/>
    <x v="1"/>
    <x v="0"/>
    <n v="3"/>
    <x v="0"/>
  </r>
  <r>
    <n v="3"/>
    <s v="family member"/>
    <x v="0"/>
    <x v="1"/>
    <x v="0"/>
    <x v="1"/>
    <x v="0"/>
    <n v="4"/>
    <x v="0"/>
  </r>
  <r>
    <n v="6"/>
    <s v="family member"/>
    <x v="1"/>
    <x v="0"/>
    <x v="2"/>
    <x v="1"/>
    <x v="0"/>
    <n v="3"/>
    <x v="0"/>
  </r>
  <r>
    <n v="4"/>
    <s v="Servant"/>
    <x v="0"/>
    <x v="1"/>
    <x v="0"/>
    <x v="1"/>
    <x v="0"/>
    <n v="3"/>
    <x v="0"/>
  </r>
  <r>
    <n v="3"/>
    <s v="family member"/>
    <x v="1"/>
    <x v="0"/>
    <x v="2"/>
    <x v="1"/>
    <x v="0"/>
    <n v="4"/>
    <x v="0"/>
  </r>
  <r>
    <n v="4"/>
    <s v="family member"/>
    <x v="0"/>
    <x v="1"/>
    <x v="0"/>
    <x v="1"/>
    <x v="0"/>
    <n v="4"/>
    <x v="1"/>
  </r>
  <r>
    <n v="4"/>
    <s v="family member"/>
    <x v="1"/>
    <x v="1"/>
    <x v="0"/>
    <x v="1"/>
    <x v="0"/>
    <n v="3"/>
    <x v="0"/>
  </r>
  <r>
    <n v="4"/>
    <s v="family member"/>
    <x v="1"/>
    <x v="0"/>
    <x v="1"/>
    <x v="0"/>
    <x v="0"/>
    <n v="1"/>
    <x v="0"/>
  </r>
  <r>
    <n v="4"/>
    <s v="family member"/>
    <x v="1"/>
    <x v="1"/>
    <x v="2"/>
    <x v="1"/>
    <x v="0"/>
    <n v="3"/>
    <x v="0"/>
  </r>
  <r>
    <n v="1"/>
    <s v="family member"/>
    <x v="1"/>
    <x v="1"/>
    <x v="0"/>
    <x v="1"/>
    <x v="0"/>
    <n v="3"/>
    <x v="0"/>
  </r>
  <r>
    <n v="4"/>
    <s v="family member"/>
    <x v="1"/>
    <x v="0"/>
    <x v="0"/>
    <x v="1"/>
    <x v="0"/>
    <n v="3"/>
    <x v="0"/>
  </r>
  <r>
    <n v="3"/>
    <s v="family member"/>
    <x v="1"/>
    <x v="1"/>
    <x v="0"/>
    <x v="1"/>
    <x v="0"/>
    <n v="4"/>
    <x v="0"/>
  </r>
  <r>
    <n v="4"/>
    <s v="family member"/>
    <x v="0"/>
    <x v="0"/>
    <x v="0"/>
    <x v="1"/>
    <x v="0"/>
    <n v="4"/>
    <x v="0"/>
  </r>
  <r>
    <n v="3"/>
    <s v="family member"/>
    <x v="1"/>
    <x v="1"/>
    <x v="0"/>
    <x v="0"/>
    <x v="0"/>
    <n v="4"/>
    <x v="1"/>
  </r>
  <r>
    <n v="5"/>
    <s v="family member"/>
    <x v="1"/>
    <x v="0"/>
    <x v="1"/>
    <x v="1"/>
    <x v="0"/>
    <n v="1"/>
    <x v="0"/>
  </r>
  <r>
    <n v="5"/>
    <s v="family member"/>
    <x v="1"/>
    <x v="1"/>
    <x v="1"/>
    <x v="1"/>
    <x v="0"/>
    <n v="2"/>
    <x v="0"/>
  </r>
  <r>
    <n v="3"/>
    <s v="family member"/>
    <x v="0"/>
    <x v="1"/>
    <x v="0"/>
    <x v="1"/>
    <x v="0"/>
    <n v="3"/>
    <x v="0"/>
  </r>
  <r>
    <n v="3"/>
    <s v="family member"/>
    <x v="0"/>
    <x v="0"/>
    <x v="1"/>
    <x v="1"/>
    <x v="0"/>
    <n v="1"/>
    <x v="0"/>
  </r>
  <r>
    <n v="4"/>
    <s v="family member"/>
    <x v="0"/>
    <x v="1"/>
    <x v="1"/>
    <x v="1"/>
    <x v="0"/>
    <n v="1"/>
    <x v="0"/>
  </r>
  <r>
    <n v="4"/>
    <s v="Servant"/>
    <x v="1"/>
    <x v="1"/>
    <x v="2"/>
    <x v="1"/>
    <x v="0"/>
    <n v="4"/>
    <x v="0"/>
  </r>
  <r>
    <n v="3"/>
    <s v="family member"/>
    <x v="1"/>
    <x v="0"/>
    <x v="2"/>
    <x v="1"/>
    <x v="0"/>
    <n v="5"/>
    <x v="0"/>
  </r>
  <r>
    <n v="3"/>
    <s v="family member"/>
    <x v="1"/>
    <x v="0"/>
    <x v="0"/>
    <x v="1"/>
    <x v="0"/>
    <n v="3"/>
    <x v="0"/>
  </r>
  <r>
    <n v="3"/>
    <s v="family member"/>
    <x v="1"/>
    <x v="0"/>
    <x v="0"/>
    <x v="1"/>
    <x v="0"/>
    <n v="2"/>
    <x v="0"/>
  </r>
  <r>
    <n v="4"/>
    <s v="family member"/>
    <x v="1"/>
    <x v="1"/>
    <x v="2"/>
    <x v="1"/>
    <x v="0"/>
    <n v="3"/>
    <x v="0"/>
  </r>
  <r>
    <n v="5"/>
    <s v="family member"/>
    <x v="1"/>
    <x v="0"/>
    <x v="1"/>
    <x v="1"/>
    <x v="0"/>
    <n v="2"/>
    <x v="0"/>
  </r>
  <r>
    <n v="6"/>
    <s v="All of them"/>
    <x v="1"/>
    <x v="1"/>
    <x v="0"/>
    <x v="1"/>
    <x v="0"/>
    <n v="4"/>
    <x v="0"/>
  </r>
  <r>
    <n v="5"/>
    <s v="Servant"/>
    <x v="1"/>
    <x v="0"/>
    <x v="0"/>
    <x v="1"/>
    <x v="0"/>
    <n v="4"/>
    <x v="0"/>
  </r>
  <r>
    <n v="4"/>
    <s v="family member"/>
    <x v="1"/>
    <x v="0"/>
    <x v="0"/>
    <x v="1"/>
    <x v="0"/>
    <n v="3"/>
    <x v="0"/>
  </r>
  <r>
    <n v="3"/>
    <s v="family member"/>
    <x v="0"/>
    <x v="0"/>
    <x v="1"/>
    <x v="1"/>
    <x v="0"/>
    <n v="1"/>
    <x v="0"/>
  </r>
  <r>
    <n v="3"/>
    <s v="family member"/>
    <x v="1"/>
    <x v="0"/>
    <x v="0"/>
    <x v="1"/>
    <x v="0"/>
    <n v="3"/>
    <x v="0"/>
  </r>
  <r>
    <n v="4"/>
    <s v="family member"/>
    <x v="1"/>
    <x v="0"/>
    <x v="0"/>
    <x v="0"/>
    <x v="0"/>
    <n v="3"/>
    <x v="0"/>
  </r>
  <r>
    <n v="4"/>
    <s v="family member"/>
    <x v="1"/>
    <x v="0"/>
    <x v="2"/>
    <x v="1"/>
    <x v="0"/>
    <n v="3"/>
    <x v="0"/>
  </r>
  <r>
    <n v="4"/>
    <s v="family member"/>
    <x v="1"/>
    <x v="1"/>
    <x v="0"/>
    <x v="1"/>
    <x v="0"/>
    <n v="4"/>
    <x v="0"/>
  </r>
  <r>
    <n v="4"/>
    <s v="family member"/>
    <x v="1"/>
    <x v="0"/>
    <x v="0"/>
    <x v="1"/>
    <x v="0"/>
    <n v="5"/>
    <x v="0"/>
  </r>
  <r>
    <n v="3"/>
    <s v="family member"/>
    <x v="1"/>
    <x v="0"/>
    <x v="0"/>
    <x v="1"/>
    <x v="0"/>
    <n v="4"/>
    <x v="0"/>
  </r>
  <r>
    <n v="4"/>
    <s v="family member"/>
    <x v="0"/>
    <x v="0"/>
    <x v="0"/>
    <x v="1"/>
    <x v="0"/>
    <n v="4"/>
    <x v="0"/>
  </r>
  <r>
    <n v="5"/>
    <s v="family member"/>
    <x v="1"/>
    <x v="1"/>
    <x v="2"/>
    <x v="1"/>
    <x v="0"/>
    <n v="3"/>
    <x v="0"/>
  </r>
  <r>
    <n v="4"/>
    <s v="family member"/>
    <x v="0"/>
    <x v="0"/>
    <x v="0"/>
    <x v="0"/>
    <x v="0"/>
    <n v="4"/>
    <x v="0"/>
  </r>
  <r>
    <n v="4"/>
    <s v="family member"/>
    <x v="0"/>
    <x v="0"/>
    <x v="0"/>
    <x v="1"/>
    <x v="0"/>
    <n v="4"/>
    <x v="0"/>
  </r>
  <r>
    <n v="6"/>
    <s v="family member"/>
    <x v="1"/>
    <x v="0"/>
    <x v="0"/>
    <x v="1"/>
    <x v="0"/>
    <n v="4"/>
    <x v="0"/>
  </r>
  <r>
    <n v="3"/>
    <s v="family member"/>
    <x v="0"/>
    <x v="0"/>
    <x v="1"/>
    <x v="1"/>
    <x v="0"/>
    <n v="1"/>
    <x v="0"/>
  </r>
  <r>
    <n v="5"/>
    <s v="family member"/>
    <x v="1"/>
    <x v="1"/>
    <x v="1"/>
    <x v="1"/>
    <x v="0"/>
    <n v="2"/>
    <x v="0"/>
  </r>
  <r>
    <n v="6"/>
    <s v="Servant"/>
    <x v="1"/>
    <x v="1"/>
    <x v="0"/>
    <x v="1"/>
    <x v="0"/>
    <n v="4"/>
    <x v="0"/>
  </r>
  <r>
    <n v="4"/>
    <s v="family member"/>
    <x v="1"/>
    <x v="0"/>
    <x v="0"/>
    <x v="1"/>
    <x v="0"/>
    <n v="4"/>
    <x v="0"/>
  </r>
  <r>
    <n v="3"/>
    <s v="All of them"/>
    <x v="1"/>
    <x v="1"/>
    <x v="2"/>
    <x v="1"/>
    <x v="0"/>
    <n v="3"/>
    <x v="0"/>
  </r>
  <r>
    <n v="4"/>
    <s v="family member"/>
    <x v="1"/>
    <x v="0"/>
    <x v="1"/>
    <x v="1"/>
    <x v="0"/>
    <n v="3"/>
    <x v="0"/>
  </r>
  <r>
    <n v="3"/>
    <s v="family member"/>
    <x v="1"/>
    <x v="0"/>
    <x v="0"/>
    <x v="1"/>
    <x v="0"/>
    <n v="4"/>
    <x v="0"/>
  </r>
  <r>
    <n v="3"/>
    <s v="family member"/>
    <x v="1"/>
    <x v="1"/>
    <x v="0"/>
    <x v="1"/>
    <x v="0"/>
    <n v="3"/>
    <x v="0"/>
  </r>
  <r>
    <n v="1"/>
    <s v="family member"/>
    <x v="0"/>
    <x v="0"/>
    <x v="0"/>
    <x v="1"/>
    <x v="0"/>
    <n v="2"/>
    <x v="0"/>
  </r>
  <r>
    <n v="3"/>
    <s v="family member"/>
    <x v="1"/>
    <x v="0"/>
    <x v="1"/>
    <x v="1"/>
    <x v="0"/>
    <n v="3"/>
    <x v="0"/>
  </r>
  <r>
    <n v="3"/>
    <s v="family member"/>
    <x v="1"/>
    <x v="0"/>
    <x v="0"/>
    <x v="1"/>
    <x v="0"/>
    <n v="3"/>
    <x v="0"/>
  </r>
  <r>
    <n v="5"/>
    <s v="family member"/>
    <x v="0"/>
    <x v="0"/>
    <x v="0"/>
    <x v="1"/>
    <x v="0"/>
    <n v="3"/>
    <x v="0"/>
  </r>
  <r>
    <n v="3"/>
    <s v="family member"/>
    <x v="1"/>
    <x v="0"/>
    <x v="0"/>
    <x v="1"/>
    <x v="0"/>
    <n v="4"/>
    <x v="0"/>
  </r>
  <r>
    <n v="3"/>
    <s v="All of them"/>
    <x v="1"/>
    <x v="0"/>
    <x v="0"/>
    <x v="1"/>
    <x v="0"/>
    <n v="4"/>
    <x v="0"/>
  </r>
  <r>
    <n v="4"/>
    <s v="family member"/>
    <x v="1"/>
    <x v="0"/>
    <x v="0"/>
    <x v="1"/>
    <x v="0"/>
    <n v="4"/>
    <x v="0"/>
  </r>
  <r>
    <n v="2"/>
    <s v="family member"/>
    <x v="0"/>
    <x v="0"/>
    <x v="1"/>
    <x v="1"/>
    <x v="0"/>
    <n v="1"/>
    <x v="0"/>
  </r>
  <r>
    <n v="3"/>
    <s v="family member"/>
    <x v="1"/>
    <x v="0"/>
    <x v="0"/>
    <x v="1"/>
    <x v="0"/>
    <n v="4"/>
    <x v="0"/>
  </r>
  <r>
    <n v="3"/>
    <s v="Servant"/>
    <x v="1"/>
    <x v="1"/>
    <x v="1"/>
    <x v="1"/>
    <x v="0"/>
    <n v="3"/>
    <x v="0"/>
  </r>
  <r>
    <n v="3"/>
    <s v="family member"/>
    <x v="1"/>
    <x v="1"/>
    <x v="2"/>
    <x v="1"/>
    <x v="0"/>
    <n v="3"/>
    <x v="0"/>
  </r>
  <r>
    <n v="4"/>
    <s v="family member"/>
    <x v="1"/>
    <x v="0"/>
    <x v="2"/>
    <x v="1"/>
    <x v="1"/>
    <n v="3"/>
    <x v="0"/>
  </r>
  <r>
    <n v="4"/>
    <s v="family member"/>
    <x v="0"/>
    <x v="1"/>
    <x v="2"/>
    <x v="1"/>
    <x v="0"/>
    <n v="2"/>
    <x v="0"/>
  </r>
  <r>
    <n v="3"/>
    <s v="family member"/>
    <x v="1"/>
    <x v="1"/>
    <x v="0"/>
    <x v="1"/>
    <x v="0"/>
    <n v="3"/>
    <x v="0"/>
  </r>
  <r>
    <n v="3"/>
    <s v="family member"/>
    <x v="1"/>
    <x v="1"/>
    <x v="1"/>
    <x v="1"/>
    <x v="0"/>
    <n v="3"/>
    <x v="0"/>
  </r>
  <r>
    <n v="2"/>
    <s v="family member"/>
    <x v="1"/>
    <x v="0"/>
    <x v="0"/>
    <x v="1"/>
    <x v="0"/>
    <n v="4"/>
    <x v="0"/>
  </r>
  <r>
    <n v="4"/>
    <s v="family member"/>
    <x v="1"/>
    <x v="0"/>
    <x v="1"/>
    <x v="1"/>
    <x v="0"/>
    <n v="3"/>
    <x v="0"/>
  </r>
  <r>
    <n v="3"/>
    <s v="family member"/>
    <x v="1"/>
    <x v="1"/>
    <x v="1"/>
    <x v="1"/>
    <x v="0"/>
    <n v="3"/>
    <x v="0"/>
  </r>
  <r>
    <n v="1"/>
    <s v="family member"/>
    <x v="0"/>
    <x v="1"/>
    <x v="2"/>
    <x v="1"/>
    <x v="0"/>
    <n v="3"/>
    <x v="0"/>
  </r>
  <r>
    <n v="3"/>
    <s v="family member"/>
    <x v="0"/>
    <x v="0"/>
    <x v="1"/>
    <x v="1"/>
    <x v="0"/>
    <n v="1"/>
    <x v="0"/>
  </r>
  <r>
    <n v="3"/>
    <s v="family member"/>
    <x v="0"/>
    <x v="0"/>
    <x v="0"/>
    <x v="1"/>
    <x v="0"/>
    <n v="4"/>
    <x v="0"/>
  </r>
  <r>
    <n v="3"/>
    <s v="family member"/>
    <x v="1"/>
    <x v="0"/>
    <x v="0"/>
    <x v="1"/>
    <x v="0"/>
    <n v="3"/>
    <x v="0"/>
  </r>
  <r>
    <n v="4"/>
    <s v="Servant"/>
    <x v="1"/>
    <x v="0"/>
    <x v="2"/>
    <x v="1"/>
    <x v="0"/>
    <n v="1"/>
    <x v="0"/>
  </r>
  <r>
    <n v="4"/>
    <s v="All of them"/>
    <x v="1"/>
    <x v="1"/>
    <x v="0"/>
    <x v="1"/>
    <x v="0"/>
    <n v="3"/>
    <x v="0"/>
  </r>
  <r>
    <n v="6"/>
    <s v="family member"/>
    <x v="1"/>
    <x v="0"/>
    <x v="2"/>
    <x v="1"/>
    <x v="0"/>
    <n v="3"/>
    <x v="0"/>
  </r>
  <r>
    <n v="4"/>
    <s v="All of them"/>
    <x v="1"/>
    <x v="0"/>
    <x v="0"/>
    <x v="0"/>
    <x v="0"/>
    <n v="3"/>
    <x v="0"/>
  </r>
  <r>
    <n v="3"/>
    <s v="family member"/>
    <x v="1"/>
    <x v="0"/>
    <x v="0"/>
    <x v="0"/>
    <x v="0"/>
    <n v="3"/>
    <x v="0"/>
  </r>
  <r>
    <n v="4"/>
    <s v="family member"/>
    <x v="1"/>
    <x v="0"/>
    <x v="0"/>
    <x v="1"/>
    <x v="0"/>
    <n v="4"/>
    <x v="0"/>
  </r>
  <r>
    <n v="2"/>
    <s v="family member"/>
    <x v="1"/>
    <x v="1"/>
    <x v="0"/>
    <x v="1"/>
    <x v="0"/>
    <n v="5"/>
    <x v="0"/>
  </r>
  <r>
    <n v="4"/>
    <s v="family member"/>
    <x v="0"/>
    <x v="0"/>
    <x v="2"/>
    <x v="1"/>
    <x v="0"/>
    <n v="2"/>
    <x v="0"/>
  </r>
  <r>
    <n v="1"/>
    <s v="family member"/>
    <x v="1"/>
    <x v="0"/>
    <x v="2"/>
    <x v="1"/>
    <x v="0"/>
    <n v="3"/>
    <x v="0"/>
  </r>
  <r>
    <n v="2"/>
    <s v="family member"/>
    <x v="0"/>
    <x v="1"/>
    <x v="0"/>
    <x v="0"/>
    <x v="0"/>
    <n v="3"/>
    <x v="0"/>
  </r>
  <r>
    <n v="3"/>
    <s v="family member"/>
    <x v="1"/>
    <x v="0"/>
    <x v="2"/>
    <x v="1"/>
    <x v="0"/>
    <n v="3"/>
    <x v="0"/>
  </r>
  <r>
    <n v="3"/>
    <s v="family member"/>
    <x v="0"/>
    <x v="1"/>
    <x v="1"/>
    <x v="1"/>
    <x v="0"/>
    <n v="1"/>
    <x v="0"/>
  </r>
  <r>
    <n v="3"/>
    <s v="family member"/>
    <x v="1"/>
    <x v="0"/>
    <x v="0"/>
    <x v="1"/>
    <x v="0"/>
    <n v="4"/>
    <x v="0"/>
  </r>
  <r>
    <n v="6"/>
    <s v="family member"/>
    <x v="0"/>
    <x v="0"/>
    <x v="0"/>
    <x v="1"/>
    <x v="0"/>
    <n v="4"/>
    <x v="0"/>
  </r>
  <r>
    <n v="3"/>
    <s v="family member"/>
    <x v="1"/>
    <x v="1"/>
    <x v="0"/>
    <x v="1"/>
    <x v="0"/>
    <n v="4"/>
    <x v="0"/>
  </r>
  <r>
    <n v="3"/>
    <s v="family member"/>
    <x v="0"/>
    <x v="0"/>
    <x v="0"/>
    <x v="0"/>
    <x v="0"/>
    <n v="3"/>
    <x v="0"/>
  </r>
  <r>
    <n v="3"/>
    <s v="family member"/>
    <x v="0"/>
    <x v="0"/>
    <x v="0"/>
    <x v="1"/>
    <x v="0"/>
    <n v="3"/>
    <x v="0"/>
  </r>
  <r>
    <n v="6"/>
    <s v="family member"/>
    <x v="1"/>
    <x v="0"/>
    <x v="0"/>
    <x v="1"/>
    <x v="0"/>
    <n v="3"/>
    <x v="0"/>
  </r>
  <r>
    <n v="3"/>
    <s v="family member"/>
    <x v="0"/>
    <x v="1"/>
    <x v="0"/>
    <x v="1"/>
    <x v="0"/>
    <n v="3"/>
    <x v="0"/>
  </r>
  <r>
    <n v="1"/>
    <s v="family member"/>
    <x v="1"/>
    <x v="1"/>
    <x v="1"/>
    <x v="1"/>
    <x v="0"/>
    <n v="2"/>
    <x v="0"/>
  </r>
  <r>
    <n v="6"/>
    <s v="family member"/>
    <x v="1"/>
    <x v="0"/>
    <x v="0"/>
    <x v="1"/>
    <x v="0"/>
    <n v="4"/>
    <x v="0"/>
  </r>
  <r>
    <n v="3"/>
    <s v="family member"/>
    <x v="1"/>
    <x v="0"/>
    <x v="0"/>
    <x v="1"/>
    <x v="0"/>
    <n v="5"/>
    <x v="0"/>
  </r>
  <r>
    <n v="1"/>
    <s v="family member"/>
    <x v="1"/>
    <x v="1"/>
    <x v="0"/>
    <x v="1"/>
    <x v="0"/>
    <n v="4"/>
    <x v="0"/>
  </r>
  <r>
    <n v="5"/>
    <s v="family member"/>
    <x v="1"/>
    <x v="1"/>
    <x v="0"/>
    <x v="1"/>
    <x v="0"/>
    <n v="5"/>
    <x v="0"/>
  </r>
  <r>
    <n v="6"/>
    <s v="family member"/>
    <x v="0"/>
    <x v="1"/>
    <x v="2"/>
    <x v="1"/>
    <x v="0"/>
    <n v="3"/>
    <x v="0"/>
  </r>
  <r>
    <n v="4"/>
    <s v="All of them"/>
    <x v="1"/>
    <x v="0"/>
    <x v="0"/>
    <x v="1"/>
    <x v="0"/>
    <n v="4"/>
    <x v="0"/>
  </r>
  <r>
    <n v="1"/>
    <s v="family member"/>
    <x v="0"/>
    <x v="0"/>
    <x v="0"/>
    <x v="1"/>
    <x v="0"/>
    <n v="3"/>
    <x v="0"/>
  </r>
  <r>
    <n v="3"/>
    <s v="family member"/>
    <x v="0"/>
    <x v="0"/>
    <x v="1"/>
    <x v="1"/>
    <x v="0"/>
    <n v="1"/>
    <x v="0"/>
  </r>
  <r>
    <n v="3"/>
    <s v="Servant"/>
    <x v="1"/>
    <x v="0"/>
    <x v="2"/>
    <x v="1"/>
    <x v="0"/>
    <n v="3"/>
    <x v="0"/>
  </r>
  <r>
    <n v="3"/>
    <s v="family member"/>
    <x v="1"/>
    <x v="1"/>
    <x v="0"/>
    <x v="0"/>
    <x v="0"/>
    <n v="3"/>
    <x v="0"/>
  </r>
  <r>
    <n v="4"/>
    <s v="family member"/>
    <x v="1"/>
    <x v="0"/>
    <x v="0"/>
    <x v="1"/>
    <x v="0"/>
    <n v="5"/>
    <x v="1"/>
  </r>
  <r>
    <n v="2"/>
    <s v="family member"/>
    <x v="1"/>
    <x v="0"/>
    <x v="1"/>
    <x v="0"/>
    <x v="0"/>
    <n v="1"/>
    <x v="0"/>
  </r>
  <r>
    <n v="6"/>
    <s v="family member"/>
    <x v="1"/>
    <x v="1"/>
    <x v="0"/>
    <x v="1"/>
    <x v="0"/>
    <n v="4"/>
    <x v="0"/>
  </r>
  <r>
    <n v="4"/>
    <s v="family member"/>
    <x v="0"/>
    <x v="0"/>
    <x v="0"/>
    <x v="1"/>
    <x v="0"/>
    <n v="3"/>
    <x v="0"/>
  </r>
  <r>
    <n v="3"/>
    <s v="family member"/>
    <x v="1"/>
    <x v="1"/>
    <x v="0"/>
    <x v="1"/>
    <x v="0"/>
    <n v="5"/>
    <x v="0"/>
  </r>
  <r>
    <n v="3"/>
    <s v="family member"/>
    <x v="0"/>
    <x v="1"/>
    <x v="2"/>
    <x v="1"/>
    <x v="0"/>
    <n v="3"/>
    <x v="0"/>
  </r>
  <r>
    <n v="2"/>
    <s v="family member"/>
    <x v="1"/>
    <x v="1"/>
    <x v="0"/>
    <x v="1"/>
    <x v="0"/>
    <n v="5"/>
    <x v="0"/>
  </r>
  <r>
    <n v="4"/>
    <s v="family member"/>
    <x v="0"/>
    <x v="0"/>
    <x v="0"/>
    <x v="1"/>
    <x v="0"/>
    <n v="3"/>
    <x v="0"/>
  </r>
  <r>
    <n v="3"/>
    <s v="family member"/>
    <x v="0"/>
    <x v="0"/>
    <x v="0"/>
    <x v="1"/>
    <x v="0"/>
    <n v="3"/>
    <x v="0"/>
  </r>
  <r>
    <n v="4"/>
    <s v="family member"/>
    <x v="1"/>
    <x v="0"/>
    <x v="0"/>
    <x v="1"/>
    <x v="0"/>
    <n v="5"/>
    <x v="0"/>
  </r>
  <r>
    <n v="5"/>
    <s v="family member"/>
    <x v="1"/>
    <x v="1"/>
    <x v="0"/>
    <x v="1"/>
    <x v="0"/>
    <n v="4"/>
    <x v="0"/>
  </r>
  <r>
    <n v="3"/>
    <s v="family member"/>
    <x v="1"/>
    <x v="0"/>
    <x v="2"/>
    <x v="1"/>
    <x v="0"/>
    <n v="4"/>
    <x v="0"/>
  </r>
  <r>
    <n v="3"/>
    <s v="Servant"/>
    <x v="0"/>
    <x v="0"/>
    <x v="2"/>
    <x v="0"/>
    <x v="0"/>
    <n v="1"/>
    <x v="0"/>
  </r>
  <r>
    <n v="5"/>
    <s v="family member"/>
    <x v="0"/>
    <x v="1"/>
    <x v="0"/>
    <x v="1"/>
    <x v="0"/>
    <n v="3"/>
    <x v="0"/>
  </r>
  <r>
    <n v="1"/>
    <s v="Servant"/>
    <x v="0"/>
    <x v="1"/>
    <x v="0"/>
    <x v="1"/>
    <x v="0"/>
    <n v="4"/>
    <x v="0"/>
  </r>
  <r>
    <n v="4"/>
    <s v="family member"/>
    <x v="0"/>
    <x v="1"/>
    <x v="0"/>
    <x v="1"/>
    <x v="0"/>
    <n v="3"/>
    <x v="0"/>
  </r>
  <r>
    <n v="4"/>
    <s v="family member"/>
    <x v="1"/>
    <x v="0"/>
    <x v="0"/>
    <x v="1"/>
    <x v="0"/>
    <n v="3"/>
    <x v="0"/>
  </r>
  <r>
    <n v="6"/>
    <s v="family member"/>
    <x v="0"/>
    <x v="1"/>
    <x v="0"/>
    <x v="1"/>
    <x v="0"/>
    <n v="4"/>
    <x v="0"/>
  </r>
  <r>
    <n v="2"/>
    <s v="Servant"/>
    <x v="1"/>
    <x v="0"/>
    <x v="2"/>
    <x v="1"/>
    <x v="0"/>
    <n v="3"/>
    <x v="0"/>
  </r>
  <r>
    <n v="3"/>
    <s v="family member"/>
    <x v="1"/>
    <x v="1"/>
    <x v="0"/>
    <x v="1"/>
    <x v="0"/>
    <n v="4"/>
    <x v="0"/>
  </r>
  <r>
    <n v="3"/>
    <s v="family member"/>
    <x v="1"/>
    <x v="0"/>
    <x v="0"/>
    <x v="1"/>
    <x v="0"/>
    <n v="5"/>
    <x v="0"/>
  </r>
  <r>
    <n v="5"/>
    <s v="family member"/>
    <x v="1"/>
    <x v="0"/>
    <x v="0"/>
    <x v="1"/>
    <x v="0"/>
    <n v="5"/>
    <x v="0"/>
  </r>
  <r>
    <n v="4"/>
    <s v="family member"/>
    <x v="1"/>
    <x v="0"/>
    <x v="2"/>
    <x v="1"/>
    <x v="0"/>
    <n v="3"/>
    <x v="0"/>
  </r>
  <r>
    <n v="4"/>
    <s v="family member"/>
    <x v="0"/>
    <x v="1"/>
    <x v="2"/>
    <x v="1"/>
    <x v="0"/>
    <n v="3"/>
    <x v="0"/>
  </r>
  <r>
    <n v="4"/>
    <s v="family member"/>
    <x v="1"/>
    <x v="1"/>
    <x v="1"/>
    <x v="1"/>
    <x v="0"/>
    <n v="3"/>
    <x v="0"/>
  </r>
  <r>
    <n v="4"/>
    <s v="family member"/>
    <x v="1"/>
    <x v="1"/>
    <x v="0"/>
    <x v="1"/>
    <x v="0"/>
    <n v="4"/>
    <x v="0"/>
  </r>
  <r>
    <n v="3"/>
    <s v="family member"/>
    <x v="1"/>
    <x v="0"/>
    <x v="2"/>
    <x v="1"/>
    <x v="0"/>
    <n v="3"/>
    <x v="0"/>
  </r>
  <r>
    <n v="4"/>
    <s v="family member"/>
    <x v="1"/>
    <x v="0"/>
    <x v="1"/>
    <x v="1"/>
    <x v="0"/>
    <n v="2"/>
    <x v="0"/>
  </r>
  <r>
    <n v="1"/>
    <s v="family member"/>
    <x v="1"/>
    <x v="0"/>
    <x v="2"/>
    <x v="0"/>
    <x v="0"/>
    <n v="3"/>
    <x v="0"/>
  </r>
  <r>
    <n v="4"/>
    <s v="family member"/>
    <x v="0"/>
    <x v="1"/>
    <x v="2"/>
    <x v="1"/>
    <x v="0"/>
    <n v="3"/>
    <x v="0"/>
  </r>
  <r>
    <n v="3"/>
    <s v="family member"/>
    <x v="0"/>
    <x v="0"/>
    <x v="1"/>
    <x v="1"/>
    <x v="0"/>
    <n v="2"/>
    <x v="0"/>
  </r>
  <r>
    <n v="4"/>
    <s v="family member"/>
    <x v="1"/>
    <x v="0"/>
    <x v="0"/>
    <x v="1"/>
    <x v="0"/>
    <n v="5"/>
    <x v="0"/>
  </r>
  <r>
    <n v="6"/>
    <s v="family member"/>
    <x v="1"/>
    <x v="0"/>
    <x v="0"/>
    <x v="1"/>
    <x v="0"/>
    <n v="4"/>
    <x v="0"/>
  </r>
  <r>
    <n v="2"/>
    <s v="family member"/>
    <x v="1"/>
    <x v="1"/>
    <x v="2"/>
    <x v="1"/>
    <x v="0"/>
    <n v="4"/>
    <x v="0"/>
  </r>
  <r>
    <n v="3"/>
    <s v="family member"/>
    <x v="1"/>
    <x v="1"/>
    <x v="1"/>
    <x v="1"/>
    <x v="0"/>
    <n v="2"/>
    <x v="0"/>
  </r>
  <r>
    <n v="2"/>
    <s v="family member"/>
    <x v="0"/>
    <x v="1"/>
    <x v="0"/>
    <x v="1"/>
    <x v="0"/>
    <n v="2"/>
    <x v="0"/>
  </r>
  <r>
    <n v="3"/>
    <s v="family member"/>
    <x v="1"/>
    <x v="0"/>
    <x v="0"/>
    <x v="1"/>
    <x v="0"/>
    <n v="4"/>
    <x v="0"/>
  </r>
  <r>
    <n v="3"/>
    <s v="All of them"/>
    <x v="1"/>
    <x v="0"/>
    <x v="0"/>
    <x v="1"/>
    <x v="0"/>
    <n v="3"/>
    <x v="0"/>
  </r>
  <r>
    <n v="3"/>
    <s v="family member"/>
    <x v="1"/>
    <x v="0"/>
    <x v="0"/>
    <x v="1"/>
    <x v="0"/>
    <n v="4"/>
    <x v="0"/>
  </r>
  <r>
    <n v="3"/>
    <s v="family member"/>
    <x v="1"/>
    <x v="0"/>
    <x v="0"/>
    <x v="1"/>
    <x v="0"/>
    <n v="5"/>
    <x v="0"/>
  </r>
  <r>
    <n v="4"/>
    <s v="family member"/>
    <x v="0"/>
    <x v="1"/>
    <x v="2"/>
    <x v="1"/>
    <x v="0"/>
    <n v="4"/>
    <x v="0"/>
  </r>
  <r>
    <n v="2"/>
    <s v="All of them"/>
    <x v="1"/>
    <x v="1"/>
    <x v="0"/>
    <x v="1"/>
    <x v="0"/>
    <n v="4"/>
    <x v="0"/>
  </r>
  <r>
    <n v="4"/>
    <s v="family member"/>
    <x v="1"/>
    <x v="1"/>
    <x v="0"/>
    <x v="1"/>
    <x v="0"/>
    <n v="5"/>
    <x v="0"/>
  </r>
  <r>
    <n v="5"/>
    <s v="family member"/>
    <x v="1"/>
    <x v="0"/>
    <x v="1"/>
    <x v="1"/>
    <x v="0"/>
    <n v="3"/>
    <x v="0"/>
  </r>
  <r>
    <n v="4"/>
    <s v="family member"/>
    <x v="1"/>
    <x v="1"/>
    <x v="0"/>
    <x v="1"/>
    <x v="0"/>
    <n v="5"/>
    <x v="0"/>
  </r>
  <r>
    <n v="4"/>
    <s v="family member"/>
    <x v="1"/>
    <x v="0"/>
    <x v="0"/>
    <x v="1"/>
    <x v="0"/>
    <n v="4"/>
    <x v="1"/>
  </r>
  <r>
    <n v="4"/>
    <s v="Servant"/>
    <x v="1"/>
    <x v="0"/>
    <x v="1"/>
    <x v="1"/>
    <x v="0"/>
    <n v="2"/>
    <x v="0"/>
  </r>
  <r>
    <n v="3"/>
    <s v="family member"/>
    <x v="0"/>
    <x v="0"/>
    <x v="2"/>
    <x v="1"/>
    <x v="0"/>
    <n v="1"/>
    <x v="0"/>
  </r>
  <r>
    <n v="4"/>
    <s v="family member"/>
    <x v="0"/>
    <x v="0"/>
    <x v="0"/>
    <x v="1"/>
    <x v="0"/>
    <n v="3"/>
    <x v="0"/>
  </r>
  <r>
    <n v="4"/>
    <s v="family member"/>
    <x v="1"/>
    <x v="0"/>
    <x v="0"/>
    <x v="1"/>
    <x v="0"/>
    <n v="4"/>
    <x v="0"/>
  </r>
  <r>
    <n v="4"/>
    <s v="family member"/>
    <x v="1"/>
    <x v="0"/>
    <x v="1"/>
    <x v="1"/>
    <x v="0"/>
    <n v="2"/>
    <x v="0"/>
  </r>
  <r>
    <n v="3"/>
    <s v="family member"/>
    <x v="0"/>
    <x v="1"/>
    <x v="0"/>
    <x v="1"/>
    <x v="0"/>
    <n v="3"/>
    <x v="0"/>
  </r>
  <r>
    <n v="6"/>
    <s v="family member"/>
    <x v="0"/>
    <x v="1"/>
    <x v="0"/>
    <x v="1"/>
    <x v="0"/>
    <n v="4"/>
    <x v="0"/>
  </r>
  <r>
    <n v="3"/>
    <s v="family member"/>
    <x v="1"/>
    <x v="0"/>
    <x v="2"/>
    <x v="1"/>
    <x v="0"/>
    <n v="3"/>
    <x v="0"/>
  </r>
  <r>
    <n v="2"/>
    <s v="family member"/>
    <x v="1"/>
    <x v="0"/>
    <x v="0"/>
    <x v="1"/>
    <x v="0"/>
    <n v="4"/>
    <x v="0"/>
  </r>
  <r>
    <n v="6"/>
    <s v="family member"/>
    <x v="0"/>
    <x v="1"/>
    <x v="0"/>
    <x v="1"/>
    <x v="0"/>
    <n v="4"/>
    <x v="0"/>
  </r>
  <r>
    <n v="1"/>
    <s v="family member"/>
    <x v="1"/>
    <x v="1"/>
    <x v="2"/>
    <x v="0"/>
    <x v="0"/>
    <n v="2"/>
    <x v="0"/>
  </r>
  <r>
    <n v="1"/>
    <s v="family member"/>
    <x v="0"/>
    <x v="1"/>
    <x v="0"/>
    <x v="1"/>
    <x v="0"/>
    <n v="3"/>
    <x v="0"/>
  </r>
  <r>
    <n v="3"/>
    <s v="family member"/>
    <x v="1"/>
    <x v="0"/>
    <x v="2"/>
    <x v="1"/>
    <x v="0"/>
    <n v="4"/>
    <x v="0"/>
  </r>
  <r>
    <n v="3"/>
    <s v="family member"/>
    <x v="1"/>
    <x v="0"/>
    <x v="1"/>
    <x v="1"/>
    <x v="0"/>
    <n v="2"/>
    <x v="0"/>
  </r>
  <r>
    <n v="3"/>
    <s v="family member"/>
    <x v="1"/>
    <x v="0"/>
    <x v="0"/>
    <x v="1"/>
    <x v="0"/>
    <n v="4"/>
    <x v="0"/>
  </r>
  <r>
    <n v="3"/>
    <s v="family member"/>
    <x v="1"/>
    <x v="0"/>
    <x v="1"/>
    <x v="1"/>
    <x v="0"/>
    <n v="3"/>
    <x v="0"/>
  </r>
  <r>
    <n v="4"/>
    <s v="family member"/>
    <x v="1"/>
    <x v="1"/>
    <x v="0"/>
    <x v="1"/>
    <x v="0"/>
    <n v="4"/>
    <x v="0"/>
  </r>
  <r>
    <n v="4"/>
    <s v="family member"/>
    <x v="1"/>
    <x v="1"/>
    <x v="0"/>
    <x v="1"/>
    <x v="0"/>
    <n v="4"/>
    <x v="0"/>
  </r>
  <r>
    <n v="1"/>
    <s v="family member"/>
    <x v="1"/>
    <x v="1"/>
    <x v="0"/>
    <x v="1"/>
    <x v="0"/>
    <n v="5"/>
    <x v="0"/>
  </r>
  <r>
    <n v="1"/>
    <s v="family member"/>
    <x v="1"/>
    <x v="1"/>
    <x v="0"/>
    <x v="1"/>
    <x v="0"/>
    <n v="4"/>
    <x v="0"/>
  </r>
  <r>
    <n v="3"/>
    <s v="Servant"/>
    <x v="1"/>
    <x v="0"/>
    <x v="0"/>
    <x v="0"/>
    <x v="0"/>
    <n v="2"/>
    <x v="0"/>
  </r>
  <r>
    <n v="4"/>
    <s v="family member"/>
    <x v="1"/>
    <x v="0"/>
    <x v="0"/>
    <x v="1"/>
    <x v="0"/>
    <n v="4"/>
    <x v="1"/>
  </r>
  <r>
    <n v="2"/>
    <s v="family member"/>
    <x v="1"/>
    <x v="1"/>
    <x v="0"/>
    <x v="1"/>
    <x v="0"/>
    <n v="5"/>
    <x v="0"/>
  </r>
  <r>
    <n v="5"/>
    <s v="family member"/>
    <x v="1"/>
    <x v="0"/>
    <x v="0"/>
    <x v="1"/>
    <x v="0"/>
    <n v="4"/>
    <x v="0"/>
  </r>
  <r>
    <n v="3"/>
    <s v="family member"/>
    <x v="1"/>
    <x v="1"/>
    <x v="0"/>
    <x v="1"/>
    <x v="0"/>
    <n v="4"/>
    <x v="0"/>
  </r>
  <r>
    <n v="3"/>
    <s v="family member"/>
    <x v="1"/>
    <x v="0"/>
    <x v="0"/>
    <x v="1"/>
    <x v="0"/>
    <n v="4"/>
    <x v="0"/>
  </r>
  <r>
    <n v="3"/>
    <s v="family member"/>
    <x v="1"/>
    <x v="1"/>
    <x v="1"/>
    <x v="1"/>
    <x v="0"/>
    <n v="2"/>
    <x v="0"/>
  </r>
  <r>
    <n v="4"/>
    <s v="family member"/>
    <x v="1"/>
    <x v="0"/>
    <x v="1"/>
    <x v="1"/>
    <x v="0"/>
    <n v="2"/>
    <x v="0"/>
  </r>
  <r>
    <n v="3"/>
    <s v="Servant"/>
    <x v="0"/>
    <x v="0"/>
    <x v="0"/>
    <x v="1"/>
    <x v="0"/>
    <n v="2"/>
    <x v="0"/>
  </r>
  <r>
    <n v="6"/>
    <s v="All of them"/>
    <x v="1"/>
    <x v="1"/>
    <x v="0"/>
    <x v="1"/>
    <x v="0"/>
    <n v="4"/>
    <x v="0"/>
  </r>
  <r>
    <n v="4"/>
    <s v="family member"/>
    <x v="1"/>
    <x v="0"/>
    <x v="2"/>
    <x v="1"/>
    <x v="0"/>
    <n v="3"/>
    <x v="0"/>
  </r>
  <r>
    <n v="4"/>
    <s v="family member"/>
    <x v="1"/>
    <x v="1"/>
    <x v="0"/>
    <x v="1"/>
    <x v="0"/>
    <n v="4"/>
    <x v="0"/>
  </r>
  <r>
    <n v="6"/>
    <s v="family member"/>
    <x v="0"/>
    <x v="0"/>
    <x v="0"/>
    <x v="1"/>
    <x v="0"/>
    <n v="3"/>
    <x v="0"/>
  </r>
  <r>
    <n v="3"/>
    <s v="family member"/>
    <x v="1"/>
    <x v="1"/>
    <x v="0"/>
    <x v="1"/>
    <x v="0"/>
    <n v="4"/>
    <x v="0"/>
  </r>
  <r>
    <n v="4"/>
    <s v="family member"/>
    <x v="0"/>
    <x v="0"/>
    <x v="2"/>
    <x v="1"/>
    <x v="0"/>
    <n v="3"/>
    <x v="0"/>
  </r>
  <r>
    <n v="3"/>
    <s v="Servant"/>
    <x v="1"/>
    <x v="0"/>
    <x v="0"/>
    <x v="1"/>
    <x v="0"/>
    <n v="5"/>
    <x v="0"/>
  </r>
  <r>
    <n v="6"/>
    <s v="family member"/>
    <x v="1"/>
    <x v="1"/>
    <x v="0"/>
    <x v="1"/>
    <x v="0"/>
    <n v="3"/>
    <x v="0"/>
  </r>
  <r>
    <n v="3"/>
    <s v="family member"/>
    <x v="1"/>
    <x v="0"/>
    <x v="2"/>
    <x v="1"/>
    <x v="0"/>
    <n v="4"/>
    <x v="0"/>
  </r>
  <r>
    <n v="1"/>
    <s v="Servant"/>
    <x v="1"/>
    <x v="0"/>
    <x v="0"/>
    <x v="1"/>
    <x v="0"/>
    <n v="4"/>
    <x v="0"/>
  </r>
  <r>
    <n v="4"/>
    <s v="family member"/>
    <x v="0"/>
    <x v="0"/>
    <x v="0"/>
    <x v="1"/>
    <x v="0"/>
    <n v="4"/>
    <x v="0"/>
  </r>
  <r>
    <n v="5"/>
    <s v="family member"/>
    <x v="0"/>
    <x v="0"/>
    <x v="2"/>
    <x v="1"/>
    <x v="0"/>
    <n v="3"/>
    <x v="0"/>
  </r>
  <r>
    <n v="4"/>
    <s v="family member"/>
    <x v="1"/>
    <x v="0"/>
    <x v="0"/>
    <x v="1"/>
    <x v="0"/>
    <n v="5"/>
    <x v="0"/>
  </r>
  <r>
    <n v="4"/>
    <s v="family member"/>
    <x v="0"/>
    <x v="1"/>
    <x v="0"/>
    <x v="1"/>
    <x v="0"/>
    <n v="4"/>
    <x v="0"/>
  </r>
  <r>
    <n v="4"/>
    <s v="family member"/>
    <x v="0"/>
    <x v="1"/>
    <x v="2"/>
    <x v="1"/>
    <x v="0"/>
    <n v="2"/>
    <x v="0"/>
  </r>
  <r>
    <n v="4"/>
    <s v="family member"/>
    <x v="0"/>
    <x v="0"/>
    <x v="0"/>
    <x v="1"/>
    <x v="0"/>
    <n v="4"/>
    <x v="0"/>
  </r>
  <r>
    <n v="3"/>
    <s v="family member"/>
    <x v="1"/>
    <x v="1"/>
    <x v="2"/>
    <x v="1"/>
    <x v="0"/>
    <n v="3"/>
    <x v="0"/>
  </r>
  <r>
    <n v="3"/>
    <s v="family member"/>
    <x v="1"/>
    <x v="0"/>
    <x v="2"/>
    <x v="1"/>
    <x v="0"/>
    <n v="4"/>
    <x v="0"/>
  </r>
  <r>
    <n v="5"/>
    <s v="All of them"/>
    <x v="1"/>
    <x v="0"/>
    <x v="1"/>
    <x v="1"/>
    <x v="0"/>
    <n v="2"/>
    <x v="0"/>
  </r>
  <r>
    <n v="4"/>
    <s v="family member"/>
    <x v="1"/>
    <x v="1"/>
    <x v="2"/>
    <x v="1"/>
    <x v="0"/>
    <n v="3"/>
    <x v="0"/>
  </r>
  <r>
    <n v="4"/>
    <s v="family member"/>
    <x v="0"/>
    <x v="1"/>
    <x v="1"/>
    <x v="1"/>
    <x v="0"/>
    <n v="1"/>
    <x v="0"/>
  </r>
  <r>
    <n v="3"/>
    <s v="family member"/>
    <x v="1"/>
    <x v="0"/>
    <x v="0"/>
    <x v="1"/>
    <x v="1"/>
    <n v="5"/>
    <x v="0"/>
  </r>
  <r>
    <n v="3"/>
    <s v="family member"/>
    <x v="1"/>
    <x v="1"/>
    <x v="1"/>
    <x v="1"/>
    <x v="0"/>
    <n v="3"/>
    <x v="0"/>
  </r>
  <r>
    <n v="3"/>
    <s v="Servant"/>
    <x v="1"/>
    <x v="1"/>
    <x v="2"/>
    <x v="1"/>
    <x v="0"/>
    <n v="3"/>
    <x v="0"/>
  </r>
  <r>
    <n v="3"/>
    <s v="family member"/>
    <x v="1"/>
    <x v="0"/>
    <x v="0"/>
    <x v="1"/>
    <x v="0"/>
    <n v="4"/>
    <x v="0"/>
  </r>
  <r>
    <n v="1"/>
    <s v="family member"/>
    <x v="0"/>
    <x v="0"/>
    <x v="0"/>
    <x v="1"/>
    <x v="0"/>
    <n v="4"/>
    <x v="0"/>
  </r>
  <r>
    <n v="3"/>
    <s v="family member"/>
    <x v="0"/>
    <x v="0"/>
    <x v="0"/>
    <x v="1"/>
    <x v="0"/>
    <n v="3"/>
    <x v="0"/>
  </r>
  <r>
    <n v="3"/>
    <s v="family member"/>
    <x v="0"/>
    <x v="0"/>
    <x v="0"/>
    <x v="1"/>
    <x v="0"/>
    <n v="3"/>
    <x v="0"/>
  </r>
  <r>
    <n v="4"/>
    <s v="All of them"/>
    <x v="1"/>
    <x v="1"/>
    <x v="1"/>
    <x v="1"/>
    <x v="0"/>
    <n v="2"/>
    <x v="0"/>
  </r>
  <r>
    <n v="6"/>
    <s v="All of them"/>
    <x v="1"/>
    <x v="0"/>
    <x v="2"/>
    <x v="1"/>
    <x v="0"/>
    <n v="3"/>
    <x v="0"/>
  </r>
  <r>
    <n v="4"/>
    <s v="family member"/>
    <x v="0"/>
    <x v="0"/>
    <x v="2"/>
    <x v="1"/>
    <x v="0"/>
    <n v="4"/>
    <x v="0"/>
  </r>
  <r>
    <n v="6"/>
    <s v="family member"/>
    <x v="1"/>
    <x v="0"/>
    <x v="0"/>
    <x v="1"/>
    <x v="0"/>
    <n v="5"/>
    <x v="0"/>
  </r>
  <r>
    <n v="4"/>
    <s v="family member"/>
    <x v="1"/>
    <x v="0"/>
    <x v="2"/>
    <x v="1"/>
    <x v="0"/>
    <n v="4"/>
    <x v="0"/>
  </r>
  <r>
    <n v="4"/>
    <s v="family member"/>
    <x v="1"/>
    <x v="0"/>
    <x v="0"/>
    <x v="1"/>
    <x v="0"/>
    <n v="4"/>
    <x v="0"/>
  </r>
  <r>
    <n v="4"/>
    <s v="Servant"/>
    <x v="1"/>
    <x v="1"/>
    <x v="0"/>
    <x v="1"/>
    <x v="0"/>
    <n v="5"/>
    <x v="0"/>
  </r>
  <r>
    <n v="4"/>
    <s v="family member"/>
    <x v="1"/>
    <x v="0"/>
    <x v="0"/>
    <x v="0"/>
    <x v="0"/>
    <n v="1"/>
    <x v="0"/>
  </r>
  <r>
    <n v="3"/>
    <s v="family member"/>
    <x v="1"/>
    <x v="0"/>
    <x v="0"/>
    <x v="1"/>
    <x v="0"/>
    <n v="4"/>
    <x v="0"/>
  </r>
  <r>
    <n v="3"/>
    <s v="family member"/>
    <x v="0"/>
    <x v="0"/>
    <x v="0"/>
    <x v="1"/>
    <x v="0"/>
    <n v="3"/>
    <x v="0"/>
  </r>
  <r>
    <n v="3"/>
    <s v="family member"/>
    <x v="1"/>
    <x v="0"/>
    <x v="2"/>
    <x v="1"/>
    <x v="0"/>
    <n v="4"/>
    <x v="0"/>
  </r>
  <r>
    <n v="4"/>
    <s v="family member"/>
    <x v="1"/>
    <x v="0"/>
    <x v="0"/>
    <x v="1"/>
    <x v="1"/>
    <n v="5"/>
    <x v="0"/>
  </r>
  <r>
    <n v="1"/>
    <s v="family member"/>
    <x v="1"/>
    <x v="0"/>
    <x v="0"/>
    <x v="1"/>
    <x v="1"/>
    <n v="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2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3:B6" firstHeaderRow="1" firstDataRow="1" firstDataCol="1"/>
  <pivotFields count="9"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3">
        <item x="0"/>
        <item x="1"/>
        <item t="default"/>
      </items>
    </pivotField>
    <pivotField axis="axisRow" dataField="1" showAll="0">
      <items count="3">
        <item x="0"/>
        <item x="1"/>
        <item t="default"/>
      </items>
    </pivotField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Count of Are you aware of the amount of penalty if you fail to segregate garbage?" fld="6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4" cacheId="2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6" firstHeaderRow="1" firstDataRow="1" firstDataCol="1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Count of Would you like to attend training on household waste disposal?" fld="8" subtotal="count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6" cacheId="2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6" firstHeaderRow="1" firstDataRow="1" firstDataCol="1"/>
  <pivotFields count="9"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axis="axisRow" dataField="1" showAll="0">
      <items count="3">
        <item x="0"/>
        <item x="1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Count of Would you like to attend training on household waste disposal?" fld="8" subtotal="count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20"/>
  <sheetViews>
    <sheetView showGridLines="0" workbookViewId="0">
      <selection activeCell="O25" sqref="O25"/>
    </sheetView>
  </sheetViews>
  <sheetFormatPr defaultRowHeight="14.4"/>
  <cols>
    <col min="2" max="3" width="8.88671875" customWidth="1"/>
    <col min="8" max="8" width="17.77734375" customWidth="1"/>
    <col min="13" max="13" width="10.77734375" customWidth="1"/>
    <col min="14" max="14" width="11.88671875" customWidth="1"/>
  </cols>
  <sheetData>
    <row r="1" spans="2:14">
      <c r="B1" s="23" t="s">
        <v>12</v>
      </c>
      <c r="C1" s="24">
        <v>340</v>
      </c>
      <c r="H1" s="23" t="s">
        <v>18</v>
      </c>
      <c r="I1" s="24">
        <v>108</v>
      </c>
      <c r="M1" s="23" t="s">
        <v>20</v>
      </c>
      <c r="N1" s="24">
        <v>27</v>
      </c>
    </row>
    <row r="2" spans="2:14">
      <c r="B2" s="23" t="s">
        <v>13</v>
      </c>
      <c r="C2" s="24">
        <v>157</v>
      </c>
      <c r="M2" s="23" t="s">
        <v>19</v>
      </c>
      <c r="N2" s="24">
        <v>473</v>
      </c>
    </row>
    <row r="3" spans="2:14">
      <c r="C3" s="27" t="s">
        <v>100</v>
      </c>
      <c r="D3" s="27"/>
      <c r="H3" s="27" t="s">
        <v>99</v>
      </c>
      <c r="I3" s="27"/>
      <c r="M3" s="27" t="s">
        <v>98</v>
      </c>
      <c r="N3" s="27"/>
    </row>
    <row r="18" spans="2:9">
      <c r="B18" s="27" t="s">
        <v>96</v>
      </c>
      <c r="C18" s="27"/>
      <c r="H18" s="21" t="s">
        <v>97</v>
      </c>
    </row>
    <row r="19" spans="2:9">
      <c r="B19" s="23" t="s">
        <v>15</v>
      </c>
      <c r="C19" s="24">
        <v>491</v>
      </c>
      <c r="H19" s="23" t="s">
        <v>15</v>
      </c>
      <c r="I19" s="24">
        <v>460</v>
      </c>
    </row>
    <row r="20" spans="2:9">
      <c r="B20" s="23" t="s">
        <v>14</v>
      </c>
      <c r="C20" s="24">
        <v>9</v>
      </c>
      <c r="H20" s="23" t="s">
        <v>14</v>
      </c>
      <c r="I20" s="24">
        <v>40</v>
      </c>
    </row>
  </sheetData>
  <mergeCells count="4">
    <mergeCell ref="B18:C18"/>
    <mergeCell ref="M3:N3"/>
    <mergeCell ref="H3:I3"/>
    <mergeCell ref="C3:D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0"/>
  <sheetViews>
    <sheetView showGridLines="0" workbookViewId="0">
      <selection activeCell="P22" sqref="P22"/>
    </sheetView>
  </sheetViews>
  <sheetFormatPr defaultRowHeight="14.4"/>
  <cols>
    <col min="1" max="1" width="14.44140625" customWidth="1"/>
    <col min="2" max="2" width="10.33203125" customWidth="1"/>
    <col min="6" max="6" width="26.5546875" customWidth="1"/>
    <col min="7" max="7" width="9.21875" customWidth="1"/>
    <col min="15" max="15" width="22.44140625" customWidth="1"/>
  </cols>
  <sheetData>
    <row r="1" spans="1:16">
      <c r="A1" s="23" t="s">
        <v>10</v>
      </c>
      <c r="B1" s="24">
        <v>31</v>
      </c>
      <c r="F1" s="23" t="s">
        <v>79</v>
      </c>
      <c r="G1" s="24">
        <v>3</v>
      </c>
      <c r="J1" s="23" t="s">
        <v>15</v>
      </c>
      <c r="K1" s="24">
        <v>296</v>
      </c>
      <c r="O1" s="23" t="s">
        <v>16</v>
      </c>
      <c r="P1" s="24">
        <v>309</v>
      </c>
    </row>
    <row r="2" spans="1:16">
      <c r="A2" s="23" t="s">
        <v>78</v>
      </c>
      <c r="B2" s="24">
        <v>431</v>
      </c>
      <c r="F2" s="23" t="s">
        <v>12</v>
      </c>
      <c r="G2" s="24">
        <v>340</v>
      </c>
      <c r="J2" s="23" t="s">
        <v>14</v>
      </c>
      <c r="K2" s="24">
        <v>204</v>
      </c>
      <c r="O2" s="23" t="s">
        <v>17</v>
      </c>
      <c r="P2" s="24">
        <v>83</v>
      </c>
    </row>
    <row r="3" spans="1:16">
      <c r="A3" s="23" t="s">
        <v>11</v>
      </c>
      <c r="B3" s="24">
        <v>38</v>
      </c>
      <c r="F3" s="23" t="s">
        <v>13</v>
      </c>
      <c r="G3" s="24">
        <v>157</v>
      </c>
      <c r="O3" s="23" t="s">
        <v>18</v>
      </c>
      <c r="P3" s="24">
        <v>108</v>
      </c>
    </row>
    <row r="4" spans="1:16">
      <c r="F4" s="23"/>
      <c r="G4" s="24"/>
    </row>
    <row r="19" spans="1:11">
      <c r="A19" s="23" t="s">
        <v>20</v>
      </c>
      <c r="B19" s="24">
        <v>27</v>
      </c>
      <c r="F19" s="23" t="s">
        <v>15</v>
      </c>
      <c r="G19" s="24">
        <v>491</v>
      </c>
      <c r="J19" s="23" t="s">
        <v>15</v>
      </c>
      <c r="K19" s="24">
        <v>460</v>
      </c>
    </row>
    <row r="20" spans="1:11">
      <c r="A20" s="23" t="s">
        <v>19</v>
      </c>
      <c r="B20" s="24">
        <v>473</v>
      </c>
      <c r="F20" s="23" t="s">
        <v>14</v>
      </c>
      <c r="G20" s="24">
        <v>9</v>
      </c>
      <c r="J20" s="23" t="s">
        <v>14</v>
      </c>
      <c r="K20" s="24">
        <v>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B6"/>
  <sheetViews>
    <sheetView workbookViewId="0">
      <selection activeCell="A3" sqref="A3:B6"/>
    </sheetView>
  </sheetViews>
  <sheetFormatPr defaultRowHeight="14.4"/>
  <cols>
    <col min="1" max="1" width="12.5546875" customWidth="1"/>
    <col min="2" max="2" width="71.21875" customWidth="1"/>
  </cols>
  <sheetData>
    <row r="3" spans="1:2">
      <c r="A3" s="22" t="s">
        <v>92</v>
      </c>
      <c r="B3" t="s">
        <v>94</v>
      </c>
    </row>
    <row r="4" spans="1:2">
      <c r="A4" s="23" t="s">
        <v>15</v>
      </c>
      <c r="B4" s="24">
        <v>491</v>
      </c>
    </row>
    <row r="5" spans="1:2">
      <c r="A5" s="23" t="s">
        <v>14</v>
      </c>
      <c r="B5" s="24">
        <v>9</v>
      </c>
    </row>
    <row r="6" spans="1:2">
      <c r="A6" s="23" t="s">
        <v>93</v>
      </c>
      <c r="B6" s="24">
        <v>500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3:B6"/>
  <sheetViews>
    <sheetView workbookViewId="0">
      <selection activeCell="A4" sqref="A4:B5"/>
    </sheetView>
  </sheetViews>
  <sheetFormatPr defaultRowHeight="14.4"/>
  <cols>
    <col min="1" max="1" width="12.5546875" bestFit="1" customWidth="1"/>
    <col min="2" max="2" width="63.33203125" bestFit="1" customWidth="1"/>
  </cols>
  <sheetData>
    <row r="3" spans="1:2">
      <c r="A3" s="22" t="s">
        <v>92</v>
      </c>
      <c r="B3" t="s">
        <v>95</v>
      </c>
    </row>
    <row r="4" spans="1:2">
      <c r="A4" s="23" t="s">
        <v>15</v>
      </c>
      <c r="B4" s="24">
        <v>460</v>
      </c>
    </row>
    <row r="5" spans="1:2">
      <c r="A5" s="23" t="s">
        <v>14</v>
      </c>
      <c r="B5" s="24">
        <v>40</v>
      </c>
    </row>
    <row r="6" spans="1:2">
      <c r="A6" s="23" t="s">
        <v>93</v>
      </c>
      <c r="B6" s="24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B6"/>
  <sheetViews>
    <sheetView workbookViewId="0">
      <selection activeCell="A4" sqref="A4:B5"/>
    </sheetView>
  </sheetViews>
  <sheetFormatPr defaultRowHeight="14.4"/>
  <cols>
    <col min="1" max="1" width="12.5546875" customWidth="1"/>
    <col min="2" max="2" width="63.33203125" customWidth="1"/>
  </cols>
  <sheetData>
    <row r="3" spans="1:2">
      <c r="A3" s="22" t="s">
        <v>92</v>
      </c>
      <c r="B3" t="s">
        <v>95</v>
      </c>
    </row>
    <row r="4" spans="1:2">
      <c r="A4" s="23" t="s">
        <v>15</v>
      </c>
      <c r="B4" s="24">
        <v>460</v>
      </c>
    </row>
    <row r="5" spans="1:2">
      <c r="A5" s="23" t="s">
        <v>14</v>
      </c>
      <c r="B5" s="24">
        <v>40</v>
      </c>
    </row>
    <row r="6" spans="1:2">
      <c r="A6" s="23" t="s">
        <v>93</v>
      </c>
      <c r="B6" s="24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01"/>
  <sheetViews>
    <sheetView workbookViewId="0">
      <selection activeCell="C18" sqref="A1:I501"/>
    </sheetView>
  </sheetViews>
  <sheetFormatPr defaultRowHeight="14.4"/>
  <cols>
    <col min="1" max="1" width="22.77734375" customWidth="1"/>
    <col min="2" max="2" width="22.5546875" customWidth="1"/>
    <col min="3" max="3" width="18.88671875" customWidth="1"/>
    <col min="4" max="4" width="22.77734375" customWidth="1"/>
    <col min="5" max="5" width="29.44140625" customWidth="1"/>
    <col min="6" max="6" width="21.109375" customWidth="1"/>
    <col min="7" max="7" width="18.5546875" customWidth="1"/>
    <col min="8" max="8" width="15.77734375" customWidth="1"/>
    <col min="9" max="9" width="19.77734375" customWidth="1"/>
  </cols>
  <sheetData>
    <row r="1" spans="1:9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>
      <c r="A2" s="6">
        <v>7</v>
      </c>
      <c r="B2" s="7" t="s">
        <v>78</v>
      </c>
      <c r="C2" s="7" t="s">
        <v>13</v>
      </c>
      <c r="D2" s="7" t="s">
        <v>15</v>
      </c>
      <c r="E2" t="s">
        <v>16</v>
      </c>
      <c r="F2" s="18" t="s">
        <v>20</v>
      </c>
      <c r="G2" s="7" t="s">
        <v>15</v>
      </c>
      <c r="H2" s="8">
        <v>5</v>
      </c>
      <c r="I2" s="9" t="s">
        <v>15</v>
      </c>
    </row>
    <row r="3" spans="1:9" ht="27" thickBot="1">
      <c r="A3" s="10">
        <v>5</v>
      </c>
      <c r="B3" s="11" t="s">
        <v>10</v>
      </c>
      <c r="C3" s="11" t="s">
        <v>12</v>
      </c>
      <c r="D3" s="11" t="s">
        <v>14</v>
      </c>
      <c r="E3" t="s">
        <v>16</v>
      </c>
      <c r="F3" s="19" t="s">
        <v>19</v>
      </c>
      <c r="G3" s="11" t="s">
        <v>15</v>
      </c>
      <c r="H3" s="12">
        <v>4</v>
      </c>
      <c r="I3" s="13" t="s">
        <v>14</v>
      </c>
    </row>
    <row r="4" spans="1:9" ht="15" thickBot="1">
      <c r="A4" s="14">
        <v>2</v>
      </c>
      <c r="B4" s="15" t="s">
        <v>78</v>
      </c>
      <c r="C4" s="15" t="s">
        <v>13</v>
      </c>
      <c r="D4" s="15" t="s">
        <v>14</v>
      </c>
      <c r="E4" t="s">
        <v>16</v>
      </c>
      <c r="F4" s="20" t="s">
        <v>19</v>
      </c>
      <c r="G4" s="15" t="s">
        <v>15</v>
      </c>
      <c r="H4" s="16">
        <v>3</v>
      </c>
      <c r="I4" s="17" t="s">
        <v>14</v>
      </c>
    </row>
    <row r="5" spans="1:9" ht="15" thickBot="1">
      <c r="A5" s="10">
        <v>6</v>
      </c>
      <c r="B5" s="11" t="s">
        <v>78</v>
      </c>
      <c r="C5" s="11" t="s">
        <v>13</v>
      </c>
      <c r="D5" s="11" t="s">
        <v>15</v>
      </c>
      <c r="E5" t="s">
        <v>16</v>
      </c>
      <c r="F5" s="19" t="s">
        <v>19</v>
      </c>
      <c r="G5" s="11" t="s">
        <v>15</v>
      </c>
      <c r="H5" s="12">
        <v>4</v>
      </c>
      <c r="I5" s="13" t="s">
        <v>15</v>
      </c>
    </row>
    <row r="6" spans="1:9" ht="15" thickBot="1">
      <c r="A6" s="14">
        <v>2</v>
      </c>
      <c r="B6" s="15" t="s">
        <v>78</v>
      </c>
      <c r="C6" s="15" t="s">
        <v>13</v>
      </c>
      <c r="D6" s="15" t="s">
        <v>14</v>
      </c>
      <c r="E6" t="s">
        <v>16</v>
      </c>
      <c r="F6" s="20" t="s">
        <v>19</v>
      </c>
      <c r="G6" s="15" t="s">
        <v>15</v>
      </c>
      <c r="H6" s="16">
        <v>5</v>
      </c>
      <c r="I6" s="17" t="s">
        <v>14</v>
      </c>
    </row>
    <row r="7" spans="1:9" ht="15" thickBot="1">
      <c r="A7" s="10">
        <v>6</v>
      </c>
      <c r="B7" s="11" t="s">
        <v>78</v>
      </c>
      <c r="C7" s="11" t="s">
        <v>79</v>
      </c>
      <c r="D7" s="11" t="s">
        <v>15</v>
      </c>
      <c r="E7" t="s">
        <v>16</v>
      </c>
      <c r="F7" s="19" t="s">
        <v>20</v>
      </c>
      <c r="G7" s="11" t="s">
        <v>15</v>
      </c>
      <c r="H7" s="12">
        <v>4</v>
      </c>
      <c r="I7" s="13" t="s">
        <v>15</v>
      </c>
    </row>
    <row r="8" spans="1:9" ht="27" thickBot="1">
      <c r="A8" s="14">
        <v>4</v>
      </c>
      <c r="B8" s="15" t="s">
        <v>78</v>
      </c>
      <c r="C8" s="15" t="s">
        <v>12</v>
      </c>
      <c r="D8" s="15" t="s">
        <v>14</v>
      </c>
      <c r="E8" t="s">
        <v>17</v>
      </c>
      <c r="F8" s="20" t="s">
        <v>20</v>
      </c>
      <c r="G8" s="15" t="s">
        <v>15</v>
      </c>
      <c r="H8" s="16">
        <v>3</v>
      </c>
      <c r="I8" s="17" t="s">
        <v>14</v>
      </c>
    </row>
    <row r="9" spans="1:9" ht="15" thickBot="1">
      <c r="A9" s="10">
        <v>3</v>
      </c>
      <c r="B9" s="11" t="s">
        <v>78</v>
      </c>
      <c r="C9" s="11" t="s">
        <v>13</v>
      </c>
      <c r="D9" s="11" t="s">
        <v>14</v>
      </c>
      <c r="E9" t="s">
        <v>17</v>
      </c>
      <c r="F9" s="19" t="s">
        <v>19</v>
      </c>
      <c r="G9" s="11" t="s">
        <v>15</v>
      </c>
      <c r="H9" s="12">
        <v>2</v>
      </c>
      <c r="I9" s="13" t="s">
        <v>15</v>
      </c>
    </row>
    <row r="10" spans="1:9" ht="15" thickBot="1">
      <c r="A10" s="14">
        <v>2</v>
      </c>
      <c r="B10" s="15" t="s">
        <v>78</v>
      </c>
      <c r="C10" s="15" t="s">
        <v>13</v>
      </c>
      <c r="D10" s="15" t="s">
        <v>15</v>
      </c>
      <c r="E10" t="s">
        <v>16</v>
      </c>
      <c r="F10" s="20" t="s">
        <v>19</v>
      </c>
      <c r="G10" s="15" t="s">
        <v>15</v>
      </c>
      <c r="H10" s="16">
        <v>4</v>
      </c>
      <c r="I10" s="17" t="s">
        <v>15</v>
      </c>
    </row>
    <row r="11" spans="1:9" ht="27" thickBot="1">
      <c r="A11" s="10">
        <v>4</v>
      </c>
      <c r="B11" s="11" t="s">
        <v>78</v>
      </c>
      <c r="C11" s="11" t="s">
        <v>12</v>
      </c>
      <c r="D11" s="11" t="s">
        <v>14</v>
      </c>
      <c r="E11" t="s">
        <v>16</v>
      </c>
      <c r="F11" s="19" t="s">
        <v>19</v>
      </c>
      <c r="G11" s="11" t="s">
        <v>15</v>
      </c>
      <c r="H11" s="12">
        <v>4</v>
      </c>
      <c r="I11" s="13" t="s">
        <v>15</v>
      </c>
    </row>
    <row r="12" spans="1:9" ht="15" thickBot="1">
      <c r="A12" s="14">
        <v>3</v>
      </c>
      <c r="B12" s="15" t="s">
        <v>78</v>
      </c>
      <c r="C12" s="15" t="s">
        <v>13</v>
      </c>
      <c r="D12" s="15" t="s">
        <v>15</v>
      </c>
      <c r="E12" t="s">
        <v>16</v>
      </c>
      <c r="F12" s="20" t="s">
        <v>19</v>
      </c>
      <c r="G12" s="15" t="s">
        <v>15</v>
      </c>
      <c r="H12" s="16">
        <v>4</v>
      </c>
      <c r="I12" s="17" t="s">
        <v>14</v>
      </c>
    </row>
    <row r="13" spans="1:9" ht="15" thickBot="1">
      <c r="A13" s="10">
        <v>3</v>
      </c>
      <c r="B13" s="11" t="s">
        <v>78</v>
      </c>
      <c r="C13" s="11" t="s">
        <v>13</v>
      </c>
      <c r="D13" s="11" t="s">
        <v>14</v>
      </c>
      <c r="E13" t="s">
        <v>18</v>
      </c>
      <c r="F13" s="19" t="s">
        <v>19</v>
      </c>
      <c r="G13" s="11" t="s">
        <v>15</v>
      </c>
      <c r="H13" s="12">
        <v>3</v>
      </c>
      <c r="I13" s="13" t="s">
        <v>14</v>
      </c>
    </row>
    <row r="14" spans="1:9" ht="27" thickBot="1">
      <c r="A14" s="14">
        <v>4</v>
      </c>
      <c r="B14" s="15" t="s">
        <v>78</v>
      </c>
      <c r="C14" s="15" t="s">
        <v>12</v>
      </c>
      <c r="D14" s="15" t="s">
        <v>14</v>
      </c>
      <c r="E14" t="s">
        <v>16</v>
      </c>
      <c r="F14" s="20" t="s">
        <v>19</v>
      </c>
      <c r="G14" s="15" t="s">
        <v>15</v>
      </c>
      <c r="H14" s="16">
        <v>5</v>
      </c>
      <c r="I14" s="17" t="s">
        <v>14</v>
      </c>
    </row>
    <row r="15" spans="1:9" ht="15" thickBot="1">
      <c r="A15" s="10">
        <v>3</v>
      </c>
      <c r="B15" s="11" t="s">
        <v>78</v>
      </c>
      <c r="C15" s="11" t="s">
        <v>13</v>
      </c>
      <c r="D15" s="11" t="s">
        <v>15</v>
      </c>
      <c r="E15" t="s">
        <v>16</v>
      </c>
      <c r="F15" s="19" t="s">
        <v>19</v>
      </c>
      <c r="G15" s="11" t="s">
        <v>15</v>
      </c>
      <c r="H15" s="12">
        <v>5</v>
      </c>
      <c r="I15" s="13" t="s">
        <v>14</v>
      </c>
    </row>
    <row r="16" spans="1:9" ht="15" thickBot="1">
      <c r="A16" s="14">
        <v>4</v>
      </c>
      <c r="B16" s="15" t="s">
        <v>78</v>
      </c>
      <c r="C16" s="15" t="s">
        <v>13</v>
      </c>
      <c r="D16" s="15" t="s">
        <v>14</v>
      </c>
      <c r="E16" t="s">
        <v>16</v>
      </c>
      <c r="F16" s="20" t="s">
        <v>19</v>
      </c>
      <c r="G16" s="15" t="s">
        <v>15</v>
      </c>
      <c r="H16" s="16">
        <v>4</v>
      </c>
      <c r="I16" s="17" t="s">
        <v>15</v>
      </c>
    </row>
    <row r="17" spans="1:9" ht="15" thickBot="1">
      <c r="A17" s="10">
        <v>5</v>
      </c>
      <c r="B17" s="11" t="s">
        <v>78</v>
      </c>
      <c r="C17" s="11" t="s">
        <v>13</v>
      </c>
      <c r="D17" s="11" t="s">
        <v>15</v>
      </c>
      <c r="E17" t="s">
        <v>18</v>
      </c>
      <c r="F17" s="20" t="s">
        <v>19</v>
      </c>
      <c r="G17" s="11" t="s">
        <v>15</v>
      </c>
      <c r="H17" s="12">
        <v>3</v>
      </c>
      <c r="I17" s="13" t="s">
        <v>14</v>
      </c>
    </row>
    <row r="18" spans="1:9" ht="27" thickBot="1">
      <c r="A18" s="14">
        <v>3</v>
      </c>
      <c r="B18" s="15" t="s">
        <v>78</v>
      </c>
      <c r="C18" s="15" t="s">
        <v>12</v>
      </c>
      <c r="D18" s="15" t="s">
        <v>14</v>
      </c>
      <c r="E18" t="s">
        <v>16</v>
      </c>
      <c r="F18" s="20" t="s">
        <v>19</v>
      </c>
      <c r="G18" s="15" t="s">
        <v>15</v>
      </c>
      <c r="H18" s="16">
        <v>5</v>
      </c>
      <c r="I18" s="17" t="s">
        <v>15</v>
      </c>
    </row>
    <row r="19" spans="1:9" ht="27" thickBot="1">
      <c r="A19" s="10">
        <v>3</v>
      </c>
      <c r="B19" s="11" t="s">
        <v>78</v>
      </c>
      <c r="C19" s="11" t="s">
        <v>12</v>
      </c>
      <c r="D19" s="11" t="s">
        <v>15</v>
      </c>
      <c r="E19" t="s">
        <v>16</v>
      </c>
      <c r="F19" s="19" t="s">
        <v>19</v>
      </c>
      <c r="G19" s="11" t="s">
        <v>15</v>
      </c>
      <c r="H19" s="12">
        <v>4</v>
      </c>
      <c r="I19" s="13" t="s">
        <v>14</v>
      </c>
    </row>
    <row r="20" spans="1:9" ht="15" thickBot="1">
      <c r="A20" s="14">
        <v>3</v>
      </c>
      <c r="B20" s="15" t="s">
        <v>11</v>
      </c>
      <c r="C20" s="15" t="s">
        <v>13</v>
      </c>
      <c r="D20" s="15" t="s">
        <v>14</v>
      </c>
      <c r="E20" t="s">
        <v>16</v>
      </c>
      <c r="F20" s="20" t="s">
        <v>19</v>
      </c>
      <c r="G20" s="15" t="s">
        <v>15</v>
      </c>
      <c r="H20" s="16">
        <v>4</v>
      </c>
      <c r="I20" s="17" t="s">
        <v>15</v>
      </c>
    </row>
    <row r="21" spans="1:9" ht="27" thickBot="1">
      <c r="A21" s="10">
        <v>5</v>
      </c>
      <c r="B21" s="11" t="s">
        <v>78</v>
      </c>
      <c r="C21" s="11" t="s">
        <v>12</v>
      </c>
      <c r="D21" s="11" t="s">
        <v>15</v>
      </c>
      <c r="E21" t="s">
        <v>17</v>
      </c>
      <c r="F21" s="19" t="s">
        <v>19</v>
      </c>
      <c r="G21" s="11" t="s">
        <v>15</v>
      </c>
      <c r="H21" s="12">
        <v>4</v>
      </c>
      <c r="I21" s="13" t="s">
        <v>15</v>
      </c>
    </row>
    <row r="22" spans="1:9" ht="27" thickBot="1">
      <c r="A22" s="14">
        <v>3</v>
      </c>
      <c r="B22" s="15" t="s">
        <v>78</v>
      </c>
      <c r="C22" s="15" t="s">
        <v>12</v>
      </c>
      <c r="D22" s="15" t="s">
        <v>14</v>
      </c>
      <c r="E22" t="s">
        <v>16</v>
      </c>
      <c r="F22" s="19" t="s">
        <v>19</v>
      </c>
      <c r="G22" s="15" t="s">
        <v>15</v>
      </c>
      <c r="H22" s="16">
        <v>4</v>
      </c>
      <c r="I22" s="17" t="s">
        <v>15</v>
      </c>
    </row>
    <row r="23" spans="1:9" ht="15" thickBot="1">
      <c r="A23" s="10">
        <v>3</v>
      </c>
      <c r="B23" s="11" t="s">
        <v>78</v>
      </c>
      <c r="C23" s="11" t="s">
        <v>79</v>
      </c>
      <c r="D23" s="11" t="s">
        <v>15</v>
      </c>
      <c r="E23" t="s">
        <v>18</v>
      </c>
      <c r="F23" s="19" t="s">
        <v>20</v>
      </c>
      <c r="G23" s="11" t="s">
        <v>15</v>
      </c>
      <c r="H23" s="12">
        <v>1</v>
      </c>
      <c r="I23" s="13" t="s">
        <v>14</v>
      </c>
    </row>
    <row r="24" spans="1:9" ht="15" thickBot="1">
      <c r="A24" s="14">
        <v>3</v>
      </c>
      <c r="B24" s="15" t="s">
        <v>78</v>
      </c>
      <c r="C24" s="15" t="s">
        <v>79</v>
      </c>
      <c r="D24" s="15" t="s">
        <v>15</v>
      </c>
      <c r="E24" t="s">
        <v>16</v>
      </c>
      <c r="F24" s="20" t="s">
        <v>20</v>
      </c>
      <c r="G24" s="15" t="s">
        <v>15</v>
      </c>
      <c r="H24" s="16">
        <v>2</v>
      </c>
      <c r="I24" s="17" t="s">
        <v>14</v>
      </c>
    </row>
    <row r="25" spans="1:9" ht="27" thickBot="1">
      <c r="A25" s="10">
        <v>3</v>
      </c>
      <c r="B25" s="11" t="s">
        <v>78</v>
      </c>
      <c r="C25" s="11" t="s">
        <v>12</v>
      </c>
      <c r="D25" s="11" t="s">
        <v>14</v>
      </c>
      <c r="E25" t="s">
        <v>16</v>
      </c>
      <c r="F25" s="19" t="s">
        <v>19</v>
      </c>
      <c r="G25" s="11" t="s">
        <v>15</v>
      </c>
      <c r="H25" s="12">
        <v>4</v>
      </c>
      <c r="I25" s="13" t="s">
        <v>14</v>
      </c>
    </row>
    <row r="26" spans="1:9" ht="15" thickBot="1">
      <c r="A26" s="14">
        <v>3</v>
      </c>
      <c r="B26" s="15" t="s">
        <v>78</v>
      </c>
      <c r="C26" s="15" t="s">
        <v>13</v>
      </c>
      <c r="D26" s="15" t="s">
        <v>14</v>
      </c>
      <c r="E26" t="s">
        <v>16</v>
      </c>
      <c r="F26" s="20" t="s">
        <v>19</v>
      </c>
      <c r="G26" s="15" t="s">
        <v>14</v>
      </c>
      <c r="H26" s="16">
        <v>4</v>
      </c>
      <c r="I26" s="17" t="s">
        <v>14</v>
      </c>
    </row>
    <row r="27" spans="1:9" ht="27" thickBot="1">
      <c r="A27" s="10">
        <v>2</v>
      </c>
      <c r="B27" s="11" t="s">
        <v>10</v>
      </c>
      <c r="C27" s="11" t="s">
        <v>12</v>
      </c>
      <c r="D27" s="11" t="s">
        <v>14</v>
      </c>
      <c r="E27" t="s">
        <v>16</v>
      </c>
      <c r="F27" s="19" t="s">
        <v>19</v>
      </c>
      <c r="G27" s="11" t="s">
        <v>15</v>
      </c>
      <c r="H27" s="12">
        <v>5</v>
      </c>
      <c r="I27" s="13" t="s">
        <v>15</v>
      </c>
    </row>
    <row r="28" spans="1:9" ht="15" thickBot="1">
      <c r="A28" s="14">
        <v>3</v>
      </c>
      <c r="B28" s="15" t="s">
        <v>78</v>
      </c>
      <c r="C28" s="15" t="s">
        <v>13</v>
      </c>
      <c r="D28" s="15" t="s">
        <v>15</v>
      </c>
      <c r="E28" t="s">
        <v>16</v>
      </c>
      <c r="F28" s="20" t="s">
        <v>19</v>
      </c>
      <c r="G28" s="15" t="s">
        <v>15</v>
      </c>
      <c r="H28" s="16">
        <v>4</v>
      </c>
      <c r="I28" s="17" t="s">
        <v>15</v>
      </c>
    </row>
    <row r="29" spans="1:9" ht="27" thickBot="1">
      <c r="A29" s="10">
        <v>3</v>
      </c>
      <c r="B29" s="11" t="s">
        <v>78</v>
      </c>
      <c r="C29" s="11" t="s">
        <v>12</v>
      </c>
      <c r="D29" s="11" t="s">
        <v>15</v>
      </c>
      <c r="E29" t="s">
        <v>16</v>
      </c>
      <c r="F29" s="20" t="s">
        <v>19</v>
      </c>
      <c r="G29" s="11" t="s">
        <v>15</v>
      </c>
      <c r="H29" s="12">
        <v>4</v>
      </c>
      <c r="I29" s="13" t="s">
        <v>15</v>
      </c>
    </row>
    <row r="30" spans="1:9" ht="15" thickBot="1">
      <c r="A30" s="14">
        <v>2</v>
      </c>
      <c r="B30" s="15" t="s">
        <v>78</v>
      </c>
      <c r="C30" s="15" t="s">
        <v>13</v>
      </c>
      <c r="D30" s="15" t="s">
        <v>15</v>
      </c>
      <c r="E30" t="s">
        <v>17</v>
      </c>
      <c r="F30" s="20" t="s">
        <v>19</v>
      </c>
      <c r="G30" s="15" t="s">
        <v>15</v>
      </c>
      <c r="H30" s="16">
        <v>4</v>
      </c>
      <c r="I30" s="17" t="s">
        <v>14</v>
      </c>
    </row>
    <row r="31" spans="1:9" ht="27" thickBot="1">
      <c r="A31" s="10">
        <v>4</v>
      </c>
      <c r="B31" s="11" t="s">
        <v>78</v>
      </c>
      <c r="C31" s="11" t="s">
        <v>12</v>
      </c>
      <c r="D31" s="11" t="s">
        <v>15</v>
      </c>
      <c r="E31" t="s">
        <v>18</v>
      </c>
      <c r="F31" s="20" t="s">
        <v>19</v>
      </c>
      <c r="G31" s="11" t="s">
        <v>15</v>
      </c>
      <c r="H31" s="12">
        <v>5</v>
      </c>
      <c r="I31" s="13" t="s">
        <v>14</v>
      </c>
    </row>
    <row r="32" spans="1:9" ht="15" thickBot="1">
      <c r="A32" s="14">
        <v>3</v>
      </c>
      <c r="B32" s="15" t="s">
        <v>78</v>
      </c>
      <c r="C32" s="15" t="s">
        <v>13</v>
      </c>
      <c r="D32" s="15" t="s">
        <v>14</v>
      </c>
      <c r="E32" t="s">
        <v>18</v>
      </c>
      <c r="F32" s="20" t="s">
        <v>19</v>
      </c>
      <c r="G32" s="15" t="s">
        <v>15</v>
      </c>
      <c r="H32" s="16">
        <v>3</v>
      </c>
      <c r="I32" s="17" t="s">
        <v>14</v>
      </c>
    </row>
    <row r="33" spans="1:9" ht="27" thickBot="1">
      <c r="A33" s="10">
        <v>3</v>
      </c>
      <c r="B33" s="11" t="s">
        <v>78</v>
      </c>
      <c r="C33" s="11" t="s">
        <v>12</v>
      </c>
      <c r="D33" s="11" t="s">
        <v>15</v>
      </c>
      <c r="E33" t="s">
        <v>16</v>
      </c>
      <c r="F33" s="20" t="s">
        <v>19</v>
      </c>
      <c r="G33" s="11" t="s">
        <v>15</v>
      </c>
      <c r="H33" s="12">
        <v>5</v>
      </c>
      <c r="I33" s="13" t="s">
        <v>15</v>
      </c>
    </row>
    <row r="34" spans="1:9" ht="15" thickBot="1">
      <c r="A34" s="14">
        <v>3</v>
      </c>
      <c r="B34" s="15" t="s">
        <v>78</v>
      </c>
      <c r="C34" s="15" t="s">
        <v>13</v>
      </c>
      <c r="D34" s="15" t="s">
        <v>15</v>
      </c>
      <c r="E34" t="s">
        <v>17</v>
      </c>
      <c r="F34" s="20" t="s">
        <v>19</v>
      </c>
      <c r="G34" s="15" t="s">
        <v>15</v>
      </c>
      <c r="H34" s="16">
        <v>3</v>
      </c>
      <c r="I34" s="17" t="s">
        <v>14</v>
      </c>
    </row>
    <row r="35" spans="1:9" ht="27" thickBot="1">
      <c r="A35" s="10">
        <v>3</v>
      </c>
      <c r="B35" s="11" t="s">
        <v>78</v>
      </c>
      <c r="C35" s="11" t="s">
        <v>12</v>
      </c>
      <c r="D35" s="11" t="s">
        <v>14</v>
      </c>
      <c r="E35" t="s">
        <v>16</v>
      </c>
      <c r="F35" s="20" t="s">
        <v>19</v>
      </c>
      <c r="G35" s="11" t="s">
        <v>15</v>
      </c>
      <c r="H35" s="12">
        <v>5</v>
      </c>
      <c r="I35" s="13" t="s">
        <v>15</v>
      </c>
    </row>
    <row r="36" spans="1:9" ht="27" thickBot="1">
      <c r="A36" s="14">
        <v>3</v>
      </c>
      <c r="B36" s="15" t="s">
        <v>78</v>
      </c>
      <c r="C36" s="11" t="s">
        <v>12</v>
      </c>
      <c r="D36" s="15" t="s">
        <v>14</v>
      </c>
      <c r="E36" t="s">
        <v>18</v>
      </c>
      <c r="F36" s="20" t="s">
        <v>19</v>
      </c>
      <c r="G36" s="15" t="s">
        <v>15</v>
      </c>
      <c r="H36" s="16">
        <v>4</v>
      </c>
      <c r="I36" s="17" t="s">
        <v>15</v>
      </c>
    </row>
    <row r="37" spans="1:9" ht="15" thickBot="1">
      <c r="A37" s="10">
        <v>6</v>
      </c>
      <c r="B37" s="11" t="s">
        <v>78</v>
      </c>
      <c r="C37" s="11" t="s">
        <v>13</v>
      </c>
      <c r="D37" s="11" t="s">
        <v>14</v>
      </c>
      <c r="E37" t="s">
        <v>18</v>
      </c>
      <c r="F37" s="20" t="s">
        <v>19</v>
      </c>
      <c r="G37" s="11" t="s">
        <v>15</v>
      </c>
      <c r="H37" s="12">
        <v>2</v>
      </c>
      <c r="I37" s="13" t="s">
        <v>15</v>
      </c>
    </row>
    <row r="38" spans="1:9" ht="27" thickBot="1">
      <c r="A38" s="14">
        <v>3</v>
      </c>
      <c r="B38" s="15" t="s">
        <v>78</v>
      </c>
      <c r="C38" s="11" t="s">
        <v>12</v>
      </c>
      <c r="D38" s="15" t="s">
        <v>14</v>
      </c>
      <c r="E38" t="s">
        <v>17</v>
      </c>
      <c r="F38" s="20" t="s">
        <v>19</v>
      </c>
      <c r="G38" s="15" t="s">
        <v>15</v>
      </c>
      <c r="H38" s="16">
        <v>3</v>
      </c>
      <c r="I38" s="17" t="s">
        <v>14</v>
      </c>
    </row>
    <row r="39" spans="1:9" ht="27" thickBot="1">
      <c r="A39" s="10">
        <v>3</v>
      </c>
      <c r="B39" s="11" t="s">
        <v>78</v>
      </c>
      <c r="C39" s="11" t="s">
        <v>12</v>
      </c>
      <c r="D39" s="11" t="s">
        <v>14</v>
      </c>
      <c r="E39" t="s">
        <v>16</v>
      </c>
      <c r="F39" s="20" t="s">
        <v>19</v>
      </c>
      <c r="G39" s="11" t="s">
        <v>15</v>
      </c>
      <c r="H39" s="12">
        <v>5</v>
      </c>
      <c r="I39" s="13" t="s">
        <v>15</v>
      </c>
    </row>
    <row r="40" spans="1:9" ht="15" thickBot="1">
      <c r="A40" s="14">
        <v>3</v>
      </c>
      <c r="B40" s="15" t="s">
        <v>78</v>
      </c>
      <c r="C40" s="15" t="s">
        <v>13</v>
      </c>
      <c r="D40" s="15" t="s">
        <v>15</v>
      </c>
      <c r="E40" t="s">
        <v>18</v>
      </c>
      <c r="F40" s="20" t="s">
        <v>19</v>
      </c>
      <c r="G40" s="15" t="s">
        <v>15</v>
      </c>
      <c r="H40" s="16">
        <v>3</v>
      </c>
      <c r="I40" s="17" t="s">
        <v>15</v>
      </c>
    </row>
    <row r="41" spans="1:9" ht="27" thickBot="1">
      <c r="A41" s="10">
        <v>3</v>
      </c>
      <c r="B41" s="11" t="s">
        <v>78</v>
      </c>
      <c r="C41" s="11" t="s">
        <v>12</v>
      </c>
      <c r="D41" s="11" t="s">
        <v>15</v>
      </c>
      <c r="E41" t="s">
        <v>16</v>
      </c>
      <c r="F41" s="20" t="s">
        <v>19</v>
      </c>
      <c r="G41" s="11" t="s">
        <v>15</v>
      </c>
      <c r="H41" s="12">
        <v>3</v>
      </c>
      <c r="I41" s="13" t="s">
        <v>15</v>
      </c>
    </row>
    <row r="42" spans="1:9" ht="15" thickBot="1">
      <c r="A42" s="14">
        <v>4</v>
      </c>
      <c r="B42" s="15" t="s">
        <v>78</v>
      </c>
      <c r="C42" s="15" t="s">
        <v>13</v>
      </c>
      <c r="D42" s="15" t="s">
        <v>14</v>
      </c>
      <c r="E42" t="s">
        <v>18</v>
      </c>
      <c r="F42" s="20" t="s">
        <v>19</v>
      </c>
      <c r="G42" s="15" t="s">
        <v>15</v>
      </c>
      <c r="H42" s="16">
        <v>4</v>
      </c>
      <c r="I42" s="17" t="s">
        <v>15</v>
      </c>
    </row>
    <row r="43" spans="1:9" ht="15" thickBot="1">
      <c r="A43" s="10">
        <v>4</v>
      </c>
      <c r="B43" s="11" t="s">
        <v>78</v>
      </c>
      <c r="C43" s="11" t="s">
        <v>13</v>
      </c>
      <c r="D43" s="11" t="s">
        <v>14</v>
      </c>
      <c r="E43" t="s">
        <v>16</v>
      </c>
      <c r="F43" s="20" t="s">
        <v>19</v>
      </c>
      <c r="G43" s="11" t="s">
        <v>15</v>
      </c>
      <c r="H43" s="12">
        <v>3</v>
      </c>
      <c r="I43" s="13" t="s">
        <v>15</v>
      </c>
    </row>
    <row r="44" spans="1:9" ht="27" thickBot="1">
      <c r="A44" s="14">
        <v>2</v>
      </c>
      <c r="B44" s="15" t="s">
        <v>78</v>
      </c>
      <c r="C44" s="11" t="s">
        <v>12</v>
      </c>
      <c r="D44" s="15" t="s">
        <v>14</v>
      </c>
      <c r="E44" t="s">
        <v>17</v>
      </c>
      <c r="F44" s="20" t="s">
        <v>19</v>
      </c>
      <c r="G44" s="15" t="s">
        <v>15</v>
      </c>
      <c r="H44" s="16">
        <v>4</v>
      </c>
      <c r="I44" s="17" t="s">
        <v>15</v>
      </c>
    </row>
    <row r="45" spans="1:9" ht="15" thickBot="1">
      <c r="A45" s="10">
        <v>3</v>
      </c>
      <c r="B45" s="11" t="s">
        <v>10</v>
      </c>
      <c r="C45" s="11" t="s">
        <v>13</v>
      </c>
      <c r="D45" s="11" t="s">
        <v>15</v>
      </c>
      <c r="E45" t="s">
        <v>16</v>
      </c>
      <c r="F45" s="20" t="s">
        <v>19</v>
      </c>
      <c r="G45" s="11" t="s">
        <v>15</v>
      </c>
      <c r="H45" s="12">
        <v>3</v>
      </c>
      <c r="I45" s="13" t="s">
        <v>14</v>
      </c>
    </row>
    <row r="46" spans="1:9" ht="15" thickBot="1">
      <c r="A46" s="14">
        <v>4</v>
      </c>
      <c r="B46" s="15" t="s">
        <v>78</v>
      </c>
      <c r="C46" s="15" t="s">
        <v>13</v>
      </c>
      <c r="D46" s="15" t="s">
        <v>14</v>
      </c>
      <c r="E46" t="s">
        <v>16</v>
      </c>
      <c r="F46" s="20" t="s">
        <v>19</v>
      </c>
      <c r="G46" s="15" t="s">
        <v>15</v>
      </c>
      <c r="H46" s="16">
        <v>4</v>
      </c>
      <c r="I46" s="17" t="s">
        <v>14</v>
      </c>
    </row>
    <row r="47" spans="1:9" ht="27" thickBot="1">
      <c r="A47" s="10">
        <v>4</v>
      </c>
      <c r="B47" s="11" t="s">
        <v>78</v>
      </c>
      <c r="C47" s="11" t="s">
        <v>12</v>
      </c>
      <c r="D47" s="11" t="s">
        <v>14</v>
      </c>
      <c r="E47" t="s">
        <v>17</v>
      </c>
      <c r="F47" s="20" t="s">
        <v>19</v>
      </c>
      <c r="G47" s="11" t="s">
        <v>15</v>
      </c>
      <c r="H47" s="12">
        <v>3</v>
      </c>
      <c r="I47" s="13" t="s">
        <v>15</v>
      </c>
    </row>
    <row r="48" spans="1:9" ht="15" thickBot="1">
      <c r="A48" s="14">
        <v>3</v>
      </c>
      <c r="B48" s="15" t="s">
        <v>78</v>
      </c>
      <c r="C48" s="15" t="s">
        <v>13</v>
      </c>
      <c r="D48" s="15" t="s">
        <v>14</v>
      </c>
      <c r="E48" t="s">
        <v>16</v>
      </c>
      <c r="F48" s="20" t="s">
        <v>19</v>
      </c>
      <c r="G48" s="15" t="s">
        <v>15</v>
      </c>
      <c r="H48" s="16">
        <v>5</v>
      </c>
      <c r="I48" s="17" t="s">
        <v>15</v>
      </c>
    </row>
    <row r="49" spans="1:9" ht="15" thickBot="1">
      <c r="A49" s="10">
        <v>3</v>
      </c>
      <c r="B49" s="11" t="s">
        <v>78</v>
      </c>
      <c r="C49" s="11" t="s">
        <v>13</v>
      </c>
      <c r="D49" s="11" t="s">
        <v>14</v>
      </c>
      <c r="E49" t="s">
        <v>16</v>
      </c>
      <c r="F49" s="20" t="s">
        <v>19</v>
      </c>
      <c r="G49" s="11" t="s">
        <v>15</v>
      </c>
      <c r="H49" s="12">
        <v>4</v>
      </c>
      <c r="I49" s="13" t="s">
        <v>15</v>
      </c>
    </row>
    <row r="50" spans="1:9" ht="15" thickBot="1">
      <c r="A50" s="14">
        <v>3</v>
      </c>
      <c r="B50" s="15" t="s">
        <v>78</v>
      </c>
      <c r="C50" s="15" t="s">
        <v>13</v>
      </c>
      <c r="D50" s="15" t="s">
        <v>15</v>
      </c>
      <c r="E50" t="s">
        <v>18</v>
      </c>
      <c r="F50" s="20" t="s">
        <v>19</v>
      </c>
      <c r="G50" s="15" t="s">
        <v>15</v>
      </c>
      <c r="H50" s="16">
        <v>3</v>
      </c>
      <c r="I50" s="17" t="s">
        <v>15</v>
      </c>
    </row>
    <row r="51" spans="1:9" ht="15" thickBot="1">
      <c r="A51" s="10">
        <v>4</v>
      </c>
      <c r="B51" s="11" t="s">
        <v>10</v>
      </c>
      <c r="C51" s="11" t="s">
        <v>13</v>
      </c>
      <c r="D51" s="11" t="s">
        <v>15</v>
      </c>
      <c r="E51" t="s">
        <v>17</v>
      </c>
      <c r="F51" s="20" t="s">
        <v>19</v>
      </c>
      <c r="G51" s="11" t="s">
        <v>15</v>
      </c>
      <c r="H51" s="12">
        <v>3</v>
      </c>
      <c r="I51" s="13" t="s">
        <v>14</v>
      </c>
    </row>
    <row r="52" spans="1:9" ht="15" thickBot="1">
      <c r="A52" s="14">
        <v>3</v>
      </c>
      <c r="B52" s="15" t="s">
        <v>78</v>
      </c>
      <c r="C52" s="15" t="s">
        <v>13</v>
      </c>
      <c r="D52" s="15" t="s">
        <v>15</v>
      </c>
      <c r="E52" t="s">
        <v>16</v>
      </c>
      <c r="F52" s="20" t="s">
        <v>19</v>
      </c>
      <c r="G52" s="15" t="s">
        <v>15</v>
      </c>
      <c r="H52" s="16">
        <v>4</v>
      </c>
      <c r="I52" s="17" t="s">
        <v>14</v>
      </c>
    </row>
    <row r="53" spans="1:9" ht="27" thickBot="1">
      <c r="A53" s="10">
        <v>8</v>
      </c>
      <c r="B53" s="11" t="s">
        <v>78</v>
      </c>
      <c r="C53" s="11" t="s">
        <v>12</v>
      </c>
      <c r="D53" s="11" t="s">
        <v>15</v>
      </c>
      <c r="E53" t="s">
        <v>18</v>
      </c>
      <c r="F53" s="19" t="s">
        <v>19</v>
      </c>
      <c r="G53" s="11" t="s">
        <v>15</v>
      </c>
      <c r="H53" s="12">
        <v>3</v>
      </c>
      <c r="I53" s="13" t="s">
        <v>14</v>
      </c>
    </row>
    <row r="54" spans="1:9" ht="27" thickBot="1">
      <c r="A54" s="14">
        <v>4</v>
      </c>
      <c r="B54" s="15" t="s">
        <v>78</v>
      </c>
      <c r="C54" s="11" t="s">
        <v>12</v>
      </c>
      <c r="D54" s="15" t="s">
        <v>14</v>
      </c>
      <c r="E54" t="s">
        <v>18</v>
      </c>
      <c r="F54" s="19" t="s">
        <v>19</v>
      </c>
      <c r="G54" s="15" t="s">
        <v>14</v>
      </c>
      <c r="H54" s="16">
        <v>4</v>
      </c>
      <c r="I54" s="17" t="s">
        <v>15</v>
      </c>
    </row>
    <row r="55" spans="1:9" ht="15" thickBot="1">
      <c r="A55" s="10">
        <v>5</v>
      </c>
      <c r="B55" s="11" t="s">
        <v>78</v>
      </c>
      <c r="C55" s="11" t="s">
        <v>13</v>
      </c>
      <c r="D55" s="11" t="s">
        <v>14</v>
      </c>
      <c r="E55" t="s">
        <v>16</v>
      </c>
      <c r="F55" s="19" t="s">
        <v>19</v>
      </c>
      <c r="G55" s="11" t="s">
        <v>14</v>
      </c>
      <c r="H55" s="12">
        <v>3</v>
      </c>
      <c r="I55" s="13" t="s">
        <v>15</v>
      </c>
    </row>
    <row r="56" spans="1:9" ht="27" thickBot="1">
      <c r="A56" s="14">
        <v>3</v>
      </c>
      <c r="B56" s="15" t="s">
        <v>78</v>
      </c>
      <c r="C56" s="15" t="s">
        <v>12</v>
      </c>
      <c r="D56" s="15" t="s">
        <v>15</v>
      </c>
      <c r="E56" t="s">
        <v>18</v>
      </c>
      <c r="F56" s="19" t="s">
        <v>19</v>
      </c>
      <c r="G56" s="15" t="s">
        <v>15</v>
      </c>
      <c r="H56" s="16">
        <v>5</v>
      </c>
      <c r="I56" s="17" t="s">
        <v>15</v>
      </c>
    </row>
    <row r="57" spans="1:9" ht="27" thickBot="1">
      <c r="A57" s="10">
        <v>5</v>
      </c>
      <c r="B57" s="11" t="s">
        <v>78</v>
      </c>
      <c r="C57" s="11" t="s">
        <v>12</v>
      </c>
      <c r="D57" s="11" t="s">
        <v>14</v>
      </c>
      <c r="E57" t="s">
        <v>16</v>
      </c>
      <c r="F57" s="19" t="s">
        <v>19</v>
      </c>
      <c r="G57" s="11" t="s">
        <v>15</v>
      </c>
      <c r="H57" s="12">
        <v>4</v>
      </c>
      <c r="I57" s="13" t="s">
        <v>14</v>
      </c>
    </row>
    <row r="58" spans="1:9" ht="15" thickBot="1">
      <c r="A58" s="14">
        <v>7</v>
      </c>
      <c r="B58" s="15" t="s">
        <v>78</v>
      </c>
      <c r="C58" s="15" t="s">
        <v>13</v>
      </c>
      <c r="D58" s="15" t="s">
        <v>14</v>
      </c>
      <c r="E58" t="s">
        <v>16</v>
      </c>
      <c r="F58" s="19" t="s">
        <v>19</v>
      </c>
      <c r="G58" s="15" t="s">
        <v>15</v>
      </c>
      <c r="H58" s="16">
        <v>5</v>
      </c>
      <c r="I58" s="17" t="s">
        <v>14</v>
      </c>
    </row>
    <row r="59" spans="1:9" ht="27" thickBot="1">
      <c r="A59" s="10">
        <v>4</v>
      </c>
      <c r="B59" s="11" t="s">
        <v>78</v>
      </c>
      <c r="C59" s="11" t="s">
        <v>12</v>
      </c>
      <c r="D59" s="11" t="s">
        <v>14</v>
      </c>
      <c r="E59" t="s">
        <v>17</v>
      </c>
      <c r="F59" s="19" t="s">
        <v>19</v>
      </c>
      <c r="G59" s="11" t="s">
        <v>14</v>
      </c>
      <c r="H59" s="12">
        <v>5</v>
      </c>
      <c r="I59" s="13" t="s">
        <v>15</v>
      </c>
    </row>
    <row r="60" spans="1:9" ht="27" thickBot="1">
      <c r="A60" s="14">
        <v>6</v>
      </c>
      <c r="B60" s="15" t="s">
        <v>78</v>
      </c>
      <c r="C60" s="15" t="s">
        <v>12</v>
      </c>
      <c r="D60" s="15" t="s">
        <v>14</v>
      </c>
      <c r="E60" t="s">
        <v>17</v>
      </c>
      <c r="F60" s="20" t="s">
        <v>19</v>
      </c>
      <c r="G60" s="15" t="s">
        <v>15</v>
      </c>
      <c r="H60" s="16">
        <v>2</v>
      </c>
      <c r="I60" s="17" t="s">
        <v>14</v>
      </c>
    </row>
    <row r="61" spans="1:9" ht="15" thickBot="1">
      <c r="A61" s="10">
        <v>3</v>
      </c>
      <c r="B61" s="11" t="s">
        <v>78</v>
      </c>
      <c r="C61" s="11" t="s">
        <v>13</v>
      </c>
      <c r="D61" s="11" t="s">
        <v>14</v>
      </c>
      <c r="E61" t="s">
        <v>17</v>
      </c>
      <c r="F61" s="19" t="s">
        <v>19</v>
      </c>
      <c r="G61" s="11" t="s">
        <v>14</v>
      </c>
      <c r="H61" s="12">
        <v>3</v>
      </c>
      <c r="I61" s="13" t="s">
        <v>15</v>
      </c>
    </row>
    <row r="62" spans="1:9" ht="27" thickBot="1">
      <c r="A62" s="14">
        <v>2</v>
      </c>
      <c r="B62" s="15" t="s">
        <v>10</v>
      </c>
      <c r="C62" s="15" t="s">
        <v>12</v>
      </c>
      <c r="D62" s="15" t="s">
        <v>14</v>
      </c>
      <c r="E62" t="s">
        <v>16</v>
      </c>
      <c r="F62" s="20" t="s">
        <v>19</v>
      </c>
      <c r="G62" s="15" t="s">
        <v>15</v>
      </c>
      <c r="H62" s="16">
        <v>5</v>
      </c>
      <c r="I62" s="17" t="s">
        <v>14</v>
      </c>
    </row>
    <row r="63" spans="1:9" ht="15" thickBot="1">
      <c r="A63" s="10">
        <v>5</v>
      </c>
      <c r="B63" s="11" t="s">
        <v>78</v>
      </c>
      <c r="C63" s="11" t="s">
        <v>13</v>
      </c>
      <c r="D63" s="11" t="s">
        <v>14</v>
      </c>
      <c r="E63" t="s">
        <v>17</v>
      </c>
      <c r="F63" s="19" t="s">
        <v>19</v>
      </c>
      <c r="G63" s="11" t="s">
        <v>15</v>
      </c>
      <c r="H63" s="12">
        <v>4</v>
      </c>
      <c r="I63" s="13" t="s">
        <v>15</v>
      </c>
    </row>
    <row r="64" spans="1:9" ht="27" thickBot="1">
      <c r="A64" s="14">
        <v>3</v>
      </c>
      <c r="B64" s="15" t="s">
        <v>78</v>
      </c>
      <c r="C64" s="15" t="s">
        <v>12</v>
      </c>
      <c r="D64" s="15" t="s">
        <v>15</v>
      </c>
      <c r="E64" t="s">
        <v>16</v>
      </c>
      <c r="F64" s="20" t="s">
        <v>19</v>
      </c>
      <c r="G64" s="15" t="s">
        <v>15</v>
      </c>
      <c r="H64" s="16">
        <v>4</v>
      </c>
      <c r="I64" s="17" t="s">
        <v>15</v>
      </c>
    </row>
    <row r="65" spans="1:9">
      <c r="A65">
        <v>3</v>
      </c>
      <c r="B65" t="s">
        <v>9</v>
      </c>
      <c r="C65" t="s">
        <v>12</v>
      </c>
      <c r="D65" t="s">
        <v>14</v>
      </c>
      <c r="E65" t="s">
        <v>16</v>
      </c>
      <c r="F65" t="s">
        <v>19</v>
      </c>
      <c r="G65" t="s">
        <v>15</v>
      </c>
      <c r="H65">
        <v>4</v>
      </c>
      <c r="I65" t="s">
        <v>15</v>
      </c>
    </row>
    <row r="66" spans="1:9">
      <c r="A66">
        <v>3</v>
      </c>
      <c r="B66" t="s">
        <v>11</v>
      </c>
      <c r="C66" t="s">
        <v>13</v>
      </c>
      <c r="D66" t="s">
        <v>14</v>
      </c>
      <c r="E66" t="s">
        <v>16</v>
      </c>
      <c r="F66" t="s">
        <v>20</v>
      </c>
      <c r="G66" t="s">
        <v>15</v>
      </c>
      <c r="H66">
        <v>4</v>
      </c>
      <c r="I66" t="s">
        <v>15</v>
      </c>
    </row>
    <row r="67" spans="1:9">
      <c r="A67">
        <v>6</v>
      </c>
      <c r="B67" t="s">
        <v>9</v>
      </c>
      <c r="C67" t="s">
        <v>12</v>
      </c>
      <c r="D67" t="s">
        <v>15</v>
      </c>
      <c r="E67" t="s">
        <v>16</v>
      </c>
      <c r="F67" t="s">
        <v>19</v>
      </c>
      <c r="G67" t="s">
        <v>15</v>
      </c>
      <c r="H67">
        <v>4</v>
      </c>
      <c r="I67" t="s">
        <v>15</v>
      </c>
    </row>
    <row r="68" spans="1:9">
      <c r="A68">
        <v>4</v>
      </c>
      <c r="B68" t="s">
        <v>9</v>
      </c>
      <c r="C68" t="s">
        <v>13</v>
      </c>
      <c r="D68" t="s">
        <v>14</v>
      </c>
      <c r="E68" t="s">
        <v>16</v>
      </c>
      <c r="F68" t="s">
        <v>19</v>
      </c>
      <c r="G68" t="s">
        <v>15</v>
      </c>
      <c r="H68">
        <v>3</v>
      </c>
      <c r="I68" t="s">
        <v>15</v>
      </c>
    </row>
    <row r="69" spans="1:9">
      <c r="A69">
        <v>3</v>
      </c>
      <c r="B69" t="s">
        <v>9</v>
      </c>
      <c r="C69" t="s">
        <v>12</v>
      </c>
      <c r="D69" t="s">
        <v>15</v>
      </c>
      <c r="E69" t="s">
        <v>18</v>
      </c>
      <c r="F69" t="s">
        <v>19</v>
      </c>
      <c r="G69" t="s">
        <v>15</v>
      </c>
      <c r="H69">
        <v>3</v>
      </c>
      <c r="I69" t="s">
        <v>15</v>
      </c>
    </row>
    <row r="70" spans="1:9">
      <c r="A70">
        <v>2</v>
      </c>
      <c r="B70" t="s">
        <v>9</v>
      </c>
      <c r="C70" t="s">
        <v>12</v>
      </c>
      <c r="D70" t="s">
        <v>14</v>
      </c>
      <c r="E70" t="s">
        <v>16</v>
      </c>
      <c r="F70" t="s">
        <v>19</v>
      </c>
      <c r="G70" t="s">
        <v>15</v>
      </c>
      <c r="H70">
        <v>4</v>
      </c>
      <c r="I70" t="s">
        <v>15</v>
      </c>
    </row>
    <row r="71" spans="1:9">
      <c r="A71">
        <v>4</v>
      </c>
      <c r="B71" t="s">
        <v>9</v>
      </c>
      <c r="C71" t="s">
        <v>13</v>
      </c>
      <c r="D71" t="s">
        <v>15</v>
      </c>
      <c r="E71" t="s">
        <v>16</v>
      </c>
      <c r="F71" t="s">
        <v>19</v>
      </c>
      <c r="G71" t="s">
        <v>15</v>
      </c>
      <c r="H71">
        <v>3</v>
      </c>
      <c r="I71" t="s">
        <v>15</v>
      </c>
    </row>
    <row r="72" spans="1:9">
      <c r="A72">
        <v>3</v>
      </c>
      <c r="B72" t="s">
        <v>11</v>
      </c>
      <c r="C72" t="s">
        <v>12</v>
      </c>
      <c r="D72" t="s">
        <v>15</v>
      </c>
      <c r="E72" t="s">
        <v>16</v>
      </c>
      <c r="F72" t="s">
        <v>19</v>
      </c>
      <c r="G72" t="s">
        <v>15</v>
      </c>
      <c r="H72">
        <v>4</v>
      </c>
      <c r="I72" t="s">
        <v>15</v>
      </c>
    </row>
    <row r="73" spans="1:9">
      <c r="A73">
        <v>4</v>
      </c>
      <c r="B73" t="s">
        <v>9</v>
      </c>
      <c r="C73" t="s">
        <v>12</v>
      </c>
      <c r="D73" t="s">
        <v>15</v>
      </c>
      <c r="E73" t="s">
        <v>18</v>
      </c>
      <c r="F73" t="s">
        <v>19</v>
      </c>
      <c r="G73" t="s">
        <v>15</v>
      </c>
      <c r="H73">
        <v>2</v>
      </c>
      <c r="I73" t="s">
        <v>15</v>
      </c>
    </row>
    <row r="74" spans="1:9">
      <c r="A74">
        <v>6</v>
      </c>
      <c r="B74" t="s">
        <v>9</v>
      </c>
      <c r="C74" t="s">
        <v>12</v>
      </c>
      <c r="D74" t="s">
        <v>15</v>
      </c>
      <c r="E74" t="s">
        <v>16</v>
      </c>
      <c r="F74" t="s">
        <v>19</v>
      </c>
      <c r="G74" t="s">
        <v>15</v>
      </c>
      <c r="H74">
        <v>4</v>
      </c>
      <c r="I74" t="s">
        <v>15</v>
      </c>
    </row>
    <row r="75" spans="1:9">
      <c r="A75">
        <v>3</v>
      </c>
      <c r="B75" t="s">
        <v>9</v>
      </c>
      <c r="C75" t="s">
        <v>13</v>
      </c>
      <c r="D75" t="s">
        <v>15</v>
      </c>
      <c r="E75" t="s">
        <v>18</v>
      </c>
      <c r="F75" t="s">
        <v>19</v>
      </c>
      <c r="G75" t="s">
        <v>15</v>
      </c>
      <c r="H75">
        <v>2</v>
      </c>
      <c r="I75" t="s">
        <v>15</v>
      </c>
    </row>
    <row r="76" spans="1:9">
      <c r="A76">
        <v>4</v>
      </c>
      <c r="B76" t="s">
        <v>9</v>
      </c>
      <c r="C76" t="s">
        <v>12</v>
      </c>
      <c r="D76" t="s">
        <v>15</v>
      </c>
      <c r="E76" t="s">
        <v>16</v>
      </c>
      <c r="F76" t="s">
        <v>20</v>
      </c>
      <c r="G76" t="s">
        <v>15</v>
      </c>
      <c r="H76">
        <v>2</v>
      </c>
      <c r="I76" t="s">
        <v>15</v>
      </c>
    </row>
    <row r="77" spans="1:9">
      <c r="A77">
        <v>4</v>
      </c>
      <c r="B77" t="s">
        <v>9</v>
      </c>
      <c r="C77" t="s">
        <v>12</v>
      </c>
      <c r="D77" t="s">
        <v>14</v>
      </c>
      <c r="E77" t="s">
        <v>16</v>
      </c>
      <c r="F77" t="s">
        <v>19</v>
      </c>
      <c r="G77" t="s">
        <v>15</v>
      </c>
      <c r="H77">
        <v>4</v>
      </c>
      <c r="I77" t="s">
        <v>15</v>
      </c>
    </row>
    <row r="78" spans="1:9">
      <c r="A78">
        <v>3</v>
      </c>
      <c r="B78" t="s">
        <v>9</v>
      </c>
      <c r="C78" t="s">
        <v>12</v>
      </c>
      <c r="D78" t="s">
        <v>14</v>
      </c>
      <c r="E78" t="s">
        <v>16</v>
      </c>
      <c r="F78" t="s">
        <v>19</v>
      </c>
      <c r="G78" t="s">
        <v>15</v>
      </c>
      <c r="H78">
        <v>4</v>
      </c>
      <c r="I78" t="s">
        <v>15</v>
      </c>
    </row>
    <row r="79" spans="1:9">
      <c r="A79">
        <v>3</v>
      </c>
      <c r="B79" t="s">
        <v>9</v>
      </c>
      <c r="C79" t="s">
        <v>12</v>
      </c>
      <c r="D79" t="s">
        <v>15</v>
      </c>
      <c r="E79" t="s">
        <v>16</v>
      </c>
      <c r="F79" t="s">
        <v>19</v>
      </c>
      <c r="G79" t="s">
        <v>15</v>
      </c>
      <c r="H79">
        <v>5</v>
      </c>
      <c r="I79" t="s">
        <v>15</v>
      </c>
    </row>
    <row r="80" spans="1:9">
      <c r="A80">
        <v>2</v>
      </c>
      <c r="B80" t="s">
        <v>9</v>
      </c>
      <c r="C80" t="s">
        <v>13</v>
      </c>
      <c r="D80" t="s">
        <v>14</v>
      </c>
      <c r="E80" t="s">
        <v>18</v>
      </c>
      <c r="F80" t="s">
        <v>19</v>
      </c>
      <c r="G80" t="s">
        <v>15</v>
      </c>
      <c r="H80">
        <v>3</v>
      </c>
      <c r="I80" t="s">
        <v>15</v>
      </c>
    </row>
    <row r="81" spans="1:9">
      <c r="A81">
        <v>4</v>
      </c>
      <c r="B81" t="s">
        <v>9</v>
      </c>
      <c r="C81" t="s">
        <v>12</v>
      </c>
      <c r="D81" t="s">
        <v>14</v>
      </c>
      <c r="E81" t="s">
        <v>17</v>
      </c>
      <c r="F81" t="s">
        <v>19</v>
      </c>
      <c r="G81" t="s">
        <v>15</v>
      </c>
      <c r="H81">
        <v>2</v>
      </c>
      <c r="I81" t="s">
        <v>15</v>
      </c>
    </row>
    <row r="82" spans="1:9">
      <c r="A82">
        <v>3</v>
      </c>
      <c r="B82" t="s">
        <v>9</v>
      </c>
      <c r="C82" t="s">
        <v>12</v>
      </c>
      <c r="D82" t="s">
        <v>14</v>
      </c>
      <c r="E82" t="s">
        <v>16</v>
      </c>
      <c r="F82" t="s">
        <v>19</v>
      </c>
      <c r="G82" t="s">
        <v>15</v>
      </c>
      <c r="H82">
        <v>4</v>
      </c>
      <c r="I82" t="s">
        <v>15</v>
      </c>
    </row>
    <row r="83" spans="1:9">
      <c r="A83">
        <v>4</v>
      </c>
      <c r="B83" t="s">
        <v>10</v>
      </c>
      <c r="C83" t="s">
        <v>13</v>
      </c>
      <c r="D83" t="s">
        <v>15</v>
      </c>
      <c r="E83" t="s">
        <v>16</v>
      </c>
      <c r="F83" t="s">
        <v>19</v>
      </c>
      <c r="G83" t="s">
        <v>15</v>
      </c>
      <c r="H83">
        <v>4</v>
      </c>
      <c r="I83" t="s">
        <v>15</v>
      </c>
    </row>
    <row r="84" spans="1:9">
      <c r="A84">
        <v>3</v>
      </c>
      <c r="B84" t="s">
        <v>10</v>
      </c>
      <c r="C84" t="s">
        <v>13</v>
      </c>
      <c r="D84" t="s">
        <v>14</v>
      </c>
      <c r="E84" t="s">
        <v>16</v>
      </c>
      <c r="F84" t="s">
        <v>19</v>
      </c>
      <c r="G84" t="s">
        <v>15</v>
      </c>
      <c r="H84">
        <v>3</v>
      </c>
      <c r="I84" t="s">
        <v>15</v>
      </c>
    </row>
    <row r="85" spans="1:9">
      <c r="A85">
        <v>3</v>
      </c>
      <c r="B85" t="s">
        <v>9</v>
      </c>
      <c r="C85" t="s">
        <v>12</v>
      </c>
      <c r="D85" t="s">
        <v>14</v>
      </c>
      <c r="E85" t="s">
        <v>16</v>
      </c>
      <c r="F85" t="s">
        <v>19</v>
      </c>
      <c r="G85" t="s">
        <v>15</v>
      </c>
      <c r="H85">
        <v>5</v>
      </c>
      <c r="I85" t="s">
        <v>15</v>
      </c>
    </row>
    <row r="86" spans="1:9">
      <c r="A86">
        <v>3</v>
      </c>
      <c r="B86" t="s">
        <v>9</v>
      </c>
      <c r="C86" t="s">
        <v>13</v>
      </c>
      <c r="D86" t="s">
        <v>15</v>
      </c>
      <c r="E86" t="s">
        <v>16</v>
      </c>
      <c r="F86" t="s">
        <v>19</v>
      </c>
      <c r="G86" t="s">
        <v>15</v>
      </c>
      <c r="H86">
        <v>3</v>
      </c>
      <c r="I86" t="s">
        <v>15</v>
      </c>
    </row>
    <row r="87" spans="1:9">
      <c r="A87">
        <v>6</v>
      </c>
      <c r="B87" t="s">
        <v>9</v>
      </c>
      <c r="C87" t="s">
        <v>12</v>
      </c>
      <c r="D87" t="s">
        <v>14</v>
      </c>
      <c r="E87" t="s">
        <v>16</v>
      </c>
      <c r="F87" t="s">
        <v>19</v>
      </c>
      <c r="G87" t="s">
        <v>15</v>
      </c>
      <c r="H87">
        <v>4</v>
      </c>
      <c r="I87" t="s">
        <v>15</v>
      </c>
    </row>
    <row r="88" spans="1:9">
      <c r="A88">
        <v>5</v>
      </c>
      <c r="B88" t="s">
        <v>9</v>
      </c>
      <c r="C88" t="s">
        <v>12</v>
      </c>
      <c r="D88" t="s">
        <v>15</v>
      </c>
      <c r="E88" t="s">
        <v>17</v>
      </c>
      <c r="F88" t="s">
        <v>19</v>
      </c>
      <c r="G88" t="s">
        <v>15</v>
      </c>
      <c r="H88">
        <v>3</v>
      </c>
      <c r="I88" t="s">
        <v>15</v>
      </c>
    </row>
    <row r="89" spans="1:9">
      <c r="A89">
        <v>4</v>
      </c>
      <c r="B89" t="s">
        <v>10</v>
      </c>
      <c r="C89" t="s">
        <v>13</v>
      </c>
      <c r="D89" t="s">
        <v>15</v>
      </c>
      <c r="E89" t="s">
        <v>16</v>
      </c>
      <c r="F89" t="s">
        <v>19</v>
      </c>
      <c r="G89" t="s">
        <v>15</v>
      </c>
      <c r="H89">
        <v>3</v>
      </c>
      <c r="I89" t="s">
        <v>15</v>
      </c>
    </row>
    <row r="90" spans="1:9">
      <c r="A90">
        <v>3</v>
      </c>
      <c r="B90" t="s">
        <v>9</v>
      </c>
      <c r="C90" t="s">
        <v>12</v>
      </c>
      <c r="D90" t="s">
        <v>15</v>
      </c>
      <c r="E90" t="s">
        <v>16</v>
      </c>
      <c r="F90" t="s">
        <v>19</v>
      </c>
      <c r="G90" t="s">
        <v>15</v>
      </c>
      <c r="H90">
        <v>3</v>
      </c>
      <c r="I90" t="s">
        <v>15</v>
      </c>
    </row>
    <row r="91" spans="1:9">
      <c r="A91">
        <v>4</v>
      </c>
      <c r="B91" t="s">
        <v>9</v>
      </c>
      <c r="C91" t="s">
        <v>12</v>
      </c>
      <c r="D91" t="s">
        <v>15</v>
      </c>
      <c r="E91" t="s">
        <v>16</v>
      </c>
      <c r="F91" t="s">
        <v>19</v>
      </c>
      <c r="G91" t="s">
        <v>15</v>
      </c>
      <c r="H91">
        <v>4</v>
      </c>
      <c r="I91" t="s">
        <v>15</v>
      </c>
    </row>
    <row r="92" spans="1:9">
      <c r="A92">
        <v>5</v>
      </c>
      <c r="B92" t="s">
        <v>9</v>
      </c>
      <c r="C92" t="s">
        <v>13</v>
      </c>
      <c r="D92" t="s">
        <v>15</v>
      </c>
      <c r="E92" t="s">
        <v>16</v>
      </c>
      <c r="F92" t="s">
        <v>19</v>
      </c>
      <c r="G92" t="s">
        <v>15</v>
      </c>
      <c r="H92">
        <v>4</v>
      </c>
      <c r="I92" t="s">
        <v>15</v>
      </c>
    </row>
    <row r="93" spans="1:9">
      <c r="A93">
        <v>3</v>
      </c>
      <c r="B93" t="s">
        <v>9</v>
      </c>
      <c r="C93" t="s">
        <v>12</v>
      </c>
      <c r="D93" t="s">
        <v>14</v>
      </c>
      <c r="E93" t="s">
        <v>16</v>
      </c>
      <c r="F93" t="s">
        <v>19</v>
      </c>
      <c r="G93" t="s">
        <v>15</v>
      </c>
      <c r="H93">
        <v>5</v>
      </c>
      <c r="I93" t="s">
        <v>14</v>
      </c>
    </row>
    <row r="94" spans="1:9">
      <c r="A94">
        <v>3</v>
      </c>
      <c r="B94" t="s">
        <v>10</v>
      </c>
      <c r="C94" t="s">
        <v>13</v>
      </c>
      <c r="D94" t="s">
        <v>14</v>
      </c>
      <c r="E94" t="s">
        <v>16</v>
      </c>
      <c r="F94" t="s">
        <v>19</v>
      </c>
      <c r="G94" t="s">
        <v>15</v>
      </c>
      <c r="H94">
        <v>3</v>
      </c>
      <c r="I94" t="s">
        <v>15</v>
      </c>
    </row>
    <row r="95" spans="1:9">
      <c r="A95">
        <v>3</v>
      </c>
      <c r="B95" t="s">
        <v>9</v>
      </c>
      <c r="C95" t="s">
        <v>12</v>
      </c>
      <c r="D95" t="s">
        <v>15</v>
      </c>
      <c r="E95" t="s">
        <v>16</v>
      </c>
      <c r="F95" t="s">
        <v>19</v>
      </c>
      <c r="G95" t="s">
        <v>15</v>
      </c>
      <c r="H95">
        <v>4</v>
      </c>
      <c r="I95" t="s">
        <v>15</v>
      </c>
    </row>
    <row r="96" spans="1:9">
      <c r="A96">
        <v>6</v>
      </c>
      <c r="B96" t="s">
        <v>11</v>
      </c>
      <c r="C96" t="s">
        <v>12</v>
      </c>
      <c r="D96" t="s">
        <v>15</v>
      </c>
      <c r="E96" t="s">
        <v>16</v>
      </c>
      <c r="F96" t="s">
        <v>19</v>
      </c>
      <c r="G96" t="s">
        <v>15</v>
      </c>
      <c r="H96">
        <v>4</v>
      </c>
      <c r="I96" t="s">
        <v>15</v>
      </c>
    </row>
    <row r="97" spans="1:9">
      <c r="A97">
        <v>1</v>
      </c>
      <c r="B97" t="s">
        <v>11</v>
      </c>
      <c r="C97" t="s">
        <v>12</v>
      </c>
      <c r="D97" t="s">
        <v>15</v>
      </c>
      <c r="E97" t="s">
        <v>16</v>
      </c>
      <c r="F97" t="s">
        <v>19</v>
      </c>
      <c r="G97" t="s">
        <v>15</v>
      </c>
      <c r="H97">
        <v>5</v>
      </c>
      <c r="I97" t="s">
        <v>15</v>
      </c>
    </row>
    <row r="98" spans="1:9">
      <c r="A98">
        <v>4</v>
      </c>
      <c r="B98" t="s">
        <v>9</v>
      </c>
      <c r="C98" t="s">
        <v>12</v>
      </c>
      <c r="D98" t="s">
        <v>15</v>
      </c>
      <c r="E98" t="s">
        <v>16</v>
      </c>
      <c r="F98" t="s">
        <v>19</v>
      </c>
      <c r="G98" t="s">
        <v>15</v>
      </c>
      <c r="H98">
        <v>5</v>
      </c>
      <c r="I98" t="s">
        <v>15</v>
      </c>
    </row>
    <row r="99" spans="1:9">
      <c r="A99">
        <v>3</v>
      </c>
      <c r="B99" t="s">
        <v>9</v>
      </c>
      <c r="C99" t="s">
        <v>12</v>
      </c>
      <c r="D99" t="s">
        <v>15</v>
      </c>
      <c r="E99" t="s">
        <v>16</v>
      </c>
      <c r="F99" t="s">
        <v>19</v>
      </c>
      <c r="G99" t="s">
        <v>15</v>
      </c>
      <c r="H99">
        <v>5</v>
      </c>
      <c r="I99" t="s">
        <v>15</v>
      </c>
    </row>
    <row r="100" spans="1:9">
      <c r="A100">
        <v>1</v>
      </c>
      <c r="B100" t="s">
        <v>9</v>
      </c>
      <c r="C100" t="s">
        <v>12</v>
      </c>
      <c r="D100" t="s">
        <v>14</v>
      </c>
      <c r="E100" t="s">
        <v>18</v>
      </c>
      <c r="F100" t="s">
        <v>19</v>
      </c>
      <c r="G100" t="s">
        <v>15</v>
      </c>
      <c r="H100">
        <v>2</v>
      </c>
      <c r="I100" t="s">
        <v>15</v>
      </c>
    </row>
    <row r="101" spans="1:9">
      <c r="A101">
        <v>3</v>
      </c>
      <c r="B101" t="s">
        <v>9</v>
      </c>
      <c r="C101" t="s">
        <v>12</v>
      </c>
      <c r="D101" t="s">
        <v>15</v>
      </c>
      <c r="E101" t="s">
        <v>16</v>
      </c>
      <c r="F101" t="s">
        <v>19</v>
      </c>
      <c r="G101" t="s">
        <v>15</v>
      </c>
      <c r="H101">
        <v>5</v>
      </c>
      <c r="I101" t="s">
        <v>15</v>
      </c>
    </row>
    <row r="102" spans="1:9">
      <c r="A102">
        <v>6</v>
      </c>
      <c r="B102" t="s">
        <v>9</v>
      </c>
      <c r="C102" t="s">
        <v>13</v>
      </c>
      <c r="D102" t="s">
        <v>15</v>
      </c>
      <c r="E102" t="s">
        <v>16</v>
      </c>
      <c r="F102" t="s">
        <v>19</v>
      </c>
      <c r="G102" t="s">
        <v>15</v>
      </c>
      <c r="H102">
        <v>3</v>
      </c>
      <c r="I102" t="s">
        <v>15</v>
      </c>
    </row>
    <row r="103" spans="1:9">
      <c r="A103">
        <v>3</v>
      </c>
      <c r="B103" t="s">
        <v>9</v>
      </c>
      <c r="C103" t="s">
        <v>12</v>
      </c>
      <c r="D103" t="s">
        <v>15</v>
      </c>
      <c r="E103" t="s">
        <v>18</v>
      </c>
      <c r="F103" t="s">
        <v>19</v>
      </c>
      <c r="G103" t="s">
        <v>15</v>
      </c>
      <c r="H103">
        <v>3</v>
      </c>
      <c r="I103" t="s">
        <v>15</v>
      </c>
    </row>
    <row r="104" spans="1:9">
      <c r="A104">
        <v>4</v>
      </c>
      <c r="B104" t="s">
        <v>9</v>
      </c>
      <c r="C104" t="s">
        <v>12</v>
      </c>
      <c r="D104" t="s">
        <v>15</v>
      </c>
      <c r="E104" t="s">
        <v>16</v>
      </c>
      <c r="F104" t="s">
        <v>19</v>
      </c>
      <c r="G104" t="s">
        <v>15</v>
      </c>
      <c r="H104">
        <v>4</v>
      </c>
      <c r="I104" t="s">
        <v>15</v>
      </c>
    </row>
    <row r="105" spans="1:9">
      <c r="A105">
        <v>3</v>
      </c>
      <c r="B105" t="s">
        <v>10</v>
      </c>
      <c r="C105" t="s">
        <v>13</v>
      </c>
      <c r="D105" t="s">
        <v>14</v>
      </c>
      <c r="E105" t="s">
        <v>16</v>
      </c>
      <c r="F105" t="s">
        <v>20</v>
      </c>
      <c r="G105" t="s">
        <v>15</v>
      </c>
      <c r="H105">
        <v>2</v>
      </c>
      <c r="I105" t="s">
        <v>15</v>
      </c>
    </row>
    <row r="106" spans="1:9">
      <c r="A106">
        <v>6</v>
      </c>
      <c r="B106" t="s">
        <v>9</v>
      </c>
      <c r="C106" t="s">
        <v>12</v>
      </c>
      <c r="D106" t="s">
        <v>14</v>
      </c>
      <c r="E106" t="s">
        <v>16</v>
      </c>
      <c r="F106" t="s">
        <v>19</v>
      </c>
      <c r="G106" t="s">
        <v>15</v>
      </c>
      <c r="H106">
        <v>4</v>
      </c>
      <c r="I106" t="s">
        <v>15</v>
      </c>
    </row>
    <row r="107" spans="1:9">
      <c r="A107">
        <v>4</v>
      </c>
      <c r="B107" t="s">
        <v>9</v>
      </c>
      <c r="C107" t="s">
        <v>12</v>
      </c>
      <c r="D107" t="s">
        <v>15</v>
      </c>
      <c r="E107" t="s">
        <v>16</v>
      </c>
      <c r="F107" t="s">
        <v>19</v>
      </c>
      <c r="G107" t="s">
        <v>15</v>
      </c>
      <c r="H107">
        <v>3</v>
      </c>
      <c r="I107" t="s">
        <v>15</v>
      </c>
    </row>
    <row r="108" spans="1:9">
      <c r="A108">
        <v>1</v>
      </c>
      <c r="B108" t="s">
        <v>9</v>
      </c>
      <c r="C108" t="s">
        <v>12</v>
      </c>
      <c r="D108" t="s">
        <v>15</v>
      </c>
      <c r="E108" t="s">
        <v>16</v>
      </c>
      <c r="F108" t="s">
        <v>19</v>
      </c>
      <c r="G108" t="s">
        <v>15</v>
      </c>
      <c r="H108">
        <v>5</v>
      </c>
      <c r="I108" t="s">
        <v>15</v>
      </c>
    </row>
    <row r="109" spans="1:9">
      <c r="A109">
        <v>4</v>
      </c>
      <c r="B109" t="s">
        <v>9</v>
      </c>
      <c r="C109" t="s">
        <v>13</v>
      </c>
      <c r="D109" t="s">
        <v>15</v>
      </c>
      <c r="E109" t="s">
        <v>17</v>
      </c>
      <c r="F109" t="s">
        <v>19</v>
      </c>
      <c r="G109" t="s">
        <v>15</v>
      </c>
      <c r="H109">
        <v>1</v>
      </c>
      <c r="I109" t="s">
        <v>15</v>
      </c>
    </row>
    <row r="110" spans="1:9">
      <c r="A110">
        <v>3</v>
      </c>
      <c r="B110" t="s">
        <v>9</v>
      </c>
      <c r="C110" t="s">
        <v>13</v>
      </c>
      <c r="D110" t="s">
        <v>15</v>
      </c>
      <c r="E110" t="s">
        <v>16</v>
      </c>
      <c r="F110" t="s">
        <v>19</v>
      </c>
      <c r="G110" t="s">
        <v>15</v>
      </c>
      <c r="H110">
        <v>2</v>
      </c>
      <c r="I110" t="s">
        <v>15</v>
      </c>
    </row>
    <row r="111" spans="1:9">
      <c r="A111">
        <v>4</v>
      </c>
      <c r="B111" t="s">
        <v>9</v>
      </c>
      <c r="C111" t="s">
        <v>12</v>
      </c>
      <c r="D111" t="s">
        <v>15</v>
      </c>
      <c r="E111" t="s">
        <v>17</v>
      </c>
      <c r="F111" t="s">
        <v>19</v>
      </c>
      <c r="G111" t="s">
        <v>15</v>
      </c>
      <c r="H111">
        <v>1</v>
      </c>
      <c r="I111" t="s">
        <v>15</v>
      </c>
    </row>
    <row r="112" spans="1:9">
      <c r="A112">
        <v>4</v>
      </c>
      <c r="B112" t="s">
        <v>9</v>
      </c>
      <c r="C112" t="s">
        <v>12</v>
      </c>
      <c r="D112" t="s">
        <v>15</v>
      </c>
      <c r="E112" t="s">
        <v>16</v>
      </c>
      <c r="F112" t="s">
        <v>19</v>
      </c>
      <c r="G112" t="s">
        <v>15</v>
      </c>
      <c r="H112">
        <v>4</v>
      </c>
      <c r="I112" t="s">
        <v>15</v>
      </c>
    </row>
    <row r="113" spans="1:9">
      <c r="A113">
        <v>3</v>
      </c>
      <c r="B113" t="s">
        <v>9</v>
      </c>
      <c r="C113" t="s">
        <v>12</v>
      </c>
      <c r="D113" t="s">
        <v>15</v>
      </c>
      <c r="E113" t="s">
        <v>18</v>
      </c>
      <c r="F113" t="s">
        <v>19</v>
      </c>
      <c r="G113" t="s">
        <v>15</v>
      </c>
      <c r="H113">
        <v>3</v>
      </c>
      <c r="I113" t="s">
        <v>15</v>
      </c>
    </row>
    <row r="114" spans="1:9">
      <c r="A114">
        <v>3</v>
      </c>
      <c r="B114" t="s">
        <v>9</v>
      </c>
      <c r="C114" t="s">
        <v>13</v>
      </c>
      <c r="D114" t="s">
        <v>15</v>
      </c>
      <c r="E114" t="s">
        <v>16</v>
      </c>
      <c r="F114" t="s">
        <v>19</v>
      </c>
      <c r="G114" t="s">
        <v>15</v>
      </c>
      <c r="H114">
        <v>4</v>
      </c>
      <c r="I114" t="s">
        <v>15</v>
      </c>
    </row>
    <row r="115" spans="1:9">
      <c r="A115">
        <v>4</v>
      </c>
      <c r="B115" t="s">
        <v>9</v>
      </c>
      <c r="C115" t="s">
        <v>12</v>
      </c>
      <c r="D115" t="s">
        <v>15</v>
      </c>
      <c r="E115" t="s">
        <v>18</v>
      </c>
      <c r="F115" t="s">
        <v>19</v>
      </c>
      <c r="G115" t="s">
        <v>15</v>
      </c>
      <c r="H115">
        <v>4</v>
      </c>
      <c r="I115" t="s">
        <v>15</v>
      </c>
    </row>
    <row r="116" spans="1:9">
      <c r="A116">
        <v>6</v>
      </c>
      <c r="B116" t="s">
        <v>9</v>
      </c>
      <c r="C116" t="s">
        <v>12</v>
      </c>
      <c r="D116" t="s">
        <v>14</v>
      </c>
      <c r="E116" t="s">
        <v>16</v>
      </c>
      <c r="F116" t="s">
        <v>19</v>
      </c>
      <c r="G116" t="s">
        <v>15</v>
      </c>
      <c r="H116">
        <v>4</v>
      </c>
      <c r="I116" t="s">
        <v>15</v>
      </c>
    </row>
    <row r="117" spans="1:9">
      <c r="A117">
        <v>5</v>
      </c>
      <c r="B117" t="s">
        <v>9</v>
      </c>
      <c r="C117" t="s">
        <v>12</v>
      </c>
      <c r="D117" t="s">
        <v>15</v>
      </c>
      <c r="E117" t="s">
        <v>16</v>
      </c>
      <c r="F117" t="s">
        <v>19</v>
      </c>
      <c r="G117" t="s">
        <v>15</v>
      </c>
      <c r="H117">
        <v>4</v>
      </c>
      <c r="I117" t="s">
        <v>15</v>
      </c>
    </row>
    <row r="118" spans="1:9">
      <c r="A118">
        <v>4</v>
      </c>
      <c r="B118" t="s">
        <v>9</v>
      </c>
      <c r="C118" t="s">
        <v>13</v>
      </c>
      <c r="D118" t="s">
        <v>15</v>
      </c>
      <c r="E118" t="s">
        <v>18</v>
      </c>
      <c r="F118" t="s">
        <v>19</v>
      </c>
      <c r="G118" t="s">
        <v>15</v>
      </c>
      <c r="H118">
        <v>3</v>
      </c>
      <c r="I118" t="s">
        <v>15</v>
      </c>
    </row>
    <row r="119" spans="1:9">
      <c r="A119">
        <v>5</v>
      </c>
      <c r="B119" t="s">
        <v>11</v>
      </c>
      <c r="C119" t="s">
        <v>12</v>
      </c>
      <c r="D119" t="s">
        <v>14</v>
      </c>
      <c r="E119" t="s">
        <v>18</v>
      </c>
      <c r="F119" t="s">
        <v>19</v>
      </c>
      <c r="G119" t="s">
        <v>15</v>
      </c>
      <c r="H119">
        <v>3</v>
      </c>
      <c r="I119" t="s">
        <v>15</v>
      </c>
    </row>
    <row r="120" spans="1:9">
      <c r="A120">
        <v>6</v>
      </c>
      <c r="B120" t="s">
        <v>9</v>
      </c>
      <c r="C120" t="s">
        <v>12</v>
      </c>
      <c r="D120" t="s">
        <v>15</v>
      </c>
      <c r="E120" t="s">
        <v>16</v>
      </c>
      <c r="F120" t="s">
        <v>19</v>
      </c>
      <c r="G120" t="s">
        <v>15</v>
      </c>
      <c r="H120">
        <v>4</v>
      </c>
      <c r="I120" t="s">
        <v>15</v>
      </c>
    </row>
    <row r="121" spans="1:9">
      <c r="A121">
        <v>3</v>
      </c>
      <c r="B121" t="s">
        <v>9</v>
      </c>
      <c r="C121" t="s">
        <v>12</v>
      </c>
      <c r="D121" t="s">
        <v>14</v>
      </c>
      <c r="E121" t="s">
        <v>17</v>
      </c>
      <c r="F121" t="s">
        <v>19</v>
      </c>
      <c r="G121" t="s">
        <v>15</v>
      </c>
      <c r="H121">
        <v>2</v>
      </c>
      <c r="I121" t="s">
        <v>15</v>
      </c>
    </row>
    <row r="122" spans="1:9">
      <c r="A122">
        <v>3</v>
      </c>
      <c r="B122" t="s">
        <v>9</v>
      </c>
      <c r="C122" t="s">
        <v>12</v>
      </c>
      <c r="D122" t="s">
        <v>15</v>
      </c>
      <c r="E122" t="s">
        <v>16</v>
      </c>
      <c r="F122" t="s">
        <v>19</v>
      </c>
      <c r="G122" t="s">
        <v>15</v>
      </c>
      <c r="H122">
        <v>3</v>
      </c>
      <c r="I122" t="s">
        <v>15</v>
      </c>
    </row>
    <row r="123" spans="1:9">
      <c r="A123">
        <v>4</v>
      </c>
      <c r="B123" t="s">
        <v>9</v>
      </c>
      <c r="C123" t="s">
        <v>12</v>
      </c>
      <c r="D123" t="s">
        <v>14</v>
      </c>
      <c r="E123" t="s">
        <v>16</v>
      </c>
      <c r="F123" t="s">
        <v>19</v>
      </c>
      <c r="G123" t="s">
        <v>15</v>
      </c>
      <c r="H123">
        <v>4</v>
      </c>
      <c r="I123" t="s">
        <v>15</v>
      </c>
    </row>
    <row r="124" spans="1:9">
      <c r="A124">
        <v>4</v>
      </c>
      <c r="B124" t="s">
        <v>9</v>
      </c>
      <c r="C124" t="s">
        <v>13</v>
      </c>
      <c r="D124" t="s">
        <v>14</v>
      </c>
      <c r="E124" t="s">
        <v>17</v>
      </c>
      <c r="F124" t="s">
        <v>19</v>
      </c>
      <c r="G124" t="s">
        <v>15</v>
      </c>
      <c r="H124">
        <v>1</v>
      </c>
      <c r="I124" t="s">
        <v>15</v>
      </c>
    </row>
    <row r="125" spans="1:9">
      <c r="A125">
        <v>4</v>
      </c>
      <c r="B125" t="s">
        <v>11</v>
      </c>
      <c r="C125" t="s">
        <v>13</v>
      </c>
      <c r="D125" t="s">
        <v>14</v>
      </c>
      <c r="E125" t="s">
        <v>16</v>
      </c>
      <c r="F125" t="s">
        <v>19</v>
      </c>
      <c r="G125" t="s">
        <v>15</v>
      </c>
      <c r="H125">
        <v>3</v>
      </c>
      <c r="I125" t="s">
        <v>15</v>
      </c>
    </row>
    <row r="126" spans="1:9">
      <c r="A126">
        <v>3</v>
      </c>
      <c r="B126" t="s">
        <v>9</v>
      </c>
      <c r="C126" t="s">
        <v>12</v>
      </c>
      <c r="D126" t="s">
        <v>15</v>
      </c>
      <c r="E126" t="s">
        <v>16</v>
      </c>
      <c r="F126" t="s">
        <v>19</v>
      </c>
      <c r="G126" t="s">
        <v>15</v>
      </c>
      <c r="H126">
        <v>3</v>
      </c>
      <c r="I126" t="s">
        <v>15</v>
      </c>
    </row>
    <row r="127" spans="1:9">
      <c r="A127">
        <v>4</v>
      </c>
      <c r="B127" t="s">
        <v>9</v>
      </c>
      <c r="C127" t="s">
        <v>12</v>
      </c>
      <c r="D127" t="s">
        <v>15</v>
      </c>
      <c r="E127" t="s">
        <v>16</v>
      </c>
      <c r="F127" t="s">
        <v>19</v>
      </c>
      <c r="G127" t="s">
        <v>15</v>
      </c>
      <c r="H127">
        <v>4</v>
      </c>
      <c r="I127" t="s">
        <v>15</v>
      </c>
    </row>
    <row r="128" spans="1:9">
      <c r="A128">
        <v>1</v>
      </c>
      <c r="B128" t="s">
        <v>9</v>
      </c>
      <c r="C128" t="s">
        <v>12</v>
      </c>
      <c r="D128" t="s">
        <v>15</v>
      </c>
      <c r="E128" t="s">
        <v>17</v>
      </c>
      <c r="F128" t="s">
        <v>19</v>
      </c>
      <c r="G128" t="s">
        <v>15</v>
      </c>
      <c r="H128">
        <v>2</v>
      </c>
      <c r="I128" t="s">
        <v>15</v>
      </c>
    </row>
    <row r="129" spans="1:9">
      <c r="A129">
        <v>4</v>
      </c>
      <c r="B129" t="s">
        <v>9</v>
      </c>
      <c r="C129" t="s">
        <v>13</v>
      </c>
      <c r="D129" t="s">
        <v>15</v>
      </c>
      <c r="E129" t="s">
        <v>16</v>
      </c>
      <c r="F129" t="s">
        <v>19</v>
      </c>
      <c r="G129" t="s">
        <v>15</v>
      </c>
      <c r="H129">
        <v>3</v>
      </c>
      <c r="I129" t="s">
        <v>15</v>
      </c>
    </row>
    <row r="130" spans="1:9">
      <c r="A130">
        <v>6</v>
      </c>
      <c r="B130" t="s">
        <v>11</v>
      </c>
      <c r="C130" t="s">
        <v>13</v>
      </c>
      <c r="D130" t="s">
        <v>14</v>
      </c>
      <c r="E130" t="s">
        <v>16</v>
      </c>
      <c r="F130" t="s">
        <v>19</v>
      </c>
      <c r="G130" t="s">
        <v>15</v>
      </c>
      <c r="H130">
        <v>4</v>
      </c>
      <c r="I130" t="s">
        <v>15</v>
      </c>
    </row>
    <row r="131" spans="1:9">
      <c r="A131">
        <v>3</v>
      </c>
      <c r="B131" t="s">
        <v>9</v>
      </c>
      <c r="C131" t="s">
        <v>13</v>
      </c>
      <c r="D131" t="s">
        <v>14</v>
      </c>
      <c r="E131" t="s">
        <v>18</v>
      </c>
      <c r="F131" t="s">
        <v>19</v>
      </c>
      <c r="G131" t="s">
        <v>15</v>
      </c>
      <c r="H131">
        <v>3</v>
      </c>
      <c r="I131" t="s">
        <v>15</v>
      </c>
    </row>
    <row r="132" spans="1:9">
      <c r="A132">
        <v>4</v>
      </c>
      <c r="B132" t="s">
        <v>10</v>
      </c>
      <c r="C132" t="s">
        <v>12</v>
      </c>
      <c r="D132" t="s">
        <v>15</v>
      </c>
      <c r="E132" t="s">
        <v>17</v>
      </c>
      <c r="F132" t="s">
        <v>19</v>
      </c>
      <c r="G132" t="s">
        <v>15</v>
      </c>
      <c r="H132">
        <v>4</v>
      </c>
      <c r="I132" t="s">
        <v>15</v>
      </c>
    </row>
    <row r="133" spans="1:9">
      <c r="A133">
        <v>4</v>
      </c>
      <c r="B133" t="s">
        <v>10</v>
      </c>
      <c r="C133" t="s">
        <v>12</v>
      </c>
      <c r="D133" t="s">
        <v>14</v>
      </c>
      <c r="E133" t="s">
        <v>18</v>
      </c>
      <c r="F133" t="s">
        <v>19</v>
      </c>
      <c r="G133" t="s">
        <v>15</v>
      </c>
      <c r="H133">
        <v>4</v>
      </c>
      <c r="I133" t="s">
        <v>15</v>
      </c>
    </row>
    <row r="134" spans="1:9">
      <c r="A134">
        <v>4</v>
      </c>
      <c r="B134" t="s">
        <v>9</v>
      </c>
      <c r="C134" t="s">
        <v>13</v>
      </c>
      <c r="D134" t="s">
        <v>15</v>
      </c>
      <c r="E134" t="s">
        <v>18</v>
      </c>
      <c r="F134" t="s">
        <v>19</v>
      </c>
      <c r="G134" t="s">
        <v>15</v>
      </c>
      <c r="H134">
        <v>3</v>
      </c>
      <c r="I134" t="s">
        <v>15</v>
      </c>
    </row>
    <row r="135" spans="1:9">
      <c r="A135">
        <v>4</v>
      </c>
      <c r="B135" t="s">
        <v>9</v>
      </c>
      <c r="C135" t="s">
        <v>12</v>
      </c>
      <c r="D135" t="s">
        <v>14</v>
      </c>
      <c r="E135" t="s">
        <v>18</v>
      </c>
      <c r="F135" t="s">
        <v>19</v>
      </c>
      <c r="G135" t="s">
        <v>15</v>
      </c>
      <c r="H135">
        <v>3</v>
      </c>
      <c r="I135" t="s">
        <v>15</v>
      </c>
    </row>
    <row r="136" spans="1:9">
      <c r="A136">
        <v>4</v>
      </c>
      <c r="B136" t="s">
        <v>9</v>
      </c>
      <c r="C136" t="s">
        <v>13</v>
      </c>
      <c r="D136" t="s">
        <v>14</v>
      </c>
      <c r="E136" t="s">
        <v>16</v>
      </c>
      <c r="F136" t="s">
        <v>19</v>
      </c>
      <c r="G136" t="s">
        <v>15</v>
      </c>
      <c r="H136">
        <v>3</v>
      </c>
      <c r="I136" t="s">
        <v>15</v>
      </c>
    </row>
    <row r="137" spans="1:9">
      <c r="A137">
        <v>4</v>
      </c>
      <c r="B137" t="s">
        <v>11</v>
      </c>
      <c r="C137" t="s">
        <v>12</v>
      </c>
      <c r="D137" t="s">
        <v>15</v>
      </c>
      <c r="E137" t="s">
        <v>16</v>
      </c>
      <c r="F137" t="s">
        <v>19</v>
      </c>
      <c r="G137" t="s">
        <v>15</v>
      </c>
      <c r="H137">
        <v>5</v>
      </c>
      <c r="I137" t="s">
        <v>15</v>
      </c>
    </row>
    <row r="138" spans="1:9">
      <c r="A138">
        <v>3</v>
      </c>
      <c r="B138" t="s">
        <v>9</v>
      </c>
      <c r="C138" t="s">
        <v>13</v>
      </c>
      <c r="D138" t="s">
        <v>15</v>
      </c>
      <c r="E138" t="s">
        <v>18</v>
      </c>
      <c r="F138" t="s">
        <v>19</v>
      </c>
      <c r="G138" t="s">
        <v>15</v>
      </c>
      <c r="H138">
        <v>3</v>
      </c>
      <c r="I138" t="s">
        <v>15</v>
      </c>
    </row>
    <row r="139" spans="1:9">
      <c r="A139">
        <v>3</v>
      </c>
      <c r="B139" t="s">
        <v>9</v>
      </c>
      <c r="C139" t="s">
        <v>13</v>
      </c>
      <c r="D139" t="s">
        <v>14</v>
      </c>
      <c r="E139" t="s">
        <v>17</v>
      </c>
      <c r="F139" t="s">
        <v>19</v>
      </c>
      <c r="G139" t="s">
        <v>15</v>
      </c>
      <c r="H139">
        <v>1</v>
      </c>
      <c r="I139" t="s">
        <v>15</v>
      </c>
    </row>
    <row r="140" spans="1:9">
      <c r="A140">
        <v>3</v>
      </c>
      <c r="B140" t="s">
        <v>11</v>
      </c>
      <c r="C140" t="s">
        <v>12</v>
      </c>
      <c r="D140" t="s">
        <v>15</v>
      </c>
      <c r="E140" t="s">
        <v>16</v>
      </c>
      <c r="F140" t="s">
        <v>19</v>
      </c>
      <c r="G140" t="s">
        <v>15</v>
      </c>
      <c r="H140">
        <v>3</v>
      </c>
      <c r="I140" t="s">
        <v>15</v>
      </c>
    </row>
    <row r="141" spans="1:9">
      <c r="A141">
        <v>4</v>
      </c>
      <c r="B141" t="s">
        <v>9</v>
      </c>
      <c r="C141" t="s">
        <v>13</v>
      </c>
      <c r="D141" t="s">
        <v>15</v>
      </c>
      <c r="E141" t="s">
        <v>17</v>
      </c>
      <c r="F141" t="s">
        <v>19</v>
      </c>
      <c r="G141" t="s">
        <v>15</v>
      </c>
      <c r="H141">
        <v>1</v>
      </c>
      <c r="I141" t="s">
        <v>15</v>
      </c>
    </row>
    <row r="142" spans="1:9">
      <c r="A142">
        <v>2</v>
      </c>
      <c r="B142" t="s">
        <v>9</v>
      </c>
      <c r="C142" t="s">
        <v>12</v>
      </c>
      <c r="D142" t="s">
        <v>15</v>
      </c>
      <c r="E142" t="s">
        <v>16</v>
      </c>
      <c r="F142" t="s">
        <v>19</v>
      </c>
      <c r="G142" t="s">
        <v>15</v>
      </c>
      <c r="H142">
        <v>4</v>
      </c>
      <c r="I142" t="s">
        <v>15</v>
      </c>
    </row>
    <row r="143" spans="1:9">
      <c r="A143">
        <v>4</v>
      </c>
      <c r="B143" t="s">
        <v>9</v>
      </c>
      <c r="C143" t="s">
        <v>12</v>
      </c>
      <c r="D143" t="s">
        <v>15</v>
      </c>
      <c r="E143" t="s">
        <v>18</v>
      </c>
      <c r="F143" t="s">
        <v>19</v>
      </c>
      <c r="G143" t="s">
        <v>15</v>
      </c>
      <c r="H143">
        <v>4</v>
      </c>
      <c r="I143" t="s">
        <v>15</v>
      </c>
    </row>
    <row r="144" spans="1:9">
      <c r="A144">
        <v>3</v>
      </c>
      <c r="B144" t="s">
        <v>9</v>
      </c>
      <c r="C144" t="s">
        <v>12</v>
      </c>
      <c r="D144" t="s">
        <v>15</v>
      </c>
      <c r="E144" t="s">
        <v>16</v>
      </c>
      <c r="F144" t="s">
        <v>19</v>
      </c>
      <c r="G144" t="s">
        <v>15</v>
      </c>
      <c r="H144">
        <v>4</v>
      </c>
      <c r="I144" t="s">
        <v>15</v>
      </c>
    </row>
    <row r="145" spans="1:9">
      <c r="A145">
        <v>5</v>
      </c>
      <c r="B145" t="s">
        <v>9</v>
      </c>
      <c r="C145" t="s">
        <v>12</v>
      </c>
      <c r="D145" t="s">
        <v>14</v>
      </c>
      <c r="E145" t="s">
        <v>16</v>
      </c>
      <c r="F145" t="s">
        <v>19</v>
      </c>
      <c r="G145" t="s">
        <v>15</v>
      </c>
      <c r="H145">
        <v>4</v>
      </c>
      <c r="I145" t="s">
        <v>15</v>
      </c>
    </row>
    <row r="146" spans="1:9">
      <c r="A146">
        <v>1</v>
      </c>
      <c r="B146" t="s">
        <v>9</v>
      </c>
      <c r="C146" t="s">
        <v>12</v>
      </c>
      <c r="D146" t="s">
        <v>14</v>
      </c>
      <c r="E146" t="s">
        <v>16</v>
      </c>
      <c r="F146" t="s">
        <v>19</v>
      </c>
      <c r="G146" t="s">
        <v>15</v>
      </c>
      <c r="H146">
        <v>5</v>
      </c>
      <c r="I146" t="s">
        <v>15</v>
      </c>
    </row>
    <row r="147" spans="1:9">
      <c r="A147">
        <v>3</v>
      </c>
      <c r="B147" t="s">
        <v>9</v>
      </c>
      <c r="C147" t="s">
        <v>13</v>
      </c>
      <c r="D147" t="s">
        <v>14</v>
      </c>
      <c r="E147" t="s">
        <v>16</v>
      </c>
      <c r="F147" t="s">
        <v>19</v>
      </c>
      <c r="G147" t="s">
        <v>15</v>
      </c>
      <c r="H147">
        <v>3</v>
      </c>
      <c r="I147" t="s">
        <v>15</v>
      </c>
    </row>
    <row r="148" spans="1:9">
      <c r="A148">
        <v>4</v>
      </c>
      <c r="B148" t="s">
        <v>9</v>
      </c>
      <c r="C148" t="s">
        <v>12</v>
      </c>
      <c r="D148" t="s">
        <v>15</v>
      </c>
      <c r="E148" t="s">
        <v>16</v>
      </c>
      <c r="F148" t="s">
        <v>19</v>
      </c>
      <c r="G148" t="s">
        <v>15</v>
      </c>
      <c r="H148">
        <v>4</v>
      </c>
      <c r="I148" t="s">
        <v>15</v>
      </c>
    </row>
    <row r="149" spans="1:9">
      <c r="A149">
        <v>5</v>
      </c>
      <c r="B149" t="s">
        <v>9</v>
      </c>
      <c r="C149" t="s">
        <v>13</v>
      </c>
      <c r="D149" t="s">
        <v>15</v>
      </c>
      <c r="E149" t="s">
        <v>18</v>
      </c>
      <c r="F149" t="s">
        <v>19</v>
      </c>
      <c r="G149" t="s">
        <v>15</v>
      </c>
      <c r="H149">
        <v>2</v>
      </c>
      <c r="I149" t="s">
        <v>15</v>
      </c>
    </row>
    <row r="150" spans="1:9">
      <c r="A150">
        <v>4</v>
      </c>
      <c r="B150" t="s">
        <v>9</v>
      </c>
      <c r="C150" t="s">
        <v>13</v>
      </c>
      <c r="D150" t="s">
        <v>15</v>
      </c>
      <c r="E150" t="s">
        <v>16</v>
      </c>
      <c r="F150" t="s">
        <v>19</v>
      </c>
      <c r="G150" t="s">
        <v>15</v>
      </c>
      <c r="H150">
        <v>4</v>
      </c>
      <c r="I150" t="s">
        <v>15</v>
      </c>
    </row>
    <row r="151" spans="1:9">
      <c r="A151">
        <v>4</v>
      </c>
      <c r="B151" t="s">
        <v>9</v>
      </c>
      <c r="C151" t="s">
        <v>12</v>
      </c>
      <c r="D151" t="s">
        <v>15</v>
      </c>
      <c r="E151" t="s">
        <v>17</v>
      </c>
      <c r="F151" t="s">
        <v>20</v>
      </c>
      <c r="G151" t="s">
        <v>15</v>
      </c>
      <c r="H151">
        <v>1</v>
      </c>
      <c r="I151" t="s">
        <v>14</v>
      </c>
    </row>
    <row r="152" spans="1:9">
      <c r="A152">
        <v>4</v>
      </c>
      <c r="B152" t="s">
        <v>9</v>
      </c>
      <c r="C152" t="s">
        <v>12</v>
      </c>
      <c r="D152" t="s">
        <v>15</v>
      </c>
      <c r="E152" t="s">
        <v>16</v>
      </c>
      <c r="F152" t="s">
        <v>19</v>
      </c>
      <c r="G152" t="s">
        <v>15</v>
      </c>
      <c r="H152">
        <v>4</v>
      </c>
      <c r="I152" t="s">
        <v>15</v>
      </c>
    </row>
    <row r="153" spans="1:9">
      <c r="A153">
        <v>4</v>
      </c>
      <c r="B153" t="s">
        <v>11</v>
      </c>
      <c r="C153" t="s">
        <v>12</v>
      </c>
      <c r="D153" t="s">
        <v>15</v>
      </c>
      <c r="E153" t="s">
        <v>16</v>
      </c>
      <c r="F153" t="s">
        <v>19</v>
      </c>
      <c r="G153" t="s">
        <v>15</v>
      </c>
      <c r="H153">
        <v>5</v>
      </c>
      <c r="I153" t="s">
        <v>15</v>
      </c>
    </row>
    <row r="154" spans="1:9">
      <c r="A154">
        <v>4</v>
      </c>
      <c r="B154" t="s">
        <v>9</v>
      </c>
      <c r="C154" t="s">
        <v>12</v>
      </c>
      <c r="D154" t="s">
        <v>15</v>
      </c>
      <c r="E154" t="s">
        <v>16</v>
      </c>
      <c r="F154" t="s">
        <v>19</v>
      </c>
      <c r="G154" t="s">
        <v>15</v>
      </c>
      <c r="H154">
        <v>5</v>
      </c>
      <c r="I154" t="s">
        <v>15</v>
      </c>
    </row>
    <row r="155" spans="1:9">
      <c r="A155">
        <v>5</v>
      </c>
      <c r="B155" t="s">
        <v>9</v>
      </c>
      <c r="C155" t="s">
        <v>12</v>
      </c>
      <c r="D155" t="s">
        <v>15</v>
      </c>
      <c r="E155" t="s">
        <v>18</v>
      </c>
      <c r="F155" t="s">
        <v>19</v>
      </c>
      <c r="G155" t="s">
        <v>15</v>
      </c>
      <c r="H155">
        <v>3</v>
      </c>
      <c r="I155" t="s">
        <v>15</v>
      </c>
    </row>
    <row r="156" spans="1:9">
      <c r="A156">
        <v>6</v>
      </c>
      <c r="B156" t="s">
        <v>9</v>
      </c>
      <c r="C156" t="s">
        <v>12</v>
      </c>
      <c r="D156" t="s">
        <v>15</v>
      </c>
      <c r="E156" t="s">
        <v>16</v>
      </c>
      <c r="F156" t="s">
        <v>20</v>
      </c>
      <c r="G156" t="s">
        <v>15</v>
      </c>
      <c r="H156">
        <v>3</v>
      </c>
      <c r="I156" t="s">
        <v>15</v>
      </c>
    </row>
    <row r="157" spans="1:9">
      <c r="A157">
        <v>3</v>
      </c>
      <c r="B157" t="s">
        <v>9</v>
      </c>
      <c r="C157" t="s">
        <v>12</v>
      </c>
      <c r="D157" t="s">
        <v>15</v>
      </c>
      <c r="E157" t="s">
        <v>16</v>
      </c>
      <c r="F157" t="s">
        <v>19</v>
      </c>
      <c r="G157" t="s">
        <v>15</v>
      </c>
      <c r="H157">
        <v>3</v>
      </c>
      <c r="I157" t="s">
        <v>15</v>
      </c>
    </row>
    <row r="158" spans="1:9">
      <c r="A158">
        <v>4</v>
      </c>
      <c r="B158" t="s">
        <v>9</v>
      </c>
      <c r="C158" t="s">
        <v>12</v>
      </c>
      <c r="D158" t="s">
        <v>15</v>
      </c>
      <c r="E158" t="s">
        <v>16</v>
      </c>
      <c r="F158" t="s">
        <v>19</v>
      </c>
      <c r="G158" t="s">
        <v>15</v>
      </c>
      <c r="H158">
        <v>5</v>
      </c>
      <c r="I158" t="s">
        <v>15</v>
      </c>
    </row>
    <row r="159" spans="1:9">
      <c r="A159">
        <v>4</v>
      </c>
      <c r="B159" t="s">
        <v>9</v>
      </c>
      <c r="C159" t="s">
        <v>12</v>
      </c>
      <c r="D159" t="s">
        <v>15</v>
      </c>
      <c r="E159" t="s">
        <v>18</v>
      </c>
      <c r="F159" t="s">
        <v>19</v>
      </c>
      <c r="G159" t="s">
        <v>15</v>
      </c>
      <c r="H159">
        <v>4</v>
      </c>
      <c r="I159" t="s">
        <v>15</v>
      </c>
    </row>
    <row r="160" spans="1:9">
      <c r="A160">
        <v>6</v>
      </c>
      <c r="B160" t="s">
        <v>9</v>
      </c>
      <c r="C160" t="s">
        <v>13</v>
      </c>
      <c r="D160" t="s">
        <v>15</v>
      </c>
      <c r="E160" t="s">
        <v>16</v>
      </c>
      <c r="F160" t="s">
        <v>19</v>
      </c>
      <c r="G160" t="s">
        <v>15</v>
      </c>
      <c r="H160">
        <v>4</v>
      </c>
      <c r="I160" t="s">
        <v>15</v>
      </c>
    </row>
    <row r="161" spans="1:9">
      <c r="A161">
        <v>3</v>
      </c>
      <c r="B161" t="s">
        <v>11</v>
      </c>
      <c r="C161" t="s">
        <v>12</v>
      </c>
      <c r="D161" t="s">
        <v>15</v>
      </c>
      <c r="E161" t="s">
        <v>16</v>
      </c>
      <c r="F161" t="s">
        <v>19</v>
      </c>
      <c r="G161" t="s">
        <v>15</v>
      </c>
      <c r="H161">
        <v>4</v>
      </c>
      <c r="I161" t="s">
        <v>14</v>
      </c>
    </row>
    <row r="162" spans="1:9">
      <c r="A162">
        <v>2</v>
      </c>
      <c r="B162" t="s">
        <v>9</v>
      </c>
      <c r="C162" t="s">
        <v>12</v>
      </c>
      <c r="D162" t="s">
        <v>14</v>
      </c>
      <c r="E162" t="s">
        <v>16</v>
      </c>
      <c r="F162" t="s">
        <v>19</v>
      </c>
      <c r="G162" t="s">
        <v>15</v>
      </c>
      <c r="H162">
        <v>3</v>
      </c>
      <c r="I162" t="s">
        <v>15</v>
      </c>
    </row>
    <row r="163" spans="1:9">
      <c r="A163">
        <v>3</v>
      </c>
      <c r="B163" t="s">
        <v>9</v>
      </c>
      <c r="C163" t="s">
        <v>12</v>
      </c>
      <c r="D163" t="s">
        <v>14</v>
      </c>
      <c r="E163" t="s">
        <v>18</v>
      </c>
      <c r="F163" t="s">
        <v>19</v>
      </c>
      <c r="G163" t="s">
        <v>15</v>
      </c>
      <c r="H163">
        <v>3</v>
      </c>
      <c r="I163" t="s">
        <v>15</v>
      </c>
    </row>
    <row r="164" spans="1:9">
      <c r="A164">
        <v>2</v>
      </c>
      <c r="B164" t="s">
        <v>9</v>
      </c>
      <c r="C164" t="s">
        <v>12</v>
      </c>
      <c r="D164" t="s">
        <v>14</v>
      </c>
      <c r="E164" t="s">
        <v>17</v>
      </c>
      <c r="F164" t="s">
        <v>19</v>
      </c>
      <c r="G164" t="s">
        <v>15</v>
      </c>
      <c r="H164">
        <v>2</v>
      </c>
      <c r="I164" t="s">
        <v>15</v>
      </c>
    </row>
    <row r="165" spans="1:9">
      <c r="A165">
        <v>3</v>
      </c>
      <c r="B165" t="s">
        <v>11</v>
      </c>
      <c r="C165" t="s">
        <v>13</v>
      </c>
      <c r="D165" t="s">
        <v>15</v>
      </c>
      <c r="E165" t="s">
        <v>18</v>
      </c>
      <c r="F165" t="s">
        <v>19</v>
      </c>
      <c r="G165" t="s">
        <v>15</v>
      </c>
      <c r="H165">
        <v>2</v>
      </c>
      <c r="I165" t="s">
        <v>15</v>
      </c>
    </row>
    <row r="166" spans="1:9">
      <c r="A166">
        <v>4</v>
      </c>
      <c r="B166" t="s">
        <v>9</v>
      </c>
      <c r="C166" t="s">
        <v>12</v>
      </c>
      <c r="D166" t="s">
        <v>15</v>
      </c>
      <c r="E166" t="s">
        <v>16</v>
      </c>
      <c r="F166" t="s">
        <v>19</v>
      </c>
      <c r="G166" t="s">
        <v>15</v>
      </c>
      <c r="H166">
        <v>3</v>
      </c>
      <c r="I166" t="s">
        <v>15</v>
      </c>
    </row>
    <row r="167" spans="1:9">
      <c r="A167">
        <v>4</v>
      </c>
      <c r="B167" t="s">
        <v>9</v>
      </c>
      <c r="C167" t="s">
        <v>12</v>
      </c>
      <c r="D167" t="s">
        <v>15</v>
      </c>
      <c r="E167" t="s">
        <v>18</v>
      </c>
      <c r="F167" t="s">
        <v>19</v>
      </c>
      <c r="G167" t="s">
        <v>15</v>
      </c>
      <c r="H167">
        <v>3</v>
      </c>
      <c r="I167" t="s">
        <v>15</v>
      </c>
    </row>
    <row r="168" spans="1:9">
      <c r="A168">
        <v>4</v>
      </c>
      <c r="B168" t="s">
        <v>9</v>
      </c>
      <c r="C168" t="s">
        <v>13</v>
      </c>
      <c r="D168" t="s">
        <v>14</v>
      </c>
      <c r="E168" t="s">
        <v>16</v>
      </c>
      <c r="F168" t="s">
        <v>19</v>
      </c>
      <c r="G168" t="s">
        <v>15</v>
      </c>
      <c r="H168">
        <v>5</v>
      </c>
      <c r="I168" t="s">
        <v>15</v>
      </c>
    </row>
    <row r="169" spans="1:9">
      <c r="A169">
        <v>4</v>
      </c>
      <c r="B169" t="s">
        <v>9</v>
      </c>
      <c r="C169" t="s">
        <v>12</v>
      </c>
      <c r="D169" t="s">
        <v>15</v>
      </c>
      <c r="E169" t="s">
        <v>16</v>
      </c>
      <c r="F169" t="s">
        <v>19</v>
      </c>
      <c r="G169" t="s">
        <v>15</v>
      </c>
      <c r="H169">
        <v>4</v>
      </c>
      <c r="I169" t="s">
        <v>15</v>
      </c>
    </row>
    <row r="170" spans="1:9">
      <c r="A170">
        <v>4</v>
      </c>
      <c r="B170" t="s">
        <v>9</v>
      </c>
      <c r="C170" t="s">
        <v>12</v>
      </c>
      <c r="D170" t="s">
        <v>14</v>
      </c>
      <c r="E170" t="s">
        <v>18</v>
      </c>
      <c r="F170" t="s">
        <v>19</v>
      </c>
      <c r="G170" t="s">
        <v>15</v>
      </c>
      <c r="H170">
        <v>4</v>
      </c>
      <c r="I170" t="s">
        <v>15</v>
      </c>
    </row>
    <row r="171" spans="1:9">
      <c r="A171">
        <v>3</v>
      </c>
      <c r="B171" t="s">
        <v>9</v>
      </c>
      <c r="C171" t="s">
        <v>12</v>
      </c>
      <c r="D171" t="s">
        <v>15</v>
      </c>
      <c r="E171" t="s">
        <v>17</v>
      </c>
      <c r="F171" t="s">
        <v>19</v>
      </c>
      <c r="G171" t="s">
        <v>15</v>
      </c>
      <c r="H171">
        <v>3</v>
      </c>
      <c r="I171" t="s">
        <v>15</v>
      </c>
    </row>
    <row r="172" spans="1:9">
      <c r="A172">
        <v>3</v>
      </c>
      <c r="B172" t="s">
        <v>9</v>
      </c>
      <c r="C172" t="s">
        <v>13</v>
      </c>
      <c r="D172" t="s">
        <v>15</v>
      </c>
      <c r="E172" t="s">
        <v>16</v>
      </c>
      <c r="F172" t="s">
        <v>19</v>
      </c>
      <c r="G172" t="s">
        <v>15</v>
      </c>
      <c r="H172">
        <v>4</v>
      </c>
      <c r="I172" t="s">
        <v>15</v>
      </c>
    </row>
    <row r="173" spans="1:9">
      <c r="A173">
        <v>6</v>
      </c>
      <c r="B173" t="s">
        <v>9</v>
      </c>
      <c r="C173" t="s">
        <v>13</v>
      </c>
      <c r="D173" t="s">
        <v>14</v>
      </c>
      <c r="E173" t="s">
        <v>16</v>
      </c>
      <c r="F173" t="s">
        <v>19</v>
      </c>
      <c r="G173" t="s">
        <v>15</v>
      </c>
      <c r="H173">
        <v>2</v>
      </c>
      <c r="I173" t="s">
        <v>15</v>
      </c>
    </row>
    <row r="174" spans="1:9">
      <c r="A174">
        <v>4</v>
      </c>
      <c r="B174" t="s">
        <v>9</v>
      </c>
      <c r="C174" t="s">
        <v>12</v>
      </c>
      <c r="D174" t="s">
        <v>15</v>
      </c>
      <c r="E174" t="s">
        <v>17</v>
      </c>
      <c r="F174" t="s">
        <v>19</v>
      </c>
      <c r="G174" t="s">
        <v>15</v>
      </c>
      <c r="H174">
        <v>2</v>
      </c>
      <c r="I174" t="s">
        <v>15</v>
      </c>
    </row>
    <row r="175" spans="1:9">
      <c r="A175">
        <v>3</v>
      </c>
      <c r="B175" t="s">
        <v>9</v>
      </c>
      <c r="C175" t="s">
        <v>12</v>
      </c>
      <c r="D175" t="s">
        <v>15</v>
      </c>
      <c r="E175" t="s">
        <v>16</v>
      </c>
      <c r="F175" t="s">
        <v>19</v>
      </c>
      <c r="G175" t="s">
        <v>15</v>
      </c>
      <c r="H175">
        <v>3</v>
      </c>
      <c r="I175" t="s">
        <v>15</v>
      </c>
    </row>
    <row r="176" spans="1:9">
      <c r="A176">
        <v>4</v>
      </c>
      <c r="B176" t="s">
        <v>11</v>
      </c>
      <c r="C176" t="s">
        <v>12</v>
      </c>
      <c r="D176" t="s">
        <v>15</v>
      </c>
      <c r="E176" t="s">
        <v>18</v>
      </c>
      <c r="F176" t="s">
        <v>19</v>
      </c>
      <c r="G176" t="s">
        <v>15</v>
      </c>
      <c r="H176">
        <v>3</v>
      </c>
      <c r="I176" t="s">
        <v>15</v>
      </c>
    </row>
    <row r="177" spans="1:9">
      <c r="A177">
        <v>2</v>
      </c>
      <c r="B177" t="s">
        <v>9</v>
      </c>
      <c r="C177" t="s">
        <v>13</v>
      </c>
      <c r="D177" t="s">
        <v>15</v>
      </c>
      <c r="E177" t="s">
        <v>17</v>
      </c>
      <c r="F177" t="s">
        <v>19</v>
      </c>
      <c r="G177" t="s">
        <v>15</v>
      </c>
      <c r="H177">
        <v>1</v>
      </c>
      <c r="I177" t="s">
        <v>15</v>
      </c>
    </row>
    <row r="178" spans="1:9">
      <c r="A178">
        <v>4</v>
      </c>
      <c r="B178" t="s">
        <v>9</v>
      </c>
      <c r="C178" t="s">
        <v>13</v>
      </c>
      <c r="D178" t="s">
        <v>15</v>
      </c>
      <c r="E178" t="s">
        <v>16</v>
      </c>
      <c r="F178" t="s">
        <v>19</v>
      </c>
      <c r="G178" t="s">
        <v>15</v>
      </c>
      <c r="H178">
        <v>6</v>
      </c>
      <c r="I178" t="s">
        <v>15</v>
      </c>
    </row>
    <row r="179" spans="1:9">
      <c r="A179">
        <v>6</v>
      </c>
      <c r="B179" t="s">
        <v>9</v>
      </c>
      <c r="C179" t="s">
        <v>12</v>
      </c>
      <c r="D179" t="s">
        <v>14</v>
      </c>
      <c r="E179" t="s">
        <v>17</v>
      </c>
      <c r="F179" t="s">
        <v>19</v>
      </c>
      <c r="G179" t="s">
        <v>15</v>
      </c>
      <c r="H179">
        <v>3</v>
      </c>
      <c r="I179" t="s">
        <v>15</v>
      </c>
    </row>
    <row r="180" spans="1:9">
      <c r="A180">
        <v>3</v>
      </c>
      <c r="B180" t="s">
        <v>9</v>
      </c>
      <c r="C180" t="s">
        <v>13</v>
      </c>
      <c r="D180" t="s">
        <v>15</v>
      </c>
      <c r="E180" t="s">
        <v>18</v>
      </c>
      <c r="F180" t="s">
        <v>19</v>
      </c>
      <c r="G180" t="s">
        <v>15</v>
      </c>
      <c r="H180">
        <v>3</v>
      </c>
      <c r="I180" t="s">
        <v>15</v>
      </c>
    </row>
    <row r="181" spans="1:9">
      <c r="A181">
        <v>4</v>
      </c>
      <c r="B181" t="s">
        <v>9</v>
      </c>
      <c r="C181" t="s">
        <v>12</v>
      </c>
      <c r="D181" t="s">
        <v>14</v>
      </c>
      <c r="E181" t="s">
        <v>16</v>
      </c>
      <c r="F181" t="s">
        <v>19</v>
      </c>
      <c r="G181" t="s">
        <v>15</v>
      </c>
      <c r="H181">
        <v>3</v>
      </c>
      <c r="I181" t="s">
        <v>15</v>
      </c>
    </row>
    <row r="182" spans="1:9">
      <c r="A182">
        <v>6</v>
      </c>
      <c r="B182" t="s">
        <v>9</v>
      </c>
      <c r="C182" t="s">
        <v>12</v>
      </c>
      <c r="D182" t="s">
        <v>15</v>
      </c>
      <c r="E182" t="s">
        <v>18</v>
      </c>
      <c r="F182" t="s">
        <v>19</v>
      </c>
      <c r="G182" t="s">
        <v>15</v>
      </c>
      <c r="H182">
        <v>4</v>
      </c>
      <c r="I182" t="s">
        <v>15</v>
      </c>
    </row>
    <row r="183" spans="1:9">
      <c r="A183">
        <v>4</v>
      </c>
      <c r="B183" t="s">
        <v>9</v>
      </c>
      <c r="C183" t="s">
        <v>13</v>
      </c>
      <c r="D183" t="s">
        <v>15</v>
      </c>
      <c r="E183" t="s">
        <v>16</v>
      </c>
      <c r="F183" t="s">
        <v>19</v>
      </c>
      <c r="G183" t="s">
        <v>15</v>
      </c>
      <c r="H183">
        <v>3</v>
      </c>
      <c r="I183" t="s">
        <v>15</v>
      </c>
    </row>
    <row r="184" spans="1:9">
      <c r="A184">
        <v>6</v>
      </c>
      <c r="B184" t="s">
        <v>9</v>
      </c>
      <c r="C184" t="s">
        <v>12</v>
      </c>
      <c r="D184" t="s">
        <v>15</v>
      </c>
      <c r="E184" t="s">
        <v>17</v>
      </c>
      <c r="F184" t="s">
        <v>19</v>
      </c>
      <c r="G184" t="s">
        <v>15</v>
      </c>
      <c r="H184">
        <v>3</v>
      </c>
      <c r="I184" t="s">
        <v>15</v>
      </c>
    </row>
    <row r="185" spans="1:9">
      <c r="A185">
        <v>6</v>
      </c>
      <c r="B185" t="s">
        <v>9</v>
      </c>
      <c r="C185" t="s">
        <v>12</v>
      </c>
      <c r="D185" t="s">
        <v>15</v>
      </c>
      <c r="E185" t="s">
        <v>18</v>
      </c>
      <c r="F185" t="s">
        <v>19</v>
      </c>
      <c r="G185" t="s">
        <v>15</v>
      </c>
      <c r="H185">
        <v>4</v>
      </c>
      <c r="I185" t="s">
        <v>15</v>
      </c>
    </row>
    <row r="186" spans="1:9">
      <c r="A186">
        <v>3</v>
      </c>
      <c r="B186" t="s">
        <v>9</v>
      </c>
      <c r="C186" t="s">
        <v>12</v>
      </c>
      <c r="D186" t="s">
        <v>15</v>
      </c>
      <c r="E186" t="s">
        <v>18</v>
      </c>
      <c r="F186" t="s">
        <v>19</v>
      </c>
      <c r="G186" t="s">
        <v>15</v>
      </c>
      <c r="H186">
        <v>4</v>
      </c>
      <c r="I186" t="s">
        <v>15</v>
      </c>
    </row>
    <row r="187" spans="1:9">
      <c r="A187">
        <v>4</v>
      </c>
      <c r="B187" t="s">
        <v>11</v>
      </c>
      <c r="C187" t="s">
        <v>13</v>
      </c>
      <c r="D187" t="s">
        <v>15</v>
      </c>
      <c r="E187" t="s">
        <v>16</v>
      </c>
      <c r="F187" t="s">
        <v>19</v>
      </c>
      <c r="G187" t="s">
        <v>15</v>
      </c>
      <c r="H187">
        <v>4</v>
      </c>
      <c r="I187" t="s">
        <v>15</v>
      </c>
    </row>
    <row r="188" spans="1:9">
      <c r="A188">
        <v>4</v>
      </c>
      <c r="B188" t="s">
        <v>9</v>
      </c>
      <c r="C188" t="s">
        <v>12</v>
      </c>
      <c r="D188" t="s">
        <v>14</v>
      </c>
      <c r="E188" t="s">
        <v>17</v>
      </c>
      <c r="F188" t="s">
        <v>19</v>
      </c>
      <c r="G188" t="s">
        <v>15</v>
      </c>
      <c r="H188">
        <v>3</v>
      </c>
      <c r="I188" t="s">
        <v>15</v>
      </c>
    </row>
    <row r="189" spans="1:9">
      <c r="A189">
        <v>3</v>
      </c>
      <c r="B189" t="s">
        <v>9</v>
      </c>
      <c r="C189" t="s">
        <v>13</v>
      </c>
      <c r="D189" t="s">
        <v>14</v>
      </c>
      <c r="E189" t="s">
        <v>18</v>
      </c>
      <c r="F189" t="s">
        <v>19</v>
      </c>
      <c r="G189" t="s">
        <v>15</v>
      </c>
      <c r="H189">
        <v>2</v>
      </c>
      <c r="I189" t="s">
        <v>15</v>
      </c>
    </row>
    <row r="190" spans="1:9">
      <c r="A190">
        <v>3</v>
      </c>
      <c r="B190" t="s">
        <v>9</v>
      </c>
      <c r="C190" t="s">
        <v>12</v>
      </c>
      <c r="D190" t="s">
        <v>14</v>
      </c>
      <c r="E190" t="s">
        <v>16</v>
      </c>
      <c r="F190" t="s">
        <v>19</v>
      </c>
      <c r="G190" t="s">
        <v>15</v>
      </c>
      <c r="H190">
        <v>4</v>
      </c>
      <c r="I190" t="s">
        <v>15</v>
      </c>
    </row>
    <row r="191" spans="1:9">
      <c r="A191">
        <v>3</v>
      </c>
      <c r="B191" t="s">
        <v>9</v>
      </c>
      <c r="C191" t="s">
        <v>12</v>
      </c>
      <c r="D191" t="s">
        <v>15</v>
      </c>
      <c r="E191" t="s">
        <v>16</v>
      </c>
      <c r="F191" t="s">
        <v>19</v>
      </c>
      <c r="G191" t="s">
        <v>15</v>
      </c>
      <c r="H191">
        <v>3</v>
      </c>
      <c r="I191" t="s">
        <v>15</v>
      </c>
    </row>
    <row r="192" spans="1:9">
      <c r="A192">
        <v>4</v>
      </c>
      <c r="B192" t="s">
        <v>9</v>
      </c>
      <c r="C192" t="s">
        <v>12</v>
      </c>
      <c r="D192" t="s">
        <v>15</v>
      </c>
      <c r="E192" t="s">
        <v>16</v>
      </c>
      <c r="F192" t="s">
        <v>19</v>
      </c>
      <c r="G192" t="s">
        <v>15</v>
      </c>
      <c r="H192">
        <v>5</v>
      </c>
      <c r="I192" t="s">
        <v>15</v>
      </c>
    </row>
    <row r="193" spans="1:9">
      <c r="A193">
        <v>4</v>
      </c>
      <c r="B193" t="s">
        <v>9</v>
      </c>
      <c r="C193" t="s">
        <v>13</v>
      </c>
      <c r="D193" t="s">
        <v>14</v>
      </c>
      <c r="E193" t="s">
        <v>16</v>
      </c>
      <c r="F193" t="s">
        <v>19</v>
      </c>
      <c r="G193" t="s">
        <v>15</v>
      </c>
      <c r="H193">
        <v>3</v>
      </c>
      <c r="I193" t="s">
        <v>15</v>
      </c>
    </row>
    <row r="194" spans="1:9">
      <c r="A194">
        <v>4</v>
      </c>
      <c r="B194" t="s">
        <v>9</v>
      </c>
      <c r="C194" t="s">
        <v>12</v>
      </c>
      <c r="D194" t="s">
        <v>15</v>
      </c>
      <c r="E194" t="s">
        <v>17</v>
      </c>
      <c r="F194" t="s">
        <v>19</v>
      </c>
      <c r="G194" t="s">
        <v>15</v>
      </c>
      <c r="H194">
        <v>3</v>
      </c>
      <c r="I194" t="s">
        <v>15</v>
      </c>
    </row>
    <row r="195" spans="1:9">
      <c r="A195">
        <v>4</v>
      </c>
      <c r="B195" t="s">
        <v>9</v>
      </c>
      <c r="C195" t="s">
        <v>12</v>
      </c>
      <c r="D195" t="s">
        <v>15</v>
      </c>
      <c r="E195" t="s">
        <v>17</v>
      </c>
      <c r="F195" t="s">
        <v>19</v>
      </c>
      <c r="G195" t="s">
        <v>15</v>
      </c>
      <c r="H195">
        <v>2</v>
      </c>
      <c r="I195" t="s">
        <v>15</v>
      </c>
    </row>
    <row r="196" spans="1:9">
      <c r="A196">
        <v>3</v>
      </c>
      <c r="B196" t="s">
        <v>10</v>
      </c>
      <c r="C196" t="s">
        <v>12</v>
      </c>
      <c r="D196" t="s">
        <v>15</v>
      </c>
      <c r="E196" t="s">
        <v>16</v>
      </c>
      <c r="F196" t="s">
        <v>19</v>
      </c>
      <c r="G196" t="s">
        <v>15</v>
      </c>
      <c r="H196">
        <v>3</v>
      </c>
      <c r="I196" t="s">
        <v>15</v>
      </c>
    </row>
    <row r="197" spans="1:9">
      <c r="A197">
        <v>2</v>
      </c>
      <c r="B197" t="s">
        <v>9</v>
      </c>
      <c r="C197" t="s">
        <v>12</v>
      </c>
      <c r="D197" t="s">
        <v>15</v>
      </c>
      <c r="E197" t="s">
        <v>16</v>
      </c>
      <c r="F197" t="s">
        <v>19</v>
      </c>
      <c r="G197" t="s">
        <v>15</v>
      </c>
      <c r="H197">
        <v>4</v>
      </c>
      <c r="I197" t="s">
        <v>15</v>
      </c>
    </row>
    <row r="198" spans="1:9">
      <c r="A198">
        <v>4</v>
      </c>
      <c r="B198" t="s">
        <v>9</v>
      </c>
      <c r="C198" t="s">
        <v>12</v>
      </c>
      <c r="D198" t="s">
        <v>15</v>
      </c>
      <c r="E198" t="s">
        <v>16</v>
      </c>
      <c r="F198" t="s">
        <v>19</v>
      </c>
      <c r="G198" t="s">
        <v>15</v>
      </c>
      <c r="H198">
        <v>5</v>
      </c>
      <c r="I198" t="s">
        <v>15</v>
      </c>
    </row>
    <row r="199" spans="1:9">
      <c r="A199">
        <v>6</v>
      </c>
      <c r="B199" t="s">
        <v>9</v>
      </c>
      <c r="C199" t="s">
        <v>12</v>
      </c>
      <c r="D199" t="s">
        <v>14</v>
      </c>
      <c r="E199" t="s">
        <v>16</v>
      </c>
      <c r="F199" t="s">
        <v>19</v>
      </c>
      <c r="G199" t="s">
        <v>15</v>
      </c>
      <c r="H199">
        <v>4</v>
      </c>
      <c r="I199" t="s">
        <v>15</v>
      </c>
    </row>
    <row r="200" spans="1:9">
      <c r="A200">
        <v>1</v>
      </c>
      <c r="B200" t="s">
        <v>9</v>
      </c>
      <c r="C200" t="s">
        <v>12</v>
      </c>
      <c r="D200" t="s">
        <v>14</v>
      </c>
      <c r="E200" t="s">
        <v>18</v>
      </c>
      <c r="F200" t="s">
        <v>20</v>
      </c>
      <c r="G200" t="s">
        <v>15</v>
      </c>
      <c r="H200">
        <v>2</v>
      </c>
      <c r="I200" t="s">
        <v>15</v>
      </c>
    </row>
    <row r="201" spans="1:9">
      <c r="A201">
        <v>3</v>
      </c>
      <c r="B201" t="s">
        <v>11</v>
      </c>
      <c r="C201" t="s">
        <v>13</v>
      </c>
      <c r="D201" t="s">
        <v>15</v>
      </c>
      <c r="E201" t="s">
        <v>17</v>
      </c>
      <c r="F201" t="s">
        <v>19</v>
      </c>
      <c r="G201" t="s">
        <v>15</v>
      </c>
      <c r="H201">
        <v>1</v>
      </c>
      <c r="I201" t="s">
        <v>15</v>
      </c>
    </row>
    <row r="202" spans="1:9">
      <c r="A202">
        <v>3</v>
      </c>
      <c r="B202" t="s">
        <v>9</v>
      </c>
      <c r="C202" t="s">
        <v>12</v>
      </c>
      <c r="D202" t="s">
        <v>15</v>
      </c>
      <c r="E202" t="s">
        <v>17</v>
      </c>
      <c r="F202" t="s">
        <v>19</v>
      </c>
      <c r="G202" t="s">
        <v>15</v>
      </c>
      <c r="H202">
        <v>3</v>
      </c>
      <c r="I202" t="s">
        <v>15</v>
      </c>
    </row>
    <row r="203" spans="1:9">
      <c r="A203">
        <v>5</v>
      </c>
      <c r="B203" t="s">
        <v>9</v>
      </c>
      <c r="C203" t="s">
        <v>12</v>
      </c>
      <c r="D203" t="s">
        <v>14</v>
      </c>
      <c r="E203" t="s">
        <v>16</v>
      </c>
      <c r="F203" t="s">
        <v>19</v>
      </c>
      <c r="G203" t="s">
        <v>15</v>
      </c>
      <c r="H203">
        <v>5</v>
      </c>
      <c r="I203" t="s">
        <v>15</v>
      </c>
    </row>
    <row r="204" spans="1:9">
      <c r="A204">
        <v>3</v>
      </c>
      <c r="B204" t="s">
        <v>10</v>
      </c>
      <c r="C204" t="s">
        <v>12</v>
      </c>
      <c r="D204" t="s">
        <v>15</v>
      </c>
      <c r="E204" t="s">
        <v>16</v>
      </c>
      <c r="F204" t="s">
        <v>19</v>
      </c>
      <c r="G204" t="s">
        <v>15</v>
      </c>
      <c r="H204">
        <v>4</v>
      </c>
      <c r="I204" t="s">
        <v>15</v>
      </c>
    </row>
    <row r="205" spans="1:9">
      <c r="A205">
        <v>4</v>
      </c>
      <c r="B205" t="s">
        <v>9</v>
      </c>
      <c r="C205" t="s">
        <v>12</v>
      </c>
      <c r="D205" t="s">
        <v>15</v>
      </c>
      <c r="E205" t="s">
        <v>17</v>
      </c>
      <c r="F205" t="s">
        <v>19</v>
      </c>
      <c r="G205" t="s">
        <v>15</v>
      </c>
      <c r="H205">
        <v>2</v>
      </c>
      <c r="I205" t="s">
        <v>15</v>
      </c>
    </row>
    <row r="206" spans="1:9">
      <c r="A206">
        <v>3</v>
      </c>
      <c r="B206" t="s">
        <v>9</v>
      </c>
      <c r="C206" t="s">
        <v>12</v>
      </c>
      <c r="D206" t="s">
        <v>14</v>
      </c>
      <c r="E206" t="s">
        <v>18</v>
      </c>
      <c r="F206" t="s">
        <v>19</v>
      </c>
      <c r="G206" t="s">
        <v>15</v>
      </c>
      <c r="H206">
        <v>3</v>
      </c>
      <c r="I206" t="s">
        <v>15</v>
      </c>
    </row>
    <row r="207" spans="1:9">
      <c r="A207">
        <v>2</v>
      </c>
      <c r="B207" t="s">
        <v>10</v>
      </c>
      <c r="C207" t="s">
        <v>12</v>
      </c>
      <c r="D207" t="s">
        <v>15</v>
      </c>
      <c r="E207" t="s">
        <v>18</v>
      </c>
      <c r="F207" t="s">
        <v>19</v>
      </c>
      <c r="G207" t="s">
        <v>15</v>
      </c>
      <c r="H207">
        <v>3</v>
      </c>
      <c r="I207" t="s">
        <v>15</v>
      </c>
    </row>
    <row r="208" spans="1:9">
      <c r="A208">
        <v>3</v>
      </c>
      <c r="B208" t="s">
        <v>9</v>
      </c>
      <c r="C208" t="s">
        <v>12</v>
      </c>
      <c r="D208" t="s">
        <v>14</v>
      </c>
      <c r="E208" t="s">
        <v>18</v>
      </c>
      <c r="F208" t="s">
        <v>19</v>
      </c>
      <c r="G208" t="s">
        <v>15</v>
      </c>
      <c r="H208">
        <v>4</v>
      </c>
      <c r="I208" t="s">
        <v>15</v>
      </c>
    </row>
    <row r="209" spans="1:9">
      <c r="A209">
        <v>2</v>
      </c>
      <c r="B209" t="s">
        <v>11</v>
      </c>
      <c r="C209" t="s">
        <v>12</v>
      </c>
      <c r="D209" t="s">
        <v>15</v>
      </c>
      <c r="E209" t="s">
        <v>16</v>
      </c>
      <c r="F209" t="s">
        <v>19</v>
      </c>
      <c r="G209" t="s">
        <v>15</v>
      </c>
      <c r="H209">
        <v>4</v>
      </c>
      <c r="I209" t="s">
        <v>15</v>
      </c>
    </row>
    <row r="210" spans="1:9">
      <c r="A210">
        <v>3</v>
      </c>
      <c r="B210" t="s">
        <v>9</v>
      </c>
      <c r="C210" t="s">
        <v>12</v>
      </c>
      <c r="D210" t="s">
        <v>15</v>
      </c>
      <c r="E210" t="s">
        <v>18</v>
      </c>
      <c r="F210" t="s">
        <v>19</v>
      </c>
      <c r="G210" t="s">
        <v>15</v>
      </c>
      <c r="H210">
        <v>3</v>
      </c>
      <c r="I210" t="s">
        <v>15</v>
      </c>
    </row>
    <row r="211" spans="1:9">
      <c r="A211">
        <v>3</v>
      </c>
      <c r="B211" t="s">
        <v>9</v>
      </c>
      <c r="C211" t="s">
        <v>12</v>
      </c>
      <c r="D211" t="s">
        <v>14</v>
      </c>
      <c r="E211" t="s">
        <v>16</v>
      </c>
      <c r="F211" t="s">
        <v>19</v>
      </c>
      <c r="G211" t="s">
        <v>15</v>
      </c>
      <c r="H211">
        <v>4</v>
      </c>
      <c r="I211" t="s">
        <v>15</v>
      </c>
    </row>
    <row r="212" spans="1:9">
      <c r="A212">
        <v>4</v>
      </c>
      <c r="B212" t="s">
        <v>9</v>
      </c>
      <c r="C212" t="s">
        <v>12</v>
      </c>
      <c r="D212" t="s">
        <v>14</v>
      </c>
      <c r="E212" t="s">
        <v>16</v>
      </c>
      <c r="F212" t="s">
        <v>19</v>
      </c>
      <c r="G212" t="s">
        <v>15</v>
      </c>
      <c r="H212">
        <v>5</v>
      </c>
      <c r="I212" t="s">
        <v>15</v>
      </c>
    </row>
    <row r="213" spans="1:9">
      <c r="A213">
        <v>4</v>
      </c>
      <c r="B213" t="s">
        <v>9</v>
      </c>
      <c r="C213" t="s">
        <v>12</v>
      </c>
      <c r="D213" t="s">
        <v>14</v>
      </c>
      <c r="E213" t="s">
        <v>16</v>
      </c>
      <c r="F213" t="s">
        <v>19</v>
      </c>
      <c r="G213" t="s">
        <v>15</v>
      </c>
      <c r="H213">
        <v>3</v>
      </c>
      <c r="I213" t="s">
        <v>15</v>
      </c>
    </row>
    <row r="214" spans="1:9">
      <c r="A214">
        <v>2</v>
      </c>
      <c r="B214" t="s">
        <v>9</v>
      </c>
      <c r="C214" t="s">
        <v>13</v>
      </c>
      <c r="D214" t="s">
        <v>14</v>
      </c>
      <c r="E214" t="s">
        <v>16</v>
      </c>
      <c r="F214" t="s">
        <v>19</v>
      </c>
      <c r="G214" t="s">
        <v>15</v>
      </c>
      <c r="H214">
        <v>4</v>
      </c>
      <c r="I214" t="s">
        <v>15</v>
      </c>
    </row>
    <row r="215" spans="1:9">
      <c r="A215">
        <v>4</v>
      </c>
      <c r="B215" t="s">
        <v>9</v>
      </c>
      <c r="C215" t="s">
        <v>12</v>
      </c>
      <c r="D215" t="s">
        <v>15</v>
      </c>
      <c r="E215" t="s">
        <v>17</v>
      </c>
      <c r="F215" t="s">
        <v>19</v>
      </c>
      <c r="G215" t="s">
        <v>15</v>
      </c>
      <c r="H215">
        <v>2</v>
      </c>
      <c r="I215" t="s">
        <v>15</v>
      </c>
    </row>
    <row r="216" spans="1:9">
      <c r="A216">
        <v>5</v>
      </c>
      <c r="B216" t="s">
        <v>9</v>
      </c>
      <c r="C216" t="s">
        <v>12</v>
      </c>
      <c r="D216" t="s">
        <v>15</v>
      </c>
      <c r="E216" t="s">
        <v>16</v>
      </c>
      <c r="F216" t="s">
        <v>19</v>
      </c>
      <c r="G216" t="s">
        <v>15</v>
      </c>
      <c r="H216">
        <v>5</v>
      </c>
      <c r="I216" t="s">
        <v>15</v>
      </c>
    </row>
    <row r="217" spans="1:9">
      <c r="A217">
        <v>4</v>
      </c>
      <c r="B217" t="s">
        <v>10</v>
      </c>
      <c r="C217" t="s">
        <v>12</v>
      </c>
      <c r="D217" t="s">
        <v>15</v>
      </c>
      <c r="E217" t="s">
        <v>16</v>
      </c>
      <c r="F217" t="s">
        <v>19</v>
      </c>
      <c r="G217" t="s">
        <v>15</v>
      </c>
      <c r="H217">
        <v>3</v>
      </c>
      <c r="I217" t="s">
        <v>15</v>
      </c>
    </row>
    <row r="218" spans="1:9">
      <c r="A218">
        <v>1</v>
      </c>
      <c r="B218" t="s">
        <v>9</v>
      </c>
      <c r="C218" t="s">
        <v>13</v>
      </c>
      <c r="D218" t="s">
        <v>15</v>
      </c>
      <c r="E218" t="s">
        <v>16</v>
      </c>
      <c r="F218" t="s">
        <v>19</v>
      </c>
      <c r="G218" t="s">
        <v>15</v>
      </c>
      <c r="H218">
        <v>4</v>
      </c>
      <c r="I218" t="s">
        <v>15</v>
      </c>
    </row>
    <row r="219" spans="1:9">
      <c r="A219">
        <v>2</v>
      </c>
      <c r="B219" t="s">
        <v>9</v>
      </c>
      <c r="C219" t="s">
        <v>12</v>
      </c>
      <c r="D219" t="s">
        <v>15</v>
      </c>
      <c r="E219" t="s">
        <v>17</v>
      </c>
      <c r="F219" t="s">
        <v>19</v>
      </c>
      <c r="G219" t="s">
        <v>15</v>
      </c>
      <c r="H219">
        <v>3</v>
      </c>
      <c r="I219" t="s">
        <v>15</v>
      </c>
    </row>
    <row r="220" spans="1:9">
      <c r="A220">
        <v>4</v>
      </c>
      <c r="B220" t="s">
        <v>9</v>
      </c>
      <c r="C220" t="s">
        <v>12</v>
      </c>
      <c r="D220" t="s">
        <v>15</v>
      </c>
      <c r="E220" t="s">
        <v>16</v>
      </c>
      <c r="F220" t="s">
        <v>20</v>
      </c>
      <c r="G220" t="s">
        <v>15</v>
      </c>
      <c r="H220">
        <v>2</v>
      </c>
      <c r="I220" t="s">
        <v>15</v>
      </c>
    </row>
    <row r="221" spans="1:9">
      <c r="A221">
        <v>3</v>
      </c>
      <c r="B221" t="s">
        <v>9</v>
      </c>
      <c r="C221" t="s">
        <v>13</v>
      </c>
      <c r="D221" t="s">
        <v>15</v>
      </c>
      <c r="E221" t="s">
        <v>18</v>
      </c>
      <c r="F221" t="s">
        <v>19</v>
      </c>
      <c r="G221" t="s">
        <v>15</v>
      </c>
      <c r="H221">
        <v>3</v>
      </c>
      <c r="I221" t="s">
        <v>15</v>
      </c>
    </row>
    <row r="222" spans="1:9">
      <c r="A222">
        <v>3</v>
      </c>
      <c r="B222" t="s">
        <v>9</v>
      </c>
      <c r="C222" t="s">
        <v>12</v>
      </c>
      <c r="D222" t="s">
        <v>15</v>
      </c>
      <c r="E222" t="s">
        <v>18</v>
      </c>
      <c r="F222" t="s">
        <v>19</v>
      </c>
      <c r="G222" t="s">
        <v>15</v>
      </c>
      <c r="H222">
        <v>3</v>
      </c>
      <c r="I222" t="s">
        <v>15</v>
      </c>
    </row>
    <row r="223" spans="1:9">
      <c r="A223">
        <v>4</v>
      </c>
      <c r="B223" t="s">
        <v>11</v>
      </c>
      <c r="C223" t="s">
        <v>12</v>
      </c>
      <c r="D223" t="s">
        <v>14</v>
      </c>
      <c r="E223" t="s">
        <v>17</v>
      </c>
      <c r="F223" t="s">
        <v>19</v>
      </c>
      <c r="G223" t="s">
        <v>15</v>
      </c>
      <c r="H223">
        <v>2</v>
      </c>
      <c r="I223" t="s">
        <v>15</v>
      </c>
    </row>
    <row r="224" spans="1:9">
      <c r="A224">
        <v>3</v>
      </c>
      <c r="B224" t="s">
        <v>9</v>
      </c>
      <c r="C224" t="s">
        <v>12</v>
      </c>
      <c r="D224" t="s">
        <v>15</v>
      </c>
      <c r="E224" t="s">
        <v>16</v>
      </c>
      <c r="F224" t="s">
        <v>19</v>
      </c>
      <c r="G224" t="s">
        <v>15</v>
      </c>
      <c r="H224">
        <v>4</v>
      </c>
      <c r="I224" t="s">
        <v>15</v>
      </c>
    </row>
    <row r="225" spans="1:9">
      <c r="A225">
        <v>4</v>
      </c>
      <c r="B225" t="s">
        <v>9</v>
      </c>
      <c r="C225" t="s">
        <v>12</v>
      </c>
      <c r="D225" t="s">
        <v>14</v>
      </c>
      <c r="E225" t="s">
        <v>18</v>
      </c>
      <c r="F225" t="s">
        <v>19</v>
      </c>
      <c r="G225" t="s">
        <v>15</v>
      </c>
      <c r="H225">
        <v>3</v>
      </c>
      <c r="I225" t="s">
        <v>15</v>
      </c>
    </row>
    <row r="226" spans="1:9">
      <c r="A226">
        <v>2</v>
      </c>
      <c r="B226" t="s">
        <v>9</v>
      </c>
      <c r="C226" t="s">
        <v>12</v>
      </c>
      <c r="D226" t="s">
        <v>15</v>
      </c>
      <c r="E226" t="s">
        <v>16</v>
      </c>
      <c r="F226" t="s">
        <v>19</v>
      </c>
      <c r="G226" t="s">
        <v>15</v>
      </c>
      <c r="H226">
        <v>5</v>
      </c>
      <c r="I226" t="s">
        <v>15</v>
      </c>
    </row>
    <row r="227" spans="1:9">
      <c r="A227">
        <v>3</v>
      </c>
      <c r="B227" t="s">
        <v>9</v>
      </c>
      <c r="C227" t="s">
        <v>13</v>
      </c>
      <c r="D227" t="s">
        <v>15</v>
      </c>
      <c r="E227" t="s">
        <v>16</v>
      </c>
      <c r="F227" t="s">
        <v>19</v>
      </c>
      <c r="G227" t="s">
        <v>15</v>
      </c>
      <c r="H227">
        <v>3</v>
      </c>
      <c r="I227" t="s">
        <v>15</v>
      </c>
    </row>
    <row r="228" spans="1:9">
      <c r="A228">
        <v>3</v>
      </c>
      <c r="B228" t="s">
        <v>9</v>
      </c>
      <c r="C228" t="s">
        <v>12</v>
      </c>
      <c r="D228" t="s">
        <v>15</v>
      </c>
      <c r="E228" t="s">
        <v>16</v>
      </c>
      <c r="F228" t="s">
        <v>19</v>
      </c>
      <c r="G228" t="s">
        <v>15</v>
      </c>
      <c r="H228">
        <v>4</v>
      </c>
      <c r="I228" t="s">
        <v>15</v>
      </c>
    </row>
    <row r="229" spans="1:9">
      <c r="A229">
        <v>5</v>
      </c>
      <c r="B229" t="s">
        <v>9</v>
      </c>
      <c r="C229" t="s">
        <v>12</v>
      </c>
      <c r="D229" t="s">
        <v>14</v>
      </c>
      <c r="E229" t="s">
        <v>16</v>
      </c>
      <c r="F229" t="s">
        <v>19</v>
      </c>
      <c r="G229" t="s">
        <v>15</v>
      </c>
      <c r="H229">
        <v>5</v>
      </c>
      <c r="I229" t="s">
        <v>15</v>
      </c>
    </row>
    <row r="230" spans="1:9">
      <c r="A230">
        <v>6</v>
      </c>
      <c r="B230" t="s">
        <v>9</v>
      </c>
      <c r="C230" t="s">
        <v>13</v>
      </c>
      <c r="D230" t="s">
        <v>14</v>
      </c>
      <c r="E230" t="s">
        <v>16</v>
      </c>
      <c r="F230" t="s">
        <v>19</v>
      </c>
      <c r="G230" t="s">
        <v>15</v>
      </c>
      <c r="H230">
        <v>4</v>
      </c>
      <c r="I230" t="s">
        <v>15</v>
      </c>
    </row>
    <row r="231" spans="1:9">
      <c r="A231">
        <v>4</v>
      </c>
      <c r="B231" t="s">
        <v>9</v>
      </c>
      <c r="C231" t="s">
        <v>12</v>
      </c>
      <c r="D231" t="s">
        <v>14</v>
      </c>
      <c r="E231" t="s">
        <v>17</v>
      </c>
      <c r="F231" t="s">
        <v>19</v>
      </c>
      <c r="G231" t="s">
        <v>15</v>
      </c>
      <c r="H231">
        <v>2</v>
      </c>
      <c r="I231" t="s">
        <v>15</v>
      </c>
    </row>
    <row r="232" spans="1:9">
      <c r="A232">
        <v>3</v>
      </c>
      <c r="B232" t="s">
        <v>9</v>
      </c>
      <c r="C232" t="s">
        <v>12</v>
      </c>
      <c r="D232" t="s">
        <v>15</v>
      </c>
      <c r="E232" t="s">
        <v>16</v>
      </c>
      <c r="F232" t="s">
        <v>19</v>
      </c>
      <c r="G232" t="s">
        <v>15</v>
      </c>
      <c r="H232">
        <v>4</v>
      </c>
      <c r="I232" t="s">
        <v>15</v>
      </c>
    </row>
    <row r="233" spans="1:9">
      <c r="A233">
        <v>2</v>
      </c>
      <c r="B233" t="s">
        <v>9</v>
      </c>
      <c r="C233" t="s">
        <v>12</v>
      </c>
      <c r="D233" t="s">
        <v>15</v>
      </c>
      <c r="E233" t="s">
        <v>18</v>
      </c>
      <c r="F233" t="s">
        <v>19</v>
      </c>
      <c r="G233" t="s">
        <v>15</v>
      </c>
      <c r="H233">
        <v>3</v>
      </c>
      <c r="I233" t="s">
        <v>15</v>
      </c>
    </row>
    <row r="234" spans="1:9">
      <c r="A234">
        <v>3</v>
      </c>
      <c r="B234" t="s">
        <v>9</v>
      </c>
      <c r="C234" t="s">
        <v>12</v>
      </c>
      <c r="D234" t="s">
        <v>15</v>
      </c>
      <c r="E234" t="s">
        <v>16</v>
      </c>
      <c r="F234" t="s">
        <v>19</v>
      </c>
      <c r="G234" t="s">
        <v>15</v>
      </c>
      <c r="H234">
        <v>4</v>
      </c>
      <c r="I234" t="s">
        <v>15</v>
      </c>
    </row>
    <row r="235" spans="1:9">
      <c r="A235">
        <v>6</v>
      </c>
      <c r="B235" t="s">
        <v>9</v>
      </c>
      <c r="C235" t="s">
        <v>12</v>
      </c>
      <c r="D235" t="s">
        <v>14</v>
      </c>
      <c r="E235" t="s">
        <v>16</v>
      </c>
      <c r="F235" t="s">
        <v>19</v>
      </c>
      <c r="G235" t="s">
        <v>15</v>
      </c>
      <c r="H235">
        <v>5</v>
      </c>
      <c r="I235" t="s">
        <v>15</v>
      </c>
    </row>
    <row r="236" spans="1:9">
      <c r="A236">
        <v>5</v>
      </c>
      <c r="B236" t="s">
        <v>9</v>
      </c>
      <c r="C236" t="s">
        <v>12</v>
      </c>
      <c r="D236" t="s">
        <v>14</v>
      </c>
      <c r="E236" t="s">
        <v>16</v>
      </c>
      <c r="F236" t="s">
        <v>19</v>
      </c>
      <c r="G236" t="s">
        <v>15</v>
      </c>
      <c r="H236">
        <v>4</v>
      </c>
      <c r="I236" t="s">
        <v>15</v>
      </c>
    </row>
    <row r="237" spans="1:9">
      <c r="A237">
        <v>2</v>
      </c>
      <c r="B237" t="s">
        <v>9</v>
      </c>
      <c r="C237" t="s">
        <v>13</v>
      </c>
      <c r="D237" t="s">
        <v>14</v>
      </c>
      <c r="E237" t="s">
        <v>18</v>
      </c>
      <c r="F237" t="s">
        <v>19</v>
      </c>
      <c r="G237" t="s">
        <v>15</v>
      </c>
      <c r="H237">
        <v>3</v>
      </c>
      <c r="I237" t="s">
        <v>15</v>
      </c>
    </row>
    <row r="238" spans="1:9">
      <c r="A238">
        <v>3</v>
      </c>
      <c r="B238" t="s">
        <v>9</v>
      </c>
      <c r="C238" t="s">
        <v>13</v>
      </c>
      <c r="D238" t="s">
        <v>14</v>
      </c>
      <c r="E238" t="s">
        <v>17</v>
      </c>
      <c r="F238" t="s">
        <v>19</v>
      </c>
      <c r="G238" t="s">
        <v>15</v>
      </c>
      <c r="H238">
        <v>2</v>
      </c>
      <c r="I238" t="s">
        <v>15</v>
      </c>
    </row>
    <row r="239" spans="1:9">
      <c r="A239">
        <v>3</v>
      </c>
      <c r="B239" t="s">
        <v>10</v>
      </c>
      <c r="C239" t="s">
        <v>12</v>
      </c>
      <c r="D239" t="s">
        <v>14</v>
      </c>
      <c r="E239" t="s">
        <v>16</v>
      </c>
      <c r="F239" t="s">
        <v>19</v>
      </c>
      <c r="G239" t="s">
        <v>15</v>
      </c>
      <c r="H239">
        <v>3</v>
      </c>
      <c r="I239" t="s">
        <v>15</v>
      </c>
    </row>
    <row r="240" spans="1:9">
      <c r="A240">
        <v>1</v>
      </c>
      <c r="B240" t="s">
        <v>9</v>
      </c>
      <c r="C240" t="s">
        <v>13</v>
      </c>
      <c r="D240" t="s">
        <v>15</v>
      </c>
      <c r="E240" t="s">
        <v>16</v>
      </c>
      <c r="F240" t="s">
        <v>19</v>
      </c>
      <c r="G240" t="s">
        <v>15</v>
      </c>
      <c r="H240">
        <v>3</v>
      </c>
      <c r="I240" t="s">
        <v>15</v>
      </c>
    </row>
    <row r="241" spans="1:9">
      <c r="A241">
        <v>3</v>
      </c>
      <c r="B241" t="s">
        <v>9</v>
      </c>
      <c r="C241" t="s">
        <v>13</v>
      </c>
      <c r="D241" t="s">
        <v>14</v>
      </c>
      <c r="E241" t="s">
        <v>16</v>
      </c>
      <c r="F241" t="s">
        <v>19</v>
      </c>
      <c r="G241" t="s">
        <v>15</v>
      </c>
      <c r="H241">
        <v>3</v>
      </c>
      <c r="I241" t="s">
        <v>15</v>
      </c>
    </row>
    <row r="242" spans="1:9">
      <c r="A242">
        <v>4</v>
      </c>
      <c r="B242" t="s">
        <v>9</v>
      </c>
      <c r="C242" t="s">
        <v>12</v>
      </c>
      <c r="D242" t="s">
        <v>15</v>
      </c>
      <c r="E242" t="s">
        <v>16</v>
      </c>
      <c r="F242" t="s">
        <v>19</v>
      </c>
      <c r="G242" t="s">
        <v>15</v>
      </c>
      <c r="H242">
        <v>5</v>
      </c>
      <c r="I242" t="s">
        <v>15</v>
      </c>
    </row>
    <row r="243" spans="1:9">
      <c r="A243">
        <v>4</v>
      </c>
      <c r="B243" t="s">
        <v>9</v>
      </c>
      <c r="C243" t="s">
        <v>12</v>
      </c>
      <c r="D243" t="s">
        <v>14</v>
      </c>
      <c r="E243" t="s">
        <v>16</v>
      </c>
      <c r="F243" t="s">
        <v>19</v>
      </c>
      <c r="G243" t="s">
        <v>15</v>
      </c>
      <c r="H243">
        <v>3</v>
      </c>
      <c r="I243" t="s">
        <v>15</v>
      </c>
    </row>
    <row r="244" spans="1:9">
      <c r="A244">
        <v>4</v>
      </c>
      <c r="B244" t="s">
        <v>9</v>
      </c>
      <c r="C244" t="s">
        <v>12</v>
      </c>
      <c r="D244" t="s">
        <v>14</v>
      </c>
      <c r="E244" t="s">
        <v>16</v>
      </c>
      <c r="F244" t="s">
        <v>19</v>
      </c>
      <c r="G244" t="s">
        <v>15</v>
      </c>
      <c r="H244">
        <v>4</v>
      </c>
      <c r="I244" t="s">
        <v>15</v>
      </c>
    </row>
    <row r="245" spans="1:9">
      <c r="A245">
        <v>3</v>
      </c>
      <c r="B245" t="s">
        <v>9</v>
      </c>
      <c r="C245" t="s">
        <v>13</v>
      </c>
      <c r="D245" t="s">
        <v>14</v>
      </c>
      <c r="E245" t="s">
        <v>16</v>
      </c>
      <c r="F245" t="s">
        <v>19</v>
      </c>
      <c r="G245" t="s">
        <v>15</v>
      </c>
      <c r="H245">
        <v>4</v>
      </c>
      <c r="I245" t="s">
        <v>15</v>
      </c>
    </row>
    <row r="246" spans="1:9">
      <c r="A246">
        <v>4</v>
      </c>
      <c r="B246" t="s">
        <v>9</v>
      </c>
      <c r="C246" t="s">
        <v>12</v>
      </c>
      <c r="D246" t="s">
        <v>15</v>
      </c>
      <c r="E246" t="s">
        <v>18</v>
      </c>
      <c r="F246" t="s">
        <v>19</v>
      </c>
      <c r="G246" t="s">
        <v>15</v>
      </c>
      <c r="H246">
        <v>4</v>
      </c>
      <c r="I246" t="s">
        <v>15</v>
      </c>
    </row>
    <row r="247" spans="1:9">
      <c r="A247">
        <v>6</v>
      </c>
      <c r="B247" t="s">
        <v>9</v>
      </c>
      <c r="C247" t="s">
        <v>12</v>
      </c>
      <c r="D247" t="s">
        <v>15</v>
      </c>
      <c r="E247" t="s">
        <v>16</v>
      </c>
      <c r="F247" t="s">
        <v>19</v>
      </c>
      <c r="G247" t="s">
        <v>15</v>
      </c>
      <c r="H247">
        <v>5</v>
      </c>
      <c r="I247" t="s">
        <v>14</v>
      </c>
    </row>
    <row r="248" spans="1:9">
      <c r="A248">
        <v>1</v>
      </c>
      <c r="B248" t="s">
        <v>9</v>
      </c>
      <c r="C248" t="s">
        <v>13</v>
      </c>
      <c r="D248" t="s">
        <v>15</v>
      </c>
      <c r="E248" t="s">
        <v>17</v>
      </c>
      <c r="F248" t="s">
        <v>19</v>
      </c>
      <c r="G248" t="s">
        <v>15</v>
      </c>
      <c r="H248">
        <v>1</v>
      </c>
      <c r="I248" t="s">
        <v>15</v>
      </c>
    </row>
    <row r="249" spans="1:9">
      <c r="A249">
        <v>4</v>
      </c>
      <c r="B249" t="s">
        <v>9</v>
      </c>
      <c r="C249" t="s">
        <v>12</v>
      </c>
      <c r="D249" t="s">
        <v>15</v>
      </c>
      <c r="E249" t="s">
        <v>17</v>
      </c>
      <c r="F249" t="s">
        <v>19</v>
      </c>
      <c r="G249" t="s">
        <v>15</v>
      </c>
      <c r="H249">
        <v>2</v>
      </c>
      <c r="I249" t="s">
        <v>15</v>
      </c>
    </row>
    <row r="250" spans="1:9">
      <c r="A250">
        <v>6</v>
      </c>
      <c r="B250" t="s">
        <v>9</v>
      </c>
      <c r="C250" t="s">
        <v>13</v>
      </c>
      <c r="D250" t="s">
        <v>15</v>
      </c>
      <c r="E250" t="s">
        <v>16</v>
      </c>
      <c r="F250" t="s">
        <v>19</v>
      </c>
      <c r="G250" t="s">
        <v>15</v>
      </c>
      <c r="H250">
        <v>3</v>
      </c>
      <c r="I250" t="s">
        <v>15</v>
      </c>
    </row>
    <row r="251" spans="1:9">
      <c r="A251">
        <v>1</v>
      </c>
      <c r="B251" t="s">
        <v>9</v>
      </c>
      <c r="C251" t="s">
        <v>12</v>
      </c>
      <c r="D251" t="s">
        <v>15</v>
      </c>
      <c r="E251" t="s">
        <v>16</v>
      </c>
      <c r="F251" t="s">
        <v>19</v>
      </c>
      <c r="G251" t="s">
        <v>15</v>
      </c>
      <c r="H251">
        <v>5</v>
      </c>
      <c r="I251" t="s">
        <v>15</v>
      </c>
    </row>
    <row r="252" spans="1:9">
      <c r="A252">
        <v>3</v>
      </c>
      <c r="B252" t="s">
        <v>11</v>
      </c>
      <c r="C252" t="s">
        <v>13</v>
      </c>
      <c r="D252" t="s">
        <v>14</v>
      </c>
      <c r="E252" t="s">
        <v>16</v>
      </c>
      <c r="F252" t="s">
        <v>19</v>
      </c>
      <c r="G252" t="s">
        <v>15</v>
      </c>
      <c r="H252">
        <v>3</v>
      </c>
      <c r="I252" t="s">
        <v>15</v>
      </c>
    </row>
    <row r="253" spans="1:9">
      <c r="A253">
        <v>3</v>
      </c>
      <c r="B253" t="s">
        <v>9</v>
      </c>
      <c r="C253" t="s">
        <v>12</v>
      </c>
      <c r="D253" t="s">
        <v>15</v>
      </c>
      <c r="E253" t="s">
        <v>17</v>
      </c>
      <c r="F253" t="s">
        <v>19</v>
      </c>
      <c r="G253" t="s">
        <v>15</v>
      </c>
      <c r="H253">
        <v>3</v>
      </c>
      <c r="I253" t="s">
        <v>14</v>
      </c>
    </row>
    <row r="254" spans="1:9">
      <c r="A254">
        <v>3</v>
      </c>
      <c r="B254" t="s">
        <v>11</v>
      </c>
      <c r="C254" t="s">
        <v>12</v>
      </c>
      <c r="D254" t="s">
        <v>14</v>
      </c>
      <c r="E254" t="s">
        <v>16</v>
      </c>
      <c r="F254" t="s">
        <v>19</v>
      </c>
      <c r="G254" t="s">
        <v>15</v>
      </c>
      <c r="H254">
        <v>5</v>
      </c>
      <c r="I254" t="s">
        <v>15</v>
      </c>
    </row>
    <row r="255" spans="1:9">
      <c r="A255">
        <v>3</v>
      </c>
      <c r="B255" t="s">
        <v>9</v>
      </c>
      <c r="C255" t="s">
        <v>13</v>
      </c>
      <c r="D255" t="s">
        <v>14</v>
      </c>
      <c r="E255" t="s">
        <v>16</v>
      </c>
      <c r="F255" t="s">
        <v>19</v>
      </c>
      <c r="G255" t="s">
        <v>15</v>
      </c>
      <c r="H255">
        <v>4</v>
      </c>
      <c r="I255" t="s">
        <v>15</v>
      </c>
    </row>
    <row r="256" spans="1:9">
      <c r="A256">
        <v>2</v>
      </c>
      <c r="B256" t="s">
        <v>9</v>
      </c>
      <c r="C256" t="s">
        <v>12</v>
      </c>
      <c r="D256" t="s">
        <v>14</v>
      </c>
      <c r="E256" t="s">
        <v>16</v>
      </c>
      <c r="F256" t="s">
        <v>19</v>
      </c>
      <c r="G256" t="s">
        <v>15</v>
      </c>
      <c r="H256">
        <v>5</v>
      </c>
      <c r="I256" t="s">
        <v>15</v>
      </c>
    </row>
    <row r="257" spans="1:9">
      <c r="A257">
        <v>3</v>
      </c>
      <c r="B257" t="s">
        <v>9</v>
      </c>
      <c r="C257" t="s">
        <v>12</v>
      </c>
      <c r="D257" t="s">
        <v>15</v>
      </c>
      <c r="E257" t="s">
        <v>16</v>
      </c>
      <c r="F257" t="s">
        <v>19</v>
      </c>
      <c r="G257" t="s">
        <v>15</v>
      </c>
      <c r="H257">
        <v>4</v>
      </c>
      <c r="I257" t="s">
        <v>15</v>
      </c>
    </row>
    <row r="258" spans="1:9">
      <c r="A258">
        <v>3</v>
      </c>
      <c r="B258" t="s">
        <v>9</v>
      </c>
      <c r="C258" t="s">
        <v>12</v>
      </c>
      <c r="D258" t="s">
        <v>15</v>
      </c>
      <c r="E258" t="s">
        <v>16</v>
      </c>
      <c r="F258" t="s">
        <v>19</v>
      </c>
      <c r="G258" t="s">
        <v>15</v>
      </c>
      <c r="H258">
        <v>5</v>
      </c>
      <c r="I258" t="s">
        <v>15</v>
      </c>
    </row>
    <row r="259" spans="1:9">
      <c r="A259">
        <v>4</v>
      </c>
      <c r="B259" t="s">
        <v>9</v>
      </c>
      <c r="C259" t="s">
        <v>12</v>
      </c>
      <c r="D259" t="s">
        <v>15</v>
      </c>
      <c r="E259" t="s">
        <v>16</v>
      </c>
      <c r="F259" t="s">
        <v>19</v>
      </c>
      <c r="G259" t="s">
        <v>15</v>
      </c>
      <c r="H259">
        <v>4</v>
      </c>
      <c r="I259" t="s">
        <v>15</v>
      </c>
    </row>
    <row r="260" spans="1:9">
      <c r="A260">
        <v>3</v>
      </c>
      <c r="B260" t="s">
        <v>9</v>
      </c>
      <c r="C260" t="s">
        <v>12</v>
      </c>
      <c r="D260" t="s">
        <v>15</v>
      </c>
      <c r="E260" t="s">
        <v>18</v>
      </c>
      <c r="F260" t="s">
        <v>19</v>
      </c>
      <c r="G260" t="s">
        <v>15</v>
      </c>
      <c r="H260">
        <v>3</v>
      </c>
      <c r="I260" t="s">
        <v>15</v>
      </c>
    </row>
    <row r="261" spans="1:9">
      <c r="A261">
        <v>4</v>
      </c>
      <c r="B261" t="s">
        <v>9</v>
      </c>
      <c r="C261" t="s">
        <v>12</v>
      </c>
      <c r="D261" t="s">
        <v>15</v>
      </c>
      <c r="E261" t="s">
        <v>16</v>
      </c>
      <c r="F261" t="s">
        <v>19</v>
      </c>
      <c r="G261" t="s">
        <v>15</v>
      </c>
      <c r="H261">
        <v>4</v>
      </c>
      <c r="I261" t="s">
        <v>15</v>
      </c>
    </row>
    <row r="262" spans="1:9">
      <c r="A262">
        <v>4</v>
      </c>
      <c r="B262" t="s">
        <v>9</v>
      </c>
      <c r="C262" t="s">
        <v>13</v>
      </c>
      <c r="D262" t="s">
        <v>15</v>
      </c>
      <c r="E262" t="s">
        <v>16</v>
      </c>
      <c r="F262" t="s">
        <v>19</v>
      </c>
      <c r="G262" t="s">
        <v>15</v>
      </c>
      <c r="H262">
        <v>3</v>
      </c>
      <c r="I262" t="s">
        <v>15</v>
      </c>
    </row>
    <row r="263" spans="1:9">
      <c r="A263">
        <v>2</v>
      </c>
      <c r="B263" t="s">
        <v>9</v>
      </c>
      <c r="C263" t="s">
        <v>12</v>
      </c>
      <c r="D263" t="s">
        <v>14</v>
      </c>
      <c r="E263" t="s">
        <v>18</v>
      </c>
      <c r="F263" t="s">
        <v>19</v>
      </c>
      <c r="G263" t="s">
        <v>15</v>
      </c>
      <c r="H263">
        <v>3</v>
      </c>
      <c r="I263" t="s">
        <v>15</v>
      </c>
    </row>
    <row r="264" spans="1:9">
      <c r="A264">
        <v>2</v>
      </c>
      <c r="B264" t="s">
        <v>9</v>
      </c>
      <c r="C264" t="s">
        <v>13</v>
      </c>
      <c r="D264" t="s">
        <v>15</v>
      </c>
      <c r="E264" t="s">
        <v>16</v>
      </c>
      <c r="F264" t="s">
        <v>19</v>
      </c>
      <c r="G264" t="s">
        <v>15</v>
      </c>
      <c r="H264">
        <v>3</v>
      </c>
      <c r="I264" t="s">
        <v>15</v>
      </c>
    </row>
    <row r="265" spans="1:9">
      <c r="A265">
        <v>1</v>
      </c>
      <c r="B265" t="s">
        <v>9</v>
      </c>
      <c r="C265" t="s">
        <v>12</v>
      </c>
      <c r="D265" t="s">
        <v>15</v>
      </c>
      <c r="E265" t="s">
        <v>17</v>
      </c>
      <c r="F265" t="s">
        <v>19</v>
      </c>
      <c r="G265" t="s">
        <v>15</v>
      </c>
      <c r="H265">
        <v>2</v>
      </c>
      <c r="I265" t="s">
        <v>15</v>
      </c>
    </row>
    <row r="266" spans="1:9">
      <c r="A266">
        <v>4</v>
      </c>
      <c r="B266" t="s">
        <v>9</v>
      </c>
      <c r="C266" t="s">
        <v>13</v>
      </c>
      <c r="D266" t="s">
        <v>15</v>
      </c>
      <c r="E266" t="s">
        <v>18</v>
      </c>
      <c r="F266" t="s">
        <v>19</v>
      </c>
      <c r="G266" t="s">
        <v>15</v>
      </c>
      <c r="H266">
        <v>3</v>
      </c>
      <c r="I266" t="s">
        <v>15</v>
      </c>
    </row>
    <row r="267" spans="1:9">
      <c r="A267">
        <v>2</v>
      </c>
      <c r="B267" t="s">
        <v>10</v>
      </c>
      <c r="C267" t="s">
        <v>12</v>
      </c>
      <c r="D267" t="s">
        <v>15</v>
      </c>
      <c r="E267" t="s">
        <v>17</v>
      </c>
      <c r="F267" t="s">
        <v>19</v>
      </c>
      <c r="G267" t="s">
        <v>15</v>
      </c>
      <c r="H267">
        <v>1</v>
      </c>
      <c r="I267" t="s">
        <v>15</v>
      </c>
    </row>
    <row r="268" spans="1:9">
      <c r="A268">
        <v>4</v>
      </c>
      <c r="B268" t="s">
        <v>9</v>
      </c>
      <c r="C268" t="s">
        <v>12</v>
      </c>
      <c r="D268" t="s">
        <v>14</v>
      </c>
      <c r="E268" t="s">
        <v>16</v>
      </c>
      <c r="F268" t="s">
        <v>19</v>
      </c>
      <c r="G268" t="s">
        <v>15</v>
      </c>
      <c r="H268">
        <v>4</v>
      </c>
      <c r="I268" t="s">
        <v>15</v>
      </c>
    </row>
    <row r="269" spans="1:9">
      <c r="A269">
        <v>4</v>
      </c>
      <c r="B269" t="s">
        <v>9</v>
      </c>
      <c r="C269" t="s">
        <v>12</v>
      </c>
      <c r="D269" t="s">
        <v>14</v>
      </c>
      <c r="E269" t="s">
        <v>16</v>
      </c>
      <c r="F269" t="s">
        <v>19</v>
      </c>
      <c r="G269" t="s">
        <v>15</v>
      </c>
      <c r="H269">
        <v>3</v>
      </c>
      <c r="I269" t="s">
        <v>15</v>
      </c>
    </row>
    <row r="270" spans="1:9">
      <c r="A270">
        <v>4</v>
      </c>
      <c r="B270" t="s">
        <v>10</v>
      </c>
      <c r="C270" t="s">
        <v>12</v>
      </c>
      <c r="D270" t="s">
        <v>14</v>
      </c>
      <c r="E270" t="s">
        <v>18</v>
      </c>
      <c r="F270" t="s">
        <v>19</v>
      </c>
      <c r="G270" t="s">
        <v>15</v>
      </c>
      <c r="H270">
        <v>4</v>
      </c>
      <c r="I270" t="s">
        <v>15</v>
      </c>
    </row>
    <row r="271" spans="1:9">
      <c r="A271">
        <v>2</v>
      </c>
      <c r="B271" t="s">
        <v>9</v>
      </c>
      <c r="C271" t="s">
        <v>12</v>
      </c>
      <c r="D271" t="s">
        <v>15</v>
      </c>
      <c r="E271" t="s">
        <v>17</v>
      </c>
      <c r="F271" t="s">
        <v>19</v>
      </c>
      <c r="G271" t="s">
        <v>15</v>
      </c>
      <c r="H271">
        <v>4</v>
      </c>
      <c r="I271" t="s">
        <v>15</v>
      </c>
    </row>
    <row r="272" spans="1:9">
      <c r="A272">
        <v>1</v>
      </c>
      <c r="B272" t="s">
        <v>9</v>
      </c>
      <c r="C272" t="s">
        <v>12</v>
      </c>
      <c r="D272" t="s">
        <v>14</v>
      </c>
      <c r="E272" t="s">
        <v>16</v>
      </c>
      <c r="F272" t="s">
        <v>19</v>
      </c>
      <c r="G272" t="s">
        <v>15</v>
      </c>
      <c r="H272">
        <v>5</v>
      </c>
      <c r="I272" t="s">
        <v>15</v>
      </c>
    </row>
    <row r="273" spans="1:9">
      <c r="A273">
        <v>3</v>
      </c>
      <c r="B273" t="s">
        <v>9</v>
      </c>
      <c r="C273" t="s">
        <v>13</v>
      </c>
      <c r="D273" t="s">
        <v>15</v>
      </c>
      <c r="E273" t="s">
        <v>16</v>
      </c>
      <c r="F273" t="s">
        <v>19</v>
      </c>
      <c r="G273" t="s">
        <v>15</v>
      </c>
      <c r="H273">
        <v>3</v>
      </c>
      <c r="I273" t="s">
        <v>15</v>
      </c>
    </row>
    <row r="274" spans="1:9">
      <c r="A274">
        <v>3</v>
      </c>
      <c r="B274" t="s">
        <v>9</v>
      </c>
      <c r="C274" t="s">
        <v>12</v>
      </c>
      <c r="D274" t="s">
        <v>15</v>
      </c>
      <c r="E274" t="s">
        <v>16</v>
      </c>
      <c r="F274" t="s">
        <v>19</v>
      </c>
      <c r="G274" t="s">
        <v>15</v>
      </c>
      <c r="H274">
        <v>4</v>
      </c>
      <c r="I274" t="s">
        <v>15</v>
      </c>
    </row>
    <row r="275" spans="1:9">
      <c r="A275">
        <v>4</v>
      </c>
      <c r="B275" t="s">
        <v>9</v>
      </c>
      <c r="C275" t="s">
        <v>12</v>
      </c>
      <c r="D275" t="s">
        <v>15</v>
      </c>
      <c r="E275" t="s">
        <v>16</v>
      </c>
      <c r="F275" t="s">
        <v>19</v>
      </c>
      <c r="G275" t="s">
        <v>15</v>
      </c>
      <c r="H275">
        <v>5</v>
      </c>
      <c r="I275" t="s">
        <v>15</v>
      </c>
    </row>
    <row r="276" spans="1:9">
      <c r="A276">
        <v>3</v>
      </c>
      <c r="B276" t="s">
        <v>9</v>
      </c>
      <c r="C276" t="s">
        <v>12</v>
      </c>
      <c r="D276" t="s">
        <v>15</v>
      </c>
      <c r="E276" t="s">
        <v>16</v>
      </c>
      <c r="F276" t="s">
        <v>19</v>
      </c>
      <c r="G276" t="s">
        <v>15</v>
      </c>
      <c r="H276">
        <v>5</v>
      </c>
      <c r="I276" t="s">
        <v>15</v>
      </c>
    </row>
    <row r="277" spans="1:9">
      <c r="A277">
        <v>1</v>
      </c>
      <c r="B277" t="s">
        <v>9</v>
      </c>
      <c r="C277" t="s">
        <v>12</v>
      </c>
      <c r="D277" t="s">
        <v>14</v>
      </c>
      <c r="E277" t="s">
        <v>18</v>
      </c>
      <c r="F277" t="s">
        <v>19</v>
      </c>
      <c r="G277" t="s">
        <v>15</v>
      </c>
      <c r="H277">
        <v>4</v>
      </c>
      <c r="I277" t="s">
        <v>15</v>
      </c>
    </row>
    <row r="278" spans="1:9">
      <c r="A278">
        <v>6</v>
      </c>
      <c r="B278" t="s">
        <v>9</v>
      </c>
      <c r="C278" t="s">
        <v>12</v>
      </c>
      <c r="D278" t="s">
        <v>15</v>
      </c>
      <c r="E278" t="s">
        <v>16</v>
      </c>
      <c r="F278" t="s">
        <v>19</v>
      </c>
      <c r="G278" t="s">
        <v>15</v>
      </c>
      <c r="H278">
        <v>4</v>
      </c>
      <c r="I278" t="s">
        <v>14</v>
      </c>
    </row>
    <row r="279" spans="1:9">
      <c r="A279">
        <v>4</v>
      </c>
      <c r="B279" t="s">
        <v>9</v>
      </c>
      <c r="C279" t="s">
        <v>12</v>
      </c>
      <c r="D279" t="s">
        <v>14</v>
      </c>
      <c r="E279" t="s">
        <v>16</v>
      </c>
      <c r="F279" t="s">
        <v>19</v>
      </c>
      <c r="G279" t="s">
        <v>15</v>
      </c>
      <c r="H279">
        <v>5</v>
      </c>
      <c r="I279" t="s">
        <v>15</v>
      </c>
    </row>
    <row r="280" spans="1:9">
      <c r="A280">
        <v>5</v>
      </c>
      <c r="B280" t="s">
        <v>9</v>
      </c>
      <c r="C280" t="s">
        <v>12</v>
      </c>
      <c r="D280" t="s">
        <v>14</v>
      </c>
      <c r="E280" t="s">
        <v>16</v>
      </c>
      <c r="F280" t="s">
        <v>19</v>
      </c>
      <c r="G280" t="s">
        <v>15</v>
      </c>
      <c r="H280">
        <v>4</v>
      </c>
      <c r="I280" t="s">
        <v>15</v>
      </c>
    </row>
    <row r="281" spans="1:9">
      <c r="A281">
        <v>1</v>
      </c>
      <c r="B281" t="s">
        <v>9</v>
      </c>
      <c r="C281" t="s">
        <v>12</v>
      </c>
      <c r="D281" t="s">
        <v>14</v>
      </c>
      <c r="E281" t="s">
        <v>18</v>
      </c>
      <c r="F281" t="s">
        <v>19</v>
      </c>
      <c r="G281" t="s">
        <v>15</v>
      </c>
      <c r="H281">
        <v>3</v>
      </c>
      <c r="I281" t="s">
        <v>15</v>
      </c>
    </row>
    <row r="282" spans="1:9">
      <c r="A282">
        <v>3</v>
      </c>
      <c r="B282" t="s">
        <v>9</v>
      </c>
      <c r="C282" t="s">
        <v>12</v>
      </c>
      <c r="D282" t="s">
        <v>15</v>
      </c>
      <c r="E282" t="s">
        <v>16</v>
      </c>
      <c r="F282" t="s">
        <v>19</v>
      </c>
      <c r="G282" t="s">
        <v>15</v>
      </c>
      <c r="H282">
        <v>4</v>
      </c>
      <c r="I282" t="s">
        <v>15</v>
      </c>
    </row>
    <row r="283" spans="1:9">
      <c r="A283">
        <v>1</v>
      </c>
      <c r="B283" t="s">
        <v>9</v>
      </c>
      <c r="C283" t="s">
        <v>12</v>
      </c>
      <c r="D283" t="s">
        <v>14</v>
      </c>
      <c r="E283" t="s">
        <v>18</v>
      </c>
      <c r="F283" t="s">
        <v>19</v>
      </c>
      <c r="G283" t="s">
        <v>15</v>
      </c>
      <c r="H283">
        <v>3</v>
      </c>
      <c r="I283" t="s">
        <v>14</v>
      </c>
    </row>
    <row r="284" spans="1:9">
      <c r="A284">
        <v>4</v>
      </c>
      <c r="B284" t="s">
        <v>9</v>
      </c>
      <c r="C284" t="s">
        <v>12</v>
      </c>
      <c r="D284" t="s">
        <v>14</v>
      </c>
      <c r="E284" t="s">
        <v>16</v>
      </c>
      <c r="F284" t="s">
        <v>19</v>
      </c>
      <c r="G284" t="s">
        <v>15</v>
      </c>
      <c r="H284">
        <v>3</v>
      </c>
      <c r="I284" t="s">
        <v>15</v>
      </c>
    </row>
    <row r="285" spans="1:9">
      <c r="A285">
        <v>5</v>
      </c>
      <c r="B285" t="s">
        <v>11</v>
      </c>
      <c r="C285" t="s">
        <v>13</v>
      </c>
      <c r="D285" t="s">
        <v>14</v>
      </c>
      <c r="E285" t="s">
        <v>16</v>
      </c>
      <c r="F285" t="s">
        <v>19</v>
      </c>
      <c r="G285" t="s">
        <v>15</v>
      </c>
      <c r="H285">
        <v>3</v>
      </c>
      <c r="I285" t="s">
        <v>15</v>
      </c>
    </row>
    <row r="286" spans="1:9">
      <c r="A286">
        <v>3</v>
      </c>
      <c r="B286" t="s">
        <v>9</v>
      </c>
      <c r="C286" t="s">
        <v>12</v>
      </c>
      <c r="D286" t="s">
        <v>15</v>
      </c>
      <c r="E286" t="s">
        <v>16</v>
      </c>
      <c r="F286" t="s">
        <v>19</v>
      </c>
      <c r="G286" t="s">
        <v>15</v>
      </c>
      <c r="H286">
        <v>3</v>
      </c>
      <c r="I286" t="s">
        <v>15</v>
      </c>
    </row>
    <row r="287" spans="1:9">
      <c r="A287">
        <v>3</v>
      </c>
      <c r="B287" t="s">
        <v>9</v>
      </c>
      <c r="C287" t="s">
        <v>13</v>
      </c>
      <c r="D287" t="s">
        <v>14</v>
      </c>
      <c r="E287" t="s">
        <v>16</v>
      </c>
      <c r="F287" t="s">
        <v>19</v>
      </c>
      <c r="G287" t="s">
        <v>15</v>
      </c>
      <c r="H287">
        <v>4</v>
      </c>
      <c r="I287" t="s">
        <v>15</v>
      </c>
    </row>
    <row r="288" spans="1:9">
      <c r="A288">
        <v>6</v>
      </c>
      <c r="B288" t="s">
        <v>9</v>
      </c>
      <c r="C288" t="s">
        <v>12</v>
      </c>
      <c r="D288" t="s">
        <v>15</v>
      </c>
      <c r="E288" t="s">
        <v>18</v>
      </c>
      <c r="F288" t="s">
        <v>19</v>
      </c>
      <c r="G288" t="s">
        <v>15</v>
      </c>
      <c r="H288">
        <v>3</v>
      </c>
      <c r="I288" t="s">
        <v>15</v>
      </c>
    </row>
    <row r="289" spans="1:9">
      <c r="A289">
        <v>4</v>
      </c>
      <c r="B289" t="s">
        <v>11</v>
      </c>
      <c r="C289" t="s">
        <v>13</v>
      </c>
      <c r="D289" t="s">
        <v>14</v>
      </c>
      <c r="E289" t="s">
        <v>16</v>
      </c>
      <c r="F289" t="s">
        <v>19</v>
      </c>
      <c r="G289" t="s">
        <v>15</v>
      </c>
      <c r="H289">
        <v>3</v>
      </c>
      <c r="I289" t="s">
        <v>15</v>
      </c>
    </row>
    <row r="290" spans="1:9">
      <c r="A290">
        <v>3</v>
      </c>
      <c r="B290" t="s">
        <v>9</v>
      </c>
      <c r="C290" t="s">
        <v>12</v>
      </c>
      <c r="D290" t="s">
        <v>15</v>
      </c>
      <c r="E290" t="s">
        <v>18</v>
      </c>
      <c r="F290" t="s">
        <v>19</v>
      </c>
      <c r="G290" t="s">
        <v>15</v>
      </c>
      <c r="H290">
        <v>4</v>
      </c>
      <c r="I290" t="s">
        <v>15</v>
      </c>
    </row>
    <row r="291" spans="1:9">
      <c r="A291">
        <v>4</v>
      </c>
      <c r="B291" t="s">
        <v>9</v>
      </c>
      <c r="C291" t="s">
        <v>13</v>
      </c>
      <c r="D291" t="s">
        <v>14</v>
      </c>
      <c r="E291" t="s">
        <v>16</v>
      </c>
      <c r="F291" t="s">
        <v>19</v>
      </c>
      <c r="G291" t="s">
        <v>15</v>
      </c>
      <c r="H291">
        <v>4</v>
      </c>
      <c r="I291" t="s">
        <v>14</v>
      </c>
    </row>
    <row r="292" spans="1:9">
      <c r="A292">
        <v>4</v>
      </c>
      <c r="B292" t="s">
        <v>9</v>
      </c>
      <c r="C292" t="s">
        <v>12</v>
      </c>
      <c r="D292" t="s">
        <v>14</v>
      </c>
      <c r="E292" t="s">
        <v>16</v>
      </c>
      <c r="F292" t="s">
        <v>19</v>
      </c>
      <c r="G292" t="s">
        <v>15</v>
      </c>
      <c r="H292">
        <v>3</v>
      </c>
      <c r="I292" t="s">
        <v>15</v>
      </c>
    </row>
    <row r="293" spans="1:9">
      <c r="A293">
        <v>4</v>
      </c>
      <c r="B293" t="s">
        <v>9</v>
      </c>
      <c r="C293" t="s">
        <v>12</v>
      </c>
      <c r="D293" t="s">
        <v>15</v>
      </c>
      <c r="E293" t="s">
        <v>17</v>
      </c>
      <c r="F293" t="s">
        <v>20</v>
      </c>
      <c r="G293" t="s">
        <v>15</v>
      </c>
      <c r="H293">
        <v>1</v>
      </c>
      <c r="I293" t="s">
        <v>15</v>
      </c>
    </row>
    <row r="294" spans="1:9">
      <c r="A294">
        <v>4</v>
      </c>
      <c r="B294" t="s">
        <v>9</v>
      </c>
      <c r="C294" t="s">
        <v>12</v>
      </c>
      <c r="D294" t="s">
        <v>14</v>
      </c>
      <c r="E294" t="s">
        <v>18</v>
      </c>
      <c r="F294" t="s">
        <v>19</v>
      </c>
      <c r="G294" t="s">
        <v>15</v>
      </c>
      <c r="H294">
        <v>3</v>
      </c>
      <c r="I294" t="s">
        <v>15</v>
      </c>
    </row>
    <row r="295" spans="1:9">
      <c r="A295">
        <v>1</v>
      </c>
      <c r="B295" t="s">
        <v>9</v>
      </c>
      <c r="C295" t="s">
        <v>12</v>
      </c>
      <c r="D295" t="s">
        <v>14</v>
      </c>
      <c r="E295" t="s">
        <v>16</v>
      </c>
      <c r="F295" t="s">
        <v>19</v>
      </c>
      <c r="G295" t="s">
        <v>15</v>
      </c>
      <c r="H295">
        <v>3</v>
      </c>
      <c r="I295" t="s">
        <v>15</v>
      </c>
    </row>
    <row r="296" spans="1:9">
      <c r="A296">
        <v>4</v>
      </c>
      <c r="B296" t="s">
        <v>9</v>
      </c>
      <c r="C296" t="s">
        <v>12</v>
      </c>
      <c r="D296" t="s">
        <v>15</v>
      </c>
      <c r="E296" t="s">
        <v>16</v>
      </c>
      <c r="F296" t="s">
        <v>19</v>
      </c>
      <c r="G296" t="s">
        <v>15</v>
      </c>
      <c r="H296">
        <v>3</v>
      </c>
      <c r="I296" t="s">
        <v>15</v>
      </c>
    </row>
    <row r="297" spans="1:9">
      <c r="A297">
        <v>3</v>
      </c>
      <c r="B297" t="s">
        <v>9</v>
      </c>
      <c r="C297" t="s">
        <v>12</v>
      </c>
      <c r="D297" t="s">
        <v>14</v>
      </c>
      <c r="E297" t="s">
        <v>16</v>
      </c>
      <c r="F297" t="s">
        <v>19</v>
      </c>
      <c r="G297" t="s">
        <v>15</v>
      </c>
      <c r="H297">
        <v>4</v>
      </c>
      <c r="I297" t="s">
        <v>15</v>
      </c>
    </row>
    <row r="298" spans="1:9">
      <c r="A298">
        <v>4</v>
      </c>
      <c r="B298" t="s">
        <v>9</v>
      </c>
      <c r="C298" t="s">
        <v>13</v>
      </c>
      <c r="D298" t="s">
        <v>15</v>
      </c>
      <c r="E298" t="s">
        <v>16</v>
      </c>
      <c r="F298" t="s">
        <v>19</v>
      </c>
      <c r="G298" t="s">
        <v>15</v>
      </c>
      <c r="H298">
        <v>4</v>
      </c>
      <c r="I298" t="s">
        <v>15</v>
      </c>
    </row>
    <row r="299" spans="1:9">
      <c r="A299">
        <v>3</v>
      </c>
      <c r="B299" t="s">
        <v>9</v>
      </c>
      <c r="C299" t="s">
        <v>12</v>
      </c>
      <c r="D299" t="s">
        <v>14</v>
      </c>
      <c r="E299" t="s">
        <v>16</v>
      </c>
      <c r="F299" t="s">
        <v>20</v>
      </c>
      <c r="G299" t="s">
        <v>15</v>
      </c>
      <c r="H299">
        <v>4</v>
      </c>
      <c r="I299" t="s">
        <v>14</v>
      </c>
    </row>
    <row r="300" spans="1:9">
      <c r="A300">
        <v>5</v>
      </c>
      <c r="B300" t="s">
        <v>9</v>
      </c>
      <c r="C300" t="s">
        <v>12</v>
      </c>
      <c r="D300" t="s">
        <v>15</v>
      </c>
      <c r="E300" t="s">
        <v>17</v>
      </c>
      <c r="F300" t="s">
        <v>19</v>
      </c>
      <c r="G300" t="s">
        <v>15</v>
      </c>
      <c r="H300">
        <v>1</v>
      </c>
      <c r="I300" t="s">
        <v>15</v>
      </c>
    </row>
    <row r="301" spans="1:9">
      <c r="A301">
        <v>5</v>
      </c>
      <c r="B301" t="s">
        <v>9</v>
      </c>
      <c r="C301" t="s">
        <v>12</v>
      </c>
      <c r="D301" t="s">
        <v>14</v>
      </c>
      <c r="E301" t="s">
        <v>17</v>
      </c>
      <c r="F301" t="s">
        <v>19</v>
      </c>
      <c r="G301" t="s">
        <v>15</v>
      </c>
      <c r="H301">
        <v>2</v>
      </c>
      <c r="I301" t="s">
        <v>15</v>
      </c>
    </row>
    <row r="302" spans="1:9">
      <c r="A302">
        <v>3</v>
      </c>
      <c r="B302" t="s">
        <v>9</v>
      </c>
      <c r="C302" t="s">
        <v>13</v>
      </c>
      <c r="D302" t="s">
        <v>14</v>
      </c>
      <c r="E302" t="s">
        <v>16</v>
      </c>
      <c r="F302" t="s">
        <v>19</v>
      </c>
      <c r="G302" t="s">
        <v>15</v>
      </c>
      <c r="H302">
        <v>3</v>
      </c>
      <c r="I302" t="s">
        <v>15</v>
      </c>
    </row>
    <row r="303" spans="1:9">
      <c r="A303">
        <v>3</v>
      </c>
      <c r="B303" t="s">
        <v>9</v>
      </c>
      <c r="C303" t="s">
        <v>13</v>
      </c>
      <c r="D303" t="s">
        <v>15</v>
      </c>
      <c r="E303" t="s">
        <v>17</v>
      </c>
      <c r="F303" t="s">
        <v>19</v>
      </c>
      <c r="G303" t="s">
        <v>15</v>
      </c>
      <c r="H303">
        <v>1</v>
      </c>
      <c r="I303" t="s">
        <v>15</v>
      </c>
    </row>
    <row r="304" spans="1:9">
      <c r="A304">
        <v>4</v>
      </c>
      <c r="B304" t="s">
        <v>9</v>
      </c>
      <c r="C304" t="s">
        <v>13</v>
      </c>
      <c r="D304" t="s">
        <v>14</v>
      </c>
      <c r="E304" t="s">
        <v>17</v>
      </c>
      <c r="F304" t="s">
        <v>19</v>
      </c>
      <c r="G304" t="s">
        <v>15</v>
      </c>
      <c r="H304">
        <v>1</v>
      </c>
      <c r="I304" t="s">
        <v>15</v>
      </c>
    </row>
    <row r="305" spans="1:9">
      <c r="A305">
        <v>4</v>
      </c>
      <c r="B305" t="s">
        <v>11</v>
      </c>
      <c r="C305" t="s">
        <v>12</v>
      </c>
      <c r="D305" t="s">
        <v>14</v>
      </c>
      <c r="E305" t="s">
        <v>18</v>
      </c>
      <c r="F305" t="s">
        <v>19</v>
      </c>
      <c r="G305" t="s">
        <v>15</v>
      </c>
      <c r="H305">
        <v>4</v>
      </c>
      <c r="I305" t="s">
        <v>15</v>
      </c>
    </row>
    <row r="306" spans="1:9">
      <c r="A306">
        <v>3</v>
      </c>
      <c r="B306" t="s">
        <v>9</v>
      </c>
      <c r="C306" t="s">
        <v>12</v>
      </c>
      <c r="D306" t="s">
        <v>15</v>
      </c>
      <c r="E306" t="s">
        <v>18</v>
      </c>
      <c r="F306" t="s">
        <v>19</v>
      </c>
      <c r="G306" t="s">
        <v>15</v>
      </c>
      <c r="H306">
        <v>5</v>
      </c>
      <c r="I306" t="s">
        <v>15</v>
      </c>
    </row>
    <row r="307" spans="1:9">
      <c r="A307">
        <v>3</v>
      </c>
      <c r="B307" t="s">
        <v>9</v>
      </c>
      <c r="C307" t="s">
        <v>12</v>
      </c>
      <c r="D307" t="s">
        <v>15</v>
      </c>
      <c r="E307" t="s">
        <v>16</v>
      </c>
      <c r="F307" t="s">
        <v>19</v>
      </c>
      <c r="G307" t="s">
        <v>15</v>
      </c>
      <c r="H307">
        <v>3</v>
      </c>
      <c r="I307" t="s">
        <v>15</v>
      </c>
    </row>
    <row r="308" spans="1:9">
      <c r="A308">
        <v>3</v>
      </c>
      <c r="B308" t="s">
        <v>9</v>
      </c>
      <c r="C308" t="s">
        <v>12</v>
      </c>
      <c r="D308" t="s">
        <v>15</v>
      </c>
      <c r="E308" t="s">
        <v>16</v>
      </c>
      <c r="F308" t="s">
        <v>19</v>
      </c>
      <c r="G308" t="s">
        <v>15</v>
      </c>
      <c r="H308">
        <v>2</v>
      </c>
      <c r="I308" t="s">
        <v>15</v>
      </c>
    </row>
    <row r="309" spans="1:9">
      <c r="A309">
        <v>4</v>
      </c>
      <c r="B309" t="s">
        <v>9</v>
      </c>
      <c r="C309" t="s">
        <v>12</v>
      </c>
      <c r="D309" t="s">
        <v>14</v>
      </c>
      <c r="E309" t="s">
        <v>18</v>
      </c>
      <c r="F309" t="s">
        <v>19</v>
      </c>
      <c r="G309" t="s">
        <v>15</v>
      </c>
      <c r="H309">
        <v>3</v>
      </c>
      <c r="I309" t="s">
        <v>15</v>
      </c>
    </row>
    <row r="310" spans="1:9">
      <c r="A310">
        <v>5</v>
      </c>
      <c r="B310" t="s">
        <v>9</v>
      </c>
      <c r="C310" t="s">
        <v>12</v>
      </c>
      <c r="D310" t="s">
        <v>15</v>
      </c>
      <c r="E310" t="s">
        <v>17</v>
      </c>
      <c r="F310" t="s">
        <v>19</v>
      </c>
      <c r="G310" t="s">
        <v>15</v>
      </c>
      <c r="H310">
        <v>2</v>
      </c>
      <c r="I310" t="s">
        <v>15</v>
      </c>
    </row>
    <row r="311" spans="1:9">
      <c r="A311">
        <v>6</v>
      </c>
      <c r="B311" t="s">
        <v>10</v>
      </c>
      <c r="C311" t="s">
        <v>12</v>
      </c>
      <c r="D311" t="s">
        <v>14</v>
      </c>
      <c r="E311" t="s">
        <v>16</v>
      </c>
      <c r="F311" t="s">
        <v>19</v>
      </c>
      <c r="G311" t="s">
        <v>15</v>
      </c>
      <c r="H311">
        <v>4</v>
      </c>
      <c r="I311" t="s">
        <v>15</v>
      </c>
    </row>
    <row r="312" spans="1:9">
      <c r="A312">
        <v>5</v>
      </c>
      <c r="B312" t="s">
        <v>11</v>
      </c>
      <c r="C312" t="s">
        <v>12</v>
      </c>
      <c r="D312" t="s">
        <v>15</v>
      </c>
      <c r="E312" t="s">
        <v>16</v>
      </c>
      <c r="F312" t="s">
        <v>19</v>
      </c>
      <c r="G312" t="s">
        <v>15</v>
      </c>
      <c r="H312">
        <v>4</v>
      </c>
      <c r="I312" t="s">
        <v>15</v>
      </c>
    </row>
    <row r="313" spans="1:9">
      <c r="A313">
        <v>4</v>
      </c>
      <c r="B313" t="s">
        <v>9</v>
      </c>
      <c r="C313" t="s">
        <v>12</v>
      </c>
      <c r="D313" t="s">
        <v>15</v>
      </c>
      <c r="E313" t="s">
        <v>16</v>
      </c>
      <c r="F313" t="s">
        <v>19</v>
      </c>
      <c r="G313" t="s">
        <v>15</v>
      </c>
      <c r="H313">
        <v>3</v>
      </c>
      <c r="I313" t="s">
        <v>15</v>
      </c>
    </row>
    <row r="314" spans="1:9">
      <c r="A314">
        <v>3</v>
      </c>
      <c r="B314" t="s">
        <v>9</v>
      </c>
      <c r="C314" t="s">
        <v>13</v>
      </c>
      <c r="D314" t="s">
        <v>15</v>
      </c>
      <c r="E314" t="s">
        <v>17</v>
      </c>
      <c r="F314" t="s">
        <v>19</v>
      </c>
      <c r="G314" t="s">
        <v>15</v>
      </c>
      <c r="H314">
        <v>1</v>
      </c>
      <c r="I314" t="s">
        <v>15</v>
      </c>
    </row>
    <row r="315" spans="1:9">
      <c r="A315">
        <v>3</v>
      </c>
      <c r="B315" t="s">
        <v>9</v>
      </c>
      <c r="C315" t="s">
        <v>12</v>
      </c>
      <c r="D315" t="s">
        <v>15</v>
      </c>
      <c r="E315" t="s">
        <v>16</v>
      </c>
      <c r="F315" t="s">
        <v>19</v>
      </c>
      <c r="G315" t="s">
        <v>15</v>
      </c>
      <c r="H315">
        <v>3</v>
      </c>
      <c r="I315" t="s">
        <v>15</v>
      </c>
    </row>
    <row r="316" spans="1:9">
      <c r="A316">
        <v>4</v>
      </c>
      <c r="B316" t="s">
        <v>9</v>
      </c>
      <c r="C316" t="s">
        <v>12</v>
      </c>
      <c r="D316" t="s">
        <v>15</v>
      </c>
      <c r="E316" t="s">
        <v>16</v>
      </c>
      <c r="F316" t="s">
        <v>20</v>
      </c>
      <c r="G316" t="s">
        <v>15</v>
      </c>
      <c r="H316">
        <v>3</v>
      </c>
      <c r="I316" t="s">
        <v>15</v>
      </c>
    </row>
    <row r="317" spans="1:9">
      <c r="A317">
        <v>4</v>
      </c>
      <c r="B317" t="s">
        <v>9</v>
      </c>
      <c r="C317" t="s">
        <v>12</v>
      </c>
      <c r="D317" t="s">
        <v>15</v>
      </c>
      <c r="E317" t="s">
        <v>18</v>
      </c>
      <c r="F317" t="s">
        <v>19</v>
      </c>
      <c r="G317" t="s">
        <v>15</v>
      </c>
      <c r="H317">
        <v>3</v>
      </c>
      <c r="I317" t="s">
        <v>15</v>
      </c>
    </row>
    <row r="318" spans="1:9">
      <c r="A318">
        <v>4</v>
      </c>
      <c r="B318" t="s">
        <v>9</v>
      </c>
      <c r="C318" t="s">
        <v>12</v>
      </c>
      <c r="D318" t="s">
        <v>14</v>
      </c>
      <c r="E318" t="s">
        <v>16</v>
      </c>
      <c r="F318" t="s">
        <v>19</v>
      </c>
      <c r="G318" t="s">
        <v>15</v>
      </c>
      <c r="H318">
        <v>4</v>
      </c>
      <c r="I318" t="s">
        <v>15</v>
      </c>
    </row>
    <row r="319" spans="1:9">
      <c r="A319">
        <v>4</v>
      </c>
      <c r="B319" t="s">
        <v>9</v>
      </c>
      <c r="C319" t="s">
        <v>12</v>
      </c>
      <c r="D319" t="s">
        <v>15</v>
      </c>
      <c r="E319" t="s">
        <v>16</v>
      </c>
      <c r="F319" t="s">
        <v>19</v>
      </c>
      <c r="G319" t="s">
        <v>15</v>
      </c>
      <c r="H319">
        <v>5</v>
      </c>
      <c r="I319" t="s">
        <v>15</v>
      </c>
    </row>
    <row r="320" spans="1:9">
      <c r="A320">
        <v>3</v>
      </c>
      <c r="B320" t="s">
        <v>9</v>
      </c>
      <c r="C320" t="s">
        <v>12</v>
      </c>
      <c r="D320" t="s">
        <v>15</v>
      </c>
      <c r="E320" t="s">
        <v>16</v>
      </c>
      <c r="F320" t="s">
        <v>19</v>
      </c>
      <c r="G320" t="s">
        <v>15</v>
      </c>
      <c r="H320">
        <v>4</v>
      </c>
      <c r="I320" t="s">
        <v>15</v>
      </c>
    </row>
    <row r="321" spans="1:9">
      <c r="A321">
        <v>4</v>
      </c>
      <c r="B321" t="s">
        <v>9</v>
      </c>
      <c r="C321" t="s">
        <v>13</v>
      </c>
      <c r="D321" t="s">
        <v>15</v>
      </c>
      <c r="E321" t="s">
        <v>16</v>
      </c>
      <c r="F321" t="s">
        <v>19</v>
      </c>
      <c r="G321" t="s">
        <v>15</v>
      </c>
      <c r="H321">
        <v>4</v>
      </c>
      <c r="I321" t="s">
        <v>15</v>
      </c>
    </row>
    <row r="322" spans="1:9">
      <c r="A322">
        <v>5</v>
      </c>
      <c r="B322" t="s">
        <v>9</v>
      </c>
      <c r="C322" t="s">
        <v>12</v>
      </c>
      <c r="D322" t="s">
        <v>14</v>
      </c>
      <c r="E322" t="s">
        <v>18</v>
      </c>
      <c r="F322" t="s">
        <v>19</v>
      </c>
      <c r="G322" t="s">
        <v>15</v>
      </c>
      <c r="H322">
        <v>3</v>
      </c>
      <c r="I322" t="s">
        <v>15</v>
      </c>
    </row>
    <row r="323" spans="1:9">
      <c r="A323">
        <v>4</v>
      </c>
      <c r="B323" t="s">
        <v>9</v>
      </c>
      <c r="C323" t="s">
        <v>13</v>
      </c>
      <c r="D323" t="s">
        <v>15</v>
      </c>
      <c r="E323" t="s">
        <v>16</v>
      </c>
      <c r="F323" t="s">
        <v>20</v>
      </c>
      <c r="G323" t="s">
        <v>15</v>
      </c>
      <c r="H323">
        <v>4</v>
      </c>
      <c r="I323" t="s">
        <v>15</v>
      </c>
    </row>
    <row r="324" spans="1:9">
      <c r="A324">
        <v>4</v>
      </c>
      <c r="B324" t="s">
        <v>9</v>
      </c>
      <c r="C324" t="s">
        <v>13</v>
      </c>
      <c r="D324" t="s">
        <v>15</v>
      </c>
      <c r="E324" t="s">
        <v>16</v>
      </c>
      <c r="F324" t="s">
        <v>19</v>
      </c>
      <c r="G324" t="s">
        <v>15</v>
      </c>
      <c r="H324">
        <v>4</v>
      </c>
      <c r="I324" t="s">
        <v>15</v>
      </c>
    </row>
    <row r="325" spans="1:9">
      <c r="A325">
        <v>6</v>
      </c>
      <c r="B325" t="s">
        <v>9</v>
      </c>
      <c r="C325" t="s">
        <v>12</v>
      </c>
      <c r="D325" t="s">
        <v>15</v>
      </c>
      <c r="E325" t="s">
        <v>16</v>
      </c>
      <c r="F325" t="s">
        <v>19</v>
      </c>
      <c r="G325" t="s">
        <v>15</v>
      </c>
      <c r="H325">
        <v>4</v>
      </c>
      <c r="I325" t="s">
        <v>15</v>
      </c>
    </row>
    <row r="326" spans="1:9">
      <c r="A326">
        <v>3</v>
      </c>
      <c r="B326" t="s">
        <v>9</v>
      </c>
      <c r="C326" t="s">
        <v>13</v>
      </c>
      <c r="D326" t="s">
        <v>15</v>
      </c>
      <c r="E326" t="s">
        <v>17</v>
      </c>
      <c r="F326" t="s">
        <v>19</v>
      </c>
      <c r="G326" t="s">
        <v>15</v>
      </c>
      <c r="H326">
        <v>1</v>
      </c>
      <c r="I326" t="s">
        <v>15</v>
      </c>
    </row>
    <row r="327" spans="1:9">
      <c r="A327">
        <v>5</v>
      </c>
      <c r="B327" t="s">
        <v>9</v>
      </c>
      <c r="C327" t="s">
        <v>12</v>
      </c>
      <c r="D327" t="s">
        <v>14</v>
      </c>
      <c r="E327" t="s">
        <v>17</v>
      </c>
      <c r="F327" t="s">
        <v>19</v>
      </c>
      <c r="G327" t="s">
        <v>15</v>
      </c>
      <c r="H327">
        <v>2</v>
      </c>
      <c r="I327" t="s">
        <v>15</v>
      </c>
    </row>
    <row r="328" spans="1:9">
      <c r="A328">
        <v>6</v>
      </c>
      <c r="B328" t="s">
        <v>11</v>
      </c>
      <c r="C328" t="s">
        <v>12</v>
      </c>
      <c r="D328" t="s">
        <v>14</v>
      </c>
      <c r="E328" t="s">
        <v>16</v>
      </c>
      <c r="F328" t="s">
        <v>19</v>
      </c>
      <c r="G328" t="s">
        <v>15</v>
      </c>
      <c r="H328">
        <v>4</v>
      </c>
      <c r="I328" t="s">
        <v>15</v>
      </c>
    </row>
    <row r="329" spans="1:9">
      <c r="A329">
        <v>4</v>
      </c>
      <c r="B329" t="s">
        <v>9</v>
      </c>
      <c r="C329" t="s">
        <v>12</v>
      </c>
      <c r="D329" t="s">
        <v>15</v>
      </c>
      <c r="E329" t="s">
        <v>16</v>
      </c>
      <c r="F329" t="s">
        <v>19</v>
      </c>
      <c r="G329" t="s">
        <v>15</v>
      </c>
      <c r="H329">
        <v>4</v>
      </c>
      <c r="I329" t="s">
        <v>15</v>
      </c>
    </row>
    <row r="330" spans="1:9">
      <c r="A330">
        <v>3</v>
      </c>
      <c r="B330" t="s">
        <v>10</v>
      </c>
      <c r="C330" t="s">
        <v>12</v>
      </c>
      <c r="D330" t="s">
        <v>14</v>
      </c>
      <c r="E330" t="s">
        <v>18</v>
      </c>
      <c r="F330" t="s">
        <v>19</v>
      </c>
      <c r="G330" t="s">
        <v>15</v>
      </c>
      <c r="H330">
        <v>3</v>
      </c>
      <c r="I330" t="s">
        <v>15</v>
      </c>
    </row>
    <row r="331" spans="1:9">
      <c r="A331">
        <v>4</v>
      </c>
      <c r="B331" t="s">
        <v>9</v>
      </c>
      <c r="C331" t="s">
        <v>12</v>
      </c>
      <c r="D331" t="s">
        <v>15</v>
      </c>
      <c r="E331" t="s">
        <v>17</v>
      </c>
      <c r="F331" t="s">
        <v>19</v>
      </c>
      <c r="G331" t="s">
        <v>15</v>
      </c>
      <c r="H331">
        <v>3</v>
      </c>
      <c r="I331" t="s">
        <v>15</v>
      </c>
    </row>
    <row r="332" spans="1:9">
      <c r="A332">
        <v>3</v>
      </c>
      <c r="B332" t="s">
        <v>9</v>
      </c>
      <c r="C332" t="s">
        <v>12</v>
      </c>
      <c r="D332" t="s">
        <v>15</v>
      </c>
      <c r="E332" t="s">
        <v>16</v>
      </c>
      <c r="F332" t="s">
        <v>19</v>
      </c>
      <c r="G332" t="s">
        <v>15</v>
      </c>
      <c r="H332">
        <v>4</v>
      </c>
      <c r="I332" t="s">
        <v>15</v>
      </c>
    </row>
    <row r="333" spans="1:9">
      <c r="A333">
        <v>3</v>
      </c>
      <c r="B333" t="s">
        <v>9</v>
      </c>
      <c r="C333" t="s">
        <v>12</v>
      </c>
      <c r="D333" t="s">
        <v>14</v>
      </c>
      <c r="E333" t="s">
        <v>16</v>
      </c>
      <c r="F333" t="s">
        <v>19</v>
      </c>
      <c r="G333" t="s">
        <v>15</v>
      </c>
      <c r="H333">
        <v>3</v>
      </c>
      <c r="I333" t="s">
        <v>15</v>
      </c>
    </row>
    <row r="334" spans="1:9">
      <c r="A334">
        <v>1</v>
      </c>
      <c r="B334" t="s">
        <v>9</v>
      </c>
      <c r="C334" t="s">
        <v>13</v>
      </c>
      <c r="D334" t="s">
        <v>15</v>
      </c>
      <c r="E334" t="s">
        <v>16</v>
      </c>
      <c r="F334" t="s">
        <v>19</v>
      </c>
      <c r="G334" t="s">
        <v>15</v>
      </c>
      <c r="H334">
        <v>2</v>
      </c>
      <c r="I334" t="s">
        <v>15</v>
      </c>
    </row>
    <row r="335" spans="1:9">
      <c r="A335">
        <v>3</v>
      </c>
      <c r="B335" t="s">
        <v>9</v>
      </c>
      <c r="C335" t="s">
        <v>12</v>
      </c>
      <c r="D335" t="s">
        <v>15</v>
      </c>
      <c r="E335" t="s">
        <v>17</v>
      </c>
      <c r="F335" t="s">
        <v>19</v>
      </c>
      <c r="G335" t="s">
        <v>15</v>
      </c>
      <c r="H335">
        <v>3</v>
      </c>
      <c r="I335" t="s">
        <v>15</v>
      </c>
    </row>
    <row r="336" spans="1:9">
      <c r="A336">
        <v>3</v>
      </c>
      <c r="B336" t="s">
        <v>9</v>
      </c>
      <c r="C336" t="s">
        <v>12</v>
      </c>
      <c r="D336" t="s">
        <v>15</v>
      </c>
      <c r="E336" t="s">
        <v>16</v>
      </c>
      <c r="F336" t="s">
        <v>19</v>
      </c>
      <c r="G336" t="s">
        <v>15</v>
      </c>
      <c r="H336">
        <v>3</v>
      </c>
      <c r="I336" t="s">
        <v>15</v>
      </c>
    </row>
    <row r="337" spans="1:9">
      <c r="A337">
        <v>5</v>
      </c>
      <c r="B337" t="s">
        <v>9</v>
      </c>
      <c r="C337" t="s">
        <v>13</v>
      </c>
      <c r="D337" t="s">
        <v>15</v>
      </c>
      <c r="E337" t="s">
        <v>16</v>
      </c>
      <c r="F337" t="s">
        <v>19</v>
      </c>
      <c r="G337" t="s">
        <v>15</v>
      </c>
      <c r="H337">
        <v>3</v>
      </c>
      <c r="I337" t="s">
        <v>15</v>
      </c>
    </row>
    <row r="338" spans="1:9">
      <c r="A338">
        <v>3</v>
      </c>
      <c r="B338" t="s">
        <v>9</v>
      </c>
      <c r="C338" t="s">
        <v>12</v>
      </c>
      <c r="D338" t="s">
        <v>15</v>
      </c>
      <c r="E338" t="s">
        <v>16</v>
      </c>
      <c r="F338" t="s">
        <v>19</v>
      </c>
      <c r="G338" t="s">
        <v>15</v>
      </c>
      <c r="H338">
        <v>4</v>
      </c>
      <c r="I338" t="s">
        <v>15</v>
      </c>
    </row>
    <row r="339" spans="1:9">
      <c r="A339">
        <v>3</v>
      </c>
      <c r="B339" t="s">
        <v>10</v>
      </c>
      <c r="C339" t="s">
        <v>12</v>
      </c>
      <c r="D339" t="s">
        <v>15</v>
      </c>
      <c r="E339" t="s">
        <v>16</v>
      </c>
      <c r="F339" t="s">
        <v>19</v>
      </c>
      <c r="G339" t="s">
        <v>15</v>
      </c>
      <c r="H339">
        <v>4</v>
      </c>
      <c r="I339" t="s">
        <v>15</v>
      </c>
    </row>
    <row r="340" spans="1:9">
      <c r="A340">
        <v>4</v>
      </c>
      <c r="B340" t="s">
        <v>9</v>
      </c>
      <c r="C340" t="s">
        <v>12</v>
      </c>
      <c r="D340" t="s">
        <v>15</v>
      </c>
      <c r="E340" t="s">
        <v>16</v>
      </c>
      <c r="F340" t="s">
        <v>19</v>
      </c>
      <c r="G340" t="s">
        <v>15</v>
      </c>
      <c r="H340">
        <v>4</v>
      </c>
      <c r="I340" t="s">
        <v>15</v>
      </c>
    </row>
    <row r="341" spans="1:9">
      <c r="A341">
        <v>2</v>
      </c>
      <c r="B341" t="s">
        <v>9</v>
      </c>
      <c r="C341" t="s">
        <v>13</v>
      </c>
      <c r="D341" t="s">
        <v>15</v>
      </c>
      <c r="E341" t="s">
        <v>17</v>
      </c>
      <c r="F341" t="s">
        <v>19</v>
      </c>
      <c r="G341" t="s">
        <v>15</v>
      </c>
      <c r="H341">
        <v>1</v>
      </c>
      <c r="I341" t="s">
        <v>15</v>
      </c>
    </row>
    <row r="342" spans="1:9">
      <c r="A342">
        <v>3</v>
      </c>
      <c r="B342" t="s">
        <v>9</v>
      </c>
      <c r="C342" t="s">
        <v>12</v>
      </c>
      <c r="D342" t="s">
        <v>15</v>
      </c>
      <c r="E342" t="s">
        <v>16</v>
      </c>
      <c r="F342" t="s">
        <v>19</v>
      </c>
      <c r="G342" t="s">
        <v>15</v>
      </c>
      <c r="H342">
        <v>4</v>
      </c>
      <c r="I342" t="s">
        <v>15</v>
      </c>
    </row>
    <row r="343" spans="1:9">
      <c r="A343">
        <v>3</v>
      </c>
      <c r="B343" t="s">
        <v>11</v>
      </c>
      <c r="C343" t="s">
        <v>12</v>
      </c>
      <c r="D343" t="s">
        <v>14</v>
      </c>
      <c r="E343" t="s">
        <v>17</v>
      </c>
      <c r="F343" t="s">
        <v>19</v>
      </c>
      <c r="G343" t="s">
        <v>15</v>
      </c>
      <c r="H343">
        <v>3</v>
      </c>
      <c r="I343" t="s">
        <v>15</v>
      </c>
    </row>
    <row r="344" spans="1:9">
      <c r="A344">
        <v>3</v>
      </c>
      <c r="B344" t="s">
        <v>9</v>
      </c>
      <c r="C344" t="s">
        <v>12</v>
      </c>
      <c r="D344" t="s">
        <v>14</v>
      </c>
      <c r="E344" t="s">
        <v>18</v>
      </c>
      <c r="F344" t="s">
        <v>19</v>
      </c>
      <c r="G344" t="s">
        <v>15</v>
      </c>
      <c r="H344">
        <v>3</v>
      </c>
      <c r="I344" t="s">
        <v>15</v>
      </c>
    </row>
    <row r="345" spans="1:9">
      <c r="A345">
        <v>4</v>
      </c>
      <c r="B345" t="s">
        <v>9</v>
      </c>
      <c r="C345" t="s">
        <v>12</v>
      </c>
      <c r="D345" t="s">
        <v>15</v>
      </c>
      <c r="E345" t="s">
        <v>18</v>
      </c>
      <c r="F345" t="s">
        <v>19</v>
      </c>
      <c r="G345" t="s">
        <v>14</v>
      </c>
      <c r="H345">
        <v>3</v>
      </c>
      <c r="I345" t="s">
        <v>15</v>
      </c>
    </row>
    <row r="346" spans="1:9">
      <c r="A346">
        <v>4</v>
      </c>
      <c r="B346" t="s">
        <v>9</v>
      </c>
      <c r="C346" t="s">
        <v>13</v>
      </c>
      <c r="D346" t="s">
        <v>14</v>
      </c>
      <c r="E346" t="s">
        <v>18</v>
      </c>
      <c r="F346" t="s">
        <v>19</v>
      </c>
      <c r="G346" t="s">
        <v>15</v>
      </c>
      <c r="H346">
        <v>2</v>
      </c>
      <c r="I346" t="s">
        <v>15</v>
      </c>
    </row>
    <row r="347" spans="1:9">
      <c r="A347">
        <v>3</v>
      </c>
      <c r="B347" t="s">
        <v>9</v>
      </c>
      <c r="C347" t="s">
        <v>12</v>
      </c>
      <c r="D347" t="s">
        <v>14</v>
      </c>
      <c r="E347" t="s">
        <v>16</v>
      </c>
      <c r="F347" t="s">
        <v>19</v>
      </c>
      <c r="G347" t="s">
        <v>15</v>
      </c>
      <c r="H347">
        <v>3</v>
      </c>
      <c r="I347" t="s">
        <v>15</v>
      </c>
    </row>
    <row r="348" spans="1:9">
      <c r="A348">
        <v>3</v>
      </c>
      <c r="B348" t="s">
        <v>9</v>
      </c>
      <c r="C348" t="s">
        <v>12</v>
      </c>
      <c r="D348" t="s">
        <v>14</v>
      </c>
      <c r="E348" t="s">
        <v>17</v>
      </c>
      <c r="F348" t="s">
        <v>19</v>
      </c>
      <c r="G348" t="s">
        <v>15</v>
      </c>
      <c r="H348">
        <v>3</v>
      </c>
      <c r="I348" t="s">
        <v>15</v>
      </c>
    </row>
    <row r="349" spans="1:9">
      <c r="A349">
        <v>2</v>
      </c>
      <c r="B349" t="s">
        <v>9</v>
      </c>
      <c r="C349" t="s">
        <v>12</v>
      </c>
      <c r="D349" t="s">
        <v>15</v>
      </c>
      <c r="E349" t="s">
        <v>16</v>
      </c>
      <c r="F349" t="s">
        <v>19</v>
      </c>
      <c r="G349" t="s">
        <v>15</v>
      </c>
      <c r="H349">
        <v>4</v>
      </c>
      <c r="I349" t="s">
        <v>15</v>
      </c>
    </row>
    <row r="350" spans="1:9">
      <c r="A350">
        <v>4</v>
      </c>
      <c r="B350" t="s">
        <v>9</v>
      </c>
      <c r="C350" t="s">
        <v>12</v>
      </c>
      <c r="D350" t="s">
        <v>15</v>
      </c>
      <c r="E350" t="s">
        <v>17</v>
      </c>
      <c r="F350" t="s">
        <v>19</v>
      </c>
      <c r="G350" t="s">
        <v>15</v>
      </c>
      <c r="H350">
        <v>3</v>
      </c>
      <c r="I350" t="s">
        <v>15</v>
      </c>
    </row>
    <row r="351" spans="1:9">
      <c r="A351">
        <v>3</v>
      </c>
      <c r="B351" t="s">
        <v>9</v>
      </c>
      <c r="C351" t="s">
        <v>12</v>
      </c>
      <c r="D351" t="s">
        <v>14</v>
      </c>
      <c r="E351" t="s">
        <v>17</v>
      </c>
      <c r="F351" t="s">
        <v>19</v>
      </c>
      <c r="G351" t="s">
        <v>15</v>
      </c>
      <c r="H351">
        <v>3</v>
      </c>
      <c r="I351" t="s">
        <v>15</v>
      </c>
    </row>
    <row r="352" spans="1:9">
      <c r="A352">
        <v>1</v>
      </c>
      <c r="B352" t="s">
        <v>9</v>
      </c>
      <c r="C352" t="s">
        <v>13</v>
      </c>
      <c r="D352" t="s">
        <v>14</v>
      </c>
      <c r="E352" t="s">
        <v>18</v>
      </c>
      <c r="F352" t="s">
        <v>19</v>
      </c>
      <c r="G352" t="s">
        <v>15</v>
      </c>
      <c r="H352">
        <v>3</v>
      </c>
      <c r="I352" t="s">
        <v>15</v>
      </c>
    </row>
    <row r="353" spans="1:9">
      <c r="A353">
        <v>3</v>
      </c>
      <c r="B353" t="s">
        <v>9</v>
      </c>
      <c r="C353" t="s">
        <v>13</v>
      </c>
      <c r="D353" t="s">
        <v>15</v>
      </c>
      <c r="E353" t="s">
        <v>17</v>
      </c>
      <c r="F353" t="s">
        <v>19</v>
      </c>
      <c r="G353" t="s">
        <v>15</v>
      </c>
      <c r="H353">
        <v>1</v>
      </c>
      <c r="I353" t="s">
        <v>15</v>
      </c>
    </row>
    <row r="354" spans="1:9">
      <c r="A354">
        <v>3</v>
      </c>
      <c r="B354" t="s">
        <v>9</v>
      </c>
      <c r="C354" t="s">
        <v>13</v>
      </c>
      <c r="D354" t="s">
        <v>15</v>
      </c>
      <c r="E354" t="s">
        <v>16</v>
      </c>
      <c r="F354" t="s">
        <v>19</v>
      </c>
      <c r="G354" t="s">
        <v>15</v>
      </c>
      <c r="H354">
        <v>4</v>
      </c>
      <c r="I354" t="s">
        <v>15</v>
      </c>
    </row>
    <row r="355" spans="1:9">
      <c r="A355">
        <v>3</v>
      </c>
      <c r="B355" t="s">
        <v>9</v>
      </c>
      <c r="C355" t="s">
        <v>12</v>
      </c>
      <c r="D355" t="s">
        <v>15</v>
      </c>
      <c r="E355" t="s">
        <v>16</v>
      </c>
      <c r="F355" t="s">
        <v>19</v>
      </c>
      <c r="G355" t="s">
        <v>15</v>
      </c>
      <c r="H355">
        <v>3</v>
      </c>
      <c r="I355" t="s">
        <v>15</v>
      </c>
    </row>
    <row r="356" spans="1:9">
      <c r="A356">
        <v>4</v>
      </c>
      <c r="B356" t="s">
        <v>11</v>
      </c>
      <c r="C356" t="s">
        <v>12</v>
      </c>
      <c r="D356" t="s">
        <v>15</v>
      </c>
      <c r="E356" t="s">
        <v>18</v>
      </c>
      <c r="F356" t="s">
        <v>19</v>
      </c>
      <c r="G356" t="s">
        <v>15</v>
      </c>
      <c r="H356">
        <v>1</v>
      </c>
      <c r="I356" t="s">
        <v>15</v>
      </c>
    </row>
    <row r="357" spans="1:9">
      <c r="A357">
        <v>4</v>
      </c>
      <c r="B357" t="s">
        <v>10</v>
      </c>
      <c r="C357" t="s">
        <v>12</v>
      </c>
      <c r="D357" t="s">
        <v>14</v>
      </c>
      <c r="E357" t="s">
        <v>16</v>
      </c>
      <c r="F357" t="s">
        <v>19</v>
      </c>
      <c r="G357" t="s">
        <v>15</v>
      </c>
      <c r="H357">
        <v>3</v>
      </c>
      <c r="I357" t="s">
        <v>15</v>
      </c>
    </row>
    <row r="358" spans="1:9">
      <c r="A358">
        <v>6</v>
      </c>
      <c r="B358" t="s">
        <v>9</v>
      </c>
      <c r="C358" t="s">
        <v>12</v>
      </c>
      <c r="D358" t="s">
        <v>15</v>
      </c>
      <c r="E358" t="s">
        <v>18</v>
      </c>
      <c r="F358" t="s">
        <v>19</v>
      </c>
      <c r="G358" t="s">
        <v>15</v>
      </c>
      <c r="H358">
        <v>3</v>
      </c>
      <c r="I358" t="s">
        <v>15</v>
      </c>
    </row>
    <row r="359" spans="1:9">
      <c r="A359">
        <v>4</v>
      </c>
      <c r="B359" t="s">
        <v>10</v>
      </c>
      <c r="C359" t="s">
        <v>12</v>
      </c>
      <c r="D359" t="s">
        <v>15</v>
      </c>
      <c r="E359" t="s">
        <v>16</v>
      </c>
      <c r="F359" t="s">
        <v>20</v>
      </c>
      <c r="G359" t="s">
        <v>15</v>
      </c>
      <c r="H359">
        <v>3</v>
      </c>
      <c r="I359" t="s">
        <v>15</v>
      </c>
    </row>
    <row r="360" spans="1:9">
      <c r="A360">
        <v>3</v>
      </c>
      <c r="B360" t="s">
        <v>9</v>
      </c>
      <c r="C360" t="s">
        <v>12</v>
      </c>
      <c r="D360" t="s">
        <v>15</v>
      </c>
      <c r="E360" t="s">
        <v>16</v>
      </c>
      <c r="F360" t="s">
        <v>20</v>
      </c>
      <c r="G360" t="s">
        <v>15</v>
      </c>
      <c r="H360">
        <v>3</v>
      </c>
      <c r="I360" t="s">
        <v>15</v>
      </c>
    </row>
    <row r="361" spans="1:9">
      <c r="A361">
        <v>4</v>
      </c>
      <c r="B361" t="s">
        <v>9</v>
      </c>
      <c r="C361" t="s">
        <v>12</v>
      </c>
      <c r="D361" t="s">
        <v>15</v>
      </c>
      <c r="E361" t="s">
        <v>16</v>
      </c>
      <c r="F361" t="s">
        <v>19</v>
      </c>
      <c r="G361" t="s">
        <v>15</v>
      </c>
      <c r="H361">
        <v>4</v>
      </c>
      <c r="I361" t="s">
        <v>15</v>
      </c>
    </row>
    <row r="362" spans="1:9">
      <c r="A362">
        <v>2</v>
      </c>
      <c r="B362" t="s">
        <v>9</v>
      </c>
      <c r="C362" t="s">
        <v>12</v>
      </c>
      <c r="D362" t="s">
        <v>14</v>
      </c>
      <c r="E362" t="s">
        <v>16</v>
      </c>
      <c r="F362" t="s">
        <v>19</v>
      </c>
      <c r="G362" t="s">
        <v>15</v>
      </c>
      <c r="H362">
        <v>5</v>
      </c>
      <c r="I362" t="s">
        <v>15</v>
      </c>
    </row>
    <row r="363" spans="1:9">
      <c r="A363">
        <v>4</v>
      </c>
      <c r="B363" t="s">
        <v>9</v>
      </c>
      <c r="C363" t="s">
        <v>13</v>
      </c>
      <c r="D363" t="s">
        <v>15</v>
      </c>
      <c r="E363" t="s">
        <v>18</v>
      </c>
      <c r="F363" t="s">
        <v>19</v>
      </c>
      <c r="G363" t="s">
        <v>15</v>
      </c>
      <c r="H363">
        <v>2</v>
      </c>
      <c r="I363" t="s">
        <v>15</v>
      </c>
    </row>
    <row r="364" spans="1:9">
      <c r="A364">
        <v>1</v>
      </c>
      <c r="B364" t="s">
        <v>9</v>
      </c>
      <c r="C364" t="s">
        <v>12</v>
      </c>
      <c r="D364" t="s">
        <v>15</v>
      </c>
      <c r="E364" t="s">
        <v>18</v>
      </c>
      <c r="F364" t="s">
        <v>19</v>
      </c>
      <c r="G364" t="s">
        <v>15</v>
      </c>
      <c r="H364">
        <v>3</v>
      </c>
      <c r="I364" t="s">
        <v>15</v>
      </c>
    </row>
    <row r="365" spans="1:9">
      <c r="A365">
        <v>2</v>
      </c>
      <c r="B365" t="s">
        <v>9</v>
      </c>
      <c r="C365" t="s">
        <v>13</v>
      </c>
      <c r="D365" t="s">
        <v>14</v>
      </c>
      <c r="E365" t="s">
        <v>16</v>
      </c>
      <c r="F365" t="s">
        <v>20</v>
      </c>
      <c r="G365" t="s">
        <v>15</v>
      </c>
      <c r="H365">
        <v>3</v>
      </c>
      <c r="I365" t="s">
        <v>15</v>
      </c>
    </row>
    <row r="366" spans="1:9">
      <c r="A366">
        <v>3</v>
      </c>
      <c r="B366" t="s">
        <v>9</v>
      </c>
      <c r="C366" t="s">
        <v>12</v>
      </c>
      <c r="D366" t="s">
        <v>15</v>
      </c>
      <c r="E366" t="s">
        <v>18</v>
      </c>
      <c r="F366" t="s">
        <v>19</v>
      </c>
      <c r="G366" t="s">
        <v>15</v>
      </c>
      <c r="H366">
        <v>3</v>
      </c>
      <c r="I366" t="s">
        <v>15</v>
      </c>
    </row>
    <row r="367" spans="1:9">
      <c r="A367">
        <v>3</v>
      </c>
      <c r="B367" t="s">
        <v>9</v>
      </c>
      <c r="C367" t="s">
        <v>13</v>
      </c>
      <c r="D367" t="s">
        <v>14</v>
      </c>
      <c r="E367" t="s">
        <v>17</v>
      </c>
      <c r="F367" t="s">
        <v>19</v>
      </c>
      <c r="G367" t="s">
        <v>15</v>
      </c>
      <c r="H367">
        <v>1</v>
      </c>
      <c r="I367" t="s">
        <v>15</v>
      </c>
    </row>
    <row r="368" spans="1:9">
      <c r="A368">
        <v>3</v>
      </c>
      <c r="B368" t="s">
        <v>9</v>
      </c>
      <c r="C368" t="s">
        <v>12</v>
      </c>
      <c r="D368" t="s">
        <v>15</v>
      </c>
      <c r="E368" t="s">
        <v>16</v>
      </c>
      <c r="F368" t="s">
        <v>19</v>
      </c>
      <c r="G368" t="s">
        <v>15</v>
      </c>
      <c r="H368">
        <v>4</v>
      </c>
      <c r="I368" t="s">
        <v>15</v>
      </c>
    </row>
    <row r="369" spans="1:9">
      <c r="A369">
        <v>6</v>
      </c>
      <c r="B369" t="s">
        <v>9</v>
      </c>
      <c r="C369" t="s">
        <v>13</v>
      </c>
      <c r="D369" t="s">
        <v>15</v>
      </c>
      <c r="E369" t="s">
        <v>16</v>
      </c>
      <c r="F369" t="s">
        <v>19</v>
      </c>
      <c r="G369" t="s">
        <v>15</v>
      </c>
      <c r="H369">
        <v>4</v>
      </c>
      <c r="I369" t="s">
        <v>15</v>
      </c>
    </row>
    <row r="370" spans="1:9">
      <c r="A370">
        <v>3</v>
      </c>
      <c r="B370" t="s">
        <v>9</v>
      </c>
      <c r="C370" t="s">
        <v>12</v>
      </c>
      <c r="D370" t="s">
        <v>14</v>
      </c>
      <c r="E370" t="s">
        <v>16</v>
      </c>
      <c r="F370" t="s">
        <v>19</v>
      </c>
      <c r="G370" t="s">
        <v>15</v>
      </c>
      <c r="H370">
        <v>4</v>
      </c>
      <c r="I370" t="s">
        <v>15</v>
      </c>
    </row>
    <row r="371" spans="1:9">
      <c r="A371">
        <v>3</v>
      </c>
      <c r="B371" t="s">
        <v>9</v>
      </c>
      <c r="C371" t="s">
        <v>13</v>
      </c>
      <c r="D371" t="s">
        <v>15</v>
      </c>
      <c r="E371" t="s">
        <v>16</v>
      </c>
      <c r="F371" t="s">
        <v>20</v>
      </c>
      <c r="G371" t="s">
        <v>15</v>
      </c>
      <c r="H371">
        <v>3</v>
      </c>
      <c r="I371" t="s">
        <v>15</v>
      </c>
    </row>
    <row r="372" spans="1:9">
      <c r="A372">
        <v>3</v>
      </c>
      <c r="B372" t="s">
        <v>9</v>
      </c>
      <c r="C372" t="s">
        <v>13</v>
      </c>
      <c r="D372" t="s">
        <v>15</v>
      </c>
      <c r="E372" t="s">
        <v>16</v>
      </c>
      <c r="F372" t="s">
        <v>19</v>
      </c>
      <c r="G372" t="s">
        <v>15</v>
      </c>
      <c r="H372">
        <v>3</v>
      </c>
      <c r="I372" t="s">
        <v>15</v>
      </c>
    </row>
    <row r="373" spans="1:9">
      <c r="A373">
        <v>6</v>
      </c>
      <c r="B373" t="s">
        <v>9</v>
      </c>
      <c r="C373" t="s">
        <v>12</v>
      </c>
      <c r="D373" t="s">
        <v>15</v>
      </c>
      <c r="E373" t="s">
        <v>16</v>
      </c>
      <c r="F373" t="s">
        <v>19</v>
      </c>
      <c r="G373" t="s">
        <v>15</v>
      </c>
      <c r="H373">
        <v>3</v>
      </c>
      <c r="I373" t="s">
        <v>15</v>
      </c>
    </row>
    <row r="374" spans="1:9">
      <c r="A374">
        <v>3</v>
      </c>
      <c r="B374" t="s">
        <v>9</v>
      </c>
      <c r="C374" t="s">
        <v>13</v>
      </c>
      <c r="D374" t="s">
        <v>14</v>
      </c>
      <c r="E374" t="s">
        <v>16</v>
      </c>
      <c r="F374" t="s">
        <v>19</v>
      </c>
      <c r="G374" t="s">
        <v>15</v>
      </c>
      <c r="H374">
        <v>3</v>
      </c>
      <c r="I374" t="s">
        <v>15</v>
      </c>
    </row>
    <row r="375" spans="1:9">
      <c r="A375">
        <v>1</v>
      </c>
      <c r="B375" t="s">
        <v>9</v>
      </c>
      <c r="C375" t="s">
        <v>12</v>
      </c>
      <c r="D375" t="s">
        <v>14</v>
      </c>
      <c r="E375" t="s">
        <v>17</v>
      </c>
      <c r="F375" t="s">
        <v>19</v>
      </c>
      <c r="G375" t="s">
        <v>15</v>
      </c>
      <c r="H375">
        <v>2</v>
      </c>
      <c r="I375" t="s">
        <v>15</v>
      </c>
    </row>
    <row r="376" spans="1:9">
      <c r="A376">
        <v>6</v>
      </c>
      <c r="B376" t="s">
        <v>9</v>
      </c>
      <c r="C376" t="s">
        <v>12</v>
      </c>
      <c r="D376" t="s">
        <v>15</v>
      </c>
      <c r="E376" t="s">
        <v>16</v>
      </c>
      <c r="F376" t="s">
        <v>19</v>
      </c>
      <c r="G376" t="s">
        <v>15</v>
      </c>
      <c r="H376">
        <v>4</v>
      </c>
      <c r="I376" t="s">
        <v>15</v>
      </c>
    </row>
    <row r="377" spans="1:9">
      <c r="A377">
        <v>3</v>
      </c>
      <c r="B377" t="s">
        <v>9</v>
      </c>
      <c r="C377" t="s">
        <v>12</v>
      </c>
      <c r="D377" t="s">
        <v>15</v>
      </c>
      <c r="E377" t="s">
        <v>16</v>
      </c>
      <c r="F377" t="s">
        <v>19</v>
      </c>
      <c r="G377" t="s">
        <v>15</v>
      </c>
      <c r="H377">
        <v>5</v>
      </c>
      <c r="I377" t="s">
        <v>15</v>
      </c>
    </row>
    <row r="378" spans="1:9">
      <c r="A378">
        <v>1</v>
      </c>
      <c r="B378" t="s">
        <v>9</v>
      </c>
      <c r="C378" t="s">
        <v>12</v>
      </c>
      <c r="D378" t="s">
        <v>14</v>
      </c>
      <c r="E378" t="s">
        <v>16</v>
      </c>
      <c r="F378" t="s">
        <v>19</v>
      </c>
      <c r="G378" t="s">
        <v>15</v>
      </c>
      <c r="H378">
        <v>4</v>
      </c>
      <c r="I378" t="s">
        <v>15</v>
      </c>
    </row>
    <row r="379" spans="1:9">
      <c r="A379">
        <v>5</v>
      </c>
      <c r="B379" t="s">
        <v>9</v>
      </c>
      <c r="C379" t="s">
        <v>12</v>
      </c>
      <c r="D379" t="s">
        <v>14</v>
      </c>
      <c r="E379" t="s">
        <v>16</v>
      </c>
      <c r="F379" t="s">
        <v>19</v>
      </c>
      <c r="G379" t="s">
        <v>15</v>
      </c>
      <c r="H379">
        <v>5</v>
      </c>
      <c r="I379" t="s">
        <v>15</v>
      </c>
    </row>
    <row r="380" spans="1:9">
      <c r="A380">
        <v>6</v>
      </c>
      <c r="B380" t="s">
        <v>9</v>
      </c>
      <c r="C380" t="s">
        <v>13</v>
      </c>
      <c r="D380" t="s">
        <v>14</v>
      </c>
      <c r="E380" t="s">
        <v>18</v>
      </c>
      <c r="F380" t="s">
        <v>19</v>
      </c>
      <c r="G380" t="s">
        <v>15</v>
      </c>
      <c r="H380">
        <v>3</v>
      </c>
      <c r="I380" t="s">
        <v>15</v>
      </c>
    </row>
    <row r="381" spans="1:9">
      <c r="A381">
        <v>4</v>
      </c>
      <c r="B381" t="s">
        <v>10</v>
      </c>
      <c r="C381" t="s">
        <v>12</v>
      </c>
      <c r="D381" t="s">
        <v>15</v>
      </c>
      <c r="E381" t="s">
        <v>16</v>
      </c>
      <c r="F381" t="s">
        <v>19</v>
      </c>
      <c r="G381" t="s">
        <v>15</v>
      </c>
      <c r="H381">
        <v>4</v>
      </c>
      <c r="I381" t="s">
        <v>15</v>
      </c>
    </row>
    <row r="382" spans="1:9">
      <c r="A382">
        <v>1</v>
      </c>
      <c r="B382" t="s">
        <v>9</v>
      </c>
      <c r="C382" t="s">
        <v>13</v>
      </c>
      <c r="D382" t="s">
        <v>15</v>
      </c>
      <c r="E382" t="s">
        <v>16</v>
      </c>
      <c r="F382" t="s">
        <v>19</v>
      </c>
      <c r="G382" t="s">
        <v>15</v>
      </c>
      <c r="H382">
        <v>3</v>
      </c>
      <c r="I382" t="s">
        <v>15</v>
      </c>
    </row>
    <row r="383" spans="1:9">
      <c r="A383">
        <v>3</v>
      </c>
      <c r="B383" t="s">
        <v>9</v>
      </c>
      <c r="C383" t="s">
        <v>13</v>
      </c>
      <c r="D383" t="s">
        <v>15</v>
      </c>
      <c r="E383" t="s">
        <v>17</v>
      </c>
      <c r="F383" t="s">
        <v>19</v>
      </c>
      <c r="G383" t="s">
        <v>15</v>
      </c>
      <c r="H383">
        <v>1</v>
      </c>
      <c r="I383" t="s">
        <v>15</v>
      </c>
    </row>
    <row r="384" spans="1:9">
      <c r="A384">
        <v>3</v>
      </c>
      <c r="B384" t="s">
        <v>11</v>
      </c>
      <c r="C384" t="s">
        <v>12</v>
      </c>
      <c r="D384" t="s">
        <v>15</v>
      </c>
      <c r="E384" t="s">
        <v>18</v>
      </c>
      <c r="F384" t="s">
        <v>19</v>
      </c>
      <c r="G384" t="s">
        <v>15</v>
      </c>
      <c r="H384">
        <v>3</v>
      </c>
      <c r="I384" t="s">
        <v>15</v>
      </c>
    </row>
    <row r="385" spans="1:9">
      <c r="A385">
        <v>3</v>
      </c>
      <c r="B385" t="s">
        <v>9</v>
      </c>
      <c r="C385" t="s">
        <v>12</v>
      </c>
      <c r="D385" t="s">
        <v>14</v>
      </c>
      <c r="E385" t="s">
        <v>16</v>
      </c>
      <c r="F385" t="s">
        <v>20</v>
      </c>
      <c r="G385" t="s">
        <v>15</v>
      </c>
      <c r="H385">
        <v>3</v>
      </c>
      <c r="I385" t="s">
        <v>15</v>
      </c>
    </row>
    <row r="386" spans="1:9">
      <c r="A386">
        <v>4</v>
      </c>
      <c r="B386" t="s">
        <v>9</v>
      </c>
      <c r="C386" t="s">
        <v>12</v>
      </c>
      <c r="D386" t="s">
        <v>15</v>
      </c>
      <c r="E386" t="s">
        <v>16</v>
      </c>
      <c r="F386" t="s">
        <v>19</v>
      </c>
      <c r="G386" t="s">
        <v>15</v>
      </c>
      <c r="H386">
        <v>5</v>
      </c>
      <c r="I386" t="s">
        <v>14</v>
      </c>
    </row>
    <row r="387" spans="1:9">
      <c r="A387">
        <v>2</v>
      </c>
      <c r="B387" t="s">
        <v>9</v>
      </c>
      <c r="C387" t="s">
        <v>12</v>
      </c>
      <c r="D387" t="s">
        <v>15</v>
      </c>
      <c r="E387" t="s">
        <v>17</v>
      </c>
      <c r="F387" t="s">
        <v>20</v>
      </c>
      <c r="G387" t="s">
        <v>15</v>
      </c>
      <c r="H387">
        <v>1</v>
      </c>
      <c r="I387" t="s">
        <v>15</v>
      </c>
    </row>
    <row r="388" spans="1:9">
      <c r="A388">
        <v>6</v>
      </c>
      <c r="B388" t="s">
        <v>9</v>
      </c>
      <c r="C388" t="s">
        <v>12</v>
      </c>
      <c r="D388" t="s">
        <v>14</v>
      </c>
      <c r="E388" t="s">
        <v>16</v>
      </c>
      <c r="F388" t="s">
        <v>19</v>
      </c>
      <c r="G388" t="s">
        <v>15</v>
      </c>
      <c r="H388">
        <v>4</v>
      </c>
      <c r="I388" t="s">
        <v>15</v>
      </c>
    </row>
    <row r="389" spans="1:9">
      <c r="A389">
        <v>4</v>
      </c>
      <c r="B389" t="s">
        <v>9</v>
      </c>
      <c r="C389" t="s">
        <v>13</v>
      </c>
      <c r="D389" t="s">
        <v>15</v>
      </c>
      <c r="E389" t="s">
        <v>16</v>
      </c>
      <c r="F389" t="s">
        <v>19</v>
      </c>
      <c r="G389" t="s">
        <v>15</v>
      </c>
      <c r="H389">
        <v>3</v>
      </c>
      <c r="I389" t="s">
        <v>15</v>
      </c>
    </row>
    <row r="390" spans="1:9">
      <c r="A390">
        <v>3</v>
      </c>
      <c r="B390" t="s">
        <v>9</v>
      </c>
      <c r="C390" t="s">
        <v>12</v>
      </c>
      <c r="D390" t="s">
        <v>14</v>
      </c>
      <c r="E390" t="s">
        <v>16</v>
      </c>
      <c r="F390" t="s">
        <v>19</v>
      </c>
      <c r="G390" t="s">
        <v>15</v>
      </c>
      <c r="H390">
        <v>5</v>
      </c>
      <c r="I390" t="s">
        <v>15</v>
      </c>
    </row>
    <row r="391" spans="1:9">
      <c r="A391">
        <v>3</v>
      </c>
      <c r="B391" t="s">
        <v>9</v>
      </c>
      <c r="C391" t="s">
        <v>13</v>
      </c>
      <c r="D391" t="s">
        <v>14</v>
      </c>
      <c r="E391" t="s">
        <v>18</v>
      </c>
      <c r="F391" t="s">
        <v>19</v>
      </c>
      <c r="G391" t="s">
        <v>15</v>
      </c>
      <c r="H391">
        <v>3</v>
      </c>
      <c r="I391" t="s">
        <v>15</v>
      </c>
    </row>
    <row r="392" spans="1:9">
      <c r="A392">
        <v>2</v>
      </c>
      <c r="B392" t="s">
        <v>9</v>
      </c>
      <c r="C392" t="s">
        <v>12</v>
      </c>
      <c r="D392" t="s">
        <v>14</v>
      </c>
      <c r="E392" t="s">
        <v>16</v>
      </c>
      <c r="F392" t="s">
        <v>19</v>
      </c>
      <c r="G392" t="s">
        <v>15</v>
      </c>
      <c r="H392">
        <v>5</v>
      </c>
      <c r="I392" t="s">
        <v>15</v>
      </c>
    </row>
    <row r="393" spans="1:9">
      <c r="A393">
        <v>4</v>
      </c>
      <c r="B393" t="s">
        <v>9</v>
      </c>
      <c r="C393" t="s">
        <v>13</v>
      </c>
      <c r="D393" t="s">
        <v>15</v>
      </c>
      <c r="E393" t="s">
        <v>16</v>
      </c>
      <c r="F393" t="s">
        <v>19</v>
      </c>
      <c r="G393" t="s">
        <v>15</v>
      </c>
      <c r="H393">
        <v>3</v>
      </c>
      <c r="I393" t="s">
        <v>15</v>
      </c>
    </row>
    <row r="394" spans="1:9">
      <c r="A394">
        <v>3</v>
      </c>
      <c r="B394" t="s">
        <v>9</v>
      </c>
      <c r="C394" t="s">
        <v>13</v>
      </c>
      <c r="D394" t="s">
        <v>15</v>
      </c>
      <c r="E394" t="s">
        <v>16</v>
      </c>
      <c r="F394" t="s">
        <v>19</v>
      </c>
      <c r="G394" t="s">
        <v>15</v>
      </c>
      <c r="H394">
        <v>3</v>
      </c>
      <c r="I394" t="s">
        <v>15</v>
      </c>
    </row>
    <row r="395" spans="1:9">
      <c r="A395">
        <v>4</v>
      </c>
      <c r="B395" t="s">
        <v>9</v>
      </c>
      <c r="C395" t="s">
        <v>12</v>
      </c>
      <c r="D395" t="s">
        <v>15</v>
      </c>
      <c r="E395" t="s">
        <v>16</v>
      </c>
      <c r="F395" t="s">
        <v>19</v>
      </c>
      <c r="G395" t="s">
        <v>15</v>
      </c>
      <c r="H395">
        <v>5</v>
      </c>
      <c r="I395" t="s">
        <v>15</v>
      </c>
    </row>
    <row r="396" spans="1:9">
      <c r="A396">
        <v>5</v>
      </c>
      <c r="B396" t="s">
        <v>9</v>
      </c>
      <c r="C396" t="s">
        <v>12</v>
      </c>
      <c r="D396" t="s">
        <v>14</v>
      </c>
      <c r="E396" t="s">
        <v>16</v>
      </c>
      <c r="F396" t="s">
        <v>19</v>
      </c>
      <c r="G396" t="s">
        <v>15</v>
      </c>
      <c r="H396">
        <v>4</v>
      </c>
      <c r="I396" t="s">
        <v>15</v>
      </c>
    </row>
    <row r="397" spans="1:9">
      <c r="A397">
        <v>3</v>
      </c>
      <c r="B397" t="s">
        <v>9</v>
      </c>
      <c r="C397" t="s">
        <v>12</v>
      </c>
      <c r="D397" t="s">
        <v>15</v>
      </c>
      <c r="E397" t="s">
        <v>18</v>
      </c>
      <c r="F397" t="s">
        <v>19</v>
      </c>
      <c r="G397" t="s">
        <v>15</v>
      </c>
      <c r="H397">
        <v>4</v>
      </c>
      <c r="I397" t="s">
        <v>15</v>
      </c>
    </row>
    <row r="398" spans="1:9">
      <c r="A398">
        <v>3</v>
      </c>
      <c r="B398" t="s">
        <v>11</v>
      </c>
      <c r="C398" t="s">
        <v>13</v>
      </c>
      <c r="D398" t="s">
        <v>15</v>
      </c>
      <c r="E398" t="s">
        <v>18</v>
      </c>
      <c r="F398" t="s">
        <v>20</v>
      </c>
      <c r="G398" t="s">
        <v>15</v>
      </c>
      <c r="H398">
        <v>1</v>
      </c>
      <c r="I398" t="s">
        <v>15</v>
      </c>
    </row>
    <row r="399" spans="1:9">
      <c r="A399">
        <v>5</v>
      </c>
      <c r="B399" t="s">
        <v>9</v>
      </c>
      <c r="C399" t="s">
        <v>13</v>
      </c>
      <c r="D399" t="s">
        <v>14</v>
      </c>
      <c r="E399" t="s">
        <v>16</v>
      </c>
      <c r="F399" t="s">
        <v>19</v>
      </c>
      <c r="G399" t="s">
        <v>15</v>
      </c>
      <c r="H399">
        <v>3</v>
      </c>
      <c r="I399" t="s">
        <v>15</v>
      </c>
    </row>
    <row r="400" spans="1:9">
      <c r="A400">
        <v>1</v>
      </c>
      <c r="B400" t="s">
        <v>11</v>
      </c>
      <c r="C400" t="s">
        <v>13</v>
      </c>
      <c r="D400" t="s">
        <v>14</v>
      </c>
      <c r="E400" t="s">
        <v>16</v>
      </c>
      <c r="F400" t="s">
        <v>19</v>
      </c>
      <c r="G400" t="s">
        <v>15</v>
      </c>
      <c r="H400">
        <v>4</v>
      </c>
      <c r="I400" t="s">
        <v>15</v>
      </c>
    </row>
    <row r="401" spans="1:9">
      <c r="A401">
        <v>4</v>
      </c>
      <c r="B401" t="s">
        <v>9</v>
      </c>
      <c r="C401" t="s">
        <v>13</v>
      </c>
      <c r="D401" t="s">
        <v>14</v>
      </c>
      <c r="E401" t="s">
        <v>16</v>
      </c>
      <c r="F401" t="s">
        <v>19</v>
      </c>
      <c r="G401" t="s">
        <v>15</v>
      </c>
      <c r="H401">
        <v>3</v>
      </c>
      <c r="I401" t="s">
        <v>15</v>
      </c>
    </row>
    <row r="402" spans="1:9">
      <c r="A402">
        <v>4</v>
      </c>
      <c r="B402" t="s">
        <v>9</v>
      </c>
      <c r="C402" t="s">
        <v>12</v>
      </c>
      <c r="D402" t="s">
        <v>15</v>
      </c>
      <c r="E402" t="s">
        <v>16</v>
      </c>
      <c r="F402" t="s">
        <v>19</v>
      </c>
      <c r="G402" t="s">
        <v>15</v>
      </c>
      <c r="H402">
        <v>3</v>
      </c>
      <c r="I402" t="s">
        <v>15</v>
      </c>
    </row>
    <row r="403" spans="1:9">
      <c r="A403">
        <v>6</v>
      </c>
      <c r="B403" t="s">
        <v>9</v>
      </c>
      <c r="C403" t="s">
        <v>13</v>
      </c>
      <c r="D403" t="s">
        <v>14</v>
      </c>
      <c r="E403" t="s">
        <v>16</v>
      </c>
      <c r="F403" t="s">
        <v>19</v>
      </c>
      <c r="G403" t="s">
        <v>15</v>
      </c>
      <c r="H403">
        <v>4</v>
      </c>
      <c r="I403" t="s">
        <v>15</v>
      </c>
    </row>
    <row r="404" spans="1:9">
      <c r="A404">
        <v>2</v>
      </c>
      <c r="B404" t="s">
        <v>11</v>
      </c>
      <c r="C404" t="s">
        <v>12</v>
      </c>
      <c r="D404" t="s">
        <v>15</v>
      </c>
      <c r="E404" t="s">
        <v>18</v>
      </c>
      <c r="F404" t="s">
        <v>19</v>
      </c>
      <c r="G404" t="s">
        <v>15</v>
      </c>
      <c r="H404">
        <v>3</v>
      </c>
      <c r="I404" t="s">
        <v>15</v>
      </c>
    </row>
    <row r="405" spans="1:9">
      <c r="A405">
        <v>3</v>
      </c>
      <c r="B405" t="s">
        <v>9</v>
      </c>
      <c r="C405" t="s">
        <v>12</v>
      </c>
      <c r="D405" t="s">
        <v>14</v>
      </c>
      <c r="E405" t="s">
        <v>16</v>
      </c>
      <c r="F405" t="s">
        <v>19</v>
      </c>
      <c r="G405" t="s">
        <v>15</v>
      </c>
      <c r="H405">
        <v>4</v>
      </c>
      <c r="I405" t="s">
        <v>15</v>
      </c>
    </row>
    <row r="406" spans="1:9">
      <c r="A406">
        <v>3</v>
      </c>
      <c r="B406" t="s">
        <v>9</v>
      </c>
      <c r="C406" t="s">
        <v>12</v>
      </c>
      <c r="D406" t="s">
        <v>15</v>
      </c>
      <c r="E406" t="s">
        <v>16</v>
      </c>
      <c r="F406" t="s">
        <v>19</v>
      </c>
      <c r="G406" t="s">
        <v>15</v>
      </c>
      <c r="H406">
        <v>5</v>
      </c>
      <c r="I406" t="s">
        <v>15</v>
      </c>
    </row>
    <row r="407" spans="1:9">
      <c r="A407">
        <v>5</v>
      </c>
      <c r="B407" t="s">
        <v>9</v>
      </c>
      <c r="C407" t="s">
        <v>12</v>
      </c>
      <c r="D407" t="s">
        <v>15</v>
      </c>
      <c r="E407" t="s">
        <v>16</v>
      </c>
      <c r="F407" t="s">
        <v>19</v>
      </c>
      <c r="G407" t="s">
        <v>15</v>
      </c>
      <c r="H407">
        <v>5</v>
      </c>
      <c r="I407" t="s">
        <v>15</v>
      </c>
    </row>
    <row r="408" spans="1:9">
      <c r="A408">
        <v>4</v>
      </c>
      <c r="B408" t="s">
        <v>9</v>
      </c>
      <c r="C408" t="s">
        <v>12</v>
      </c>
      <c r="D408" t="s">
        <v>15</v>
      </c>
      <c r="E408" t="s">
        <v>18</v>
      </c>
      <c r="F408" t="s">
        <v>19</v>
      </c>
      <c r="G408" t="s">
        <v>15</v>
      </c>
      <c r="H408">
        <v>3</v>
      </c>
      <c r="I408" t="s">
        <v>15</v>
      </c>
    </row>
    <row r="409" spans="1:9">
      <c r="A409">
        <v>4</v>
      </c>
      <c r="B409" t="s">
        <v>9</v>
      </c>
      <c r="C409" t="s">
        <v>13</v>
      </c>
      <c r="D409" t="s">
        <v>14</v>
      </c>
      <c r="E409" t="s">
        <v>18</v>
      </c>
      <c r="F409" t="s">
        <v>19</v>
      </c>
      <c r="G409" t="s">
        <v>15</v>
      </c>
      <c r="H409">
        <v>3</v>
      </c>
      <c r="I409" t="s">
        <v>15</v>
      </c>
    </row>
    <row r="410" spans="1:9">
      <c r="A410">
        <v>4</v>
      </c>
      <c r="B410" t="s">
        <v>9</v>
      </c>
      <c r="C410" t="s">
        <v>12</v>
      </c>
      <c r="D410" t="s">
        <v>14</v>
      </c>
      <c r="E410" t="s">
        <v>17</v>
      </c>
      <c r="F410" t="s">
        <v>19</v>
      </c>
      <c r="G410" t="s">
        <v>15</v>
      </c>
      <c r="H410">
        <v>3</v>
      </c>
      <c r="I410" t="s">
        <v>15</v>
      </c>
    </row>
    <row r="411" spans="1:9">
      <c r="A411">
        <v>4</v>
      </c>
      <c r="B411" t="s">
        <v>9</v>
      </c>
      <c r="C411" t="s">
        <v>12</v>
      </c>
      <c r="D411" t="s">
        <v>14</v>
      </c>
      <c r="E411" t="s">
        <v>16</v>
      </c>
      <c r="F411" t="s">
        <v>19</v>
      </c>
      <c r="G411" t="s">
        <v>15</v>
      </c>
      <c r="H411">
        <v>4</v>
      </c>
      <c r="I411" t="s">
        <v>15</v>
      </c>
    </row>
    <row r="412" spans="1:9">
      <c r="A412">
        <v>3</v>
      </c>
      <c r="B412" t="s">
        <v>9</v>
      </c>
      <c r="C412" t="s">
        <v>12</v>
      </c>
      <c r="D412" t="s">
        <v>15</v>
      </c>
      <c r="E412" t="s">
        <v>18</v>
      </c>
      <c r="F412" t="s">
        <v>19</v>
      </c>
      <c r="G412" t="s">
        <v>15</v>
      </c>
      <c r="H412">
        <v>3</v>
      </c>
      <c r="I412" t="s">
        <v>15</v>
      </c>
    </row>
    <row r="413" spans="1:9">
      <c r="A413">
        <v>4</v>
      </c>
      <c r="B413" t="s">
        <v>9</v>
      </c>
      <c r="C413" t="s">
        <v>12</v>
      </c>
      <c r="D413" t="s">
        <v>15</v>
      </c>
      <c r="E413" t="s">
        <v>17</v>
      </c>
      <c r="F413" t="s">
        <v>19</v>
      </c>
      <c r="G413" t="s">
        <v>15</v>
      </c>
      <c r="H413">
        <v>2</v>
      </c>
      <c r="I413" t="s">
        <v>15</v>
      </c>
    </row>
    <row r="414" spans="1:9">
      <c r="A414">
        <v>1</v>
      </c>
      <c r="B414" t="s">
        <v>9</v>
      </c>
      <c r="C414" t="s">
        <v>12</v>
      </c>
      <c r="D414" t="s">
        <v>15</v>
      </c>
      <c r="E414" t="s">
        <v>18</v>
      </c>
      <c r="F414" t="s">
        <v>20</v>
      </c>
      <c r="G414" t="s">
        <v>15</v>
      </c>
      <c r="H414">
        <v>3</v>
      </c>
      <c r="I414" t="s">
        <v>15</v>
      </c>
    </row>
    <row r="415" spans="1:9">
      <c r="A415">
        <v>4</v>
      </c>
      <c r="B415" t="s">
        <v>9</v>
      </c>
      <c r="C415" t="s">
        <v>13</v>
      </c>
      <c r="D415" t="s">
        <v>14</v>
      </c>
      <c r="E415" t="s">
        <v>18</v>
      </c>
      <c r="F415" t="s">
        <v>19</v>
      </c>
      <c r="G415" t="s">
        <v>15</v>
      </c>
      <c r="H415">
        <v>3</v>
      </c>
      <c r="I415" t="s">
        <v>15</v>
      </c>
    </row>
    <row r="416" spans="1:9">
      <c r="A416">
        <v>3</v>
      </c>
      <c r="B416" t="s">
        <v>9</v>
      </c>
      <c r="C416" t="s">
        <v>13</v>
      </c>
      <c r="D416" t="s">
        <v>15</v>
      </c>
      <c r="E416" t="s">
        <v>17</v>
      </c>
      <c r="F416" t="s">
        <v>19</v>
      </c>
      <c r="G416" t="s">
        <v>15</v>
      </c>
      <c r="H416">
        <v>2</v>
      </c>
      <c r="I416" t="s">
        <v>15</v>
      </c>
    </row>
    <row r="417" spans="1:9">
      <c r="A417">
        <v>4</v>
      </c>
      <c r="B417" t="s">
        <v>9</v>
      </c>
      <c r="C417" t="s">
        <v>12</v>
      </c>
      <c r="D417" t="s">
        <v>15</v>
      </c>
      <c r="E417" t="s">
        <v>16</v>
      </c>
      <c r="F417" t="s">
        <v>19</v>
      </c>
      <c r="G417" t="s">
        <v>15</v>
      </c>
      <c r="H417">
        <v>5</v>
      </c>
      <c r="I417" t="s">
        <v>15</v>
      </c>
    </row>
    <row r="418" spans="1:9">
      <c r="A418">
        <v>6</v>
      </c>
      <c r="B418" t="s">
        <v>9</v>
      </c>
      <c r="C418" t="s">
        <v>12</v>
      </c>
      <c r="D418" t="s">
        <v>15</v>
      </c>
      <c r="E418" t="s">
        <v>16</v>
      </c>
      <c r="F418" t="s">
        <v>19</v>
      </c>
      <c r="G418" t="s">
        <v>15</v>
      </c>
      <c r="H418">
        <v>4</v>
      </c>
      <c r="I418" t="s">
        <v>15</v>
      </c>
    </row>
    <row r="419" spans="1:9">
      <c r="A419">
        <v>2</v>
      </c>
      <c r="B419" t="s">
        <v>9</v>
      </c>
      <c r="C419" t="s">
        <v>12</v>
      </c>
      <c r="D419" t="s">
        <v>14</v>
      </c>
      <c r="E419" t="s">
        <v>18</v>
      </c>
      <c r="F419" t="s">
        <v>19</v>
      </c>
      <c r="G419" t="s">
        <v>15</v>
      </c>
      <c r="H419">
        <v>4</v>
      </c>
      <c r="I419" t="s">
        <v>15</v>
      </c>
    </row>
    <row r="420" spans="1:9">
      <c r="A420">
        <v>3</v>
      </c>
      <c r="B420" t="s">
        <v>9</v>
      </c>
      <c r="C420" t="s">
        <v>12</v>
      </c>
      <c r="D420" t="s">
        <v>14</v>
      </c>
      <c r="E420" t="s">
        <v>17</v>
      </c>
      <c r="F420" t="s">
        <v>19</v>
      </c>
      <c r="G420" t="s">
        <v>15</v>
      </c>
      <c r="H420">
        <v>2</v>
      </c>
      <c r="I420" t="s">
        <v>15</v>
      </c>
    </row>
    <row r="421" spans="1:9">
      <c r="A421">
        <v>2</v>
      </c>
      <c r="B421" t="s">
        <v>9</v>
      </c>
      <c r="C421" t="s">
        <v>13</v>
      </c>
      <c r="D421" t="s">
        <v>14</v>
      </c>
      <c r="E421" t="s">
        <v>16</v>
      </c>
      <c r="F421" t="s">
        <v>19</v>
      </c>
      <c r="G421" t="s">
        <v>15</v>
      </c>
      <c r="H421">
        <v>2</v>
      </c>
      <c r="I421" t="s">
        <v>15</v>
      </c>
    </row>
    <row r="422" spans="1:9">
      <c r="A422">
        <v>3</v>
      </c>
      <c r="B422" t="s">
        <v>9</v>
      </c>
      <c r="C422" t="s">
        <v>12</v>
      </c>
      <c r="D422" t="s">
        <v>15</v>
      </c>
      <c r="E422" t="s">
        <v>16</v>
      </c>
      <c r="F422" t="s">
        <v>19</v>
      </c>
      <c r="G422" t="s">
        <v>15</v>
      </c>
      <c r="H422">
        <v>4</v>
      </c>
      <c r="I422" t="s">
        <v>15</v>
      </c>
    </row>
    <row r="423" spans="1:9">
      <c r="A423">
        <v>3</v>
      </c>
      <c r="B423" t="s">
        <v>10</v>
      </c>
      <c r="C423" t="s">
        <v>12</v>
      </c>
      <c r="D423" t="s">
        <v>15</v>
      </c>
      <c r="E423" t="s">
        <v>16</v>
      </c>
      <c r="F423" t="s">
        <v>19</v>
      </c>
      <c r="G423" t="s">
        <v>15</v>
      </c>
      <c r="H423">
        <v>3</v>
      </c>
      <c r="I423" t="s">
        <v>15</v>
      </c>
    </row>
    <row r="424" spans="1:9">
      <c r="A424">
        <v>3</v>
      </c>
      <c r="B424" t="s">
        <v>9</v>
      </c>
      <c r="C424" t="s">
        <v>12</v>
      </c>
      <c r="D424" t="s">
        <v>15</v>
      </c>
      <c r="E424" t="s">
        <v>16</v>
      </c>
      <c r="F424" t="s">
        <v>19</v>
      </c>
      <c r="G424" t="s">
        <v>15</v>
      </c>
      <c r="H424">
        <v>4</v>
      </c>
      <c r="I424" t="s">
        <v>15</v>
      </c>
    </row>
    <row r="425" spans="1:9">
      <c r="A425">
        <v>3</v>
      </c>
      <c r="B425" t="s">
        <v>9</v>
      </c>
      <c r="C425" t="s">
        <v>12</v>
      </c>
      <c r="D425" t="s">
        <v>15</v>
      </c>
      <c r="E425" t="s">
        <v>16</v>
      </c>
      <c r="F425" t="s">
        <v>19</v>
      </c>
      <c r="G425" t="s">
        <v>15</v>
      </c>
      <c r="H425">
        <v>5</v>
      </c>
      <c r="I425" t="s">
        <v>15</v>
      </c>
    </row>
    <row r="426" spans="1:9">
      <c r="A426">
        <v>4</v>
      </c>
      <c r="B426" t="s">
        <v>9</v>
      </c>
      <c r="C426" t="s">
        <v>13</v>
      </c>
      <c r="D426" t="s">
        <v>14</v>
      </c>
      <c r="E426" t="s">
        <v>18</v>
      </c>
      <c r="F426" t="s">
        <v>19</v>
      </c>
      <c r="G426" t="s">
        <v>15</v>
      </c>
      <c r="H426">
        <v>4</v>
      </c>
      <c r="I426" t="s">
        <v>15</v>
      </c>
    </row>
    <row r="427" spans="1:9">
      <c r="A427">
        <v>2</v>
      </c>
      <c r="B427" t="s">
        <v>10</v>
      </c>
      <c r="C427" t="s">
        <v>12</v>
      </c>
      <c r="D427" t="s">
        <v>14</v>
      </c>
      <c r="E427" t="s">
        <v>16</v>
      </c>
      <c r="F427" t="s">
        <v>19</v>
      </c>
      <c r="G427" t="s">
        <v>15</v>
      </c>
      <c r="H427">
        <v>4</v>
      </c>
      <c r="I427" t="s">
        <v>15</v>
      </c>
    </row>
    <row r="428" spans="1:9">
      <c r="A428">
        <v>4</v>
      </c>
      <c r="B428" t="s">
        <v>9</v>
      </c>
      <c r="C428" t="s">
        <v>12</v>
      </c>
      <c r="D428" t="s">
        <v>14</v>
      </c>
      <c r="E428" t="s">
        <v>16</v>
      </c>
      <c r="F428" t="s">
        <v>19</v>
      </c>
      <c r="G428" t="s">
        <v>15</v>
      </c>
      <c r="H428">
        <v>5</v>
      </c>
      <c r="I428" t="s">
        <v>15</v>
      </c>
    </row>
    <row r="429" spans="1:9">
      <c r="A429">
        <v>5</v>
      </c>
      <c r="B429" t="s">
        <v>9</v>
      </c>
      <c r="C429" t="s">
        <v>12</v>
      </c>
      <c r="D429" t="s">
        <v>15</v>
      </c>
      <c r="E429" t="s">
        <v>17</v>
      </c>
      <c r="F429" t="s">
        <v>19</v>
      </c>
      <c r="G429" t="s">
        <v>15</v>
      </c>
      <c r="H429">
        <v>3</v>
      </c>
      <c r="I429" t="s">
        <v>15</v>
      </c>
    </row>
    <row r="430" spans="1:9">
      <c r="A430">
        <v>4</v>
      </c>
      <c r="B430" t="s">
        <v>9</v>
      </c>
      <c r="C430" t="s">
        <v>12</v>
      </c>
      <c r="D430" t="s">
        <v>14</v>
      </c>
      <c r="E430" t="s">
        <v>16</v>
      </c>
      <c r="F430" t="s">
        <v>19</v>
      </c>
      <c r="G430" t="s">
        <v>15</v>
      </c>
      <c r="H430">
        <v>5</v>
      </c>
      <c r="I430" t="s">
        <v>15</v>
      </c>
    </row>
    <row r="431" spans="1:9">
      <c r="A431">
        <v>4</v>
      </c>
      <c r="B431" t="s">
        <v>9</v>
      </c>
      <c r="C431" t="s">
        <v>12</v>
      </c>
      <c r="D431" t="s">
        <v>15</v>
      </c>
      <c r="E431" t="s">
        <v>16</v>
      </c>
      <c r="F431" t="s">
        <v>19</v>
      </c>
      <c r="G431" t="s">
        <v>15</v>
      </c>
      <c r="H431">
        <v>4</v>
      </c>
      <c r="I431" t="s">
        <v>14</v>
      </c>
    </row>
    <row r="432" spans="1:9">
      <c r="A432">
        <v>4</v>
      </c>
      <c r="B432" t="s">
        <v>11</v>
      </c>
      <c r="C432" t="s">
        <v>12</v>
      </c>
      <c r="D432" t="s">
        <v>15</v>
      </c>
      <c r="E432" t="s">
        <v>17</v>
      </c>
      <c r="F432" t="s">
        <v>19</v>
      </c>
      <c r="G432" t="s">
        <v>15</v>
      </c>
      <c r="H432">
        <v>2</v>
      </c>
      <c r="I432" t="s">
        <v>15</v>
      </c>
    </row>
    <row r="433" spans="1:9">
      <c r="A433">
        <v>3</v>
      </c>
      <c r="B433" t="s">
        <v>9</v>
      </c>
      <c r="C433" t="s">
        <v>13</v>
      </c>
      <c r="D433" t="s">
        <v>15</v>
      </c>
      <c r="E433" t="s">
        <v>18</v>
      </c>
      <c r="F433" t="s">
        <v>19</v>
      </c>
      <c r="G433" t="s">
        <v>15</v>
      </c>
      <c r="H433">
        <v>1</v>
      </c>
      <c r="I433" t="s">
        <v>15</v>
      </c>
    </row>
    <row r="434" spans="1:9">
      <c r="A434">
        <v>4</v>
      </c>
      <c r="B434" t="s">
        <v>9</v>
      </c>
      <c r="C434" t="s">
        <v>13</v>
      </c>
      <c r="D434" t="s">
        <v>15</v>
      </c>
      <c r="E434" t="s">
        <v>16</v>
      </c>
      <c r="F434" t="s">
        <v>19</v>
      </c>
      <c r="G434" t="s">
        <v>15</v>
      </c>
      <c r="H434">
        <v>3</v>
      </c>
      <c r="I434" t="s">
        <v>15</v>
      </c>
    </row>
    <row r="435" spans="1:9">
      <c r="A435">
        <v>4</v>
      </c>
      <c r="B435" t="s">
        <v>9</v>
      </c>
      <c r="C435" t="s">
        <v>12</v>
      </c>
      <c r="D435" t="s">
        <v>15</v>
      </c>
      <c r="E435" t="s">
        <v>16</v>
      </c>
      <c r="F435" t="s">
        <v>19</v>
      </c>
      <c r="G435" t="s">
        <v>15</v>
      </c>
      <c r="H435">
        <v>4</v>
      </c>
      <c r="I435" t="s">
        <v>15</v>
      </c>
    </row>
    <row r="436" spans="1:9">
      <c r="A436">
        <v>4</v>
      </c>
      <c r="B436" t="s">
        <v>9</v>
      </c>
      <c r="C436" t="s">
        <v>12</v>
      </c>
      <c r="D436" t="s">
        <v>15</v>
      </c>
      <c r="E436" t="s">
        <v>17</v>
      </c>
      <c r="F436" t="s">
        <v>19</v>
      </c>
      <c r="G436" t="s">
        <v>15</v>
      </c>
      <c r="H436">
        <v>2</v>
      </c>
      <c r="I436" t="s">
        <v>15</v>
      </c>
    </row>
    <row r="437" spans="1:9">
      <c r="A437">
        <v>3</v>
      </c>
      <c r="B437" t="s">
        <v>9</v>
      </c>
      <c r="C437" t="s">
        <v>13</v>
      </c>
      <c r="D437" t="s">
        <v>14</v>
      </c>
      <c r="E437" t="s">
        <v>16</v>
      </c>
      <c r="F437" t="s">
        <v>19</v>
      </c>
      <c r="G437" t="s">
        <v>15</v>
      </c>
      <c r="H437">
        <v>3</v>
      </c>
      <c r="I437" t="s">
        <v>15</v>
      </c>
    </row>
    <row r="438" spans="1:9">
      <c r="A438">
        <v>6</v>
      </c>
      <c r="B438" t="s">
        <v>9</v>
      </c>
      <c r="C438" t="s">
        <v>13</v>
      </c>
      <c r="D438" t="s">
        <v>14</v>
      </c>
      <c r="E438" t="s">
        <v>16</v>
      </c>
      <c r="F438" t="s">
        <v>19</v>
      </c>
      <c r="G438" t="s">
        <v>15</v>
      </c>
      <c r="H438">
        <v>4</v>
      </c>
      <c r="I438" t="s">
        <v>15</v>
      </c>
    </row>
    <row r="439" spans="1:9">
      <c r="A439">
        <v>3</v>
      </c>
      <c r="B439" t="s">
        <v>9</v>
      </c>
      <c r="C439" t="s">
        <v>12</v>
      </c>
      <c r="D439" t="s">
        <v>15</v>
      </c>
      <c r="E439" t="s">
        <v>18</v>
      </c>
      <c r="F439" t="s">
        <v>19</v>
      </c>
      <c r="G439" t="s">
        <v>15</v>
      </c>
      <c r="H439">
        <v>3</v>
      </c>
      <c r="I439" t="s">
        <v>15</v>
      </c>
    </row>
    <row r="440" spans="1:9">
      <c r="A440">
        <v>2</v>
      </c>
      <c r="B440" t="s">
        <v>9</v>
      </c>
      <c r="C440" t="s">
        <v>12</v>
      </c>
      <c r="D440" t="s">
        <v>15</v>
      </c>
      <c r="E440" t="s">
        <v>16</v>
      </c>
      <c r="F440" t="s">
        <v>19</v>
      </c>
      <c r="G440" t="s">
        <v>15</v>
      </c>
      <c r="H440">
        <v>4</v>
      </c>
      <c r="I440" t="s">
        <v>15</v>
      </c>
    </row>
    <row r="441" spans="1:9">
      <c r="A441">
        <v>6</v>
      </c>
      <c r="B441" t="s">
        <v>9</v>
      </c>
      <c r="C441" t="s">
        <v>13</v>
      </c>
      <c r="D441" t="s">
        <v>14</v>
      </c>
      <c r="E441" t="s">
        <v>16</v>
      </c>
      <c r="F441" t="s">
        <v>19</v>
      </c>
      <c r="G441" t="s">
        <v>15</v>
      </c>
      <c r="H441">
        <v>4</v>
      </c>
      <c r="I441" t="s">
        <v>15</v>
      </c>
    </row>
    <row r="442" spans="1:9">
      <c r="A442">
        <v>1</v>
      </c>
      <c r="B442" t="s">
        <v>9</v>
      </c>
      <c r="C442" t="s">
        <v>12</v>
      </c>
      <c r="D442" t="s">
        <v>14</v>
      </c>
      <c r="E442" t="s">
        <v>18</v>
      </c>
      <c r="F442" t="s">
        <v>20</v>
      </c>
      <c r="G442" t="s">
        <v>15</v>
      </c>
      <c r="H442">
        <v>2</v>
      </c>
      <c r="I442" t="s">
        <v>15</v>
      </c>
    </row>
    <row r="443" spans="1:9">
      <c r="A443">
        <v>1</v>
      </c>
      <c r="B443" t="s">
        <v>9</v>
      </c>
      <c r="C443" t="s">
        <v>13</v>
      </c>
      <c r="D443" t="s">
        <v>14</v>
      </c>
      <c r="E443" t="s">
        <v>16</v>
      </c>
      <c r="F443" t="s">
        <v>19</v>
      </c>
      <c r="G443" t="s">
        <v>15</v>
      </c>
      <c r="H443">
        <v>3</v>
      </c>
      <c r="I443" t="s">
        <v>15</v>
      </c>
    </row>
    <row r="444" spans="1:9">
      <c r="A444">
        <v>3</v>
      </c>
      <c r="B444" t="s">
        <v>9</v>
      </c>
      <c r="C444" t="s">
        <v>12</v>
      </c>
      <c r="D444" t="s">
        <v>15</v>
      </c>
      <c r="E444" t="s">
        <v>18</v>
      </c>
      <c r="F444" t="s">
        <v>19</v>
      </c>
      <c r="G444" t="s">
        <v>15</v>
      </c>
      <c r="H444">
        <v>4</v>
      </c>
      <c r="I444" t="s">
        <v>15</v>
      </c>
    </row>
    <row r="445" spans="1:9">
      <c r="A445">
        <v>3</v>
      </c>
      <c r="B445" t="s">
        <v>9</v>
      </c>
      <c r="C445" t="s">
        <v>12</v>
      </c>
      <c r="D445" t="s">
        <v>15</v>
      </c>
      <c r="E445" t="s">
        <v>17</v>
      </c>
      <c r="F445" t="s">
        <v>19</v>
      </c>
      <c r="G445" t="s">
        <v>15</v>
      </c>
      <c r="H445">
        <v>2</v>
      </c>
      <c r="I445" t="s">
        <v>15</v>
      </c>
    </row>
    <row r="446" spans="1:9">
      <c r="A446">
        <v>3</v>
      </c>
      <c r="B446" t="s">
        <v>9</v>
      </c>
      <c r="C446" t="s">
        <v>12</v>
      </c>
      <c r="D446" t="s">
        <v>15</v>
      </c>
      <c r="E446" t="s">
        <v>16</v>
      </c>
      <c r="F446" t="s">
        <v>19</v>
      </c>
      <c r="G446" t="s">
        <v>15</v>
      </c>
      <c r="H446">
        <v>4</v>
      </c>
      <c r="I446" t="s">
        <v>15</v>
      </c>
    </row>
    <row r="447" spans="1:9">
      <c r="A447">
        <v>3</v>
      </c>
      <c r="B447" t="s">
        <v>9</v>
      </c>
      <c r="C447" t="s">
        <v>12</v>
      </c>
      <c r="D447" t="s">
        <v>15</v>
      </c>
      <c r="E447" t="s">
        <v>17</v>
      </c>
      <c r="F447" t="s">
        <v>19</v>
      </c>
      <c r="G447" t="s">
        <v>15</v>
      </c>
      <c r="H447">
        <v>3</v>
      </c>
      <c r="I447" t="s">
        <v>15</v>
      </c>
    </row>
    <row r="448" spans="1:9">
      <c r="A448">
        <v>4</v>
      </c>
      <c r="B448" t="s">
        <v>9</v>
      </c>
      <c r="C448" t="s">
        <v>12</v>
      </c>
      <c r="D448" t="s">
        <v>14</v>
      </c>
      <c r="E448" t="s">
        <v>16</v>
      </c>
      <c r="F448" t="s">
        <v>19</v>
      </c>
      <c r="G448" t="s">
        <v>15</v>
      </c>
      <c r="H448">
        <v>4</v>
      </c>
      <c r="I448" t="s">
        <v>15</v>
      </c>
    </row>
    <row r="449" spans="1:9">
      <c r="A449">
        <v>4</v>
      </c>
      <c r="B449" t="s">
        <v>9</v>
      </c>
      <c r="C449" t="s">
        <v>12</v>
      </c>
      <c r="D449" t="s">
        <v>14</v>
      </c>
      <c r="E449" t="s">
        <v>16</v>
      </c>
      <c r="F449" t="s">
        <v>19</v>
      </c>
      <c r="G449" t="s">
        <v>15</v>
      </c>
      <c r="H449">
        <v>4</v>
      </c>
      <c r="I449" t="s">
        <v>15</v>
      </c>
    </row>
    <row r="450" spans="1:9">
      <c r="A450">
        <v>1</v>
      </c>
      <c r="B450" t="s">
        <v>9</v>
      </c>
      <c r="C450" t="s">
        <v>12</v>
      </c>
      <c r="D450" t="s">
        <v>14</v>
      </c>
      <c r="E450" t="s">
        <v>16</v>
      </c>
      <c r="F450" t="s">
        <v>19</v>
      </c>
      <c r="G450" t="s">
        <v>15</v>
      </c>
      <c r="H450">
        <v>5</v>
      </c>
      <c r="I450" t="s">
        <v>15</v>
      </c>
    </row>
    <row r="451" spans="1:9">
      <c r="A451">
        <v>1</v>
      </c>
      <c r="B451" t="s">
        <v>9</v>
      </c>
      <c r="C451" t="s">
        <v>12</v>
      </c>
      <c r="D451" t="s">
        <v>14</v>
      </c>
      <c r="E451" t="s">
        <v>16</v>
      </c>
      <c r="F451" t="s">
        <v>19</v>
      </c>
      <c r="G451" t="s">
        <v>15</v>
      </c>
      <c r="H451">
        <v>4</v>
      </c>
      <c r="I451" t="s">
        <v>15</v>
      </c>
    </row>
    <row r="452" spans="1:9">
      <c r="A452">
        <v>3</v>
      </c>
      <c r="B452" t="s">
        <v>11</v>
      </c>
      <c r="C452" t="s">
        <v>12</v>
      </c>
      <c r="D452" t="s">
        <v>15</v>
      </c>
      <c r="E452" t="s">
        <v>16</v>
      </c>
      <c r="F452" t="s">
        <v>20</v>
      </c>
      <c r="G452" t="s">
        <v>15</v>
      </c>
      <c r="H452">
        <v>2</v>
      </c>
      <c r="I452" t="s">
        <v>15</v>
      </c>
    </row>
    <row r="453" spans="1:9">
      <c r="A453">
        <v>4</v>
      </c>
      <c r="B453" t="s">
        <v>9</v>
      </c>
      <c r="C453" t="s">
        <v>12</v>
      </c>
      <c r="D453" t="s">
        <v>15</v>
      </c>
      <c r="E453" t="s">
        <v>16</v>
      </c>
      <c r="F453" t="s">
        <v>19</v>
      </c>
      <c r="G453" t="s">
        <v>15</v>
      </c>
      <c r="H453">
        <v>4</v>
      </c>
      <c r="I453" t="s">
        <v>14</v>
      </c>
    </row>
    <row r="454" spans="1:9">
      <c r="A454">
        <v>2</v>
      </c>
      <c r="B454" t="s">
        <v>9</v>
      </c>
      <c r="C454" t="s">
        <v>12</v>
      </c>
      <c r="D454" t="s">
        <v>14</v>
      </c>
      <c r="E454" t="s">
        <v>16</v>
      </c>
      <c r="F454" t="s">
        <v>19</v>
      </c>
      <c r="G454" t="s">
        <v>15</v>
      </c>
      <c r="H454">
        <v>5</v>
      </c>
      <c r="I454" t="s">
        <v>15</v>
      </c>
    </row>
    <row r="455" spans="1:9">
      <c r="A455">
        <v>5</v>
      </c>
      <c r="B455" t="s">
        <v>9</v>
      </c>
      <c r="C455" t="s">
        <v>12</v>
      </c>
      <c r="D455" t="s">
        <v>15</v>
      </c>
      <c r="E455" t="s">
        <v>16</v>
      </c>
      <c r="F455" t="s">
        <v>19</v>
      </c>
      <c r="G455" t="s">
        <v>15</v>
      </c>
      <c r="H455">
        <v>4</v>
      </c>
      <c r="I455" t="s">
        <v>15</v>
      </c>
    </row>
    <row r="456" spans="1:9">
      <c r="A456">
        <v>3</v>
      </c>
      <c r="B456" t="s">
        <v>9</v>
      </c>
      <c r="C456" t="s">
        <v>12</v>
      </c>
      <c r="D456" t="s">
        <v>14</v>
      </c>
      <c r="E456" t="s">
        <v>16</v>
      </c>
      <c r="F456" t="s">
        <v>19</v>
      </c>
      <c r="G456" t="s">
        <v>15</v>
      </c>
      <c r="H456">
        <v>4</v>
      </c>
      <c r="I456" t="s">
        <v>15</v>
      </c>
    </row>
    <row r="457" spans="1:9">
      <c r="A457">
        <v>3</v>
      </c>
      <c r="B457" t="s">
        <v>9</v>
      </c>
      <c r="C457" t="s">
        <v>12</v>
      </c>
      <c r="D457" t="s">
        <v>15</v>
      </c>
      <c r="E457" t="s">
        <v>16</v>
      </c>
      <c r="F457" t="s">
        <v>19</v>
      </c>
      <c r="G457" t="s">
        <v>15</v>
      </c>
      <c r="H457">
        <v>4</v>
      </c>
      <c r="I457" t="s">
        <v>15</v>
      </c>
    </row>
    <row r="458" spans="1:9">
      <c r="A458">
        <v>3</v>
      </c>
      <c r="B458" t="s">
        <v>9</v>
      </c>
      <c r="C458" t="s">
        <v>12</v>
      </c>
      <c r="D458" t="s">
        <v>14</v>
      </c>
      <c r="E458" t="s">
        <v>17</v>
      </c>
      <c r="F458" t="s">
        <v>19</v>
      </c>
      <c r="G458" t="s">
        <v>15</v>
      </c>
      <c r="H458">
        <v>2</v>
      </c>
      <c r="I458" t="s">
        <v>15</v>
      </c>
    </row>
    <row r="459" spans="1:9">
      <c r="A459">
        <v>4</v>
      </c>
      <c r="B459" t="s">
        <v>9</v>
      </c>
      <c r="C459" t="s">
        <v>12</v>
      </c>
      <c r="D459" t="s">
        <v>15</v>
      </c>
      <c r="E459" t="s">
        <v>17</v>
      </c>
      <c r="F459" t="s">
        <v>19</v>
      </c>
      <c r="G459" t="s">
        <v>15</v>
      </c>
      <c r="H459">
        <v>2</v>
      </c>
      <c r="I459" t="s">
        <v>15</v>
      </c>
    </row>
    <row r="460" spans="1:9">
      <c r="A460">
        <v>3</v>
      </c>
      <c r="B460" t="s">
        <v>11</v>
      </c>
      <c r="C460" t="s">
        <v>13</v>
      </c>
      <c r="D460" t="s">
        <v>15</v>
      </c>
      <c r="E460" t="s">
        <v>16</v>
      </c>
      <c r="F460" t="s">
        <v>19</v>
      </c>
      <c r="G460" t="s">
        <v>15</v>
      </c>
      <c r="H460">
        <v>2</v>
      </c>
      <c r="I460" t="s">
        <v>15</v>
      </c>
    </row>
    <row r="461" spans="1:9">
      <c r="A461">
        <v>6</v>
      </c>
      <c r="B461" t="s">
        <v>10</v>
      </c>
      <c r="C461" t="s">
        <v>12</v>
      </c>
      <c r="D461" t="s">
        <v>14</v>
      </c>
      <c r="E461" t="s">
        <v>16</v>
      </c>
      <c r="F461" t="s">
        <v>19</v>
      </c>
      <c r="G461" t="s">
        <v>15</v>
      </c>
      <c r="H461">
        <v>4</v>
      </c>
      <c r="I461" t="s">
        <v>15</v>
      </c>
    </row>
    <row r="462" spans="1:9">
      <c r="A462">
        <v>4</v>
      </c>
      <c r="B462" t="s">
        <v>9</v>
      </c>
      <c r="C462" t="s">
        <v>12</v>
      </c>
      <c r="D462" t="s">
        <v>15</v>
      </c>
      <c r="E462" t="s">
        <v>18</v>
      </c>
      <c r="F462" t="s">
        <v>19</v>
      </c>
      <c r="G462" t="s">
        <v>15</v>
      </c>
      <c r="H462">
        <v>3</v>
      </c>
      <c r="I462" t="s">
        <v>15</v>
      </c>
    </row>
    <row r="463" spans="1:9">
      <c r="A463">
        <v>4</v>
      </c>
      <c r="B463" t="s">
        <v>9</v>
      </c>
      <c r="C463" t="s">
        <v>12</v>
      </c>
      <c r="D463" t="s">
        <v>14</v>
      </c>
      <c r="E463" t="s">
        <v>16</v>
      </c>
      <c r="F463" t="s">
        <v>19</v>
      </c>
      <c r="G463" t="s">
        <v>15</v>
      </c>
      <c r="H463">
        <v>4</v>
      </c>
      <c r="I463" t="s">
        <v>15</v>
      </c>
    </row>
    <row r="464" spans="1:9">
      <c r="A464">
        <v>6</v>
      </c>
      <c r="B464" t="s">
        <v>9</v>
      </c>
      <c r="C464" t="s">
        <v>13</v>
      </c>
      <c r="D464" t="s">
        <v>15</v>
      </c>
      <c r="E464" t="s">
        <v>16</v>
      </c>
      <c r="F464" t="s">
        <v>19</v>
      </c>
      <c r="G464" t="s">
        <v>15</v>
      </c>
      <c r="H464">
        <v>3</v>
      </c>
      <c r="I464" t="s">
        <v>15</v>
      </c>
    </row>
    <row r="465" spans="1:9">
      <c r="A465">
        <v>3</v>
      </c>
      <c r="B465" t="s">
        <v>9</v>
      </c>
      <c r="C465" t="s">
        <v>12</v>
      </c>
      <c r="D465" t="s">
        <v>14</v>
      </c>
      <c r="E465" t="s">
        <v>16</v>
      </c>
      <c r="F465" t="s">
        <v>19</v>
      </c>
      <c r="G465" t="s">
        <v>15</v>
      </c>
      <c r="H465">
        <v>4</v>
      </c>
      <c r="I465" t="s">
        <v>15</v>
      </c>
    </row>
    <row r="466" spans="1:9">
      <c r="A466">
        <v>4</v>
      </c>
      <c r="B466" t="s">
        <v>9</v>
      </c>
      <c r="C466" t="s">
        <v>13</v>
      </c>
      <c r="D466" t="s">
        <v>15</v>
      </c>
      <c r="E466" t="s">
        <v>18</v>
      </c>
      <c r="F466" t="s">
        <v>19</v>
      </c>
      <c r="G466" t="s">
        <v>15</v>
      </c>
      <c r="H466">
        <v>3</v>
      </c>
      <c r="I466" t="s">
        <v>15</v>
      </c>
    </row>
    <row r="467" spans="1:9">
      <c r="A467">
        <v>3</v>
      </c>
      <c r="B467" t="s">
        <v>11</v>
      </c>
      <c r="C467" t="s">
        <v>12</v>
      </c>
      <c r="D467" t="s">
        <v>15</v>
      </c>
      <c r="E467" t="s">
        <v>16</v>
      </c>
      <c r="F467" t="s">
        <v>19</v>
      </c>
      <c r="G467" t="s">
        <v>15</v>
      </c>
      <c r="H467">
        <v>5</v>
      </c>
      <c r="I467" t="s">
        <v>15</v>
      </c>
    </row>
    <row r="468" spans="1:9">
      <c r="A468">
        <v>6</v>
      </c>
      <c r="B468" t="s">
        <v>9</v>
      </c>
      <c r="C468" t="s">
        <v>12</v>
      </c>
      <c r="D468" t="s">
        <v>14</v>
      </c>
      <c r="E468" t="s">
        <v>16</v>
      </c>
      <c r="F468" t="s">
        <v>19</v>
      </c>
      <c r="G468" t="s">
        <v>15</v>
      </c>
      <c r="H468">
        <v>3</v>
      </c>
      <c r="I468" t="s">
        <v>15</v>
      </c>
    </row>
    <row r="469" spans="1:9">
      <c r="A469">
        <v>3</v>
      </c>
      <c r="B469" t="s">
        <v>9</v>
      </c>
      <c r="C469" t="s">
        <v>12</v>
      </c>
      <c r="D469" t="s">
        <v>15</v>
      </c>
      <c r="E469" t="s">
        <v>18</v>
      </c>
      <c r="F469" t="s">
        <v>19</v>
      </c>
      <c r="G469" t="s">
        <v>15</v>
      </c>
      <c r="H469">
        <v>4</v>
      </c>
      <c r="I469" t="s">
        <v>15</v>
      </c>
    </row>
    <row r="470" spans="1:9">
      <c r="A470">
        <v>1</v>
      </c>
      <c r="B470" t="s">
        <v>11</v>
      </c>
      <c r="C470" t="s">
        <v>12</v>
      </c>
      <c r="D470" t="s">
        <v>15</v>
      </c>
      <c r="E470" t="s">
        <v>16</v>
      </c>
      <c r="F470" t="s">
        <v>19</v>
      </c>
      <c r="G470" t="s">
        <v>15</v>
      </c>
      <c r="H470">
        <v>4</v>
      </c>
      <c r="I470" t="s">
        <v>15</v>
      </c>
    </row>
    <row r="471" spans="1:9">
      <c r="A471">
        <v>4</v>
      </c>
      <c r="B471" t="s">
        <v>9</v>
      </c>
      <c r="C471" t="s">
        <v>13</v>
      </c>
      <c r="D471" t="s">
        <v>15</v>
      </c>
      <c r="E471" t="s">
        <v>16</v>
      </c>
      <c r="F471" t="s">
        <v>19</v>
      </c>
      <c r="G471" t="s">
        <v>15</v>
      </c>
      <c r="H471">
        <v>4</v>
      </c>
      <c r="I471" t="s">
        <v>15</v>
      </c>
    </row>
    <row r="472" spans="1:9">
      <c r="A472">
        <v>5</v>
      </c>
      <c r="B472" t="s">
        <v>9</v>
      </c>
      <c r="C472" t="s">
        <v>13</v>
      </c>
      <c r="D472" t="s">
        <v>15</v>
      </c>
      <c r="E472" t="s">
        <v>18</v>
      </c>
      <c r="F472" t="s">
        <v>19</v>
      </c>
      <c r="G472" t="s">
        <v>15</v>
      </c>
      <c r="H472">
        <v>3</v>
      </c>
      <c r="I472" t="s">
        <v>15</v>
      </c>
    </row>
    <row r="473" spans="1:9">
      <c r="A473">
        <v>4</v>
      </c>
      <c r="B473" t="s">
        <v>9</v>
      </c>
      <c r="C473" t="s">
        <v>12</v>
      </c>
      <c r="D473" t="s">
        <v>15</v>
      </c>
      <c r="E473" t="s">
        <v>16</v>
      </c>
      <c r="F473" t="s">
        <v>19</v>
      </c>
      <c r="G473" t="s">
        <v>15</v>
      </c>
      <c r="H473">
        <v>5</v>
      </c>
      <c r="I473" t="s">
        <v>15</v>
      </c>
    </row>
    <row r="474" spans="1:9">
      <c r="A474">
        <v>4</v>
      </c>
      <c r="B474" t="s">
        <v>9</v>
      </c>
      <c r="C474" t="s">
        <v>13</v>
      </c>
      <c r="D474" t="s">
        <v>14</v>
      </c>
      <c r="E474" t="s">
        <v>16</v>
      </c>
      <c r="F474" t="s">
        <v>19</v>
      </c>
      <c r="G474" t="s">
        <v>15</v>
      </c>
      <c r="H474">
        <v>4</v>
      </c>
      <c r="I474" t="s">
        <v>15</v>
      </c>
    </row>
    <row r="475" spans="1:9">
      <c r="A475">
        <v>4</v>
      </c>
      <c r="B475" t="s">
        <v>9</v>
      </c>
      <c r="C475" t="s">
        <v>13</v>
      </c>
      <c r="D475" t="s">
        <v>14</v>
      </c>
      <c r="E475" t="s">
        <v>18</v>
      </c>
      <c r="F475" t="s">
        <v>19</v>
      </c>
      <c r="G475" t="s">
        <v>15</v>
      </c>
      <c r="H475">
        <v>2</v>
      </c>
      <c r="I475" t="s">
        <v>15</v>
      </c>
    </row>
    <row r="476" spans="1:9">
      <c r="A476">
        <v>4</v>
      </c>
      <c r="B476" t="s">
        <v>9</v>
      </c>
      <c r="C476" t="s">
        <v>13</v>
      </c>
      <c r="D476" t="s">
        <v>15</v>
      </c>
      <c r="E476" t="s">
        <v>16</v>
      </c>
      <c r="F476" t="s">
        <v>19</v>
      </c>
      <c r="G476" t="s">
        <v>15</v>
      </c>
      <c r="H476">
        <v>4</v>
      </c>
      <c r="I476" t="s">
        <v>15</v>
      </c>
    </row>
    <row r="477" spans="1:9">
      <c r="A477">
        <v>3</v>
      </c>
      <c r="B477" t="s">
        <v>9</v>
      </c>
      <c r="C477" t="s">
        <v>12</v>
      </c>
      <c r="D477" t="s">
        <v>14</v>
      </c>
      <c r="E477" t="s">
        <v>18</v>
      </c>
      <c r="F477" t="s">
        <v>19</v>
      </c>
      <c r="G477" t="s">
        <v>15</v>
      </c>
      <c r="H477">
        <v>3</v>
      </c>
      <c r="I477" t="s">
        <v>15</v>
      </c>
    </row>
    <row r="478" spans="1:9">
      <c r="A478">
        <v>3</v>
      </c>
      <c r="B478" t="s">
        <v>9</v>
      </c>
      <c r="C478" t="s">
        <v>12</v>
      </c>
      <c r="D478" t="s">
        <v>15</v>
      </c>
      <c r="E478" t="s">
        <v>18</v>
      </c>
      <c r="F478" t="s">
        <v>19</v>
      </c>
      <c r="G478" t="s">
        <v>15</v>
      </c>
      <c r="H478">
        <v>4</v>
      </c>
      <c r="I478" t="s">
        <v>15</v>
      </c>
    </row>
    <row r="479" spans="1:9">
      <c r="A479">
        <v>5</v>
      </c>
      <c r="B479" t="s">
        <v>10</v>
      </c>
      <c r="C479" t="s">
        <v>12</v>
      </c>
      <c r="D479" t="s">
        <v>15</v>
      </c>
      <c r="E479" t="s">
        <v>17</v>
      </c>
      <c r="F479" t="s">
        <v>19</v>
      </c>
      <c r="G479" t="s">
        <v>15</v>
      </c>
      <c r="H479">
        <v>2</v>
      </c>
      <c r="I479" t="s">
        <v>15</v>
      </c>
    </row>
    <row r="480" spans="1:9">
      <c r="A480">
        <v>4</v>
      </c>
      <c r="B480" t="s">
        <v>9</v>
      </c>
      <c r="C480" t="s">
        <v>12</v>
      </c>
      <c r="D480" t="s">
        <v>14</v>
      </c>
      <c r="E480" t="s">
        <v>18</v>
      </c>
      <c r="F480" t="s">
        <v>19</v>
      </c>
      <c r="G480" t="s">
        <v>15</v>
      </c>
      <c r="H480">
        <v>3</v>
      </c>
      <c r="I480" t="s">
        <v>15</v>
      </c>
    </row>
    <row r="481" spans="1:9">
      <c r="A481">
        <v>4</v>
      </c>
      <c r="B481" t="s">
        <v>9</v>
      </c>
      <c r="C481" t="s">
        <v>13</v>
      </c>
      <c r="D481" t="s">
        <v>14</v>
      </c>
      <c r="E481" t="s">
        <v>17</v>
      </c>
      <c r="F481" t="s">
        <v>19</v>
      </c>
      <c r="G481" t="s">
        <v>15</v>
      </c>
      <c r="H481">
        <v>1</v>
      </c>
      <c r="I481" t="s">
        <v>15</v>
      </c>
    </row>
    <row r="482" spans="1:9">
      <c r="A482">
        <v>3</v>
      </c>
      <c r="B482" t="s">
        <v>9</v>
      </c>
      <c r="C482" t="s">
        <v>12</v>
      </c>
      <c r="D482" t="s">
        <v>15</v>
      </c>
      <c r="E482" t="s">
        <v>16</v>
      </c>
      <c r="F482" t="s">
        <v>19</v>
      </c>
      <c r="G482" t="s">
        <v>14</v>
      </c>
      <c r="H482">
        <v>5</v>
      </c>
      <c r="I482" t="s">
        <v>15</v>
      </c>
    </row>
    <row r="483" spans="1:9">
      <c r="A483">
        <v>3</v>
      </c>
      <c r="B483" t="s">
        <v>9</v>
      </c>
      <c r="C483" t="s">
        <v>12</v>
      </c>
      <c r="D483" t="s">
        <v>14</v>
      </c>
      <c r="E483" t="s">
        <v>17</v>
      </c>
      <c r="F483" t="s">
        <v>19</v>
      </c>
      <c r="G483" t="s">
        <v>15</v>
      </c>
      <c r="H483">
        <v>3</v>
      </c>
      <c r="I483" t="s">
        <v>15</v>
      </c>
    </row>
    <row r="484" spans="1:9">
      <c r="A484">
        <v>3</v>
      </c>
      <c r="B484" t="s">
        <v>11</v>
      </c>
      <c r="C484" t="s">
        <v>12</v>
      </c>
      <c r="D484" t="s">
        <v>14</v>
      </c>
      <c r="E484" t="s">
        <v>18</v>
      </c>
      <c r="F484" t="s">
        <v>19</v>
      </c>
      <c r="G484" t="s">
        <v>15</v>
      </c>
      <c r="H484">
        <v>3</v>
      </c>
      <c r="I484" t="s">
        <v>15</v>
      </c>
    </row>
    <row r="485" spans="1:9">
      <c r="A485">
        <v>3</v>
      </c>
      <c r="B485" t="s">
        <v>9</v>
      </c>
      <c r="C485" t="s">
        <v>12</v>
      </c>
      <c r="D485" t="s">
        <v>15</v>
      </c>
      <c r="E485" t="s">
        <v>16</v>
      </c>
      <c r="F485" t="s">
        <v>19</v>
      </c>
      <c r="G485" t="s">
        <v>15</v>
      </c>
      <c r="H485">
        <v>4</v>
      </c>
      <c r="I485" t="s">
        <v>15</v>
      </c>
    </row>
    <row r="486" spans="1:9">
      <c r="A486">
        <v>1</v>
      </c>
      <c r="B486" t="s">
        <v>9</v>
      </c>
      <c r="C486" t="s">
        <v>13</v>
      </c>
      <c r="D486" t="s">
        <v>15</v>
      </c>
      <c r="E486" t="s">
        <v>16</v>
      </c>
      <c r="F486" t="s">
        <v>19</v>
      </c>
      <c r="G486" t="s">
        <v>15</v>
      </c>
      <c r="H486">
        <v>4</v>
      </c>
      <c r="I486" t="s">
        <v>15</v>
      </c>
    </row>
    <row r="487" spans="1:9">
      <c r="A487">
        <v>3</v>
      </c>
      <c r="B487" t="s">
        <v>9</v>
      </c>
      <c r="C487" t="s">
        <v>13</v>
      </c>
      <c r="D487" t="s">
        <v>15</v>
      </c>
      <c r="E487" t="s">
        <v>16</v>
      </c>
      <c r="F487" t="s">
        <v>19</v>
      </c>
      <c r="G487" t="s">
        <v>15</v>
      </c>
      <c r="H487">
        <v>3</v>
      </c>
      <c r="I487" t="s">
        <v>15</v>
      </c>
    </row>
    <row r="488" spans="1:9">
      <c r="A488">
        <v>3</v>
      </c>
      <c r="B488" t="s">
        <v>9</v>
      </c>
      <c r="C488" t="s">
        <v>13</v>
      </c>
      <c r="D488" t="s">
        <v>15</v>
      </c>
      <c r="E488" t="s">
        <v>16</v>
      </c>
      <c r="F488" t="s">
        <v>19</v>
      </c>
      <c r="G488" t="s">
        <v>15</v>
      </c>
      <c r="H488">
        <v>3</v>
      </c>
      <c r="I488" t="s">
        <v>15</v>
      </c>
    </row>
    <row r="489" spans="1:9">
      <c r="A489">
        <v>4</v>
      </c>
      <c r="B489" t="s">
        <v>10</v>
      </c>
      <c r="C489" t="s">
        <v>12</v>
      </c>
      <c r="D489" t="s">
        <v>14</v>
      </c>
      <c r="E489" t="s">
        <v>17</v>
      </c>
      <c r="F489" t="s">
        <v>19</v>
      </c>
      <c r="G489" t="s">
        <v>15</v>
      </c>
      <c r="H489">
        <v>2</v>
      </c>
      <c r="I489" t="s">
        <v>15</v>
      </c>
    </row>
    <row r="490" spans="1:9">
      <c r="A490">
        <v>6</v>
      </c>
      <c r="B490" t="s">
        <v>10</v>
      </c>
      <c r="C490" t="s">
        <v>12</v>
      </c>
      <c r="D490" t="s">
        <v>15</v>
      </c>
      <c r="E490" t="s">
        <v>18</v>
      </c>
      <c r="F490" t="s">
        <v>19</v>
      </c>
      <c r="G490" t="s">
        <v>15</v>
      </c>
      <c r="H490">
        <v>3</v>
      </c>
      <c r="I490" t="s">
        <v>15</v>
      </c>
    </row>
    <row r="491" spans="1:9">
      <c r="A491">
        <v>4</v>
      </c>
      <c r="B491" t="s">
        <v>9</v>
      </c>
      <c r="C491" t="s">
        <v>13</v>
      </c>
      <c r="D491" t="s">
        <v>15</v>
      </c>
      <c r="E491" t="s">
        <v>18</v>
      </c>
      <c r="F491" t="s">
        <v>19</v>
      </c>
      <c r="G491" t="s">
        <v>15</v>
      </c>
      <c r="H491">
        <v>4</v>
      </c>
      <c r="I491" t="s">
        <v>15</v>
      </c>
    </row>
    <row r="492" spans="1:9">
      <c r="A492">
        <v>6</v>
      </c>
      <c r="B492" t="s">
        <v>9</v>
      </c>
      <c r="C492" t="s">
        <v>12</v>
      </c>
      <c r="D492" t="s">
        <v>15</v>
      </c>
      <c r="E492" t="s">
        <v>16</v>
      </c>
      <c r="F492" t="s">
        <v>19</v>
      </c>
      <c r="G492" t="s">
        <v>15</v>
      </c>
      <c r="H492">
        <v>5</v>
      </c>
      <c r="I492" t="s">
        <v>15</v>
      </c>
    </row>
    <row r="493" spans="1:9">
      <c r="A493">
        <v>4</v>
      </c>
      <c r="B493" t="s">
        <v>9</v>
      </c>
      <c r="C493" t="s">
        <v>12</v>
      </c>
      <c r="D493" t="s">
        <v>15</v>
      </c>
      <c r="E493" t="s">
        <v>18</v>
      </c>
      <c r="F493" t="s">
        <v>19</v>
      </c>
      <c r="G493" t="s">
        <v>15</v>
      </c>
      <c r="H493">
        <v>4</v>
      </c>
      <c r="I493" t="s">
        <v>15</v>
      </c>
    </row>
    <row r="494" spans="1:9">
      <c r="A494">
        <v>4</v>
      </c>
      <c r="B494" t="s">
        <v>9</v>
      </c>
      <c r="C494" t="s">
        <v>12</v>
      </c>
      <c r="D494" t="s">
        <v>15</v>
      </c>
      <c r="E494" t="s">
        <v>16</v>
      </c>
      <c r="F494" t="s">
        <v>19</v>
      </c>
      <c r="G494" t="s">
        <v>15</v>
      </c>
      <c r="H494">
        <v>4</v>
      </c>
      <c r="I494" t="s">
        <v>15</v>
      </c>
    </row>
    <row r="495" spans="1:9">
      <c r="A495">
        <v>4</v>
      </c>
      <c r="B495" t="s">
        <v>11</v>
      </c>
      <c r="C495" t="s">
        <v>12</v>
      </c>
      <c r="D495" t="s">
        <v>14</v>
      </c>
      <c r="E495" t="s">
        <v>16</v>
      </c>
      <c r="F495" t="s">
        <v>19</v>
      </c>
      <c r="G495" t="s">
        <v>15</v>
      </c>
      <c r="H495">
        <v>5</v>
      </c>
      <c r="I495" t="s">
        <v>15</v>
      </c>
    </row>
    <row r="496" spans="1:9">
      <c r="A496">
        <v>4</v>
      </c>
      <c r="B496" t="s">
        <v>9</v>
      </c>
      <c r="C496" t="s">
        <v>12</v>
      </c>
      <c r="D496" t="s">
        <v>15</v>
      </c>
      <c r="E496" t="s">
        <v>16</v>
      </c>
      <c r="F496" t="s">
        <v>20</v>
      </c>
      <c r="G496" t="s">
        <v>15</v>
      </c>
      <c r="H496">
        <v>1</v>
      </c>
      <c r="I496" t="s">
        <v>15</v>
      </c>
    </row>
    <row r="497" spans="1:9">
      <c r="A497">
        <v>3</v>
      </c>
      <c r="B497" t="s">
        <v>9</v>
      </c>
      <c r="C497" t="s">
        <v>12</v>
      </c>
      <c r="D497" t="s">
        <v>15</v>
      </c>
      <c r="E497" t="s">
        <v>16</v>
      </c>
      <c r="F497" t="s">
        <v>19</v>
      </c>
      <c r="G497" t="s">
        <v>15</v>
      </c>
      <c r="H497">
        <v>4</v>
      </c>
      <c r="I497" t="s">
        <v>15</v>
      </c>
    </row>
    <row r="498" spans="1:9">
      <c r="A498">
        <v>3</v>
      </c>
      <c r="B498" t="s">
        <v>9</v>
      </c>
      <c r="C498" t="s">
        <v>13</v>
      </c>
      <c r="D498" t="s">
        <v>15</v>
      </c>
      <c r="E498" t="s">
        <v>16</v>
      </c>
      <c r="F498" t="s">
        <v>19</v>
      </c>
      <c r="G498" t="s">
        <v>15</v>
      </c>
      <c r="H498">
        <v>3</v>
      </c>
      <c r="I498" t="s">
        <v>15</v>
      </c>
    </row>
    <row r="499" spans="1:9">
      <c r="A499">
        <v>3</v>
      </c>
      <c r="B499" t="s">
        <v>9</v>
      </c>
      <c r="C499" t="s">
        <v>12</v>
      </c>
      <c r="D499" t="s">
        <v>15</v>
      </c>
      <c r="E499" t="s">
        <v>18</v>
      </c>
      <c r="F499" t="s">
        <v>19</v>
      </c>
      <c r="G499" t="s">
        <v>15</v>
      </c>
      <c r="H499">
        <v>4</v>
      </c>
      <c r="I499" t="s">
        <v>15</v>
      </c>
    </row>
    <row r="500" spans="1:9">
      <c r="A500">
        <v>4</v>
      </c>
      <c r="B500" t="s">
        <v>9</v>
      </c>
      <c r="C500" t="s">
        <v>12</v>
      </c>
      <c r="D500" t="s">
        <v>15</v>
      </c>
      <c r="E500" t="s">
        <v>16</v>
      </c>
      <c r="F500" t="s">
        <v>19</v>
      </c>
      <c r="G500" t="s">
        <v>14</v>
      </c>
      <c r="H500">
        <v>5</v>
      </c>
      <c r="I500" t="s">
        <v>15</v>
      </c>
    </row>
    <row r="501" spans="1:9">
      <c r="A501">
        <v>1</v>
      </c>
      <c r="B501" t="s">
        <v>9</v>
      </c>
      <c r="C501" t="s">
        <v>12</v>
      </c>
      <c r="D501" t="s">
        <v>15</v>
      </c>
      <c r="E501" t="s">
        <v>16</v>
      </c>
      <c r="F501" t="s">
        <v>19</v>
      </c>
      <c r="G501" t="s">
        <v>14</v>
      </c>
      <c r="H501">
        <v>5</v>
      </c>
      <c r="I50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35"/>
  <sheetViews>
    <sheetView tabSelected="1" workbookViewId="0">
      <selection activeCell="A24" sqref="A24:B26"/>
    </sheetView>
  </sheetViews>
  <sheetFormatPr defaultRowHeight="14.4"/>
  <cols>
    <col min="1" max="2" width="24.6640625" customWidth="1"/>
    <col min="3" max="3" width="14.6640625" customWidth="1"/>
    <col min="4" max="4" width="17.21875" customWidth="1"/>
    <col min="5" max="5" width="16.33203125" customWidth="1"/>
    <col min="6" max="6" width="23" customWidth="1"/>
    <col min="9" max="9" width="15.88671875" customWidth="1"/>
  </cols>
  <sheetData>
    <row r="1" spans="1:9">
      <c r="A1" t="s">
        <v>34</v>
      </c>
    </row>
    <row r="2" spans="1:9" ht="15" thickBot="1"/>
    <row r="3" spans="1:9">
      <c r="A3" s="5" t="s">
        <v>35</v>
      </c>
      <c r="B3" s="5"/>
    </row>
    <row r="4" spans="1:9">
      <c r="A4" s="2" t="s">
        <v>36</v>
      </c>
      <c r="B4" s="2">
        <v>0.71587663438661842</v>
      </c>
    </row>
    <row r="5" spans="1:9">
      <c r="A5" s="2" t="s">
        <v>37</v>
      </c>
      <c r="B5" s="2">
        <v>0.51247935566071212</v>
      </c>
    </row>
    <row r="6" spans="1:9">
      <c r="A6" s="2" t="s">
        <v>38</v>
      </c>
      <c r="B6" s="2">
        <v>0.49944098048093311</v>
      </c>
    </row>
    <row r="7" spans="1:9">
      <c r="A7" s="2" t="s">
        <v>39</v>
      </c>
      <c r="B7" s="2">
        <v>0.73203899747854928</v>
      </c>
    </row>
    <row r="8" spans="1:9" ht="15" thickBot="1">
      <c r="A8" s="3" t="s">
        <v>40</v>
      </c>
      <c r="B8" s="3">
        <v>500</v>
      </c>
    </row>
    <row r="10" spans="1:9" ht="15" thickBot="1">
      <c r="A10" t="s">
        <v>41</v>
      </c>
    </row>
    <row r="11" spans="1:9">
      <c r="A11" s="4"/>
      <c r="B11" s="4" t="s">
        <v>46</v>
      </c>
      <c r="C11" s="4" t="s">
        <v>47</v>
      </c>
      <c r="D11" s="4" t="s">
        <v>48</v>
      </c>
      <c r="E11" s="4" t="s">
        <v>49</v>
      </c>
      <c r="F11" s="4" t="s">
        <v>50</v>
      </c>
    </row>
    <row r="12" spans="1:9">
      <c r="A12" s="2" t="s">
        <v>42</v>
      </c>
      <c r="B12" s="2">
        <v>12</v>
      </c>
      <c r="C12" s="2">
        <v>274.89802621124937</v>
      </c>
      <c r="D12" s="2">
        <v>22.908168850937447</v>
      </c>
      <c r="E12" s="2">
        <v>46.634841093169925</v>
      </c>
      <c r="F12" s="2">
        <v>4.1977916524730346E-73</v>
      </c>
    </row>
    <row r="13" spans="1:9">
      <c r="A13" s="2" t="s">
        <v>43</v>
      </c>
      <c r="B13" s="2">
        <v>488</v>
      </c>
      <c r="C13" s="2">
        <v>261.50997378874689</v>
      </c>
      <c r="D13" s="2">
        <v>0.53588109382939941</v>
      </c>
      <c r="E13" s="2"/>
      <c r="F13" s="2"/>
    </row>
    <row r="14" spans="1:9" ht="15" thickBot="1">
      <c r="A14" s="3" t="s">
        <v>44</v>
      </c>
      <c r="B14" s="3">
        <v>500</v>
      </c>
      <c r="C14" s="3">
        <v>536.40799999999626</v>
      </c>
      <c r="D14" s="3"/>
      <c r="E14" s="3"/>
      <c r="F14" s="3"/>
    </row>
    <row r="15" spans="1:9" ht="15" thickBot="1"/>
    <row r="16" spans="1:9">
      <c r="A16" s="4"/>
      <c r="B16" s="4" t="s">
        <v>51</v>
      </c>
      <c r="C16" s="4" t="s">
        <v>39</v>
      </c>
      <c r="D16" s="4" t="s">
        <v>52</v>
      </c>
      <c r="E16" s="4" t="s">
        <v>53</v>
      </c>
      <c r="F16" s="4" t="s">
        <v>54</v>
      </c>
      <c r="G16" s="4" t="s">
        <v>55</v>
      </c>
      <c r="H16" s="4" t="s">
        <v>56</v>
      </c>
      <c r="I16" s="4" t="s">
        <v>57</v>
      </c>
    </row>
    <row r="17" spans="1:9">
      <c r="A17" s="2" t="s">
        <v>45</v>
      </c>
      <c r="B17" s="2">
        <v>1.3082215170497817</v>
      </c>
      <c r="C17" s="2">
        <v>0.26050057911213048</v>
      </c>
      <c r="D17" s="2">
        <v>5.0219524329221077</v>
      </c>
      <c r="E17" s="2">
        <v>7.1850167208512672E-7</v>
      </c>
      <c r="F17" s="2">
        <v>0.79638034401488023</v>
      </c>
      <c r="G17" s="2">
        <v>1.8200626900846832</v>
      </c>
      <c r="H17" s="2">
        <v>0.79638034401488023</v>
      </c>
      <c r="I17" s="2">
        <v>1.8200626900846832</v>
      </c>
    </row>
    <row r="18" spans="1:9">
      <c r="A18" s="2" t="s">
        <v>58</v>
      </c>
      <c r="B18" s="2">
        <v>1.8978842289075495E-2</v>
      </c>
      <c r="C18" s="2">
        <v>2.6515638858967027E-2</v>
      </c>
      <c r="D18" s="2">
        <v>0.71576032506783271</v>
      </c>
      <c r="E18" s="2">
        <v>0.47448168886702724</v>
      </c>
      <c r="F18" s="2">
        <v>-3.3120065681112254E-2</v>
      </c>
      <c r="G18" s="2">
        <v>7.1077750259263245E-2</v>
      </c>
      <c r="H18" s="2">
        <v>-3.3120065681112254E-2</v>
      </c>
      <c r="I18" s="2">
        <v>7.1077750259263245E-2</v>
      </c>
    </row>
    <row r="19" spans="1:9">
      <c r="A19" s="2" t="s">
        <v>59</v>
      </c>
      <c r="B19" s="2">
        <v>0.23979293914949762</v>
      </c>
      <c r="C19" s="2">
        <v>0.13674697179620432</v>
      </c>
      <c r="D19" s="2">
        <v>1.7535520969843776</v>
      </c>
      <c r="E19" s="2">
        <v>8.0135048846123838E-2</v>
      </c>
      <c r="F19" s="2">
        <v>-2.8892568927672415E-2</v>
      </c>
      <c r="G19" s="2">
        <v>0.50847844722666768</v>
      </c>
      <c r="H19" s="2">
        <v>-2.8892568927672415E-2</v>
      </c>
      <c r="I19" s="2">
        <v>0.50847844722666768</v>
      </c>
    </row>
    <row r="20" spans="1:9">
      <c r="A20" s="2" t="s">
        <v>60</v>
      </c>
      <c r="B20" s="2">
        <v>0.16871959114300686</v>
      </c>
      <c r="C20" s="2">
        <v>0.17822881588224126</v>
      </c>
      <c r="D20" s="2">
        <v>0.94664597477033507</v>
      </c>
      <c r="E20" s="2">
        <v>0.34428770860448588</v>
      </c>
      <c r="F20" s="2">
        <v>-0.18147097849300461</v>
      </c>
      <c r="G20" s="2">
        <v>0.5189101607790183</v>
      </c>
      <c r="H20" s="2">
        <v>-0.18147097849300461</v>
      </c>
      <c r="I20" s="2">
        <v>0.5189101607790183</v>
      </c>
    </row>
    <row r="21" spans="1:9">
      <c r="A21" s="25" t="s">
        <v>61</v>
      </c>
      <c r="B21" s="2">
        <v>-0.94779118187731759</v>
      </c>
      <c r="C21" s="2">
        <v>0.15122733517547571</v>
      </c>
      <c r="D21" s="2">
        <v>-6.267327138824168</v>
      </c>
      <c r="E21" s="25">
        <v>8.0823521886546089E-10</v>
      </c>
      <c r="F21" s="2">
        <v>-1.2449282435106415</v>
      </c>
      <c r="G21" s="2">
        <v>-0.65065412024399361</v>
      </c>
      <c r="H21" s="2">
        <v>-1.2449282435106415</v>
      </c>
      <c r="I21" s="2">
        <v>-0.65065412024399361</v>
      </c>
    </row>
    <row r="22" spans="1:9">
      <c r="A22" s="25" t="s">
        <v>62</v>
      </c>
      <c r="B22" s="2">
        <v>-0.35257933779641404</v>
      </c>
      <c r="C22" s="2">
        <v>0.14857564875111878</v>
      </c>
      <c r="D22" s="2">
        <v>-2.3730627512656852</v>
      </c>
      <c r="E22" s="25">
        <v>1.8027718547148349E-2</v>
      </c>
      <c r="F22" s="2">
        <v>-0.64450626786462029</v>
      </c>
      <c r="G22" s="2">
        <v>-6.065240772820784E-2</v>
      </c>
      <c r="H22" s="2">
        <v>-0.64450626786462029</v>
      </c>
      <c r="I22" s="2">
        <v>-6.065240772820784E-2</v>
      </c>
    </row>
    <row r="23" spans="1:9">
      <c r="A23" s="2" t="s">
        <v>63</v>
      </c>
      <c r="B23" s="2">
        <v>7.2174493226528177E-2</v>
      </c>
      <c r="C23" s="2">
        <v>6.7474278677733049E-2</v>
      </c>
      <c r="D23" s="2">
        <v>1.0696593522880629</v>
      </c>
      <c r="E23" s="2">
        <v>0.28530145491725312</v>
      </c>
      <c r="F23" s="2">
        <v>-6.0401465206289424E-2</v>
      </c>
      <c r="G23" s="2">
        <v>0.20475045165934577</v>
      </c>
      <c r="H23" s="2">
        <v>-6.0401465206289424E-2</v>
      </c>
      <c r="I23" s="2">
        <v>0.20475045165934577</v>
      </c>
    </row>
    <row r="24" spans="1:9">
      <c r="A24" s="25" t="s">
        <v>64</v>
      </c>
      <c r="B24" s="2">
        <v>1.6972092015251083</v>
      </c>
      <c r="C24" s="2">
        <v>9.0780205497361696E-2</v>
      </c>
      <c r="D24" s="2">
        <v>18.695807001389014</v>
      </c>
      <c r="E24" s="25">
        <v>3.2208954130185914E-59</v>
      </c>
      <c r="F24" s="2">
        <v>1.5188408960553592</v>
      </c>
      <c r="G24" s="2">
        <v>1.8755775069948575</v>
      </c>
      <c r="H24" s="2">
        <v>1.5188408960553592</v>
      </c>
      <c r="I24" s="2">
        <v>1.8755775069948575</v>
      </c>
    </row>
    <row r="25" spans="1:9">
      <c r="A25" s="25" t="s">
        <v>65</v>
      </c>
      <c r="B25" s="2">
        <v>0.93082568250778397</v>
      </c>
      <c r="C25" s="2">
        <v>0.10706672741512824</v>
      </c>
      <c r="D25" s="2">
        <v>8.693883758104489</v>
      </c>
      <c r="E25" s="25">
        <v>5.3557986274043144E-17</v>
      </c>
      <c r="F25" s="2">
        <v>0.72045701638064052</v>
      </c>
      <c r="G25" s="2">
        <v>1.1411943486349274</v>
      </c>
      <c r="H25" s="2">
        <v>0.72045701638064052</v>
      </c>
      <c r="I25" s="2">
        <v>1.1411943486349274</v>
      </c>
    </row>
    <row r="26" spans="1:9">
      <c r="A26" s="25" t="s">
        <v>66</v>
      </c>
      <c r="B26" s="2">
        <v>1.0918677280635607</v>
      </c>
      <c r="C26" s="2">
        <v>0.14641766100655154</v>
      </c>
      <c r="D26" s="2">
        <v>7.457213293515899</v>
      </c>
      <c r="E26" s="25">
        <v>4.0682963779594061E-13</v>
      </c>
      <c r="F26" s="2">
        <v>0.80418089213387378</v>
      </c>
      <c r="G26" s="2">
        <v>1.3795545639932476</v>
      </c>
      <c r="H26" s="2">
        <v>0.80418089213387378</v>
      </c>
      <c r="I26" s="2">
        <v>1.3795545639932476</v>
      </c>
    </row>
    <row r="27" spans="1:9">
      <c r="A27" s="2" t="s">
        <v>67</v>
      </c>
      <c r="B27" s="2">
        <v>0</v>
      </c>
      <c r="C27" s="2">
        <v>0</v>
      </c>
      <c r="D27" s="2">
        <v>65535</v>
      </c>
      <c r="E27" s="2" t="e">
        <v>#NUM!</v>
      </c>
      <c r="F27" s="2">
        <v>0</v>
      </c>
      <c r="G27" s="2">
        <v>0</v>
      </c>
      <c r="H27" s="2">
        <v>0</v>
      </c>
      <c r="I27" s="2">
        <v>0</v>
      </c>
    </row>
    <row r="28" spans="1:9">
      <c r="A28" s="25" t="s">
        <v>68</v>
      </c>
      <c r="B28" s="2">
        <v>0.65209570304802589</v>
      </c>
      <c r="C28" s="2">
        <v>0.24800149127961196</v>
      </c>
      <c r="D28" s="2">
        <v>2.6294023462657874</v>
      </c>
      <c r="E28" s="25">
        <v>8.8234556688502799E-3</v>
      </c>
      <c r="F28" s="2">
        <v>0.16481320009311978</v>
      </c>
      <c r="G28" s="2">
        <v>1.139378206002932</v>
      </c>
      <c r="H28" s="2">
        <v>0.16481320009311978</v>
      </c>
      <c r="I28" s="2">
        <v>1.139378206002932</v>
      </c>
    </row>
    <row r="29" spans="1:9" ht="15" thickBot="1">
      <c r="A29" s="26" t="s">
        <v>69</v>
      </c>
      <c r="B29" s="3">
        <v>0.32897596128472212</v>
      </c>
      <c r="C29" s="3">
        <v>0.1289764148096407</v>
      </c>
      <c r="D29" s="3">
        <v>2.5506675912046819</v>
      </c>
      <c r="E29" s="26">
        <v>1.1055911343805637E-2</v>
      </c>
      <c r="F29" s="3">
        <v>7.5558330986147268E-2</v>
      </c>
      <c r="G29" s="3">
        <v>0.58239359158329695</v>
      </c>
      <c r="H29" s="3">
        <v>7.5558330986147268E-2</v>
      </c>
      <c r="I29" s="3">
        <v>0.58239359158329695</v>
      </c>
    </row>
    <row r="33" spans="1:7">
      <c r="A33" t="s">
        <v>70</v>
      </c>
      <c r="F33" t="s">
        <v>75</v>
      </c>
    </row>
    <row r="34" spans="1:7" ht="15" thickBot="1"/>
    <row r="35" spans="1:7">
      <c r="A35" s="4" t="s">
        <v>71</v>
      </c>
      <c r="B35" s="4" t="s">
        <v>72</v>
      </c>
      <c r="C35" s="4" t="s">
        <v>73</v>
      </c>
      <c r="D35" s="4" t="s">
        <v>74</v>
      </c>
      <c r="F35" s="4" t="s">
        <v>76</v>
      </c>
      <c r="G35" s="4" t="s">
        <v>77</v>
      </c>
    </row>
    <row r="36" spans="1:7">
      <c r="A36" s="2">
        <v>1</v>
      </c>
      <c r="B36" s="2">
        <v>2.4302843718705986</v>
      </c>
      <c r="C36" s="2">
        <v>2.5697156281294014</v>
      </c>
      <c r="D36" s="2">
        <v>3.5532514287447672</v>
      </c>
      <c r="F36" s="2">
        <v>0.1</v>
      </c>
      <c r="G36" s="2">
        <v>1</v>
      </c>
    </row>
    <row r="37" spans="1:7">
      <c r="A37" s="2">
        <v>2</v>
      </c>
      <c r="B37" s="2">
        <v>4.5933431125950781</v>
      </c>
      <c r="C37" s="2">
        <v>-0.5933431125950781</v>
      </c>
      <c r="D37" s="2">
        <v>-0.82043991151621798</v>
      </c>
      <c r="F37" s="2">
        <v>0.30000000000000004</v>
      </c>
      <c r="G37" s="2">
        <v>1</v>
      </c>
    </row>
    <row r="38" spans="1:7">
      <c r="A38" s="2">
        <v>3</v>
      </c>
      <c r="B38" s="2">
        <v>3.8284083430000324</v>
      </c>
      <c r="C38" s="2">
        <v>-0.82840834300003241</v>
      </c>
      <c r="D38" s="2">
        <v>-1.1454742680970007</v>
      </c>
      <c r="F38" s="2">
        <v>0.5</v>
      </c>
      <c r="G38" s="2">
        <v>1</v>
      </c>
    </row>
    <row r="39" spans="1:7">
      <c r="A39" s="2">
        <v>4</v>
      </c>
      <c r="B39" s="2">
        <v>3.5031732576450838</v>
      </c>
      <c r="C39" s="2">
        <v>0.4968267423549162</v>
      </c>
      <c r="D39" s="2">
        <v>0.68698275902080397</v>
      </c>
      <c r="F39" s="2">
        <v>0.70000000000000007</v>
      </c>
      <c r="G39" s="2">
        <v>1</v>
      </c>
    </row>
    <row r="40" spans="1:7">
      <c r="A40" s="2">
        <v>5</v>
      </c>
      <c r="B40" s="2">
        <v>3.8284083430000324</v>
      </c>
      <c r="C40" s="2">
        <v>1.1715916569999676</v>
      </c>
      <c r="D40" s="2">
        <v>1.6200079431244183</v>
      </c>
      <c r="F40" s="2">
        <v>0.9</v>
      </c>
      <c r="G40" s="2">
        <v>1</v>
      </c>
    </row>
    <row r="41" spans="1:7">
      <c r="A41" s="2">
        <v>6</v>
      </c>
      <c r="B41" s="2">
        <v>3.3590967114588404</v>
      </c>
      <c r="C41" s="2">
        <v>0.64090328854115963</v>
      </c>
      <c r="D41" s="2">
        <v>0.88620332178694261</v>
      </c>
      <c r="F41" s="2">
        <v>1.1000000000000001</v>
      </c>
      <c r="G41" s="2">
        <v>1</v>
      </c>
    </row>
    <row r="42" spans="1:7">
      <c r="A42" s="2">
        <v>7</v>
      </c>
      <c r="B42" s="2">
        <v>2.0250802798668315</v>
      </c>
      <c r="C42" s="2">
        <v>0.97491972013316852</v>
      </c>
      <c r="D42" s="2">
        <v>1.3480615716986208</v>
      </c>
      <c r="F42" s="2">
        <v>1.3000000000000003</v>
      </c>
      <c r="G42" s="2">
        <v>1</v>
      </c>
    </row>
    <row r="43" spans="1:7">
      <c r="A43" s="2">
        <v>8</v>
      </c>
      <c r="B43" s="2">
        <v>1.8212020224792769</v>
      </c>
      <c r="C43" s="2">
        <v>0.17879797752072313</v>
      </c>
      <c r="D43" s="2">
        <v>0.24723131311796348</v>
      </c>
      <c r="F43" s="2">
        <v>1.5000000000000002</v>
      </c>
      <c r="G43" s="2">
        <v>1</v>
      </c>
    </row>
    <row r="44" spans="1:7">
      <c r="A44" s="2">
        <v>9</v>
      </c>
      <c r="B44" s="2">
        <v>3.4272578884887821</v>
      </c>
      <c r="C44" s="2">
        <v>0.5727421115112179</v>
      </c>
      <c r="D44" s="2">
        <v>0.79195406050083372</v>
      </c>
      <c r="F44" s="2">
        <v>1.7000000000000002</v>
      </c>
      <c r="G44" s="2">
        <v>1</v>
      </c>
    </row>
    <row r="45" spans="1:7">
      <c r="A45" s="2">
        <v>10</v>
      </c>
      <c r="B45" s="2">
        <v>4.4851812481707789</v>
      </c>
      <c r="C45" s="2">
        <v>-0.4851812481707789</v>
      </c>
      <c r="D45" s="2">
        <v>-0.67088005551724683</v>
      </c>
      <c r="F45" s="2">
        <v>1.9000000000000001</v>
      </c>
      <c r="G45" s="2">
        <v>1</v>
      </c>
    </row>
    <row r="46" spans="1:7">
      <c r="A46" s="2">
        <v>11</v>
      </c>
      <c r="B46" s="2">
        <v>3.7752126920625795</v>
      </c>
      <c r="C46" s="2">
        <v>0.22478730793742052</v>
      </c>
      <c r="D46" s="2">
        <v>0.31082265070464388</v>
      </c>
      <c r="F46" s="2">
        <v>2.1</v>
      </c>
      <c r="G46" s="2">
        <v>1</v>
      </c>
    </row>
    <row r="47" spans="1:7">
      <c r="A47" s="2">
        <v>12</v>
      </c>
      <c r="B47" s="2">
        <v>3.081003666271783</v>
      </c>
      <c r="C47" s="2">
        <v>-8.1003666271783015E-2</v>
      </c>
      <c r="D47" s="2">
        <v>-0.11200709905916618</v>
      </c>
      <c r="F47" s="2">
        <v>2.3000000000000003</v>
      </c>
      <c r="G47" s="2">
        <v>1</v>
      </c>
    </row>
    <row r="48" spans="1:7">
      <c r="A48" s="2">
        <v>13</v>
      </c>
      <c r="B48" s="2">
        <v>4.8141572094555007</v>
      </c>
      <c r="C48" s="2">
        <v>0.18584279054449926</v>
      </c>
      <c r="D48" s="2">
        <v>0.25697246566728044</v>
      </c>
      <c r="F48" s="2">
        <v>2.5000000000000004</v>
      </c>
      <c r="G48" s="2">
        <v>1</v>
      </c>
    </row>
    <row r="49" spans="1:7">
      <c r="A49" s="2">
        <v>14</v>
      </c>
      <c r="B49" s="2">
        <v>3.7752126920625795</v>
      </c>
      <c r="C49" s="2">
        <v>1.2247873079374205</v>
      </c>
      <c r="D49" s="2">
        <v>1.6935637563153534</v>
      </c>
      <c r="F49" s="2">
        <v>2.7</v>
      </c>
      <c r="G49" s="2">
        <v>1</v>
      </c>
    </row>
    <row r="50" spans="1:7">
      <c r="A50" s="2">
        <v>15</v>
      </c>
      <c r="B50" s="2">
        <v>3.5373900662934608</v>
      </c>
      <c r="C50" s="2">
        <v>0.46260993370653924</v>
      </c>
      <c r="D50" s="2">
        <v>0.63966977119987711</v>
      </c>
      <c r="F50" s="2">
        <v>2.9000000000000004</v>
      </c>
      <c r="G50" s="2">
        <v>1</v>
      </c>
    </row>
    <row r="51" spans="1:7">
      <c r="A51" s="2">
        <v>16</v>
      </c>
      <c r="B51" s="2">
        <v>3.0467868576234061</v>
      </c>
      <c r="C51" s="2">
        <v>-4.6786857623406064E-2</v>
      </c>
      <c r="D51" s="2">
        <v>-6.4694111238239357E-2</v>
      </c>
      <c r="F51" s="2">
        <v>3.1</v>
      </c>
      <c r="G51" s="2">
        <v>1</v>
      </c>
    </row>
    <row r="52" spans="1:7">
      <c r="A52" s="2">
        <v>17</v>
      </c>
      <c r="B52" s="2">
        <v>4.4662024058817025</v>
      </c>
      <c r="C52" s="2">
        <v>0.53379759411829752</v>
      </c>
      <c r="D52" s="2">
        <v>0.73810387546347145</v>
      </c>
      <c r="F52" s="2">
        <v>3.3000000000000003</v>
      </c>
      <c r="G52" s="2">
        <v>1</v>
      </c>
    </row>
    <row r="53" spans="1:7">
      <c r="A53" s="2">
        <v>18</v>
      </c>
      <c r="B53" s="2">
        <v>4.7230038739398958</v>
      </c>
      <c r="C53" s="2">
        <v>-0.72300387393989585</v>
      </c>
      <c r="D53" s="2">
        <v>-0.99972717601247763</v>
      </c>
      <c r="F53" s="2">
        <v>3.5000000000000004</v>
      </c>
      <c r="G53" s="2">
        <v>1</v>
      </c>
    </row>
    <row r="54" spans="1:7">
      <c r="A54" s="2">
        <v>19</v>
      </c>
      <c r="B54" s="2">
        <v>3.4473378759978943</v>
      </c>
      <c r="C54" s="2">
        <v>0.55266212400210568</v>
      </c>
      <c r="D54" s="2">
        <v>0.76418863637183465</v>
      </c>
      <c r="F54" s="2">
        <v>3.7</v>
      </c>
      <c r="G54" s="2">
        <v>1</v>
      </c>
    </row>
    <row r="55" spans="1:7">
      <c r="A55" s="2">
        <v>20</v>
      </c>
      <c r="B55" s="2">
        <v>2.7347763957082174</v>
      </c>
      <c r="C55" s="2">
        <v>1.2652236042917826</v>
      </c>
      <c r="D55" s="2">
        <v>1.7494766854431862</v>
      </c>
      <c r="F55" s="2">
        <v>3.9000000000000004</v>
      </c>
      <c r="G55" s="2">
        <v>1</v>
      </c>
    </row>
    <row r="56" spans="1:7">
      <c r="A56" s="2">
        <v>21</v>
      </c>
      <c r="B56" s="2">
        <v>4.4662024058817025</v>
      </c>
      <c r="C56" s="2">
        <v>-0.46620240588170248</v>
      </c>
      <c r="D56" s="2">
        <v>-0.64463723014723806</v>
      </c>
      <c r="F56" s="2">
        <v>4.0999999999999996</v>
      </c>
      <c r="G56" s="2">
        <v>1</v>
      </c>
    </row>
    <row r="57" spans="1:7">
      <c r="A57" s="2">
        <v>22</v>
      </c>
      <c r="B57" s="2">
        <v>2.864752626859012</v>
      </c>
      <c r="C57" s="2">
        <v>-1.864752626859012</v>
      </c>
      <c r="D57" s="2">
        <v>-2.5784701089535051</v>
      </c>
      <c r="F57" s="2">
        <v>4.3</v>
      </c>
      <c r="G57" s="2">
        <v>1</v>
      </c>
    </row>
    <row r="58" spans="1:7">
      <c r="A58" s="2">
        <v>23</v>
      </c>
      <c r="B58" s="2">
        <v>3.631136145876336</v>
      </c>
      <c r="C58" s="2">
        <v>-1.631136145876336</v>
      </c>
      <c r="D58" s="2">
        <v>-2.2554389977506366</v>
      </c>
      <c r="F58" s="2">
        <v>4.5</v>
      </c>
      <c r="G58" s="2">
        <v>1</v>
      </c>
    </row>
    <row r="59" spans="1:7">
      <c r="A59" s="2">
        <v>24</v>
      </c>
      <c r="B59" s="2">
        <v>4.7951783671664243</v>
      </c>
      <c r="C59" s="2">
        <v>-0.79517836716642432</v>
      </c>
      <c r="D59" s="2">
        <v>-1.0995258145734201</v>
      </c>
      <c r="F59" s="2">
        <v>4.7</v>
      </c>
      <c r="G59" s="2">
        <v>1</v>
      </c>
    </row>
    <row r="60" spans="1:7">
      <c r="A60" s="2">
        <v>25</v>
      </c>
      <c r="B60" s="2">
        <v>4.4994828883371332</v>
      </c>
      <c r="C60" s="2">
        <v>-0.49948288833713317</v>
      </c>
      <c r="D60" s="2">
        <v>-0.69065552125291807</v>
      </c>
      <c r="F60" s="2">
        <v>4.9000000000000004</v>
      </c>
      <c r="G60" s="2">
        <v>1</v>
      </c>
    </row>
    <row r="61" spans="1:7">
      <c r="A61" s="2">
        <v>26</v>
      </c>
      <c r="B61" s="2">
        <v>4.2074306244431305</v>
      </c>
      <c r="C61" s="2">
        <v>0.79256937555686946</v>
      </c>
      <c r="D61" s="2">
        <v>1.0959182546306954</v>
      </c>
      <c r="F61" s="2">
        <v>5.0999999999999996</v>
      </c>
      <c r="G61" s="2">
        <v>1</v>
      </c>
    </row>
    <row r="62" spans="1:7">
      <c r="A62" s="2">
        <v>27</v>
      </c>
      <c r="B62" s="2">
        <v>3.4462367307778572</v>
      </c>
      <c r="C62" s="2">
        <v>0.55376326922214281</v>
      </c>
      <c r="D62" s="2">
        <v>0.76571123513082673</v>
      </c>
      <c r="F62" s="2">
        <v>5.3</v>
      </c>
      <c r="G62" s="2">
        <v>1</v>
      </c>
    </row>
    <row r="63" spans="1:7">
      <c r="A63" s="2">
        <v>28</v>
      </c>
      <c r="B63" s="2">
        <v>4.394027912655174</v>
      </c>
      <c r="C63" s="2">
        <v>-0.39402791265517401</v>
      </c>
      <c r="D63" s="2">
        <v>-0.54483859158629533</v>
      </c>
      <c r="F63" s="2">
        <v>5.5</v>
      </c>
      <c r="G63" s="2">
        <v>2</v>
      </c>
    </row>
    <row r="64" spans="1:7">
      <c r="A64" s="2">
        <v>29</v>
      </c>
      <c r="B64" s="2">
        <v>2.0590246482483958</v>
      </c>
      <c r="C64" s="2">
        <v>1.9409753517516042</v>
      </c>
      <c r="D64" s="2">
        <v>2.6838664038441489</v>
      </c>
      <c r="F64" s="2">
        <v>5.7</v>
      </c>
      <c r="G64" s="2">
        <v>2</v>
      </c>
    </row>
    <row r="65" spans="1:7">
      <c r="A65" s="2">
        <v>30</v>
      </c>
      <c r="B65" s="2">
        <v>3.9755991972116482</v>
      </c>
      <c r="C65" s="2">
        <v>1.0244008027883518</v>
      </c>
      <c r="D65" s="2">
        <v>1.4164810986360639</v>
      </c>
      <c r="F65" s="2">
        <v>5.9</v>
      </c>
      <c r="G65" s="2">
        <v>2</v>
      </c>
    </row>
    <row r="66" spans="1:7">
      <c r="A66" s="2">
        <v>31</v>
      </c>
      <c r="B66" s="2">
        <v>3.081003666271783</v>
      </c>
      <c r="C66" s="2">
        <v>-8.1003666271783015E-2</v>
      </c>
      <c r="D66" s="2">
        <v>-0.11200709905916618</v>
      </c>
      <c r="F66" s="2">
        <v>6.1</v>
      </c>
      <c r="G66" s="2">
        <v>2</v>
      </c>
    </row>
    <row r="67" spans="1:7">
      <c r="A67" s="2">
        <v>32</v>
      </c>
      <c r="B67" s="2">
        <v>4.394027912655174</v>
      </c>
      <c r="C67" s="2">
        <v>0.60597208734482599</v>
      </c>
      <c r="D67" s="2">
        <v>0.83790251402441407</v>
      </c>
      <c r="F67" s="2">
        <v>6.3</v>
      </c>
      <c r="G67" s="2">
        <v>2</v>
      </c>
    </row>
    <row r="68" spans="1:7">
      <c r="A68" s="2">
        <v>33</v>
      </c>
      <c r="B68" s="2">
        <v>2.0780034905374709</v>
      </c>
      <c r="C68" s="2">
        <v>0.92199650946252909</v>
      </c>
      <c r="D68" s="2">
        <v>1.2748824728634325</v>
      </c>
      <c r="F68" s="2">
        <v>6.5</v>
      </c>
      <c r="G68" s="2">
        <v>2</v>
      </c>
    </row>
    <row r="69" spans="1:7">
      <c r="A69" s="2">
        <v>34</v>
      </c>
      <c r="B69" s="2">
        <v>4.4662024058817025</v>
      </c>
      <c r="C69" s="2">
        <v>0.53379759411829752</v>
      </c>
      <c r="D69" s="2">
        <v>0.73810387546347145</v>
      </c>
      <c r="F69" s="2">
        <v>6.7</v>
      </c>
      <c r="G69" s="2">
        <v>2</v>
      </c>
    </row>
    <row r="70" spans="1:7">
      <c r="A70" s="2">
        <v>35</v>
      </c>
      <c r="B70" s="2">
        <v>3.6998188868643784</v>
      </c>
      <c r="C70" s="2">
        <v>0.30018111313562157</v>
      </c>
      <c r="D70" s="2">
        <v>0.41507276426060286</v>
      </c>
      <c r="F70" s="2">
        <v>6.9</v>
      </c>
      <c r="G70" s="2">
        <v>2</v>
      </c>
    </row>
    <row r="71" spans="1:7">
      <c r="A71" s="2">
        <v>36</v>
      </c>
      <c r="B71" s="2">
        <v>2.8089642318542873</v>
      </c>
      <c r="C71" s="2">
        <v>-0.80896423185428734</v>
      </c>
      <c r="D71" s="2">
        <v>-1.1185880963537156</v>
      </c>
      <c r="F71" s="2">
        <v>7.1</v>
      </c>
      <c r="G71" s="2">
        <v>2</v>
      </c>
    </row>
    <row r="72" spans="1:7">
      <c r="A72" s="2">
        <v>37</v>
      </c>
      <c r="B72" s="2">
        <v>3.0979691656413171</v>
      </c>
      <c r="C72" s="2">
        <v>-9.796916564131708E-2</v>
      </c>
      <c r="D72" s="2">
        <v>-0.1354659924146335</v>
      </c>
      <c r="F72" s="2">
        <v>7.3</v>
      </c>
      <c r="G72" s="2">
        <v>2</v>
      </c>
    </row>
    <row r="73" spans="1:7">
      <c r="A73" s="2">
        <v>38</v>
      </c>
      <c r="B73" s="2">
        <v>4.4662024058817025</v>
      </c>
      <c r="C73" s="2">
        <v>0.53379759411829752</v>
      </c>
      <c r="D73" s="2">
        <v>0.73810387546347145</v>
      </c>
      <c r="F73" s="2">
        <v>7.5</v>
      </c>
      <c r="G73" s="2">
        <v>2</v>
      </c>
    </row>
    <row r="74" spans="1:7">
      <c r="A74" s="2">
        <v>39</v>
      </c>
      <c r="B74" s="2">
        <v>2.6798532117605327</v>
      </c>
      <c r="C74" s="2">
        <v>0.32014678823946729</v>
      </c>
      <c r="D74" s="2">
        <v>0.44268012392795869</v>
      </c>
      <c r="F74" s="2">
        <v>7.7</v>
      </c>
      <c r="G74" s="2">
        <v>2</v>
      </c>
    </row>
    <row r="75" spans="1:7">
      <c r="A75" s="2">
        <v>40</v>
      </c>
      <c r="B75" s="2">
        <v>4.394027912655174</v>
      </c>
      <c r="C75" s="2">
        <v>-1.394027912655174</v>
      </c>
      <c r="D75" s="2">
        <v>-1.9275796971970049</v>
      </c>
      <c r="F75" s="2">
        <v>7.9</v>
      </c>
      <c r="G75" s="2">
        <v>2</v>
      </c>
    </row>
    <row r="76" spans="1:7">
      <c r="A76" s="2">
        <v>41</v>
      </c>
      <c r="B76" s="2">
        <v>2.7710065472761363</v>
      </c>
      <c r="C76" s="2">
        <v>1.2289934527238637</v>
      </c>
      <c r="D76" s="2">
        <v>1.6993797656077185</v>
      </c>
      <c r="F76" s="2">
        <v>8.1</v>
      </c>
      <c r="G76" s="2">
        <v>2</v>
      </c>
    </row>
    <row r="77" spans="1:7">
      <c r="A77" s="2">
        <v>42</v>
      </c>
      <c r="B77" s="2">
        <v>3.5373900662934608</v>
      </c>
      <c r="C77" s="2">
        <v>-0.53739006629346076</v>
      </c>
      <c r="D77" s="2">
        <v>-0.7430713344108324</v>
      </c>
      <c r="F77" s="2">
        <v>8.3000000000000007</v>
      </c>
      <c r="G77" s="2">
        <v>2</v>
      </c>
    </row>
    <row r="78" spans="1:7">
      <c r="A78" s="2">
        <v>43</v>
      </c>
      <c r="B78" s="2">
        <v>2.7500143620675193</v>
      </c>
      <c r="C78" s="2">
        <v>1.2499856379324807</v>
      </c>
      <c r="D78" s="2">
        <v>1.7284065229922665</v>
      </c>
      <c r="F78" s="2">
        <v>8.5</v>
      </c>
      <c r="G78" s="2">
        <v>2</v>
      </c>
    </row>
    <row r="79" spans="1:7">
      <c r="A79" s="2">
        <v>44</v>
      </c>
      <c r="B79" s="2">
        <v>3.5354197529130817</v>
      </c>
      <c r="C79" s="2">
        <v>-0.53541975291308175</v>
      </c>
      <c r="D79" s="2">
        <v>-0.74034690110884749</v>
      </c>
      <c r="F79" s="2">
        <v>8.6999999999999993</v>
      </c>
      <c r="G79" s="2">
        <v>2</v>
      </c>
    </row>
    <row r="80" spans="1:7">
      <c r="A80" s="2">
        <v>45</v>
      </c>
      <c r="B80" s="2">
        <v>3.866366027578183</v>
      </c>
      <c r="C80" s="2">
        <v>0.13363397242181696</v>
      </c>
      <c r="D80" s="2">
        <v>0.18478118677369423</v>
      </c>
      <c r="F80" s="2">
        <v>8.9</v>
      </c>
      <c r="G80" s="2">
        <v>2</v>
      </c>
    </row>
    <row r="81" spans="1:7">
      <c r="A81" s="2">
        <v>46</v>
      </c>
      <c r="B81" s="2">
        <v>2.7879720466456703</v>
      </c>
      <c r="C81" s="2">
        <v>0.21202795335432967</v>
      </c>
      <c r="D81" s="2">
        <v>0.29317976664154172</v>
      </c>
      <c r="F81" s="2">
        <v>9.1</v>
      </c>
      <c r="G81" s="2">
        <v>2</v>
      </c>
    </row>
    <row r="82" spans="1:7">
      <c r="A82" s="2">
        <v>47</v>
      </c>
      <c r="B82" s="2">
        <v>3.5184112240043852</v>
      </c>
      <c r="C82" s="2">
        <v>1.4815887759956148</v>
      </c>
      <c r="D82" s="2">
        <v>2.0486537021805939</v>
      </c>
      <c r="F82" s="2">
        <v>9.3000000000000007</v>
      </c>
      <c r="G82" s="2">
        <v>2</v>
      </c>
    </row>
    <row r="83" spans="1:7">
      <c r="A83" s="2">
        <v>48</v>
      </c>
      <c r="B83" s="2">
        <v>3.5184112240043852</v>
      </c>
      <c r="C83" s="2">
        <v>0.48158877599561478</v>
      </c>
      <c r="D83" s="2">
        <v>0.66591259656988466</v>
      </c>
      <c r="F83" s="2">
        <v>9.5</v>
      </c>
      <c r="G83" s="2">
        <v>2</v>
      </c>
    </row>
    <row r="84" spans="1:7">
      <c r="A84" s="2">
        <v>49</v>
      </c>
      <c r="B84" s="2">
        <v>2.6798532117605327</v>
      </c>
      <c r="C84" s="2">
        <v>0.32014678823946729</v>
      </c>
      <c r="D84" s="2">
        <v>0.44268012392795869</v>
      </c>
      <c r="F84" s="2">
        <v>9.7000000000000011</v>
      </c>
      <c r="G84" s="2">
        <v>2</v>
      </c>
    </row>
    <row r="85" spans="1:7">
      <c r="A85" s="2">
        <v>50</v>
      </c>
      <c r="B85" s="2">
        <v>1.8571893936770489</v>
      </c>
      <c r="C85" s="2">
        <v>1.1428106063229511</v>
      </c>
      <c r="D85" s="2">
        <v>1.5802112012906426</v>
      </c>
      <c r="F85" s="2">
        <v>9.9</v>
      </c>
      <c r="G85" s="2">
        <v>2</v>
      </c>
    </row>
    <row r="86" spans="1:7">
      <c r="A86" s="2">
        <v>51</v>
      </c>
      <c r="B86" s="2">
        <v>3.7752126920625795</v>
      </c>
      <c r="C86" s="2">
        <v>0.22478730793742052</v>
      </c>
      <c r="D86" s="2">
        <v>0.31082265070464388</v>
      </c>
      <c r="F86" s="2">
        <v>10.1</v>
      </c>
      <c r="G86" s="2">
        <v>2</v>
      </c>
    </row>
    <row r="87" spans="1:7">
      <c r="A87" s="2">
        <v>52</v>
      </c>
      <c r="B87" s="2">
        <v>4.0515145663679499</v>
      </c>
      <c r="C87" s="2">
        <v>-1.0515145663679499</v>
      </c>
      <c r="D87" s="2">
        <v>-1.4539724140653849</v>
      </c>
      <c r="F87" s="2">
        <v>10.3</v>
      </c>
      <c r="G87" s="2">
        <v>2</v>
      </c>
    </row>
    <row r="88" spans="1:7">
      <c r="A88" s="2">
        <v>53</v>
      </c>
      <c r="B88" s="2">
        <v>4.3708934322014796</v>
      </c>
      <c r="C88" s="2">
        <v>-0.37089343220147963</v>
      </c>
      <c r="D88" s="2">
        <v>-0.51284959450602463</v>
      </c>
      <c r="F88" s="2">
        <v>10.5</v>
      </c>
      <c r="G88" s="2">
        <v>2</v>
      </c>
    </row>
    <row r="89" spans="1:7">
      <c r="A89" s="2">
        <v>54</v>
      </c>
      <c r="B89" s="2">
        <v>4.2084646116305624</v>
      </c>
      <c r="C89" s="2">
        <v>-1.2084646116305624</v>
      </c>
      <c r="D89" s="2">
        <v>-1.6709936931774605</v>
      </c>
      <c r="F89" s="2">
        <v>10.700000000000001</v>
      </c>
      <c r="G89" s="2">
        <v>2</v>
      </c>
    </row>
    <row r="90" spans="1:7">
      <c r="A90" s="2">
        <v>55</v>
      </c>
      <c r="B90" s="2">
        <v>3.6276443936378504</v>
      </c>
      <c r="C90" s="2">
        <v>1.3723556063621496</v>
      </c>
      <c r="D90" s="2">
        <v>1.8976125084322544</v>
      </c>
      <c r="F90" s="2">
        <v>10.9</v>
      </c>
      <c r="G90" s="2">
        <v>2</v>
      </c>
    </row>
    <row r="91" spans="1:7">
      <c r="A91" s="2">
        <v>56</v>
      </c>
      <c r="B91" s="2">
        <v>4.8331360517445754</v>
      </c>
      <c r="C91" s="2">
        <v>-0.83313605174457539</v>
      </c>
      <c r="D91" s="2">
        <v>-1.1520114653134355</v>
      </c>
      <c r="F91" s="2">
        <v>11.1</v>
      </c>
      <c r="G91" s="2">
        <v>2</v>
      </c>
    </row>
    <row r="92" spans="1:7">
      <c r="A92" s="2">
        <v>57</v>
      </c>
      <c r="B92" s="2">
        <v>3.9233025544454097</v>
      </c>
      <c r="C92" s="2">
        <v>1.0766974455545903</v>
      </c>
      <c r="D92" s="2">
        <v>1.488793816274381</v>
      </c>
      <c r="F92" s="2">
        <v>11.3</v>
      </c>
      <c r="G92" s="2">
        <v>2</v>
      </c>
    </row>
    <row r="93" spans="1:7">
      <c r="A93" s="2">
        <v>58</v>
      </c>
      <c r="B93" s="2">
        <v>3.4400677496936964</v>
      </c>
      <c r="C93" s="2">
        <v>1.5599322503063036</v>
      </c>
      <c r="D93" s="2">
        <v>2.1569824444663404</v>
      </c>
      <c r="F93" s="2">
        <v>11.5</v>
      </c>
      <c r="G93" s="2">
        <v>2</v>
      </c>
    </row>
    <row r="94" spans="1:7">
      <c r="A94" s="2">
        <v>59</v>
      </c>
      <c r="B94" s="2">
        <v>3.1549056925085437</v>
      </c>
      <c r="C94" s="2">
        <v>-1.1549056925085437</v>
      </c>
      <c r="D94" s="2">
        <v>-1.5969355741353657</v>
      </c>
      <c r="F94" s="2">
        <v>11.700000000000001</v>
      </c>
      <c r="G94" s="2">
        <v>2</v>
      </c>
    </row>
    <row r="95" spans="1:7">
      <c r="A95" s="2">
        <v>60</v>
      </c>
      <c r="B95" s="2">
        <v>2.4732977255273028</v>
      </c>
      <c r="C95" s="2">
        <v>0.52670227447269724</v>
      </c>
      <c r="D95" s="2">
        <v>0.72829288533205272</v>
      </c>
      <c r="F95" s="2">
        <v>11.9</v>
      </c>
      <c r="G95" s="2">
        <v>2</v>
      </c>
    </row>
    <row r="96" spans="1:7">
      <c r="A96" s="2">
        <v>61</v>
      </c>
      <c r="B96" s="2">
        <v>4.5364065857278524</v>
      </c>
      <c r="C96" s="2">
        <v>0.46359341427214762</v>
      </c>
      <c r="D96" s="2">
        <v>0.64102967020451307</v>
      </c>
      <c r="F96" s="2">
        <v>12.1</v>
      </c>
      <c r="G96" s="2">
        <v>2</v>
      </c>
    </row>
    <row r="97" spans="1:7">
      <c r="A97" s="2">
        <v>62</v>
      </c>
      <c r="B97" s="2">
        <v>1.8591597070574279</v>
      </c>
      <c r="C97" s="2">
        <v>2.1408402929425723</v>
      </c>
      <c r="D97" s="2">
        <v>2.9602278735993677</v>
      </c>
      <c r="F97" s="2">
        <v>12.3</v>
      </c>
      <c r="G97" s="2">
        <v>2</v>
      </c>
    </row>
    <row r="98" spans="1:7">
      <c r="A98" s="2">
        <v>63</v>
      </c>
      <c r="B98" s="2">
        <v>4.394027912655174</v>
      </c>
      <c r="C98" s="2">
        <v>-0.39402791265517401</v>
      </c>
      <c r="D98" s="2">
        <v>-0.54483859158629533</v>
      </c>
      <c r="F98" s="2">
        <v>12.5</v>
      </c>
      <c r="G98" s="2">
        <v>2</v>
      </c>
    </row>
    <row r="99" spans="1:7">
      <c r="A99" s="2">
        <v>64</v>
      </c>
      <c r="B99" s="2">
        <v>4.113623068085289</v>
      </c>
      <c r="C99" s="2">
        <v>-0.11362306808528899</v>
      </c>
      <c r="D99" s="2">
        <v>-0.15711128678713343</v>
      </c>
      <c r="F99" s="2">
        <v>12.700000000000001</v>
      </c>
      <c r="G99" s="2">
        <v>2</v>
      </c>
    </row>
    <row r="100" spans="1:7">
      <c r="A100" s="2">
        <v>65</v>
      </c>
      <c r="B100" s="2">
        <v>2.3554701479343336</v>
      </c>
      <c r="C100" s="2">
        <v>1.6445298520656664</v>
      </c>
      <c r="D100" s="2">
        <v>2.2739590258550959</v>
      </c>
      <c r="F100" s="2">
        <v>12.9</v>
      </c>
      <c r="G100" s="2">
        <v>2</v>
      </c>
    </row>
    <row r="101" spans="1:7">
      <c r="A101" s="2">
        <v>66</v>
      </c>
      <c r="B101" s="2">
        <v>4.098385101725988</v>
      </c>
      <c r="C101" s="2">
        <v>-9.8385101725988022E-2</v>
      </c>
      <c r="D101" s="2">
        <v>-0.13604112433621479</v>
      </c>
      <c r="F101" s="2">
        <v>13.1</v>
      </c>
      <c r="G101" s="2">
        <v>2</v>
      </c>
    </row>
    <row r="102" spans="1:7">
      <c r="A102" s="2">
        <v>67</v>
      </c>
      <c r="B102" s="2">
        <v>3.5373900662934608</v>
      </c>
      <c r="C102" s="2">
        <v>-0.53739006629346076</v>
      </c>
      <c r="D102" s="2">
        <v>-0.7430713344108324</v>
      </c>
      <c r="F102" s="2">
        <v>13.3</v>
      </c>
      <c r="G102" s="2">
        <v>2</v>
      </c>
    </row>
    <row r="103" spans="1:7">
      <c r="A103" s="2">
        <v>68</v>
      </c>
      <c r="B103" s="2">
        <v>3.2750650558414365</v>
      </c>
      <c r="C103" s="2">
        <v>-0.27506505584143648</v>
      </c>
      <c r="D103" s="2">
        <v>-0.3803437594290594</v>
      </c>
      <c r="F103" s="2">
        <v>13.5</v>
      </c>
      <c r="G103" s="2">
        <v>2</v>
      </c>
    </row>
    <row r="104" spans="1:7">
      <c r="A104" s="2">
        <v>69</v>
      </c>
      <c r="B104" s="2">
        <v>4.0946442257962143</v>
      </c>
      <c r="C104" s="2">
        <v>-9.4644225796214343E-2</v>
      </c>
      <c r="D104" s="2">
        <v>-0.13086846141712705</v>
      </c>
      <c r="F104" s="2">
        <v>13.700000000000001</v>
      </c>
      <c r="G104" s="2">
        <v>2</v>
      </c>
    </row>
    <row r="105" spans="1:7">
      <c r="A105" s="2">
        <v>70</v>
      </c>
      <c r="B105" s="2">
        <v>3.4652155730669327</v>
      </c>
      <c r="C105" s="2">
        <v>-0.46521557306693273</v>
      </c>
      <c r="D105" s="2">
        <v>-0.64327269584989033</v>
      </c>
      <c r="F105" s="2">
        <v>13.9</v>
      </c>
      <c r="G105" s="2">
        <v>2</v>
      </c>
    </row>
    <row r="106" spans="1:7">
      <c r="A106" s="2">
        <v>71</v>
      </c>
      <c r="B106" s="2">
        <v>3.9703752268522696</v>
      </c>
      <c r="C106" s="2">
        <v>2.9624773147730377E-2</v>
      </c>
      <c r="D106" s="2">
        <v>4.0963391575759157E-2</v>
      </c>
      <c r="F106" s="2">
        <v>14.1</v>
      </c>
      <c r="G106" s="2">
        <v>2</v>
      </c>
    </row>
    <row r="107" spans="1:7">
      <c r="A107" s="2">
        <v>72</v>
      </c>
      <c r="B107" s="2">
        <v>3.294043898130512</v>
      </c>
      <c r="C107" s="2">
        <v>-1.294043898130512</v>
      </c>
      <c r="D107" s="2">
        <v>-1.7893276904097766</v>
      </c>
      <c r="F107" s="2">
        <v>14.3</v>
      </c>
      <c r="G107" s="2">
        <v>2</v>
      </c>
    </row>
    <row r="108" spans="1:7">
      <c r="A108" s="2">
        <v>73</v>
      </c>
      <c r="B108" s="2">
        <v>4.098385101725988</v>
      </c>
      <c r="C108" s="2">
        <v>-9.8385101725988022E-2</v>
      </c>
      <c r="D108" s="2">
        <v>-0.13604112433621479</v>
      </c>
      <c r="F108" s="2">
        <v>14.5</v>
      </c>
      <c r="G108" s="2">
        <v>2</v>
      </c>
    </row>
    <row r="109" spans="1:7">
      <c r="A109" s="2">
        <v>74</v>
      </c>
      <c r="B109" s="2">
        <v>2.6798532117605327</v>
      </c>
      <c r="C109" s="2">
        <v>-0.67985321176053271</v>
      </c>
      <c r="D109" s="2">
        <v>-0.94006098168275076</v>
      </c>
      <c r="F109" s="2">
        <v>14.700000000000001</v>
      </c>
      <c r="G109" s="2">
        <v>2</v>
      </c>
    </row>
    <row r="110" spans="1:7">
      <c r="A110" s="2">
        <v>75</v>
      </c>
      <c r="B110" s="2">
        <v>2.9685596890842758</v>
      </c>
      <c r="C110" s="2">
        <v>-0.96855968908427581</v>
      </c>
      <c r="D110" s="2">
        <v>-1.3392672953343565</v>
      </c>
      <c r="F110" s="2">
        <v>14.9</v>
      </c>
      <c r="G110" s="2">
        <v>2</v>
      </c>
    </row>
    <row r="111" spans="1:7">
      <c r="A111" s="2">
        <v>76</v>
      </c>
      <c r="B111" s="2">
        <v>4.1326019103743645</v>
      </c>
      <c r="C111" s="2">
        <v>-0.13260191037436453</v>
      </c>
      <c r="D111" s="2">
        <v>-0.18335411215714101</v>
      </c>
      <c r="F111" s="2">
        <v>15.1</v>
      </c>
      <c r="G111" s="2">
        <v>2</v>
      </c>
    </row>
    <row r="112" spans="1:7">
      <c r="A112" s="2">
        <v>77</v>
      </c>
      <c r="B112" s="2">
        <v>4.113623068085289</v>
      </c>
      <c r="C112" s="2">
        <v>-0.11362306808528899</v>
      </c>
      <c r="D112" s="2">
        <v>-0.15711128678713343</v>
      </c>
      <c r="F112" s="2">
        <v>15.3</v>
      </c>
      <c r="G112" s="2">
        <v>2</v>
      </c>
    </row>
    <row r="113" spans="1:7">
      <c r="A113" s="2">
        <v>78</v>
      </c>
      <c r="B113" s="2">
        <v>4.0414485748587605</v>
      </c>
      <c r="C113" s="2">
        <v>0.95855142514123948</v>
      </c>
      <c r="D113" s="2">
        <v>1.3254284573845188</v>
      </c>
      <c r="F113" s="2">
        <v>15.5</v>
      </c>
      <c r="G113" s="2">
        <v>2</v>
      </c>
    </row>
    <row r="114" spans="1:7">
      <c r="A114" s="2">
        <v>79</v>
      </c>
      <c r="B114" s="2">
        <v>2.7330488626979856</v>
      </c>
      <c r="C114" s="2">
        <v>0.26695113730201436</v>
      </c>
      <c r="D114" s="2">
        <v>0.36912431073702368</v>
      </c>
      <c r="F114" s="2">
        <v>15.700000000000001</v>
      </c>
      <c r="G114" s="2">
        <v>2</v>
      </c>
    </row>
    <row r="115" spans="1:7">
      <c r="A115" s="2">
        <v>80</v>
      </c>
      <c r="B115" s="2">
        <v>2.435392708849256</v>
      </c>
      <c r="C115" s="2">
        <v>-0.43539270884925596</v>
      </c>
      <c r="D115" s="2">
        <v>-0.60203539560906194</v>
      </c>
      <c r="F115" s="2">
        <v>15.9</v>
      </c>
      <c r="G115" s="2">
        <v>3</v>
      </c>
    </row>
    <row r="116" spans="1:7">
      <c r="A116" s="2">
        <v>81</v>
      </c>
      <c r="B116" s="2">
        <v>4.113623068085289</v>
      </c>
      <c r="C116" s="2">
        <v>-0.11362306808528899</v>
      </c>
      <c r="D116" s="2">
        <v>-0.15711128678713343</v>
      </c>
      <c r="F116" s="2">
        <v>16.100000000000001</v>
      </c>
      <c r="G116" s="2">
        <v>3</v>
      </c>
    </row>
    <row r="117" spans="1:7">
      <c r="A117" s="2">
        <v>82</v>
      </c>
      <c r="B117" s="2">
        <v>3.225422633917435</v>
      </c>
      <c r="C117" s="2">
        <v>0.774577366082565</v>
      </c>
      <c r="D117" s="2">
        <v>1.0710399635580372</v>
      </c>
      <c r="F117" s="2">
        <v>16.3</v>
      </c>
      <c r="G117" s="2">
        <v>3</v>
      </c>
    </row>
    <row r="118" spans="1:7">
      <c r="A118" s="2">
        <v>83</v>
      </c>
      <c r="B118" s="2">
        <v>3.2786182848548879</v>
      </c>
      <c r="C118" s="2">
        <v>-0.27861828485488793</v>
      </c>
      <c r="D118" s="2">
        <v>-0.38525695524360731</v>
      </c>
      <c r="F118" s="2">
        <v>16.500000000000004</v>
      </c>
      <c r="G118" s="2">
        <v>3</v>
      </c>
    </row>
    <row r="119" spans="1:7">
      <c r="A119" s="2">
        <v>84</v>
      </c>
      <c r="B119" s="2">
        <v>4.113623068085289</v>
      </c>
      <c r="C119" s="2">
        <v>0.88637693191471101</v>
      </c>
      <c r="D119" s="2">
        <v>1.2256298188235761</v>
      </c>
      <c r="F119" s="2">
        <v>16.700000000000003</v>
      </c>
      <c r="G119" s="2">
        <v>3</v>
      </c>
    </row>
    <row r="120" spans="1:7">
      <c r="A120" s="2">
        <v>85</v>
      </c>
      <c r="B120" s="2">
        <v>3.4462367307778572</v>
      </c>
      <c r="C120" s="2">
        <v>-0.44623673077785719</v>
      </c>
      <c r="D120" s="2">
        <v>-0.61702987047988278</v>
      </c>
      <c r="F120" s="2">
        <v>16.900000000000002</v>
      </c>
      <c r="G120" s="2">
        <v>3</v>
      </c>
    </row>
    <row r="121" spans="1:7">
      <c r="A121" s="2">
        <v>86</v>
      </c>
      <c r="B121" s="2">
        <v>4.1705595949525156</v>
      </c>
      <c r="C121" s="2">
        <v>-0.1705595949525156</v>
      </c>
      <c r="D121" s="2">
        <v>-0.23583976289715622</v>
      </c>
      <c r="F121" s="2">
        <v>17.100000000000001</v>
      </c>
      <c r="G121" s="2">
        <v>3</v>
      </c>
    </row>
    <row r="122" spans="1:7">
      <c r="A122" s="2">
        <v>87</v>
      </c>
      <c r="B122" s="2">
        <v>2.3821970579118035</v>
      </c>
      <c r="C122" s="2">
        <v>0.61780294208819653</v>
      </c>
      <c r="D122" s="2">
        <v>0.85426152319258197</v>
      </c>
      <c r="F122" s="2">
        <v>17.3</v>
      </c>
      <c r="G122" s="2">
        <v>3</v>
      </c>
    </row>
    <row r="123" spans="1:7">
      <c r="A123" s="2">
        <v>88</v>
      </c>
      <c r="B123" s="2">
        <v>3.225422633917435</v>
      </c>
      <c r="C123" s="2">
        <v>-0.225422633917435</v>
      </c>
      <c r="D123" s="2">
        <v>-0.3117011420526723</v>
      </c>
      <c r="F123" s="2">
        <v>17.500000000000004</v>
      </c>
      <c r="G123" s="2">
        <v>3</v>
      </c>
    </row>
    <row r="124" spans="1:7">
      <c r="A124" s="2">
        <v>89</v>
      </c>
      <c r="B124" s="2">
        <v>4.0414485748587605</v>
      </c>
      <c r="C124" s="2">
        <v>-1.0414485748587605</v>
      </c>
      <c r="D124" s="2">
        <v>-1.4400537538369003</v>
      </c>
      <c r="F124" s="2">
        <v>17.700000000000003</v>
      </c>
      <c r="G124" s="2">
        <v>3</v>
      </c>
    </row>
    <row r="125" spans="1:7">
      <c r="A125" s="2">
        <v>90</v>
      </c>
      <c r="B125" s="2">
        <v>4.0604274171478369</v>
      </c>
      <c r="C125" s="2">
        <v>-6.0427417147836948E-2</v>
      </c>
      <c r="D125" s="2">
        <v>-8.3555473596199609E-2</v>
      </c>
      <c r="F125" s="2">
        <v>17.900000000000002</v>
      </c>
      <c r="G125" s="2">
        <v>3</v>
      </c>
    </row>
    <row r="126" spans="1:7">
      <c r="A126" s="2">
        <v>91</v>
      </c>
      <c r="B126" s="2">
        <v>3.4841944153560083</v>
      </c>
      <c r="C126" s="2">
        <v>0.51580558464399173</v>
      </c>
      <c r="D126" s="2">
        <v>0.71322558439081152</v>
      </c>
      <c r="F126" s="2">
        <v>18.100000000000001</v>
      </c>
      <c r="G126" s="2">
        <v>3</v>
      </c>
    </row>
    <row r="127" spans="1:7">
      <c r="A127" s="2">
        <v>92</v>
      </c>
      <c r="B127" s="2">
        <v>4.4425990293700108</v>
      </c>
      <c r="C127" s="2">
        <v>0.55740097062998917</v>
      </c>
      <c r="D127" s="2">
        <v>0.77074123439739384</v>
      </c>
      <c r="F127" s="2">
        <v>18.3</v>
      </c>
      <c r="G127" s="2">
        <v>3</v>
      </c>
    </row>
    <row r="128" spans="1:7">
      <c r="A128" s="2">
        <v>93</v>
      </c>
      <c r="B128" s="2">
        <v>3.2786182848548879</v>
      </c>
      <c r="C128" s="2">
        <v>-0.27861828485488793</v>
      </c>
      <c r="D128" s="2">
        <v>-0.38525695524360731</v>
      </c>
      <c r="F128" s="2">
        <v>18.500000000000004</v>
      </c>
      <c r="G128" s="2">
        <v>3</v>
      </c>
    </row>
    <row r="129" spans="1:7">
      <c r="A129" s="2">
        <v>94</v>
      </c>
      <c r="B129" s="2">
        <v>4.0414485748587605</v>
      </c>
      <c r="C129" s="2">
        <v>-4.1448574858760523E-2</v>
      </c>
      <c r="D129" s="2">
        <v>-5.7312648226190782E-2</v>
      </c>
      <c r="F129" s="2">
        <v>18.700000000000003</v>
      </c>
      <c r="G129" s="2">
        <v>3</v>
      </c>
    </row>
    <row r="130" spans="1:7">
      <c r="A130" s="2">
        <v>95</v>
      </c>
      <c r="B130" s="2">
        <v>4.0273117537194967</v>
      </c>
      <c r="C130" s="2">
        <v>-2.7311753719496679E-2</v>
      </c>
      <c r="D130" s="2">
        <v>-3.7765084534264241E-2</v>
      </c>
      <c r="F130" s="2">
        <v>18.900000000000002</v>
      </c>
      <c r="G130" s="2">
        <v>3</v>
      </c>
    </row>
    <row r="131" spans="1:7">
      <c r="A131" s="2">
        <v>96</v>
      </c>
      <c r="B131" s="2">
        <v>3.9324175422741194</v>
      </c>
      <c r="C131" s="2">
        <v>1.0675824577258806</v>
      </c>
      <c r="D131" s="2">
        <v>1.4761901479264825</v>
      </c>
      <c r="F131" s="2">
        <v>19.100000000000001</v>
      </c>
      <c r="G131" s="2">
        <v>3</v>
      </c>
    </row>
    <row r="132" spans="1:7">
      <c r="A132" s="2">
        <v>97</v>
      </c>
      <c r="B132" s="2">
        <v>4.0604274171478369</v>
      </c>
      <c r="C132" s="2">
        <v>0.93957258285216305</v>
      </c>
      <c r="D132" s="2">
        <v>1.2991856320145099</v>
      </c>
      <c r="F132" s="2">
        <v>19.300000000000004</v>
      </c>
      <c r="G132" s="2">
        <v>3</v>
      </c>
    </row>
    <row r="133" spans="1:7">
      <c r="A133" s="2">
        <v>98</v>
      </c>
      <c r="B133" s="2">
        <v>4.0414485748587605</v>
      </c>
      <c r="C133" s="2">
        <v>0.95855142514123948</v>
      </c>
      <c r="D133" s="2">
        <v>1.3254284573845188</v>
      </c>
      <c r="F133" s="2">
        <v>19.500000000000004</v>
      </c>
      <c r="G133" s="2">
        <v>3</v>
      </c>
    </row>
    <row r="134" spans="1:7">
      <c r="A134" s="2">
        <v>99</v>
      </c>
      <c r="B134" s="2">
        <v>3.3092818644898139</v>
      </c>
      <c r="C134" s="2">
        <v>-1.3092818644898139</v>
      </c>
      <c r="D134" s="2">
        <v>-1.8103978528606963</v>
      </c>
      <c r="F134" s="2">
        <v>19.700000000000003</v>
      </c>
      <c r="G134" s="2">
        <v>3</v>
      </c>
    </row>
    <row r="135" spans="1:7">
      <c r="A135" s="2">
        <v>100</v>
      </c>
      <c r="B135" s="2">
        <v>4.0414485748587605</v>
      </c>
      <c r="C135" s="2">
        <v>0.95855142514123948</v>
      </c>
      <c r="D135" s="2">
        <v>1.3254284573845188</v>
      </c>
      <c r="F135" s="2">
        <v>19.900000000000002</v>
      </c>
      <c r="G135" s="2">
        <v>3</v>
      </c>
    </row>
    <row r="136" spans="1:7">
      <c r="A136" s="2">
        <v>101</v>
      </c>
      <c r="B136" s="2">
        <v>3.5031732576450838</v>
      </c>
      <c r="C136" s="2">
        <v>-0.5031732576450838</v>
      </c>
      <c r="D136" s="2">
        <v>-0.69575834658990554</v>
      </c>
      <c r="F136" s="2">
        <v>20.100000000000001</v>
      </c>
      <c r="G136" s="2">
        <v>3</v>
      </c>
    </row>
    <row r="137" spans="1:7">
      <c r="A137" s="2">
        <v>102</v>
      </c>
      <c r="B137" s="2">
        <v>3.2750650558414365</v>
      </c>
      <c r="C137" s="2">
        <v>-0.27506505584143648</v>
      </c>
      <c r="D137" s="2">
        <v>-0.3803437594290594</v>
      </c>
      <c r="F137" s="2">
        <v>20.300000000000004</v>
      </c>
      <c r="G137" s="2">
        <v>3</v>
      </c>
    </row>
    <row r="138" spans="1:7">
      <c r="A138" s="2">
        <v>103</v>
      </c>
      <c r="B138" s="2">
        <v>4.0604274171478369</v>
      </c>
      <c r="C138" s="2">
        <v>-6.0427417147836948E-2</v>
      </c>
      <c r="D138" s="2">
        <v>-8.3555473596199609E-2</v>
      </c>
      <c r="F138" s="2">
        <v>20.500000000000004</v>
      </c>
      <c r="G138" s="2">
        <v>3</v>
      </c>
    </row>
    <row r="139" spans="1:7">
      <c r="A139" s="2">
        <v>104</v>
      </c>
      <c r="B139" s="2">
        <v>2.1867505567913272</v>
      </c>
      <c r="C139" s="2">
        <v>-0.18675055679132724</v>
      </c>
      <c r="D139" s="2">
        <v>-0.2582276713710554</v>
      </c>
      <c r="F139" s="2">
        <v>20.700000000000003</v>
      </c>
      <c r="G139" s="2">
        <v>3</v>
      </c>
    </row>
    <row r="140" spans="1:7">
      <c r="A140" s="2">
        <v>105</v>
      </c>
      <c r="B140" s="2">
        <v>4.1705595949525156</v>
      </c>
      <c r="C140" s="2">
        <v>-0.1705595949525156</v>
      </c>
      <c r="D140" s="2">
        <v>-0.23583976289715622</v>
      </c>
      <c r="F140" s="2">
        <v>20.900000000000002</v>
      </c>
      <c r="G140" s="2">
        <v>3</v>
      </c>
    </row>
    <row r="141" spans="1:7">
      <c r="A141" s="2">
        <v>106</v>
      </c>
      <c r="B141" s="2">
        <v>4.0604274171478369</v>
      </c>
      <c r="C141" s="2">
        <v>-1.0604274171478369</v>
      </c>
      <c r="D141" s="2">
        <v>-1.4662965792069091</v>
      </c>
      <c r="F141" s="2">
        <v>21.1</v>
      </c>
      <c r="G141" s="2">
        <v>3</v>
      </c>
    </row>
    <row r="142" spans="1:7">
      <c r="A142" s="2">
        <v>107</v>
      </c>
      <c r="B142" s="2">
        <v>4.0034908902806094</v>
      </c>
      <c r="C142" s="2">
        <v>0.99650910971939055</v>
      </c>
      <c r="D142" s="2">
        <v>1.3779141081245339</v>
      </c>
      <c r="F142" s="2">
        <v>21.300000000000004</v>
      </c>
      <c r="G142" s="2">
        <v>3</v>
      </c>
    </row>
    <row r="143" spans="1:7">
      <c r="A143" s="2">
        <v>108</v>
      </c>
      <c r="B143" s="2">
        <v>1.7680063715418242</v>
      </c>
      <c r="C143" s="2">
        <v>-0.76800637154182416</v>
      </c>
      <c r="D143" s="2">
        <v>-1.0619539793018113</v>
      </c>
      <c r="F143" s="2">
        <v>21.500000000000004</v>
      </c>
      <c r="G143" s="2">
        <v>3</v>
      </c>
    </row>
    <row r="144" spans="1:7">
      <c r="A144" s="2">
        <v>109</v>
      </c>
      <c r="B144" s="2">
        <v>3.4462367307778572</v>
      </c>
      <c r="C144" s="2">
        <v>-1.4462367307778572</v>
      </c>
      <c r="D144" s="2">
        <v>-1.9997709760905922</v>
      </c>
      <c r="F144" s="2">
        <v>21.700000000000003</v>
      </c>
      <c r="G144" s="2">
        <v>3</v>
      </c>
    </row>
    <row r="145" spans="1:7">
      <c r="A145" s="2">
        <v>110</v>
      </c>
      <c r="B145" s="2">
        <v>2.3632182156227279</v>
      </c>
      <c r="C145" s="2">
        <v>-1.3632182156227279</v>
      </c>
      <c r="D145" s="2">
        <v>-1.8849778626588294</v>
      </c>
      <c r="F145" s="2">
        <v>21.900000000000002</v>
      </c>
      <c r="G145" s="2">
        <v>3</v>
      </c>
    </row>
    <row r="146" spans="1:7">
      <c r="A146" s="2">
        <v>111</v>
      </c>
      <c r="B146" s="2">
        <v>4.0604274171478369</v>
      </c>
      <c r="C146" s="2">
        <v>-6.0427417147836948E-2</v>
      </c>
      <c r="D146" s="2">
        <v>-8.3555473596199609E-2</v>
      </c>
      <c r="F146" s="2">
        <v>22.1</v>
      </c>
      <c r="G146" s="2">
        <v>3</v>
      </c>
    </row>
    <row r="147" spans="1:7">
      <c r="A147" s="2">
        <v>112</v>
      </c>
      <c r="B147" s="2">
        <v>3.2750650558414365</v>
      </c>
      <c r="C147" s="2">
        <v>-0.27506505584143648</v>
      </c>
      <c r="D147" s="2">
        <v>-0.3803437594290594</v>
      </c>
      <c r="F147" s="2">
        <v>22.300000000000004</v>
      </c>
      <c r="G147" s="2">
        <v>3</v>
      </c>
    </row>
    <row r="148" spans="1:7">
      <c r="A148" s="2">
        <v>113</v>
      </c>
      <c r="B148" s="2">
        <v>3.4462367307778572</v>
      </c>
      <c r="C148" s="2">
        <v>0.55376326922214281</v>
      </c>
      <c r="D148" s="2">
        <v>0.76571123513082673</v>
      </c>
      <c r="F148" s="2">
        <v>22.500000000000004</v>
      </c>
      <c r="G148" s="2">
        <v>3</v>
      </c>
    </row>
    <row r="149" spans="1:7">
      <c r="A149" s="2">
        <v>114</v>
      </c>
      <c r="B149" s="2">
        <v>3.294043898130512</v>
      </c>
      <c r="C149" s="2">
        <v>0.70595610186948798</v>
      </c>
      <c r="D149" s="2">
        <v>0.97615452081164245</v>
      </c>
      <c r="F149" s="2">
        <v>22.700000000000003</v>
      </c>
      <c r="G149" s="2">
        <v>3</v>
      </c>
    </row>
    <row r="150" spans="1:7">
      <c r="A150" s="2">
        <v>115</v>
      </c>
      <c r="B150" s="2">
        <v>4.1705595949525156</v>
      </c>
      <c r="C150" s="2">
        <v>-0.1705595949525156</v>
      </c>
      <c r="D150" s="2">
        <v>-0.23583976289715622</v>
      </c>
      <c r="F150" s="2">
        <v>22.900000000000002</v>
      </c>
      <c r="G150" s="2">
        <v>3</v>
      </c>
    </row>
    <row r="151" spans="1:7">
      <c r="A151" s="2">
        <v>116</v>
      </c>
      <c r="B151" s="2">
        <v>4.0794062594369116</v>
      </c>
      <c r="C151" s="2">
        <v>-7.9406259436911597E-2</v>
      </c>
      <c r="D151" s="2">
        <v>-0.10979829896620598</v>
      </c>
      <c r="F151" s="2">
        <v>23.1</v>
      </c>
      <c r="G151" s="2">
        <v>3</v>
      </c>
    </row>
    <row r="152" spans="1:7">
      <c r="A152" s="2">
        <v>117</v>
      </c>
      <c r="B152" s="2">
        <v>2.6988320540496082</v>
      </c>
      <c r="C152" s="2">
        <v>0.30116794595039176</v>
      </c>
      <c r="D152" s="2">
        <v>0.41643729855795109</v>
      </c>
      <c r="F152" s="2">
        <v>23.300000000000004</v>
      </c>
      <c r="G152" s="2">
        <v>3</v>
      </c>
    </row>
    <row r="153" spans="1:7">
      <c r="A153" s="2">
        <v>118</v>
      </c>
      <c r="B153" s="2">
        <v>3.3141238856396247</v>
      </c>
      <c r="C153" s="2">
        <v>-0.31412388563962468</v>
      </c>
      <c r="D153" s="2">
        <v>-0.43435200892806669</v>
      </c>
      <c r="F153" s="2">
        <v>23.500000000000004</v>
      </c>
      <c r="G153" s="2">
        <v>3</v>
      </c>
    </row>
    <row r="154" spans="1:7">
      <c r="A154" s="2">
        <v>119</v>
      </c>
      <c r="B154" s="2">
        <v>4.098385101725988</v>
      </c>
      <c r="C154" s="2">
        <v>-9.8385101725988022E-2</v>
      </c>
      <c r="D154" s="2">
        <v>-0.13604112433621479</v>
      </c>
      <c r="F154" s="2">
        <v>23.700000000000003</v>
      </c>
      <c r="G154" s="2">
        <v>3</v>
      </c>
    </row>
    <row r="155" spans="1:7">
      <c r="A155" s="2">
        <v>120</v>
      </c>
      <c r="B155" s="2">
        <v>2.4164138665601804</v>
      </c>
      <c r="C155" s="2">
        <v>-0.41641386656018042</v>
      </c>
      <c r="D155" s="2">
        <v>-0.57579257023905428</v>
      </c>
      <c r="F155" s="2">
        <v>23.900000000000002</v>
      </c>
      <c r="G155" s="2">
        <v>3</v>
      </c>
    </row>
    <row r="156" spans="1:7">
      <c r="A156" s="2">
        <v>121</v>
      </c>
      <c r="B156" s="2">
        <v>4.0414485748587605</v>
      </c>
      <c r="C156" s="2">
        <v>-1.0414485748587605</v>
      </c>
      <c r="D156" s="2">
        <v>-1.4400537538369003</v>
      </c>
      <c r="F156" s="2">
        <v>24.1</v>
      </c>
      <c r="G156" s="2">
        <v>3</v>
      </c>
    </row>
    <row r="157" spans="1:7">
      <c r="A157" s="2">
        <v>122</v>
      </c>
      <c r="B157" s="2">
        <v>4.1326019103743645</v>
      </c>
      <c r="C157" s="2">
        <v>-0.13260191037436453</v>
      </c>
      <c r="D157" s="2">
        <v>-0.18335411215714101</v>
      </c>
      <c r="F157" s="2">
        <v>24.300000000000004</v>
      </c>
      <c r="G157" s="2">
        <v>3</v>
      </c>
    </row>
    <row r="158" spans="1:7">
      <c r="A158" s="2">
        <v>123</v>
      </c>
      <c r="B158" s="2">
        <v>1.8401808647683524</v>
      </c>
      <c r="C158" s="2">
        <v>-0.84018086476835241</v>
      </c>
      <c r="D158" s="2">
        <v>-1.1617526178627535</v>
      </c>
      <c r="F158" s="2">
        <v>24.500000000000004</v>
      </c>
      <c r="G158" s="2">
        <v>3</v>
      </c>
    </row>
    <row r="159" spans="1:7">
      <c r="A159" s="2">
        <v>124</v>
      </c>
      <c r="B159" s="2">
        <v>3.4663167182869699</v>
      </c>
      <c r="C159" s="2">
        <v>-0.46631671828696986</v>
      </c>
      <c r="D159" s="2">
        <v>-0.64479529460888241</v>
      </c>
      <c r="F159" s="2">
        <v>24.700000000000003</v>
      </c>
      <c r="G159" s="2">
        <v>3</v>
      </c>
    </row>
    <row r="160" spans="1:7">
      <c r="A160" s="2">
        <v>125</v>
      </c>
      <c r="B160" s="2">
        <v>4.0414485748587605</v>
      </c>
      <c r="C160" s="2">
        <v>-1.0414485748587605</v>
      </c>
      <c r="D160" s="2">
        <v>-1.4400537538369003</v>
      </c>
      <c r="F160" s="2">
        <v>24.900000000000002</v>
      </c>
      <c r="G160" s="2">
        <v>3</v>
      </c>
    </row>
    <row r="161" spans="1:7">
      <c r="A161" s="2">
        <v>126</v>
      </c>
      <c r="B161" s="2">
        <v>4.0604274171478369</v>
      </c>
      <c r="C161" s="2">
        <v>-6.0427417147836948E-2</v>
      </c>
      <c r="D161" s="2">
        <v>-8.3555473596199609E-2</v>
      </c>
      <c r="F161" s="2">
        <v>25.1</v>
      </c>
      <c r="G161" s="2">
        <v>3</v>
      </c>
    </row>
    <row r="162" spans="1:7">
      <c r="A162" s="2">
        <v>127</v>
      </c>
      <c r="B162" s="2">
        <v>2.3062816887555018</v>
      </c>
      <c r="C162" s="2">
        <v>-0.30628168875550177</v>
      </c>
      <c r="D162" s="2">
        <v>-0.42350828093809773</v>
      </c>
      <c r="F162" s="2">
        <v>25.300000000000004</v>
      </c>
      <c r="G162" s="2">
        <v>3</v>
      </c>
    </row>
    <row r="163" spans="1:7">
      <c r="A163" s="2">
        <v>128</v>
      </c>
      <c r="B163" s="2">
        <v>3.4652155730669327</v>
      </c>
      <c r="C163" s="2">
        <v>-0.46521557306693273</v>
      </c>
      <c r="D163" s="2">
        <v>-0.64327269584989033</v>
      </c>
      <c r="F163" s="2">
        <v>25.500000000000004</v>
      </c>
      <c r="G163" s="2">
        <v>3</v>
      </c>
    </row>
    <row r="164" spans="1:7">
      <c r="A164" s="2">
        <v>129</v>
      </c>
      <c r="B164" s="2">
        <v>3.5042744028651209</v>
      </c>
      <c r="C164" s="2">
        <v>0.49572559713487907</v>
      </c>
      <c r="D164" s="2">
        <v>0.68546016026181189</v>
      </c>
      <c r="F164" s="2">
        <v>25.700000000000003</v>
      </c>
      <c r="G164" s="2">
        <v>3</v>
      </c>
    </row>
    <row r="165" spans="1:7">
      <c r="A165" s="2">
        <v>130</v>
      </c>
      <c r="B165" s="2">
        <v>2.7520277049870607</v>
      </c>
      <c r="C165" s="2">
        <v>0.24797229501293927</v>
      </c>
      <c r="D165" s="2">
        <v>0.34288148536701668</v>
      </c>
      <c r="F165" s="2">
        <v>25.900000000000002</v>
      </c>
      <c r="G165" s="2">
        <v>3</v>
      </c>
    </row>
    <row r="166" spans="1:7">
      <c r="A166" s="2">
        <v>131</v>
      </c>
      <c r="B166" s="2">
        <v>2.1234252764732302</v>
      </c>
      <c r="C166" s="2">
        <v>1.8765747235267698</v>
      </c>
      <c r="D166" s="2">
        <v>2.5948170079705171</v>
      </c>
      <c r="F166" s="2">
        <v>26.1</v>
      </c>
      <c r="G166" s="2">
        <v>3</v>
      </c>
    </row>
    <row r="167" spans="1:7">
      <c r="A167" s="2">
        <v>132</v>
      </c>
      <c r="B167" s="2">
        <v>3.1264254522075423</v>
      </c>
      <c r="C167" s="2">
        <v>0.87357454779245769</v>
      </c>
      <c r="D167" s="2">
        <v>1.2079274360479184</v>
      </c>
      <c r="F167" s="2">
        <v>26.300000000000004</v>
      </c>
      <c r="G167" s="2">
        <v>3</v>
      </c>
    </row>
    <row r="168" spans="1:7">
      <c r="A168" s="2">
        <v>133</v>
      </c>
      <c r="B168" s="2">
        <v>2.6988320540496082</v>
      </c>
      <c r="C168" s="2">
        <v>0.30116794595039176</v>
      </c>
      <c r="D168" s="2">
        <v>0.41643729855795109</v>
      </c>
      <c r="F168" s="2">
        <v>26.500000000000004</v>
      </c>
      <c r="G168" s="2">
        <v>3</v>
      </c>
    </row>
    <row r="169" spans="1:7">
      <c r="A169" s="2">
        <v>134</v>
      </c>
      <c r="B169" s="2">
        <v>3.36621839135704</v>
      </c>
      <c r="C169" s="2">
        <v>-0.36621839135704004</v>
      </c>
      <c r="D169" s="2">
        <v>-0.50638522336000902</v>
      </c>
      <c r="F169" s="2">
        <v>26.700000000000003</v>
      </c>
      <c r="G169" s="2">
        <v>3</v>
      </c>
    </row>
    <row r="170" spans="1:7">
      <c r="A170" s="2">
        <v>135</v>
      </c>
      <c r="B170" s="2">
        <v>3.5373900662934608</v>
      </c>
      <c r="C170" s="2">
        <v>-0.53739006629346076</v>
      </c>
      <c r="D170" s="2">
        <v>-0.7430713344108324</v>
      </c>
      <c r="F170" s="2">
        <v>26.900000000000002</v>
      </c>
      <c r="G170" s="2">
        <v>3</v>
      </c>
    </row>
    <row r="171" spans="1:7">
      <c r="A171" s="2">
        <v>136</v>
      </c>
      <c r="B171" s="2">
        <v>3.9893540691413452</v>
      </c>
      <c r="C171" s="2">
        <v>1.0106459308586548</v>
      </c>
      <c r="D171" s="2">
        <v>1.397461671816461</v>
      </c>
      <c r="F171" s="2">
        <v>27.1</v>
      </c>
      <c r="G171" s="2">
        <v>3</v>
      </c>
    </row>
    <row r="172" spans="1:7">
      <c r="A172" s="2">
        <v>137</v>
      </c>
      <c r="B172" s="2">
        <v>2.6798532117605327</v>
      </c>
      <c r="C172" s="2">
        <v>0.32014678823946729</v>
      </c>
      <c r="D172" s="2">
        <v>0.44268012392795869</v>
      </c>
      <c r="F172" s="2">
        <v>27.300000000000004</v>
      </c>
      <c r="G172" s="2">
        <v>3</v>
      </c>
    </row>
    <row r="173" spans="1:7">
      <c r="A173" s="2">
        <v>138</v>
      </c>
      <c r="B173" s="2">
        <v>1.8212020224792769</v>
      </c>
      <c r="C173" s="2">
        <v>-0.82120202247927687</v>
      </c>
      <c r="D173" s="2">
        <v>-1.135509792492746</v>
      </c>
      <c r="F173" s="2">
        <v>27.500000000000004</v>
      </c>
      <c r="G173" s="2">
        <v>3</v>
      </c>
    </row>
    <row r="174" spans="1:7">
      <c r="A174" s="2">
        <v>139</v>
      </c>
      <c r="B174" s="2">
        <v>3.9703752268522696</v>
      </c>
      <c r="C174" s="2">
        <v>-0.97037522685226962</v>
      </c>
      <c r="D174" s="2">
        <v>-1.3417777140349503</v>
      </c>
      <c r="F174" s="2">
        <v>27.700000000000003</v>
      </c>
      <c r="G174" s="2">
        <v>3</v>
      </c>
    </row>
    <row r="175" spans="1:7">
      <c r="A175" s="2">
        <v>140</v>
      </c>
      <c r="B175" s="2">
        <v>1.7680063715418242</v>
      </c>
      <c r="C175" s="2">
        <v>-0.76800637154182416</v>
      </c>
      <c r="D175" s="2">
        <v>-1.0619539793018113</v>
      </c>
      <c r="F175" s="2">
        <v>27.900000000000002</v>
      </c>
      <c r="G175" s="2">
        <v>3</v>
      </c>
    </row>
    <row r="176" spans="1:7">
      <c r="A176" s="2">
        <v>141</v>
      </c>
      <c r="B176" s="2">
        <v>4.0224697325696859</v>
      </c>
      <c r="C176" s="2">
        <v>-2.2469732569685874E-2</v>
      </c>
      <c r="D176" s="2">
        <v>-3.1069822856184412E-2</v>
      </c>
      <c r="F176" s="2">
        <v>28.1</v>
      </c>
      <c r="G176" s="2">
        <v>3</v>
      </c>
    </row>
    <row r="177" spans="1:7">
      <c r="A177" s="2">
        <v>142</v>
      </c>
      <c r="B177" s="2">
        <v>3.294043898130512</v>
      </c>
      <c r="C177" s="2">
        <v>0.70595610186948798</v>
      </c>
      <c r="D177" s="2">
        <v>0.97615452081164245</v>
      </c>
      <c r="F177" s="2">
        <v>28.300000000000004</v>
      </c>
      <c r="G177" s="2">
        <v>3</v>
      </c>
    </row>
    <row r="178" spans="1:7">
      <c r="A178" s="2">
        <v>143</v>
      </c>
      <c r="B178" s="2">
        <v>4.0414485748587605</v>
      </c>
      <c r="C178" s="2">
        <v>-4.1448574858760523E-2</v>
      </c>
      <c r="D178" s="2">
        <v>-5.7312648226190782E-2</v>
      </c>
      <c r="F178" s="2">
        <v>28.500000000000004</v>
      </c>
      <c r="G178" s="2">
        <v>3</v>
      </c>
    </row>
    <row r="179" spans="1:7">
      <c r="A179" s="2">
        <v>144</v>
      </c>
      <c r="B179" s="2">
        <v>4.1515807526634401</v>
      </c>
      <c r="C179" s="2">
        <v>-0.15158075266344007</v>
      </c>
      <c r="D179" s="2">
        <v>-0.20959693752714861</v>
      </c>
      <c r="F179" s="2">
        <v>28.700000000000003</v>
      </c>
      <c r="G179" s="2">
        <v>3</v>
      </c>
    </row>
    <row r="180" spans="1:7">
      <c r="A180" s="2">
        <v>145</v>
      </c>
      <c r="B180" s="2">
        <v>4.0756653835071379</v>
      </c>
      <c r="C180" s="2">
        <v>0.92433461649286208</v>
      </c>
      <c r="D180" s="2">
        <v>1.2781154695635912</v>
      </c>
      <c r="F180" s="2">
        <v>28.900000000000002</v>
      </c>
      <c r="G180" s="2">
        <v>3</v>
      </c>
    </row>
    <row r="181" spans="1:7">
      <c r="A181" s="2">
        <v>146</v>
      </c>
      <c r="B181" s="2">
        <v>3.5184112240043852</v>
      </c>
      <c r="C181" s="2">
        <v>-0.51841122400438522</v>
      </c>
      <c r="D181" s="2">
        <v>-0.71682850904082474</v>
      </c>
      <c r="F181" s="2">
        <v>29.1</v>
      </c>
      <c r="G181" s="2">
        <v>3</v>
      </c>
    </row>
    <row r="182" spans="1:7">
      <c r="A182" s="2">
        <v>147</v>
      </c>
      <c r="B182" s="2">
        <v>4.0604274171478369</v>
      </c>
      <c r="C182" s="2">
        <v>-6.0427417147836948E-2</v>
      </c>
      <c r="D182" s="2">
        <v>-8.3555473596199609E-2</v>
      </c>
      <c r="F182" s="2">
        <v>29.300000000000004</v>
      </c>
      <c r="G182" s="2">
        <v>3</v>
      </c>
    </row>
    <row r="183" spans="1:7">
      <c r="A183" s="2">
        <v>148</v>
      </c>
      <c r="B183" s="2">
        <v>2.7178108963386838</v>
      </c>
      <c r="C183" s="2">
        <v>-0.71781089633868378</v>
      </c>
      <c r="D183" s="2">
        <v>-0.99254663242276597</v>
      </c>
      <c r="F183" s="2">
        <v>29.500000000000004</v>
      </c>
      <c r="G183" s="2">
        <v>3</v>
      </c>
    </row>
    <row r="184" spans="1:7">
      <c r="A184" s="2">
        <v>149</v>
      </c>
      <c r="B184" s="2">
        <v>3.4652155730669327</v>
      </c>
      <c r="C184" s="2">
        <v>0.53478442693306727</v>
      </c>
      <c r="D184" s="2">
        <v>0.73946840976081907</v>
      </c>
      <c r="F184" s="2">
        <v>29.700000000000003</v>
      </c>
      <c r="G184" s="2">
        <v>3</v>
      </c>
    </row>
    <row r="185" spans="1:7">
      <c r="A185" s="2">
        <v>150</v>
      </c>
      <c r="B185" s="2">
        <v>1.6003264488438893</v>
      </c>
      <c r="C185" s="2">
        <v>-0.6003264488438893</v>
      </c>
      <c r="D185" s="2">
        <v>-0.83009605760175054</v>
      </c>
      <c r="F185" s="2">
        <v>29.900000000000002</v>
      </c>
      <c r="G185" s="2">
        <v>3</v>
      </c>
    </row>
    <row r="186" spans="1:7">
      <c r="A186" s="2">
        <v>151</v>
      </c>
      <c r="B186" s="2">
        <v>4.0604274171478369</v>
      </c>
      <c r="C186" s="2">
        <v>-6.0427417147836948E-2</v>
      </c>
      <c r="D186" s="2">
        <v>-8.3555473596199609E-2</v>
      </c>
      <c r="F186" s="2">
        <v>30.1</v>
      </c>
      <c r="G186" s="2">
        <v>3</v>
      </c>
    </row>
    <row r="187" spans="1:7">
      <c r="A187" s="2">
        <v>152</v>
      </c>
      <c r="B187" s="2">
        <v>3.9893540691413452</v>
      </c>
      <c r="C187" s="2">
        <v>1.0106459308586548</v>
      </c>
      <c r="D187" s="2">
        <v>1.397461671816461</v>
      </c>
      <c r="F187" s="2">
        <v>30.300000000000004</v>
      </c>
      <c r="G187" s="2">
        <v>3</v>
      </c>
    </row>
    <row r="188" spans="1:7">
      <c r="A188" s="2">
        <v>153</v>
      </c>
      <c r="B188" s="2">
        <v>4.0604274171478369</v>
      </c>
      <c r="C188" s="2">
        <v>0.93957258285216305</v>
      </c>
      <c r="D188" s="2">
        <v>1.2991856320145099</v>
      </c>
      <c r="F188" s="2">
        <v>30.500000000000004</v>
      </c>
      <c r="G188" s="2">
        <v>3</v>
      </c>
    </row>
    <row r="189" spans="1:7">
      <c r="A189" s="2">
        <v>154</v>
      </c>
      <c r="B189" s="2">
        <v>3.3130227404195876</v>
      </c>
      <c r="C189" s="2">
        <v>-0.31302274041958755</v>
      </c>
      <c r="D189" s="2">
        <v>-0.43282941016907461</v>
      </c>
      <c r="F189" s="2">
        <v>30.700000000000003</v>
      </c>
      <c r="G189" s="2">
        <v>3</v>
      </c>
    </row>
    <row r="190" spans="1:7">
      <c r="A190" s="2">
        <v>155</v>
      </c>
      <c r="B190" s="2">
        <v>3.0065173736624269</v>
      </c>
      <c r="C190" s="2">
        <v>-6.5173736624268841E-3</v>
      </c>
      <c r="D190" s="2">
        <v>-9.0118404636622684E-3</v>
      </c>
      <c r="F190" s="2">
        <v>30.900000000000002</v>
      </c>
      <c r="G190" s="2">
        <v>3</v>
      </c>
    </row>
    <row r="191" spans="1:7">
      <c r="A191" s="2">
        <v>156</v>
      </c>
      <c r="B191" s="2">
        <v>4.0414485748587605</v>
      </c>
      <c r="C191" s="2">
        <v>-1.0414485748587605</v>
      </c>
      <c r="D191" s="2">
        <v>-1.4400537538369003</v>
      </c>
      <c r="F191" s="2">
        <v>31.1</v>
      </c>
      <c r="G191" s="2">
        <v>3</v>
      </c>
    </row>
    <row r="192" spans="1:7">
      <c r="A192" s="2">
        <v>157</v>
      </c>
      <c r="B192" s="2">
        <v>4.0604274171478369</v>
      </c>
      <c r="C192" s="2">
        <v>0.93957258285216305</v>
      </c>
      <c r="D192" s="2">
        <v>1.2991856320145099</v>
      </c>
      <c r="F192" s="2">
        <v>31.300000000000004</v>
      </c>
      <c r="G192" s="2">
        <v>3</v>
      </c>
    </row>
    <row r="193" spans="1:7">
      <c r="A193" s="2">
        <v>158</v>
      </c>
      <c r="B193" s="2">
        <v>3.294043898130512</v>
      </c>
      <c r="C193" s="2">
        <v>0.70595610186948798</v>
      </c>
      <c r="D193" s="2">
        <v>0.97615452081164245</v>
      </c>
      <c r="F193" s="2">
        <v>31.500000000000004</v>
      </c>
      <c r="G193" s="2">
        <v>3</v>
      </c>
    </row>
    <row r="194" spans="1:7">
      <c r="A194" s="2">
        <v>159</v>
      </c>
      <c r="B194" s="2">
        <v>3.5031732576450838</v>
      </c>
      <c r="C194" s="2">
        <v>0.4968267423549162</v>
      </c>
      <c r="D194" s="2">
        <v>0.68698275902080397</v>
      </c>
      <c r="F194" s="2">
        <v>31.700000000000003</v>
      </c>
      <c r="G194" s="2">
        <v>3</v>
      </c>
    </row>
    <row r="195" spans="1:7">
      <c r="A195" s="2">
        <v>160</v>
      </c>
      <c r="B195" s="2">
        <v>4.2993511881369919</v>
      </c>
      <c r="C195" s="2">
        <v>-0.29935118813699191</v>
      </c>
      <c r="D195" s="2">
        <v>-0.41392519285042367</v>
      </c>
      <c r="F195" s="2">
        <v>31.900000000000002</v>
      </c>
      <c r="G195" s="2">
        <v>3</v>
      </c>
    </row>
    <row r="196" spans="1:7">
      <c r="A196" s="2">
        <v>161</v>
      </c>
      <c r="B196" s="2">
        <v>4.0946442257962143</v>
      </c>
      <c r="C196" s="2">
        <v>-1.0946442257962143</v>
      </c>
      <c r="D196" s="2">
        <v>-1.5136095670278364</v>
      </c>
      <c r="F196" s="2">
        <v>32.1</v>
      </c>
      <c r="G196" s="2">
        <v>3</v>
      </c>
    </row>
    <row r="197" spans="1:7">
      <c r="A197" s="2">
        <v>162</v>
      </c>
      <c r="B197" s="2">
        <v>3.3472395490679645</v>
      </c>
      <c r="C197" s="2">
        <v>-0.3472395490679645</v>
      </c>
      <c r="D197" s="2">
        <v>-0.48014239799000141</v>
      </c>
      <c r="F197" s="2">
        <v>32.300000000000004</v>
      </c>
      <c r="G197" s="2">
        <v>3</v>
      </c>
    </row>
    <row r="198" spans="1:7">
      <c r="A198" s="2">
        <v>163</v>
      </c>
      <c r="B198" s="2">
        <v>2.3974350242711058</v>
      </c>
      <c r="C198" s="2">
        <v>-0.39743502427110577</v>
      </c>
      <c r="D198" s="2">
        <v>-0.54954974486904795</v>
      </c>
      <c r="F198" s="2">
        <v>32.5</v>
      </c>
      <c r="G198" s="2">
        <v>3</v>
      </c>
    </row>
    <row r="199" spans="1:7">
      <c r="A199" s="2">
        <v>164</v>
      </c>
      <c r="B199" s="2">
        <v>2.6087798637540418</v>
      </c>
      <c r="C199" s="2">
        <v>-0.60877986375404181</v>
      </c>
      <c r="D199" s="2">
        <v>-0.84178494188080089</v>
      </c>
      <c r="F199" s="2">
        <v>32.700000000000003</v>
      </c>
      <c r="G199" s="2">
        <v>3</v>
      </c>
    </row>
    <row r="200" spans="1:7">
      <c r="A200" s="2">
        <v>165</v>
      </c>
      <c r="B200" s="2">
        <v>4.0604274171478369</v>
      </c>
      <c r="C200" s="2">
        <v>-1.0604274171478369</v>
      </c>
      <c r="D200" s="2">
        <v>-1.4662965792069091</v>
      </c>
      <c r="F200" s="2">
        <v>32.900000000000006</v>
      </c>
      <c r="G200" s="2">
        <v>3</v>
      </c>
    </row>
    <row r="201" spans="1:7">
      <c r="A201" s="2">
        <v>166</v>
      </c>
      <c r="B201" s="2">
        <v>3.294043898130512</v>
      </c>
      <c r="C201" s="2">
        <v>-0.29404389813051202</v>
      </c>
      <c r="D201" s="2">
        <v>-0.40658658479906701</v>
      </c>
      <c r="F201" s="2">
        <v>33.1</v>
      </c>
      <c r="G201" s="2">
        <v>3</v>
      </c>
    </row>
    <row r="202" spans="1:7">
      <c r="A202" s="2">
        <v>167</v>
      </c>
      <c r="B202" s="2">
        <v>3.5373900662934608</v>
      </c>
      <c r="C202" s="2">
        <v>1.4626099337065392</v>
      </c>
      <c r="D202" s="2">
        <v>2.0224108768105866</v>
      </c>
      <c r="F202" s="2">
        <v>33.300000000000004</v>
      </c>
      <c r="G202" s="2">
        <v>3</v>
      </c>
    </row>
    <row r="203" spans="1:7">
      <c r="A203" s="2">
        <v>168</v>
      </c>
      <c r="B203" s="2">
        <v>4.0604274171478369</v>
      </c>
      <c r="C203" s="2">
        <v>-6.0427417147836948E-2</v>
      </c>
      <c r="D203" s="2">
        <v>-8.3555473596199609E-2</v>
      </c>
      <c r="F203" s="2">
        <v>33.5</v>
      </c>
      <c r="G203" s="2">
        <v>3</v>
      </c>
    </row>
    <row r="204" spans="1:7">
      <c r="A204" s="2">
        <v>169</v>
      </c>
      <c r="B204" s="2">
        <v>3.36621839135704</v>
      </c>
      <c r="C204" s="2">
        <v>0.63378160864295996</v>
      </c>
      <c r="D204" s="2">
        <v>0.87635588225070049</v>
      </c>
      <c r="F204" s="2">
        <v>33.700000000000003</v>
      </c>
      <c r="G204" s="2">
        <v>3</v>
      </c>
    </row>
    <row r="205" spans="1:7">
      <c r="A205" s="2">
        <v>170</v>
      </c>
      <c r="B205" s="2">
        <v>2.3442393733336524</v>
      </c>
      <c r="C205" s="2">
        <v>0.6557606266663476</v>
      </c>
      <c r="D205" s="2">
        <v>0.90674717393259718</v>
      </c>
      <c r="F205" s="2">
        <v>33.900000000000006</v>
      </c>
      <c r="G205" s="2">
        <v>3</v>
      </c>
    </row>
    <row r="206" spans="1:7">
      <c r="A206" s="2">
        <v>171</v>
      </c>
      <c r="B206" s="2">
        <v>3.4462367307778572</v>
      </c>
      <c r="C206" s="2">
        <v>0.55376326922214281</v>
      </c>
      <c r="D206" s="2">
        <v>0.76571123513082673</v>
      </c>
      <c r="F206" s="2">
        <v>34.1</v>
      </c>
      <c r="G206" s="2">
        <v>3</v>
      </c>
    </row>
    <row r="207" spans="1:7">
      <c r="A207" s="2">
        <v>172</v>
      </c>
      <c r="B207" s="2">
        <v>3.5753477508716118</v>
      </c>
      <c r="C207" s="2">
        <v>-1.5753477508716118</v>
      </c>
      <c r="D207" s="2">
        <v>-2.1782980907615572</v>
      </c>
      <c r="F207" s="2">
        <v>34.300000000000004</v>
      </c>
      <c r="G207" s="2">
        <v>3</v>
      </c>
    </row>
    <row r="208" spans="1:7">
      <c r="A208" s="2">
        <v>173</v>
      </c>
      <c r="B208" s="2">
        <v>2.3632182156227279</v>
      </c>
      <c r="C208" s="2">
        <v>-0.36321821562272794</v>
      </c>
      <c r="D208" s="2">
        <v>-0.50223675704811988</v>
      </c>
      <c r="F208" s="2">
        <v>34.5</v>
      </c>
      <c r="G208" s="2">
        <v>3</v>
      </c>
    </row>
    <row r="209" spans="1:7">
      <c r="A209" s="2">
        <v>174</v>
      </c>
      <c r="B209" s="2">
        <v>4.0414485748587605</v>
      </c>
      <c r="C209" s="2">
        <v>-1.0414485748587605</v>
      </c>
      <c r="D209" s="2">
        <v>-1.4400537538369003</v>
      </c>
      <c r="F209" s="2">
        <v>34.700000000000003</v>
      </c>
      <c r="G209" s="2">
        <v>3</v>
      </c>
    </row>
    <row r="210" spans="1:7">
      <c r="A210" s="2">
        <v>175</v>
      </c>
      <c r="B210" s="2">
        <v>3.2229705501240211</v>
      </c>
      <c r="C210" s="2">
        <v>-0.22297055012402112</v>
      </c>
      <c r="D210" s="2">
        <v>-0.30831054499711708</v>
      </c>
      <c r="F210" s="2">
        <v>34.900000000000006</v>
      </c>
      <c r="G210" s="2">
        <v>3</v>
      </c>
    </row>
    <row r="211" spans="1:7">
      <c r="A211" s="2">
        <v>176</v>
      </c>
      <c r="B211" s="2">
        <v>1.7300486869636735</v>
      </c>
      <c r="C211" s="2">
        <v>-0.73004868696367353</v>
      </c>
      <c r="D211" s="2">
        <v>-1.0094683285617967</v>
      </c>
      <c r="F211" s="2">
        <v>35.1</v>
      </c>
      <c r="G211" s="2">
        <v>3</v>
      </c>
    </row>
    <row r="212" spans="1:7">
      <c r="A212" s="2">
        <v>177</v>
      </c>
      <c r="B212" s="2">
        <v>3.4652155730669327</v>
      </c>
      <c r="C212" s="2">
        <v>2.5347844269330673</v>
      </c>
      <c r="D212" s="2">
        <v>3.5049506209822381</v>
      </c>
      <c r="F212" s="2">
        <v>35.300000000000004</v>
      </c>
      <c r="G212" s="2">
        <v>3</v>
      </c>
    </row>
    <row r="213" spans="1:7">
      <c r="A213" s="2">
        <v>178</v>
      </c>
      <c r="B213" s="2">
        <v>2.473350393427407</v>
      </c>
      <c r="C213" s="2">
        <v>0.52664960657259297</v>
      </c>
      <c r="D213" s="2">
        <v>0.72822005926163236</v>
      </c>
      <c r="F213" s="2">
        <v>35.5</v>
      </c>
      <c r="G213" s="2">
        <v>3</v>
      </c>
    </row>
    <row r="214" spans="1:7">
      <c r="A214" s="2">
        <v>179</v>
      </c>
      <c r="B214" s="2">
        <v>2.6798532117605327</v>
      </c>
      <c r="C214" s="2">
        <v>0.32014678823946729</v>
      </c>
      <c r="D214" s="2">
        <v>0.44268012392795869</v>
      </c>
      <c r="F214" s="2">
        <v>35.700000000000003</v>
      </c>
      <c r="G214" s="2">
        <v>3</v>
      </c>
    </row>
    <row r="215" spans="1:7">
      <c r="A215" s="2">
        <v>180</v>
      </c>
      <c r="B215" s="2">
        <v>4.1326019103743645</v>
      </c>
      <c r="C215" s="2">
        <v>-1.1326019103743645</v>
      </c>
      <c r="D215" s="2">
        <v>-1.5660952177678504</v>
      </c>
      <c r="F215" s="2">
        <v>35.900000000000006</v>
      </c>
      <c r="G215" s="2">
        <v>3</v>
      </c>
    </row>
    <row r="216" spans="1:7">
      <c r="A216" s="2">
        <v>181</v>
      </c>
      <c r="B216" s="2">
        <v>3.3320015827086631</v>
      </c>
      <c r="C216" s="2">
        <v>0.66799841729133691</v>
      </c>
      <c r="D216" s="2">
        <v>0.92366887007162723</v>
      </c>
      <c r="F216" s="2">
        <v>36.1</v>
      </c>
      <c r="G216" s="2">
        <v>3</v>
      </c>
    </row>
    <row r="217" spans="1:7">
      <c r="A217" s="2">
        <v>182</v>
      </c>
      <c r="B217" s="2">
        <v>3.4652155730669327</v>
      </c>
      <c r="C217" s="2">
        <v>-0.46521557306693273</v>
      </c>
      <c r="D217" s="2">
        <v>-0.64327269584989033</v>
      </c>
      <c r="F217" s="2">
        <v>36.300000000000004</v>
      </c>
      <c r="G217" s="2">
        <v>3</v>
      </c>
    </row>
    <row r="218" spans="1:7">
      <c r="A218" s="2">
        <v>183</v>
      </c>
      <c r="B218" s="2">
        <v>2.401175900200879</v>
      </c>
      <c r="C218" s="2">
        <v>0.59882409979912099</v>
      </c>
      <c r="D218" s="2">
        <v>0.82801869782257442</v>
      </c>
      <c r="F218" s="2">
        <v>36.5</v>
      </c>
      <c r="G218" s="2">
        <v>3</v>
      </c>
    </row>
    <row r="219" spans="1:7">
      <c r="A219" s="2">
        <v>184</v>
      </c>
      <c r="B219" s="2">
        <v>3.3320015827086631</v>
      </c>
      <c r="C219" s="2">
        <v>0.66799841729133691</v>
      </c>
      <c r="D219" s="2">
        <v>0.92366887007162723</v>
      </c>
      <c r="F219" s="2">
        <v>36.700000000000003</v>
      </c>
      <c r="G219" s="2">
        <v>3</v>
      </c>
    </row>
    <row r="220" spans="1:7">
      <c r="A220" s="2">
        <v>185</v>
      </c>
      <c r="B220" s="2">
        <v>3.2750650558414365</v>
      </c>
      <c r="C220" s="2">
        <v>0.72493494415856352</v>
      </c>
      <c r="D220" s="2">
        <v>1.00239734618165</v>
      </c>
      <c r="F220" s="2">
        <v>36.900000000000006</v>
      </c>
      <c r="G220" s="2">
        <v>3</v>
      </c>
    </row>
    <row r="221" spans="1:7">
      <c r="A221" s="2">
        <v>186</v>
      </c>
      <c r="B221" s="2">
        <v>3.3941422250604418</v>
      </c>
      <c r="C221" s="2">
        <v>0.60585777493955817</v>
      </c>
      <c r="D221" s="2">
        <v>0.83774444956276906</v>
      </c>
      <c r="F221" s="2">
        <v>37.1</v>
      </c>
      <c r="G221" s="2">
        <v>3</v>
      </c>
    </row>
    <row r="222" spans="1:7">
      <c r="A222" s="2">
        <v>187</v>
      </c>
      <c r="B222" s="2">
        <v>2.435392708849256</v>
      </c>
      <c r="C222" s="2">
        <v>0.56460729115074404</v>
      </c>
      <c r="D222" s="2">
        <v>0.78070571000164757</v>
      </c>
      <c r="F222" s="2">
        <v>37.300000000000004</v>
      </c>
      <c r="G222" s="2">
        <v>3</v>
      </c>
    </row>
    <row r="223" spans="1:7">
      <c r="A223" s="2">
        <v>188</v>
      </c>
      <c r="B223" s="2">
        <v>2.7520277049870607</v>
      </c>
      <c r="C223" s="2">
        <v>-0.75202770498706073</v>
      </c>
      <c r="D223" s="2">
        <v>-1.0398596202436927</v>
      </c>
      <c r="F223" s="2">
        <v>37.5</v>
      </c>
      <c r="G223" s="2">
        <v>3</v>
      </c>
    </row>
    <row r="224" spans="1:7">
      <c r="A224" s="2">
        <v>189</v>
      </c>
      <c r="B224" s="2">
        <v>4.113623068085289</v>
      </c>
      <c r="C224" s="2">
        <v>-0.11362306808528899</v>
      </c>
      <c r="D224" s="2">
        <v>-0.15711128678713343</v>
      </c>
      <c r="F224" s="2">
        <v>37.700000000000003</v>
      </c>
      <c r="G224" s="2">
        <v>3</v>
      </c>
    </row>
    <row r="225" spans="1:7">
      <c r="A225" s="2">
        <v>190</v>
      </c>
      <c r="B225" s="2">
        <v>4.0414485748587605</v>
      </c>
      <c r="C225" s="2">
        <v>-1.0414485748587605</v>
      </c>
      <c r="D225" s="2">
        <v>-1.4400537538369003</v>
      </c>
      <c r="F225" s="2">
        <v>37.900000000000006</v>
      </c>
      <c r="G225" s="2">
        <v>3</v>
      </c>
    </row>
    <row r="226" spans="1:7">
      <c r="A226" s="2">
        <v>191</v>
      </c>
      <c r="B226" s="2">
        <v>4.0604274171478369</v>
      </c>
      <c r="C226" s="2">
        <v>0.93957258285216305</v>
      </c>
      <c r="D226" s="2">
        <v>1.2991856320145099</v>
      </c>
      <c r="F226" s="2">
        <v>38.1</v>
      </c>
      <c r="G226" s="2">
        <v>3</v>
      </c>
    </row>
    <row r="227" spans="1:7">
      <c r="A227" s="2">
        <v>192</v>
      </c>
      <c r="B227" s="2">
        <v>3.5373900662934608</v>
      </c>
      <c r="C227" s="2">
        <v>-0.53739006629346076</v>
      </c>
      <c r="D227" s="2">
        <v>-0.7430713344108324</v>
      </c>
      <c r="F227" s="2">
        <v>38.300000000000004</v>
      </c>
      <c r="G227" s="2">
        <v>3</v>
      </c>
    </row>
    <row r="228" spans="1:7">
      <c r="A228" s="2">
        <v>193</v>
      </c>
      <c r="B228" s="2">
        <v>2.3632182156227279</v>
      </c>
      <c r="C228" s="2">
        <v>0.63678178437727206</v>
      </c>
      <c r="D228" s="2">
        <v>0.88050434856258963</v>
      </c>
      <c r="F228" s="2">
        <v>38.500000000000007</v>
      </c>
      <c r="G228" s="2">
        <v>3</v>
      </c>
    </row>
    <row r="229" spans="1:7">
      <c r="A229" s="2">
        <v>194</v>
      </c>
      <c r="B229" s="2">
        <v>2.3632182156227279</v>
      </c>
      <c r="C229" s="2">
        <v>-0.36321821562272794</v>
      </c>
      <c r="D229" s="2">
        <v>-0.50223675704811988</v>
      </c>
      <c r="F229" s="2">
        <v>38.700000000000003</v>
      </c>
      <c r="G229" s="2">
        <v>3</v>
      </c>
    </row>
    <row r="230" spans="1:7">
      <c r="A230" s="2">
        <v>195</v>
      </c>
      <c r="B230" s="2">
        <v>3.8016556357092628</v>
      </c>
      <c r="C230" s="2">
        <v>-0.80165563570926279</v>
      </c>
      <c r="D230" s="2">
        <v>-1.1084822000396821</v>
      </c>
      <c r="F230" s="2">
        <v>38.900000000000006</v>
      </c>
      <c r="G230" s="2">
        <v>3</v>
      </c>
    </row>
    <row r="231" spans="1:7">
      <c r="A231" s="2">
        <v>196</v>
      </c>
      <c r="B231" s="2">
        <v>4.0224697325696859</v>
      </c>
      <c r="C231" s="2">
        <v>-2.2469732569685874E-2</v>
      </c>
      <c r="D231" s="2">
        <v>-3.1069822856184412E-2</v>
      </c>
      <c r="F231" s="2">
        <v>39.1</v>
      </c>
      <c r="G231" s="2">
        <v>3</v>
      </c>
    </row>
    <row r="232" spans="1:7">
      <c r="A232" s="2">
        <v>197</v>
      </c>
      <c r="B232" s="2">
        <v>4.0604274171478369</v>
      </c>
      <c r="C232" s="2">
        <v>0.93957258285216305</v>
      </c>
      <c r="D232" s="2">
        <v>1.2991856320145099</v>
      </c>
      <c r="F232" s="2">
        <v>39.300000000000004</v>
      </c>
      <c r="G232" s="2">
        <v>3</v>
      </c>
    </row>
    <row r="233" spans="1:7">
      <c r="A233" s="2">
        <v>198</v>
      </c>
      <c r="B233" s="2">
        <v>4.1705595949525156</v>
      </c>
      <c r="C233" s="2">
        <v>-0.1705595949525156</v>
      </c>
      <c r="D233" s="2">
        <v>-0.23583976289715622</v>
      </c>
      <c r="F233" s="2">
        <v>39.500000000000007</v>
      </c>
      <c r="G233" s="2">
        <v>3</v>
      </c>
    </row>
    <row r="234" spans="1:7">
      <c r="A234" s="2">
        <v>199</v>
      </c>
      <c r="B234" s="2">
        <v>2.2174141364262532</v>
      </c>
      <c r="C234" s="2">
        <v>-0.21741413642625318</v>
      </c>
      <c r="D234" s="2">
        <v>-0.30062746337743496</v>
      </c>
      <c r="F234" s="2">
        <v>39.700000000000003</v>
      </c>
      <c r="G234" s="2">
        <v>3</v>
      </c>
    </row>
    <row r="235" spans="1:7">
      <c r="A235" s="2">
        <v>200</v>
      </c>
      <c r="B235" s="2">
        <v>1.6779541812462582</v>
      </c>
      <c r="C235" s="2">
        <v>-0.67795418124625817</v>
      </c>
      <c r="D235" s="2">
        <v>-0.93743511412985436</v>
      </c>
      <c r="F235" s="2">
        <v>39.900000000000006</v>
      </c>
      <c r="G235" s="2">
        <v>3</v>
      </c>
    </row>
    <row r="236" spans="1:7">
      <c r="A236" s="2">
        <v>201</v>
      </c>
      <c r="B236" s="2">
        <v>2.3442393733336524</v>
      </c>
      <c r="C236" s="2">
        <v>0.6557606266663476</v>
      </c>
      <c r="D236" s="2">
        <v>0.90674717393259718</v>
      </c>
      <c r="F236" s="2">
        <v>40.1</v>
      </c>
      <c r="G236" s="2">
        <v>3</v>
      </c>
    </row>
    <row r="237" spans="1:7">
      <c r="A237" s="2">
        <v>202</v>
      </c>
      <c r="B237" s="2">
        <v>4.1515807526634401</v>
      </c>
      <c r="C237" s="2">
        <v>0.84841924733655993</v>
      </c>
      <c r="D237" s="2">
        <v>1.1731441680835608</v>
      </c>
      <c r="F237" s="2">
        <v>40.300000000000004</v>
      </c>
      <c r="G237" s="2">
        <v>3</v>
      </c>
    </row>
    <row r="238" spans="1:7">
      <c r="A238" s="2">
        <v>203</v>
      </c>
      <c r="B238" s="2">
        <v>3.8016556357092628</v>
      </c>
      <c r="C238" s="2">
        <v>0.19834436429073721</v>
      </c>
      <c r="D238" s="2">
        <v>0.27425890557102728</v>
      </c>
      <c r="F238" s="2">
        <v>40.500000000000007</v>
      </c>
      <c r="G238" s="2">
        <v>3</v>
      </c>
    </row>
    <row r="239" spans="1:7">
      <c r="A239" s="2">
        <v>204</v>
      </c>
      <c r="B239" s="2">
        <v>2.3632182156227279</v>
      </c>
      <c r="C239" s="2">
        <v>-0.36321821562272794</v>
      </c>
      <c r="D239" s="2">
        <v>-0.50223675704811988</v>
      </c>
      <c r="F239" s="2">
        <v>40.700000000000003</v>
      </c>
      <c r="G239" s="2">
        <v>3</v>
      </c>
    </row>
    <row r="240" spans="1:7">
      <c r="A240" s="2">
        <v>205</v>
      </c>
      <c r="B240" s="2">
        <v>3.3472395490679645</v>
      </c>
      <c r="C240" s="2">
        <v>-0.3472395490679645</v>
      </c>
      <c r="D240" s="2">
        <v>-0.48014239799000141</v>
      </c>
      <c r="F240" s="2">
        <v>40.900000000000006</v>
      </c>
      <c r="G240" s="2">
        <v>3</v>
      </c>
    </row>
    <row r="241" spans="1:7">
      <c r="A241" s="2">
        <v>206</v>
      </c>
      <c r="B241" s="2">
        <v>3.0162932744028632</v>
      </c>
      <c r="C241" s="2">
        <v>-1.6293274402863211E-2</v>
      </c>
      <c r="D241" s="2">
        <v>-2.2529380261833751E-2</v>
      </c>
      <c r="F241" s="2">
        <v>41.1</v>
      </c>
      <c r="G241" s="2">
        <v>3</v>
      </c>
    </row>
    <row r="242" spans="1:7">
      <c r="A242" s="2">
        <v>207</v>
      </c>
      <c r="B242" s="2">
        <v>3.3472395490679645</v>
      </c>
      <c r="C242" s="2">
        <v>0.6527604509320355</v>
      </c>
      <c r="D242" s="2">
        <v>0.90259870762070804</v>
      </c>
      <c r="F242" s="2">
        <v>41.300000000000004</v>
      </c>
      <c r="G242" s="2">
        <v>3</v>
      </c>
    </row>
    <row r="243" spans="1:7">
      <c r="A243" s="2">
        <v>208</v>
      </c>
      <c r="B243" s="2">
        <v>3.951396384563195</v>
      </c>
      <c r="C243" s="2">
        <v>4.8603615436805025E-2</v>
      </c>
      <c r="D243" s="2">
        <v>6.7206216945765521E-2</v>
      </c>
      <c r="F243" s="2">
        <v>41.500000000000007</v>
      </c>
      <c r="G243" s="2">
        <v>3</v>
      </c>
    </row>
    <row r="244" spans="1:7">
      <c r="A244" s="2">
        <v>209</v>
      </c>
      <c r="B244" s="2">
        <v>3.2750650558414365</v>
      </c>
      <c r="C244" s="2">
        <v>-0.27506505584143648</v>
      </c>
      <c r="D244" s="2">
        <v>-0.3803437594290594</v>
      </c>
      <c r="F244" s="2">
        <v>41.7</v>
      </c>
      <c r="G244" s="2">
        <v>3</v>
      </c>
    </row>
    <row r="245" spans="1:7">
      <c r="A245" s="2">
        <v>210</v>
      </c>
      <c r="B245" s="2">
        <v>4.113623068085289</v>
      </c>
      <c r="C245" s="2">
        <v>-0.11362306808528899</v>
      </c>
      <c r="D245" s="2">
        <v>-0.15711128678713343</v>
      </c>
      <c r="F245" s="2">
        <v>41.900000000000006</v>
      </c>
      <c r="G245" s="2">
        <v>3</v>
      </c>
    </row>
    <row r="246" spans="1:7">
      <c r="A246" s="2">
        <v>211</v>
      </c>
      <c r="B246" s="2">
        <v>4.1326019103743645</v>
      </c>
      <c r="C246" s="2">
        <v>0.86739808962563547</v>
      </c>
      <c r="D246" s="2">
        <v>1.1993869934535684</v>
      </c>
      <c r="F246" s="2">
        <v>42.1</v>
      </c>
      <c r="G246" s="2">
        <v>3</v>
      </c>
    </row>
    <row r="247" spans="1:7">
      <c r="A247" s="2">
        <v>212</v>
      </c>
      <c r="B247" s="2">
        <v>4.1326019103743645</v>
      </c>
      <c r="C247" s="2">
        <v>-1.1326019103743645</v>
      </c>
      <c r="D247" s="2">
        <v>-1.5660952177678504</v>
      </c>
      <c r="F247" s="2">
        <v>42.300000000000004</v>
      </c>
      <c r="G247" s="2">
        <v>3</v>
      </c>
    </row>
    <row r="248" spans="1:7">
      <c r="A248" s="2">
        <v>213</v>
      </c>
      <c r="B248" s="2">
        <v>3.4994323817153101</v>
      </c>
      <c r="C248" s="2">
        <v>0.50056761828468987</v>
      </c>
      <c r="D248" s="2">
        <v>0.69215542193989166</v>
      </c>
      <c r="F248" s="2">
        <v>42.500000000000007</v>
      </c>
      <c r="G248" s="2">
        <v>3</v>
      </c>
    </row>
    <row r="249" spans="1:7">
      <c r="A249" s="2">
        <v>214</v>
      </c>
      <c r="B249" s="2">
        <v>2.3632182156227279</v>
      </c>
      <c r="C249" s="2">
        <v>-0.36321821562272794</v>
      </c>
      <c r="D249" s="2">
        <v>-0.50223675704811988</v>
      </c>
      <c r="F249" s="2">
        <v>42.7</v>
      </c>
      <c r="G249" s="2">
        <v>3</v>
      </c>
    </row>
    <row r="250" spans="1:7">
      <c r="A250" s="2">
        <v>215</v>
      </c>
      <c r="B250" s="2">
        <v>4.0794062594369116</v>
      </c>
      <c r="C250" s="2">
        <v>0.9205937405630884</v>
      </c>
      <c r="D250" s="2">
        <v>1.2729428066445034</v>
      </c>
      <c r="F250" s="2">
        <v>42.900000000000006</v>
      </c>
      <c r="G250" s="2">
        <v>3</v>
      </c>
    </row>
    <row r="251" spans="1:7">
      <c r="A251" s="2">
        <v>216</v>
      </c>
      <c r="B251" s="2">
        <v>3.8206344779983383</v>
      </c>
      <c r="C251" s="2">
        <v>-0.82063447799833833</v>
      </c>
      <c r="D251" s="2">
        <v>-1.1347250254096899</v>
      </c>
      <c r="F251" s="2">
        <v>43.1</v>
      </c>
      <c r="G251" s="2">
        <v>3</v>
      </c>
    </row>
    <row r="252" spans="1:7">
      <c r="A252" s="2">
        <v>217</v>
      </c>
      <c r="B252" s="2">
        <v>3.4082790461997066</v>
      </c>
      <c r="C252" s="2">
        <v>0.59172095380029344</v>
      </c>
      <c r="D252" s="2">
        <v>0.81819688587084127</v>
      </c>
      <c r="F252" s="2">
        <v>43.300000000000004</v>
      </c>
      <c r="G252" s="2">
        <v>3</v>
      </c>
    </row>
    <row r="253" spans="1:7">
      <c r="A253" s="2">
        <v>218</v>
      </c>
      <c r="B253" s="2">
        <v>2.3252605310445773</v>
      </c>
      <c r="C253" s="2">
        <v>0.67473946895542269</v>
      </c>
      <c r="D253" s="2">
        <v>0.93298999930260418</v>
      </c>
      <c r="F253" s="2">
        <v>43.500000000000007</v>
      </c>
      <c r="G253" s="2">
        <v>3</v>
      </c>
    </row>
    <row r="254" spans="1:7">
      <c r="A254" s="2">
        <v>219</v>
      </c>
      <c r="B254" s="2">
        <v>2.9685596890842758</v>
      </c>
      <c r="C254" s="2">
        <v>-0.96855968908427581</v>
      </c>
      <c r="D254" s="2">
        <v>-1.3392672953343565</v>
      </c>
      <c r="F254" s="2">
        <v>43.7</v>
      </c>
      <c r="G254" s="2">
        <v>3</v>
      </c>
    </row>
    <row r="255" spans="1:7">
      <c r="A255" s="2">
        <v>220</v>
      </c>
      <c r="B255" s="2">
        <v>2.6798532117605327</v>
      </c>
      <c r="C255" s="2">
        <v>0.32014678823946729</v>
      </c>
      <c r="D255" s="2">
        <v>0.44268012392795869</v>
      </c>
      <c r="F255" s="2">
        <v>43.900000000000006</v>
      </c>
      <c r="G255" s="2">
        <v>3</v>
      </c>
    </row>
    <row r="256" spans="1:7">
      <c r="A256" s="2">
        <v>221</v>
      </c>
      <c r="B256" s="2">
        <v>3.2750650558414365</v>
      </c>
      <c r="C256" s="2">
        <v>-0.27506505584143648</v>
      </c>
      <c r="D256" s="2">
        <v>-0.3803437594290594</v>
      </c>
      <c r="F256" s="2">
        <v>44.1</v>
      </c>
      <c r="G256" s="2">
        <v>3</v>
      </c>
    </row>
    <row r="257" spans="1:7">
      <c r="A257" s="2">
        <v>222</v>
      </c>
      <c r="B257" s="2">
        <v>2.3643193608427655</v>
      </c>
      <c r="C257" s="2">
        <v>-0.36431936084276551</v>
      </c>
      <c r="D257" s="2">
        <v>-0.50375935580711262</v>
      </c>
      <c r="F257" s="2">
        <v>44.300000000000004</v>
      </c>
      <c r="G257" s="2">
        <v>3</v>
      </c>
    </row>
    <row r="258" spans="1:7">
      <c r="A258" s="2">
        <v>223</v>
      </c>
      <c r="B258" s="2">
        <v>4.0414485748587605</v>
      </c>
      <c r="C258" s="2">
        <v>-4.1448574858760523E-2</v>
      </c>
      <c r="D258" s="2">
        <v>-5.7312648226190782E-2</v>
      </c>
      <c r="F258" s="2">
        <v>44.500000000000007</v>
      </c>
      <c r="G258" s="2">
        <v>3</v>
      </c>
    </row>
    <row r="259" spans="1:7">
      <c r="A259" s="2">
        <v>224</v>
      </c>
      <c r="B259" s="2">
        <v>3.36621839135704</v>
      </c>
      <c r="C259" s="2">
        <v>-0.36621839135704004</v>
      </c>
      <c r="D259" s="2">
        <v>-0.50638522336000902</v>
      </c>
      <c r="F259" s="2">
        <v>44.7</v>
      </c>
      <c r="G259" s="2">
        <v>3</v>
      </c>
    </row>
    <row r="260" spans="1:7">
      <c r="A260" s="2">
        <v>225</v>
      </c>
      <c r="B260" s="2">
        <v>4.0224697325696859</v>
      </c>
      <c r="C260" s="2">
        <v>0.97753026743031413</v>
      </c>
      <c r="D260" s="2">
        <v>1.351671282754525</v>
      </c>
      <c r="F260" s="2">
        <v>44.900000000000006</v>
      </c>
      <c r="G260" s="2">
        <v>3</v>
      </c>
    </row>
    <row r="261" spans="1:7">
      <c r="A261" s="2">
        <v>226</v>
      </c>
      <c r="B261" s="2">
        <v>3.4462367307778572</v>
      </c>
      <c r="C261" s="2">
        <v>-0.44623673077785719</v>
      </c>
      <c r="D261" s="2">
        <v>-0.61702987047988278</v>
      </c>
      <c r="F261" s="2">
        <v>45.1</v>
      </c>
      <c r="G261" s="2">
        <v>3</v>
      </c>
    </row>
    <row r="262" spans="1:7">
      <c r="A262" s="2">
        <v>227</v>
      </c>
      <c r="B262" s="2">
        <v>4.0414485748587605</v>
      </c>
      <c r="C262" s="2">
        <v>-4.1448574858760523E-2</v>
      </c>
      <c r="D262" s="2">
        <v>-5.7312648226190782E-2</v>
      </c>
      <c r="F262" s="2">
        <v>45.300000000000004</v>
      </c>
      <c r="G262" s="2">
        <v>3</v>
      </c>
    </row>
    <row r="263" spans="1:7">
      <c r="A263" s="2">
        <v>228</v>
      </c>
      <c r="B263" s="2">
        <v>4.1515807526634401</v>
      </c>
      <c r="C263" s="2">
        <v>0.84841924733655993</v>
      </c>
      <c r="D263" s="2">
        <v>1.1731441680835608</v>
      </c>
      <c r="F263" s="2">
        <v>45.500000000000007</v>
      </c>
      <c r="G263" s="2">
        <v>3</v>
      </c>
    </row>
    <row r="264" spans="1:7">
      <c r="A264" s="2">
        <v>229</v>
      </c>
      <c r="B264" s="2">
        <v>3.5753477508716118</v>
      </c>
      <c r="C264" s="2">
        <v>0.42465224912838817</v>
      </c>
      <c r="D264" s="2">
        <v>0.5871841204598619</v>
      </c>
      <c r="F264" s="2">
        <v>45.7</v>
      </c>
      <c r="G264" s="2">
        <v>3</v>
      </c>
    </row>
    <row r="265" spans="1:7">
      <c r="A265" s="2">
        <v>230</v>
      </c>
      <c r="B265" s="2">
        <v>2.435392708849256</v>
      </c>
      <c r="C265" s="2">
        <v>-0.43539270884925596</v>
      </c>
      <c r="D265" s="2">
        <v>-0.60203539560906194</v>
      </c>
      <c r="F265" s="2">
        <v>45.900000000000006</v>
      </c>
      <c r="G265" s="2">
        <v>3</v>
      </c>
    </row>
    <row r="266" spans="1:7">
      <c r="A266" s="2">
        <v>231</v>
      </c>
      <c r="B266" s="2">
        <v>4.0414485748587605</v>
      </c>
      <c r="C266" s="2">
        <v>-4.1448574858760523E-2</v>
      </c>
      <c r="D266" s="2">
        <v>-5.7312648226190782E-2</v>
      </c>
      <c r="F266" s="2">
        <v>46.1</v>
      </c>
      <c r="G266" s="2">
        <v>3</v>
      </c>
    </row>
    <row r="267" spans="1:7">
      <c r="A267" s="2">
        <v>232</v>
      </c>
      <c r="B267" s="2">
        <v>3.2560862135523614</v>
      </c>
      <c r="C267" s="2">
        <v>-0.25608621355236139</v>
      </c>
      <c r="D267" s="2">
        <v>-0.35410093405905241</v>
      </c>
      <c r="F267" s="2">
        <v>46.300000000000004</v>
      </c>
      <c r="G267" s="2">
        <v>3</v>
      </c>
    </row>
    <row r="268" spans="1:7">
      <c r="A268" s="2">
        <v>233</v>
      </c>
      <c r="B268" s="2">
        <v>4.0414485748587605</v>
      </c>
      <c r="C268" s="2">
        <v>-4.1448574858760523E-2</v>
      </c>
      <c r="D268" s="2">
        <v>-5.7312648226190782E-2</v>
      </c>
      <c r="F268" s="2">
        <v>46.500000000000007</v>
      </c>
      <c r="G268" s="2">
        <v>3</v>
      </c>
    </row>
    <row r="269" spans="1:7">
      <c r="A269" s="2">
        <v>234</v>
      </c>
      <c r="B269" s="2">
        <v>4.1705595949525156</v>
      </c>
      <c r="C269" s="2">
        <v>0.8294404050474844</v>
      </c>
      <c r="D269" s="2">
        <v>1.1469013427135533</v>
      </c>
      <c r="F269" s="2">
        <v>46.7</v>
      </c>
      <c r="G269" s="2">
        <v>3</v>
      </c>
    </row>
    <row r="270" spans="1:7">
      <c r="A270" s="2">
        <v>235</v>
      </c>
      <c r="B270" s="2">
        <v>4.1515807526634401</v>
      </c>
      <c r="C270" s="2">
        <v>-0.15158075266344007</v>
      </c>
      <c r="D270" s="2">
        <v>-0.20959693752714861</v>
      </c>
      <c r="F270" s="2">
        <v>46.900000000000006</v>
      </c>
      <c r="G270" s="2">
        <v>3</v>
      </c>
    </row>
    <row r="271" spans="1:7">
      <c r="A271" s="2">
        <v>236</v>
      </c>
      <c r="B271" s="2">
        <v>2.7330488626979856</v>
      </c>
      <c r="C271" s="2">
        <v>0.26695113730201436</v>
      </c>
      <c r="D271" s="2">
        <v>0.36912431073702368</v>
      </c>
      <c r="F271" s="2">
        <v>47.1</v>
      </c>
      <c r="G271" s="2">
        <v>3</v>
      </c>
    </row>
    <row r="272" spans="1:7">
      <c r="A272" s="2">
        <v>237</v>
      </c>
      <c r="B272" s="2">
        <v>1.8212020224792769</v>
      </c>
      <c r="C272" s="2">
        <v>0.17879797752072313</v>
      </c>
      <c r="D272" s="2">
        <v>0.24723131311796348</v>
      </c>
      <c r="F272" s="2">
        <v>47.300000000000004</v>
      </c>
      <c r="G272" s="2">
        <v>3</v>
      </c>
    </row>
    <row r="273" spans="1:7">
      <c r="A273" s="2">
        <v>238</v>
      </c>
      <c r="B273" s="2">
        <v>3.8738301289357913</v>
      </c>
      <c r="C273" s="2">
        <v>-0.87383012893579126</v>
      </c>
      <c r="D273" s="2">
        <v>-1.2082808386006247</v>
      </c>
      <c r="F273" s="2">
        <v>47.500000000000007</v>
      </c>
      <c r="G273" s="2">
        <v>3</v>
      </c>
    </row>
    <row r="274" spans="1:7">
      <c r="A274" s="2">
        <v>239</v>
      </c>
      <c r="B274" s="2">
        <v>3.4082790461997066</v>
      </c>
      <c r="C274" s="2">
        <v>-0.40827904619970656</v>
      </c>
      <c r="D274" s="2">
        <v>-0.56454421973986824</v>
      </c>
      <c r="F274" s="2">
        <v>47.7</v>
      </c>
      <c r="G274" s="2">
        <v>3</v>
      </c>
    </row>
    <row r="275" spans="1:7">
      <c r="A275" s="2">
        <v>240</v>
      </c>
      <c r="B275" s="2">
        <v>3.5184112240043852</v>
      </c>
      <c r="C275" s="2">
        <v>-0.51841122400438522</v>
      </c>
      <c r="D275" s="2">
        <v>-0.71682850904082474</v>
      </c>
      <c r="F275" s="2">
        <v>47.900000000000006</v>
      </c>
      <c r="G275" s="2">
        <v>3</v>
      </c>
    </row>
    <row r="276" spans="1:7">
      <c r="A276" s="2">
        <v>241</v>
      </c>
      <c r="B276" s="2">
        <v>4.0604274171478369</v>
      </c>
      <c r="C276" s="2">
        <v>0.93957258285216305</v>
      </c>
      <c r="D276" s="2">
        <v>1.2991856320145099</v>
      </c>
      <c r="F276" s="2">
        <v>48.1</v>
      </c>
      <c r="G276" s="2">
        <v>3</v>
      </c>
    </row>
    <row r="277" spans="1:7">
      <c r="A277" s="2">
        <v>242</v>
      </c>
      <c r="B277" s="2">
        <v>4.1326019103743645</v>
      </c>
      <c r="C277" s="2">
        <v>-1.1326019103743645</v>
      </c>
      <c r="D277" s="2">
        <v>-1.5660952177678504</v>
      </c>
      <c r="F277" s="2">
        <v>48.300000000000004</v>
      </c>
      <c r="G277" s="2">
        <v>3</v>
      </c>
    </row>
    <row r="278" spans="1:7">
      <c r="A278" s="2">
        <v>243</v>
      </c>
      <c r="B278" s="2">
        <v>4.1326019103743645</v>
      </c>
      <c r="C278" s="2">
        <v>-0.13260191037436453</v>
      </c>
      <c r="D278" s="2">
        <v>-0.18335411215714101</v>
      </c>
      <c r="F278" s="2">
        <v>48.500000000000007</v>
      </c>
      <c r="G278" s="2">
        <v>3</v>
      </c>
    </row>
    <row r="279" spans="1:7">
      <c r="A279" s="2">
        <v>244</v>
      </c>
      <c r="B279" s="2">
        <v>3.5184112240043852</v>
      </c>
      <c r="C279" s="2">
        <v>0.48158877599561478</v>
      </c>
      <c r="D279" s="2">
        <v>0.66591259656988466</v>
      </c>
      <c r="F279" s="2">
        <v>48.7</v>
      </c>
      <c r="G279" s="2">
        <v>3</v>
      </c>
    </row>
    <row r="280" spans="1:7">
      <c r="A280" s="2">
        <v>245</v>
      </c>
      <c r="B280" s="2">
        <v>3.294043898130512</v>
      </c>
      <c r="C280" s="2">
        <v>0.70595610186948798</v>
      </c>
      <c r="D280" s="2">
        <v>0.97615452081164245</v>
      </c>
      <c r="F280" s="2">
        <v>48.900000000000006</v>
      </c>
      <c r="G280" s="2">
        <v>3</v>
      </c>
    </row>
    <row r="281" spans="1:7">
      <c r="A281" s="2">
        <v>246</v>
      </c>
      <c r="B281" s="2">
        <v>4.4273610630107099</v>
      </c>
      <c r="C281" s="2">
        <v>0.57263893698929014</v>
      </c>
      <c r="D281" s="2">
        <v>0.79181139684831248</v>
      </c>
      <c r="F281" s="2">
        <v>49.1</v>
      </c>
      <c r="G281" s="2">
        <v>3</v>
      </c>
    </row>
    <row r="282" spans="1:7">
      <c r="A282" s="2">
        <v>247</v>
      </c>
      <c r="B282" s="2">
        <v>1.711069844674598</v>
      </c>
      <c r="C282" s="2">
        <v>-0.711069844674598</v>
      </c>
      <c r="D282" s="2">
        <v>-0.98322550319178914</v>
      </c>
      <c r="F282" s="2">
        <v>49.300000000000004</v>
      </c>
      <c r="G282" s="2">
        <v>3</v>
      </c>
    </row>
    <row r="283" spans="1:7">
      <c r="A283" s="2">
        <v>248</v>
      </c>
      <c r="B283" s="2">
        <v>2.3632182156227279</v>
      </c>
      <c r="C283" s="2">
        <v>-0.36321821562272794</v>
      </c>
      <c r="D283" s="2">
        <v>-0.50223675704811988</v>
      </c>
      <c r="F283" s="2">
        <v>49.500000000000007</v>
      </c>
      <c r="G283" s="2">
        <v>3</v>
      </c>
    </row>
    <row r="284" spans="1:7">
      <c r="A284" s="2">
        <v>249</v>
      </c>
      <c r="B284" s="2">
        <v>3.5031732576450838</v>
      </c>
      <c r="C284" s="2">
        <v>-0.5031732576450838</v>
      </c>
      <c r="D284" s="2">
        <v>-0.69575834658990554</v>
      </c>
      <c r="F284" s="2">
        <v>49.7</v>
      </c>
      <c r="G284" s="2">
        <v>3</v>
      </c>
    </row>
    <row r="285" spans="1:7">
      <c r="A285" s="2">
        <v>250</v>
      </c>
      <c r="B285" s="2">
        <v>4.0034908902806094</v>
      </c>
      <c r="C285" s="2">
        <v>0.99650910971939055</v>
      </c>
      <c r="D285" s="2">
        <v>1.3779141081245339</v>
      </c>
      <c r="F285" s="2">
        <v>49.900000000000006</v>
      </c>
      <c r="G285" s="2">
        <v>3</v>
      </c>
    </row>
    <row r="286" spans="1:7">
      <c r="A286" s="2">
        <v>251</v>
      </c>
      <c r="B286" s="2">
        <v>3.4473378759978943</v>
      </c>
      <c r="C286" s="2">
        <v>-0.44733787599789432</v>
      </c>
      <c r="D286" s="2">
        <v>-0.61855246923887486</v>
      </c>
      <c r="F286" s="2">
        <v>50.1</v>
      </c>
      <c r="G286" s="2">
        <v>3</v>
      </c>
    </row>
    <row r="287" spans="1:7">
      <c r="A287" s="2">
        <v>252</v>
      </c>
      <c r="B287" s="2">
        <v>2.6732153346183747</v>
      </c>
      <c r="C287" s="2">
        <v>0.32678466538162532</v>
      </c>
      <c r="D287" s="2">
        <v>0.45185858950641433</v>
      </c>
      <c r="F287" s="2">
        <v>50.300000000000004</v>
      </c>
      <c r="G287" s="2">
        <v>3</v>
      </c>
    </row>
    <row r="288" spans="1:7">
      <c r="A288" s="2">
        <v>253</v>
      </c>
      <c r="B288" s="2">
        <v>4.0425497200787976</v>
      </c>
      <c r="C288" s="2">
        <v>0.95745027992120235</v>
      </c>
      <c r="D288" s="2">
        <v>1.3239058586255266</v>
      </c>
      <c r="F288" s="2">
        <v>50.500000000000007</v>
      </c>
      <c r="G288" s="2">
        <v>3</v>
      </c>
    </row>
    <row r="289" spans="1:7">
      <c r="A289" s="2">
        <v>254</v>
      </c>
      <c r="B289" s="2">
        <v>3.5184112240043852</v>
      </c>
      <c r="C289" s="2">
        <v>0.48158877599561478</v>
      </c>
      <c r="D289" s="2">
        <v>0.66591259656988466</v>
      </c>
      <c r="F289" s="2">
        <v>50.7</v>
      </c>
      <c r="G289" s="2">
        <v>4</v>
      </c>
    </row>
    <row r="290" spans="1:7">
      <c r="A290" s="2">
        <v>255</v>
      </c>
      <c r="B290" s="2">
        <v>4.0946442257962143</v>
      </c>
      <c r="C290" s="2">
        <v>0.90535577420378566</v>
      </c>
      <c r="D290" s="2">
        <v>1.2518726441935824</v>
      </c>
      <c r="F290" s="2">
        <v>50.900000000000006</v>
      </c>
      <c r="G290" s="2">
        <v>4</v>
      </c>
    </row>
    <row r="291" spans="1:7">
      <c r="A291" s="2">
        <v>256</v>
      </c>
      <c r="B291" s="2">
        <v>4.0414485748587605</v>
      </c>
      <c r="C291" s="2">
        <v>-4.1448574858760523E-2</v>
      </c>
      <c r="D291" s="2">
        <v>-5.7312648226190782E-2</v>
      </c>
      <c r="F291" s="2">
        <v>51.1</v>
      </c>
      <c r="G291" s="2">
        <v>4</v>
      </c>
    </row>
    <row r="292" spans="1:7">
      <c r="A292" s="2">
        <v>257</v>
      </c>
      <c r="B292" s="2">
        <v>4.0414485748587605</v>
      </c>
      <c r="C292" s="2">
        <v>0.95855142514123948</v>
      </c>
      <c r="D292" s="2">
        <v>1.3254284573845188</v>
      </c>
      <c r="F292" s="2">
        <v>51.300000000000004</v>
      </c>
      <c r="G292" s="2">
        <v>4</v>
      </c>
    </row>
    <row r="293" spans="1:7">
      <c r="A293" s="2">
        <v>258</v>
      </c>
      <c r="B293" s="2">
        <v>4.0604274171478369</v>
      </c>
      <c r="C293" s="2">
        <v>-6.0427417147836948E-2</v>
      </c>
      <c r="D293" s="2">
        <v>-8.3555473596199609E-2</v>
      </c>
      <c r="F293" s="2">
        <v>51.500000000000007</v>
      </c>
      <c r="G293" s="2">
        <v>4</v>
      </c>
    </row>
    <row r="294" spans="1:7">
      <c r="A294" s="2">
        <v>259</v>
      </c>
      <c r="B294" s="2">
        <v>3.2750650558414365</v>
      </c>
      <c r="C294" s="2">
        <v>-0.27506505584143648</v>
      </c>
      <c r="D294" s="2">
        <v>-0.3803437594290594</v>
      </c>
      <c r="F294" s="2">
        <v>51.7</v>
      </c>
      <c r="G294" s="2">
        <v>4</v>
      </c>
    </row>
    <row r="295" spans="1:7">
      <c r="A295" s="2">
        <v>260</v>
      </c>
      <c r="B295" s="2">
        <v>4.0604274171478369</v>
      </c>
      <c r="C295" s="2">
        <v>-6.0427417147836948E-2</v>
      </c>
      <c r="D295" s="2">
        <v>-8.3555473596199609E-2</v>
      </c>
      <c r="F295" s="2">
        <v>51.900000000000006</v>
      </c>
      <c r="G295" s="2">
        <v>4</v>
      </c>
    </row>
    <row r="296" spans="1:7">
      <c r="A296" s="2">
        <v>261</v>
      </c>
      <c r="B296" s="2">
        <v>3.4652155730669327</v>
      </c>
      <c r="C296" s="2">
        <v>-0.46521557306693273</v>
      </c>
      <c r="D296" s="2">
        <v>-0.64327269584989033</v>
      </c>
      <c r="F296" s="2">
        <v>52.1</v>
      </c>
      <c r="G296" s="2">
        <v>4</v>
      </c>
    </row>
    <row r="297" spans="1:7">
      <c r="A297" s="2">
        <v>262</v>
      </c>
      <c r="B297" s="2">
        <v>3.3282607067788894</v>
      </c>
      <c r="C297" s="2">
        <v>-0.32826070677888941</v>
      </c>
      <c r="D297" s="2">
        <v>-0.45389957261999447</v>
      </c>
      <c r="F297" s="2">
        <v>52.300000000000004</v>
      </c>
      <c r="G297" s="2">
        <v>4</v>
      </c>
    </row>
    <row r="298" spans="1:7">
      <c r="A298" s="2">
        <v>263</v>
      </c>
      <c r="B298" s="2">
        <v>3.4272578884887821</v>
      </c>
      <c r="C298" s="2">
        <v>-0.4272578884887821</v>
      </c>
      <c r="D298" s="2">
        <v>-0.59078704510987579</v>
      </c>
      <c r="F298" s="2">
        <v>52.500000000000007</v>
      </c>
      <c r="G298" s="2">
        <v>4</v>
      </c>
    </row>
    <row r="299" spans="1:7">
      <c r="A299" s="2">
        <v>264</v>
      </c>
      <c r="B299" s="2">
        <v>2.3062816887555018</v>
      </c>
      <c r="C299" s="2">
        <v>-0.30628168875550177</v>
      </c>
      <c r="D299" s="2">
        <v>-0.42350828093809773</v>
      </c>
      <c r="F299" s="2">
        <v>52.7</v>
      </c>
      <c r="G299" s="2">
        <v>4</v>
      </c>
    </row>
    <row r="300" spans="1:7">
      <c r="A300" s="2">
        <v>265</v>
      </c>
      <c r="B300" s="2">
        <v>2.6988320540496082</v>
      </c>
      <c r="C300" s="2">
        <v>0.30116794595039176</v>
      </c>
      <c r="D300" s="2">
        <v>0.41643729855795109</v>
      </c>
      <c r="F300" s="2">
        <v>52.900000000000006</v>
      </c>
      <c r="G300" s="2">
        <v>4</v>
      </c>
    </row>
    <row r="301" spans="1:7">
      <c r="A301" s="2">
        <v>266</v>
      </c>
      <c r="B301" s="2">
        <v>2.0854675918950796</v>
      </c>
      <c r="C301" s="2">
        <v>-1.0854675918950796</v>
      </c>
      <c r="D301" s="2">
        <v>-1.5009206581215968</v>
      </c>
      <c r="F301" s="2">
        <v>53.1</v>
      </c>
      <c r="G301" s="2">
        <v>4</v>
      </c>
    </row>
    <row r="302" spans="1:7">
      <c r="A302" s="2">
        <v>267</v>
      </c>
      <c r="B302" s="2">
        <v>4.1326019103743645</v>
      </c>
      <c r="C302" s="2">
        <v>-0.13260191037436453</v>
      </c>
      <c r="D302" s="2">
        <v>-0.18335411215714101</v>
      </c>
      <c r="F302" s="2">
        <v>53.300000000000004</v>
      </c>
      <c r="G302" s="2">
        <v>4</v>
      </c>
    </row>
    <row r="303" spans="1:7">
      <c r="A303" s="2">
        <v>268</v>
      </c>
      <c r="B303" s="2">
        <v>4.1326019103743645</v>
      </c>
      <c r="C303" s="2">
        <v>-1.1326019103743645</v>
      </c>
      <c r="D303" s="2">
        <v>-1.5660952177678504</v>
      </c>
      <c r="F303" s="2">
        <v>53.500000000000007</v>
      </c>
      <c r="G303" s="2">
        <v>4</v>
      </c>
    </row>
    <row r="304" spans="1:7">
      <c r="A304" s="2">
        <v>269</v>
      </c>
      <c r="B304" s="2">
        <v>3.1264254522075423</v>
      </c>
      <c r="C304" s="2">
        <v>0.87357454779245769</v>
      </c>
      <c r="D304" s="2">
        <v>1.2079274360479184</v>
      </c>
      <c r="F304" s="2">
        <v>53.7</v>
      </c>
      <c r="G304" s="2">
        <v>4</v>
      </c>
    </row>
    <row r="305" spans="1:7">
      <c r="A305" s="2">
        <v>270</v>
      </c>
      <c r="B305" s="2">
        <v>2.3252605310445773</v>
      </c>
      <c r="C305" s="2">
        <v>1.6747394689554227</v>
      </c>
      <c r="D305" s="2">
        <v>2.3157311049133136</v>
      </c>
      <c r="F305" s="2">
        <v>53.900000000000006</v>
      </c>
      <c r="G305" s="2">
        <v>4</v>
      </c>
    </row>
    <row r="306" spans="1:7">
      <c r="A306" s="2">
        <v>271</v>
      </c>
      <c r="B306" s="2">
        <v>4.0756653835071379</v>
      </c>
      <c r="C306" s="2">
        <v>0.92433461649286208</v>
      </c>
      <c r="D306" s="2">
        <v>1.2781154695635912</v>
      </c>
      <c r="F306" s="2">
        <v>54.1</v>
      </c>
      <c r="G306" s="2">
        <v>4</v>
      </c>
    </row>
    <row r="307" spans="1:7">
      <c r="A307" s="2">
        <v>272</v>
      </c>
      <c r="B307" s="2">
        <v>3.4462367307778572</v>
      </c>
      <c r="C307" s="2">
        <v>-0.44623673077785719</v>
      </c>
      <c r="D307" s="2">
        <v>-0.61702987047988278</v>
      </c>
      <c r="F307" s="2">
        <v>54.300000000000004</v>
      </c>
      <c r="G307" s="2">
        <v>4</v>
      </c>
    </row>
    <row r="308" spans="1:7">
      <c r="A308" s="2">
        <v>273</v>
      </c>
      <c r="B308" s="2">
        <v>4.0414485748587605</v>
      </c>
      <c r="C308" s="2">
        <v>-4.1448574858760523E-2</v>
      </c>
      <c r="D308" s="2">
        <v>-5.7312648226190782E-2</v>
      </c>
      <c r="F308" s="2">
        <v>54.500000000000007</v>
      </c>
      <c r="G308" s="2">
        <v>4</v>
      </c>
    </row>
    <row r="309" spans="1:7">
      <c r="A309" s="2">
        <v>274</v>
      </c>
      <c r="B309" s="2">
        <v>4.0604274171478369</v>
      </c>
      <c r="C309" s="2">
        <v>0.93957258285216305</v>
      </c>
      <c r="D309" s="2">
        <v>1.2991856320145099</v>
      </c>
      <c r="F309" s="2">
        <v>54.7</v>
      </c>
      <c r="G309" s="2">
        <v>4</v>
      </c>
    </row>
    <row r="310" spans="1:7">
      <c r="A310" s="2">
        <v>275</v>
      </c>
      <c r="B310" s="2">
        <v>4.0414485748587605</v>
      </c>
      <c r="C310" s="2">
        <v>0.95855142514123948</v>
      </c>
      <c r="D310" s="2">
        <v>1.3254284573845188</v>
      </c>
      <c r="F310" s="2">
        <v>54.900000000000006</v>
      </c>
      <c r="G310" s="2">
        <v>4</v>
      </c>
    </row>
    <row r="311" spans="1:7">
      <c r="A311" s="2">
        <v>276</v>
      </c>
      <c r="B311" s="2">
        <v>3.3092818644898139</v>
      </c>
      <c r="C311" s="2">
        <v>0.69071813551018613</v>
      </c>
      <c r="D311" s="2">
        <v>0.95508435836072259</v>
      </c>
      <c r="F311" s="2">
        <v>55.1</v>
      </c>
      <c r="G311" s="2">
        <v>4</v>
      </c>
    </row>
    <row r="312" spans="1:7">
      <c r="A312" s="2">
        <v>277</v>
      </c>
      <c r="B312" s="2">
        <v>4.4273610630107099</v>
      </c>
      <c r="C312" s="2">
        <v>-0.42736106301070986</v>
      </c>
      <c r="D312" s="2">
        <v>-0.59092970876239703</v>
      </c>
      <c r="F312" s="2">
        <v>55.300000000000004</v>
      </c>
      <c r="G312" s="2">
        <v>4</v>
      </c>
    </row>
    <row r="313" spans="1:7">
      <c r="A313" s="2">
        <v>278</v>
      </c>
      <c r="B313" s="2">
        <v>4.1326019103743645</v>
      </c>
      <c r="C313" s="2">
        <v>0.86739808962563547</v>
      </c>
      <c r="D313" s="2">
        <v>1.1993869934535684</v>
      </c>
      <c r="F313" s="2">
        <v>55.500000000000007</v>
      </c>
      <c r="G313" s="2">
        <v>4</v>
      </c>
    </row>
    <row r="314" spans="1:7">
      <c r="A314" s="2">
        <v>279</v>
      </c>
      <c r="B314" s="2">
        <v>4.1515807526634401</v>
      </c>
      <c r="C314" s="2">
        <v>-0.15158075266344007</v>
      </c>
      <c r="D314" s="2">
        <v>-0.20959693752714861</v>
      </c>
      <c r="F314" s="2">
        <v>55.7</v>
      </c>
      <c r="G314" s="2">
        <v>4</v>
      </c>
    </row>
    <row r="315" spans="1:7">
      <c r="A315" s="2">
        <v>280</v>
      </c>
      <c r="B315" s="2">
        <v>3.3092818644898139</v>
      </c>
      <c r="C315" s="2">
        <v>-0.30928186448981387</v>
      </c>
      <c r="D315" s="2">
        <v>-0.42765674724998687</v>
      </c>
      <c r="F315" s="2">
        <v>55.900000000000006</v>
      </c>
      <c r="G315" s="2">
        <v>4</v>
      </c>
    </row>
    <row r="316" spans="1:7">
      <c r="A316" s="2">
        <v>281</v>
      </c>
      <c r="B316" s="2">
        <v>4.0414485748587605</v>
      </c>
      <c r="C316" s="2">
        <v>-4.1448574858760523E-2</v>
      </c>
      <c r="D316" s="2">
        <v>-5.7312648226190782E-2</v>
      </c>
      <c r="F316" s="2">
        <v>56.1</v>
      </c>
      <c r="G316" s="2">
        <v>4</v>
      </c>
    </row>
    <row r="317" spans="1:7">
      <c r="A317" s="2">
        <v>282</v>
      </c>
      <c r="B317" s="2">
        <v>3.6382578257745362</v>
      </c>
      <c r="C317" s="2">
        <v>-0.63825782577453616</v>
      </c>
      <c r="D317" s="2">
        <v>-0.88254533167616966</v>
      </c>
      <c r="F317" s="2">
        <v>56.300000000000004</v>
      </c>
      <c r="G317" s="2">
        <v>4</v>
      </c>
    </row>
    <row r="318" spans="1:7">
      <c r="A318" s="2">
        <v>283</v>
      </c>
      <c r="B318" s="2">
        <v>4.1326019103743645</v>
      </c>
      <c r="C318" s="2">
        <v>-1.1326019103743645</v>
      </c>
      <c r="D318" s="2">
        <v>-1.5660952177678504</v>
      </c>
      <c r="F318" s="2">
        <v>56.500000000000007</v>
      </c>
      <c r="G318" s="2">
        <v>4</v>
      </c>
    </row>
    <row r="319" spans="1:7">
      <c r="A319" s="2">
        <v>284</v>
      </c>
      <c r="B319" s="2">
        <v>3.4852955605760454</v>
      </c>
      <c r="C319" s="2">
        <v>-0.48529556057604539</v>
      </c>
      <c r="D319" s="2">
        <v>-0.67103811997889007</v>
      </c>
      <c r="F319" s="2">
        <v>56.7</v>
      </c>
      <c r="G319" s="2">
        <v>4</v>
      </c>
    </row>
    <row r="320" spans="1:7">
      <c r="A320" s="2">
        <v>285</v>
      </c>
      <c r="B320" s="2">
        <v>4.0414485748587605</v>
      </c>
      <c r="C320" s="2">
        <v>-1.0414485748587605</v>
      </c>
      <c r="D320" s="2">
        <v>-1.4400537538369003</v>
      </c>
      <c r="F320" s="2">
        <v>56.900000000000006</v>
      </c>
      <c r="G320" s="2">
        <v>4</v>
      </c>
    </row>
    <row r="321" spans="1:7">
      <c r="A321" s="2">
        <v>286</v>
      </c>
      <c r="B321" s="2">
        <v>3.5184112240043852</v>
      </c>
      <c r="C321" s="2">
        <v>0.48158877599561478</v>
      </c>
      <c r="D321" s="2">
        <v>0.66591259656988466</v>
      </c>
      <c r="F321" s="2">
        <v>57.1</v>
      </c>
      <c r="G321" s="2">
        <v>4</v>
      </c>
    </row>
    <row r="322" spans="1:7">
      <c r="A322" s="2">
        <v>287</v>
      </c>
      <c r="B322" s="2">
        <v>3.3320015827086631</v>
      </c>
      <c r="C322" s="2">
        <v>-0.33200158270866309</v>
      </c>
      <c r="D322" s="2">
        <v>-0.45907223553908222</v>
      </c>
      <c r="F322" s="2">
        <v>57.300000000000004</v>
      </c>
      <c r="G322" s="2">
        <v>4</v>
      </c>
    </row>
    <row r="323" spans="1:7">
      <c r="A323" s="2">
        <v>288</v>
      </c>
      <c r="B323" s="2">
        <v>3.4663167182869699</v>
      </c>
      <c r="C323" s="2">
        <v>-0.46631671828696986</v>
      </c>
      <c r="D323" s="2">
        <v>-0.64479529460888241</v>
      </c>
      <c r="F323" s="2">
        <v>57.500000000000007</v>
      </c>
      <c r="G323" s="2">
        <v>4</v>
      </c>
    </row>
    <row r="324" spans="1:7">
      <c r="A324" s="2">
        <v>289</v>
      </c>
      <c r="B324" s="2">
        <v>3.2750650558414365</v>
      </c>
      <c r="C324" s="2">
        <v>0.72493494415856352</v>
      </c>
      <c r="D324" s="2">
        <v>1.00239734618165</v>
      </c>
      <c r="F324" s="2">
        <v>57.7</v>
      </c>
      <c r="G324" s="2">
        <v>4</v>
      </c>
    </row>
    <row r="325" spans="1:7">
      <c r="A325" s="2">
        <v>290</v>
      </c>
      <c r="B325" s="2">
        <v>3.866366027578183</v>
      </c>
      <c r="C325" s="2">
        <v>0.13363397242181696</v>
      </c>
      <c r="D325" s="2">
        <v>0.18478118677369423</v>
      </c>
      <c r="F325" s="2">
        <v>57.900000000000006</v>
      </c>
      <c r="G325" s="2">
        <v>4</v>
      </c>
    </row>
    <row r="326" spans="1:7">
      <c r="A326" s="2">
        <v>291</v>
      </c>
      <c r="B326" s="2">
        <v>4.1326019103743645</v>
      </c>
      <c r="C326" s="2">
        <v>-1.1326019103743645</v>
      </c>
      <c r="D326" s="2">
        <v>-1.5660952177678504</v>
      </c>
      <c r="F326" s="2">
        <v>58.1</v>
      </c>
      <c r="G326" s="2">
        <v>4</v>
      </c>
    </row>
    <row r="327" spans="1:7">
      <c r="A327" s="2">
        <v>292</v>
      </c>
      <c r="B327" s="2">
        <v>1.2713504875591672</v>
      </c>
      <c r="C327" s="2">
        <v>-0.27135048755916724</v>
      </c>
      <c r="D327" s="2">
        <v>-0.37520747317556796</v>
      </c>
      <c r="F327" s="2">
        <v>58.300000000000004</v>
      </c>
      <c r="G327" s="2">
        <v>4</v>
      </c>
    </row>
    <row r="328" spans="1:7">
      <c r="A328" s="2">
        <v>293</v>
      </c>
      <c r="B328" s="2">
        <v>3.36621839135704</v>
      </c>
      <c r="C328" s="2">
        <v>-0.36621839135704004</v>
      </c>
      <c r="D328" s="2">
        <v>-0.50638522336000902</v>
      </c>
      <c r="F328" s="2">
        <v>58.500000000000007</v>
      </c>
      <c r="G328" s="2">
        <v>4</v>
      </c>
    </row>
    <row r="329" spans="1:7">
      <c r="A329" s="2">
        <v>294</v>
      </c>
      <c r="B329" s="2">
        <v>4.0756653835071379</v>
      </c>
      <c r="C329" s="2">
        <v>-1.0756653835071379</v>
      </c>
      <c r="D329" s="2">
        <v>-1.4873667416578278</v>
      </c>
      <c r="F329" s="2">
        <v>58.7</v>
      </c>
      <c r="G329" s="2">
        <v>4</v>
      </c>
    </row>
    <row r="330" spans="1:7">
      <c r="A330" s="2">
        <v>295</v>
      </c>
      <c r="B330" s="2">
        <v>4.0604274171478369</v>
      </c>
      <c r="C330" s="2">
        <v>-1.0604274171478369</v>
      </c>
      <c r="D330" s="2">
        <v>-1.4662965792069091</v>
      </c>
      <c r="F330" s="2">
        <v>58.900000000000006</v>
      </c>
      <c r="G330" s="2">
        <v>4</v>
      </c>
    </row>
    <row r="331" spans="1:7">
      <c r="A331" s="2">
        <v>296</v>
      </c>
      <c r="B331" s="2">
        <v>4.113623068085289</v>
      </c>
      <c r="C331" s="2">
        <v>-0.11362306808528899</v>
      </c>
      <c r="D331" s="2">
        <v>-0.15711128678713343</v>
      </c>
      <c r="F331" s="2">
        <v>59.1</v>
      </c>
      <c r="G331" s="2">
        <v>4</v>
      </c>
    </row>
    <row r="332" spans="1:7">
      <c r="A332" s="2">
        <v>297</v>
      </c>
      <c r="B332" s="2">
        <v>3.4652155730669327</v>
      </c>
      <c r="C332" s="2">
        <v>0.53478442693306727</v>
      </c>
      <c r="D332" s="2">
        <v>0.73946840976081907</v>
      </c>
      <c r="F332" s="2">
        <v>59.300000000000004</v>
      </c>
      <c r="G332" s="2">
        <v>4</v>
      </c>
    </row>
    <row r="333" spans="1:7">
      <c r="A333" s="2">
        <v>298</v>
      </c>
      <c r="B333" s="2">
        <v>3.3507313013064506</v>
      </c>
      <c r="C333" s="2">
        <v>0.64926869869354942</v>
      </c>
      <c r="D333" s="2">
        <v>0.89777051826994514</v>
      </c>
      <c r="F333" s="2">
        <v>59.500000000000007</v>
      </c>
      <c r="G333" s="2">
        <v>4</v>
      </c>
    </row>
    <row r="334" spans="1:7">
      <c r="A334" s="2">
        <v>299</v>
      </c>
      <c r="B334" s="2">
        <v>2.3821970579118035</v>
      </c>
      <c r="C334" s="2">
        <v>-1.3821970579118035</v>
      </c>
      <c r="D334" s="2">
        <v>-1.9112206880288369</v>
      </c>
      <c r="F334" s="2">
        <v>59.7</v>
      </c>
      <c r="G334" s="2">
        <v>4</v>
      </c>
    </row>
    <row r="335" spans="1:7">
      <c r="A335" s="2">
        <v>300</v>
      </c>
      <c r="B335" s="2">
        <v>2.4543715511383315</v>
      </c>
      <c r="C335" s="2">
        <v>-0.4543715511383315</v>
      </c>
      <c r="D335" s="2">
        <v>-0.62827822097906949</v>
      </c>
      <c r="F335" s="2">
        <v>59.900000000000006</v>
      </c>
      <c r="G335" s="2">
        <v>4</v>
      </c>
    </row>
    <row r="336" spans="1:7">
      <c r="A336" s="2">
        <v>301</v>
      </c>
      <c r="B336" s="2">
        <v>3.5184112240043852</v>
      </c>
      <c r="C336" s="2">
        <v>-0.51841122400438522</v>
      </c>
      <c r="D336" s="2">
        <v>-0.71682850904082474</v>
      </c>
      <c r="F336" s="2">
        <v>60.1</v>
      </c>
      <c r="G336" s="2">
        <v>4</v>
      </c>
    </row>
    <row r="337" spans="1:7">
      <c r="A337" s="2">
        <v>302</v>
      </c>
      <c r="B337" s="2">
        <v>1.7490275292527486</v>
      </c>
      <c r="C337" s="2">
        <v>-0.74902752925274863</v>
      </c>
      <c r="D337" s="2">
        <v>-1.0357111539318036</v>
      </c>
      <c r="F337" s="2">
        <v>60.300000000000004</v>
      </c>
      <c r="G337" s="2">
        <v>4</v>
      </c>
    </row>
    <row r="338" spans="1:7">
      <c r="A338" s="2">
        <v>303</v>
      </c>
      <c r="B338" s="2">
        <v>1.8401808647683524</v>
      </c>
      <c r="C338" s="2">
        <v>-0.84018086476835241</v>
      </c>
      <c r="D338" s="2">
        <v>-1.1617526178627535</v>
      </c>
      <c r="F338" s="2">
        <v>60.500000000000007</v>
      </c>
      <c r="G338" s="2">
        <v>4</v>
      </c>
    </row>
    <row r="339" spans="1:7">
      <c r="A339" s="2">
        <v>304</v>
      </c>
      <c r="B339" s="2">
        <v>3.2951450433505491</v>
      </c>
      <c r="C339" s="2">
        <v>0.70485495664945086</v>
      </c>
      <c r="D339" s="2">
        <v>0.97463192205265037</v>
      </c>
      <c r="F339" s="2">
        <v>60.7</v>
      </c>
      <c r="G339" s="2">
        <v>4</v>
      </c>
    </row>
    <row r="340" spans="1:7">
      <c r="A340" s="2">
        <v>305</v>
      </c>
      <c r="B340" s="2">
        <v>3.2750650558414365</v>
      </c>
      <c r="C340" s="2">
        <v>1.7249349441585635</v>
      </c>
      <c r="D340" s="2">
        <v>2.3851384517923595</v>
      </c>
      <c r="F340" s="2">
        <v>60.900000000000006</v>
      </c>
      <c r="G340" s="2">
        <v>4</v>
      </c>
    </row>
    <row r="341" spans="1:7">
      <c r="A341" s="2">
        <v>306</v>
      </c>
      <c r="B341" s="2">
        <v>4.0414485748587605</v>
      </c>
      <c r="C341" s="2">
        <v>-1.0414485748587605</v>
      </c>
      <c r="D341" s="2">
        <v>-1.4400537538369003</v>
      </c>
      <c r="F341" s="2">
        <v>61.1</v>
      </c>
      <c r="G341" s="2">
        <v>4</v>
      </c>
    </row>
    <row r="342" spans="1:7">
      <c r="A342" s="2">
        <v>307</v>
      </c>
      <c r="B342" s="2">
        <v>4.0414485748587605</v>
      </c>
      <c r="C342" s="2">
        <v>-2.0414485748587605</v>
      </c>
      <c r="D342" s="2">
        <v>-2.8227948594476096</v>
      </c>
      <c r="F342" s="2">
        <v>61.300000000000004</v>
      </c>
      <c r="G342" s="2">
        <v>4</v>
      </c>
    </row>
    <row r="343" spans="1:7">
      <c r="A343" s="2">
        <v>308</v>
      </c>
      <c r="B343" s="2">
        <v>3.36621839135704</v>
      </c>
      <c r="C343" s="2">
        <v>-0.36621839135704004</v>
      </c>
      <c r="D343" s="2">
        <v>-0.50638522336000902</v>
      </c>
      <c r="F343" s="2">
        <v>61.500000000000007</v>
      </c>
      <c r="G343" s="2">
        <v>4</v>
      </c>
    </row>
    <row r="344" spans="1:7">
      <c r="A344" s="2">
        <v>309</v>
      </c>
      <c r="B344" s="2">
        <v>2.3821970579118035</v>
      </c>
      <c r="C344" s="2">
        <v>-0.38219705791180347</v>
      </c>
      <c r="D344" s="2">
        <v>-0.52847958241812754</v>
      </c>
      <c r="F344" s="2">
        <v>61.7</v>
      </c>
      <c r="G344" s="2">
        <v>4</v>
      </c>
    </row>
    <row r="345" spans="1:7">
      <c r="A345" s="2">
        <v>310</v>
      </c>
      <c r="B345" s="2">
        <v>3.9307666558030179</v>
      </c>
      <c r="C345" s="2">
        <v>6.9233344196982127E-2</v>
      </c>
      <c r="D345" s="2">
        <v>9.5731790900061869E-2</v>
      </c>
      <c r="F345" s="2">
        <v>61.900000000000006</v>
      </c>
      <c r="G345" s="2">
        <v>4</v>
      </c>
    </row>
    <row r="346" spans="1:7">
      <c r="A346" s="2">
        <v>311</v>
      </c>
      <c r="B346" s="2">
        <v>4.0083329114304203</v>
      </c>
      <c r="C346" s="2">
        <v>-8.3329114304202534E-3</v>
      </c>
      <c r="D346" s="2">
        <v>-1.152225916425542E-2</v>
      </c>
      <c r="F346" s="2">
        <v>62.1</v>
      </c>
      <c r="G346" s="2">
        <v>4</v>
      </c>
    </row>
    <row r="347" spans="1:7">
      <c r="A347" s="2">
        <v>312</v>
      </c>
      <c r="B347" s="2">
        <v>4.0604274171478369</v>
      </c>
      <c r="C347" s="2">
        <v>-1.0604274171478369</v>
      </c>
      <c r="D347" s="2">
        <v>-1.4662965792069091</v>
      </c>
      <c r="F347" s="2">
        <v>62.300000000000004</v>
      </c>
      <c r="G347" s="2">
        <v>4</v>
      </c>
    </row>
    <row r="348" spans="1:7">
      <c r="A348" s="2">
        <v>313</v>
      </c>
      <c r="B348" s="2">
        <v>1.7490275292527486</v>
      </c>
      <c r="C348" s="2">
        <v>-0.74902752925274863</v>
      </c>
      <c r="D348" s="2">
        <v>-1.0357111539318036</v>
      </c>
      <c r="F348" s="2">
        <v>62.500000000000007</v>
      </c>
      <c r="G348" s="2">
        <v>4</v>
      </c>
    </row>
    <row r="349" spans="1:7">
      <c r="A349" s="2">
        <v>314</v>
      </c>
      <c r="B349" s="2">
        <v>4.0414485748587605</v>
      </c>
      <c r="C349" s="2">
        <v>-1.0414485748587605</v>
      </c>
      <c r="D349" s="2">
        <v>-1.4400537538369003</v>
      </c>
      <c r="F349" s="2">
        <v>62.7</v>
      </c>
      <c r="G349" s="2">
        <v>4</v>
      </c>
    </row>
    <row r="350" spans="1:7">
      <c r="A350" s="2">
        <v>315</v>
      </c>
      <c r="B350" s="2">
        <v>2.9685596890842758</v>
      </c>
      <c r="C350" s="2">
        <v>3.144031091572419E-2</v>
      </c>
      <c r="D350" s="2">
        <v>4.3473810276352921E-2</v>
      </c>
      <c r="F350" s="2">
        <v>62.900000000000006</v>
      </c>
      <c r="G350" s="2">
        <v>4</v>
      </c>
    </row>
    <row r="351" spans="1:7">
      <c r="A351" s="2">
        <v>316</v>
      </c>
      <c r="B351" s="2">
        <v>3.294043898130512</v>
      </c>
      <c r="C351" s="2">
        <v>-0.29404389813051202</v>
      </c>
      <c r="D351" s="2">
        <v>-0.40658658479906701</v>
      </c>
      <c r="F351" s="2">
        <v>63.1</v>
      </c>
      <c r="G351" s="2">
        <v>4</v>
      </c>
    </row>
    <row r="352" spans="1:7">
      <c r="A352" s="2">
        <v>317</v>
      </c>
      <c r="B352" s="2">
        <v>4.1326019103743645</v>
      </c>
      <c r="C352" s="2">
        <v>-0.13260191037436453</v>
      </c>
      <c r="D352" s="2">
        <v>-0.18335411215714101</v>
      </c>
      <c r="F352" s="2">
        <v>63.300000000000004</v>
      </c>
      <c r="G352" s="2">
        <v>4</v>
      </c>
    </row>
    <row r="353" spans="1:7">
      <c r="A353" s="2">
        <v>318</v>
      </c>
      <c r="B353" s="2">
        <v>4.0604274171478369</v>
      </c>
      <c r="C353" s="2">
        <v>0.93957258285216305</v>
      </c>
      <c r="D353" s="2">
        <v>1.2991856320145099</v>
      </c>
      <c r="F353" s="2">
        <v>63.500000000000007</v>
      </c>
      <c r="G353" s="2">
        <v>4</v>
      </c>
    </row>
    <row r="354" spans="1:7">
      <c r="A354" s="2">
        <v>319</v>
      </c>
      <c r="B354" s="2">
        <v>4.0414485748587605</v>
      </c>
      <c r="C354" s="2">
        <v>-4.1448574858760523E-2</v>
      </c>
      <c r="D354" s="2">
        <v>-5.7312648226190782E-2</v>
      </c>
      <c r="F354" s="2">
        <v>63.7</v>
      </c>
      <c r="G354" s="2">
        <v>4</v>
      </c>
    </row>
    <row r="355" spans="1:7">
      <c r="A355" s="2">
        <v>320</v>
      </c>
      <c r="B355" s="2">
        <v>3.4652155730669327</v>
      </c>
      <c r="C355" s="2">
        <v>0.53478442693306727</v>
      </c>
      <c r="D355" s="2">
        <v>0.73946840976081907</v>
      </c>
      <c r="F355" s="2">
        <v>63.900000000000006</v>
      </c>
      <c r="G355" s="2">
        <v>4</v>
      </c>
    </row>
    <row r="356" spans="1:7">
      <c r="A356" s="2">
        <v>321</v>
      </c>
      <c r="B356" s="2">
        <v>3.3851972336461156</v>
      </c>
      <c r="C356" s="2">
        <v>-0.38519723364611558</v>
      </c>
      <c r="D356" s="2">
        <v>-0.53262804873001668</v>
      </c>
      <c r="F356" s="2">
        <v>64.099999999999994</v>
      </c>
      <c r="G356" s="2">
        <v>4</v>
      </c>
    </row>
    <row r="357" spans="1:7">
      <c r="A357" s="2">
        <v>322</v>
      </c>
      <c r="B357" s="2">
        <v>2.373347845003372</v>
      </c>
      <c r="C357" s="2">
        <v>1.626652154996628</v>
      </c>
      <c r="D357" s="2">
        <v>2.2492387992440803</v>
      </c>
      <c r="F357" s="2">
        <v>64.3</v>
      </c>
      <c r="G357" s="2">
        <v>4</v>
      </c>
    </row>
    <row r="358" spans="1:7">
      <c r="A358" s="2">
        <v>323</v>
      </c>
      <c r="B358" s="2">
        <v>3.4652155730669327</v>
      </c>
      <c r="C358" s="2">
        <v>0.53478442693306727</v>
      </c>
      <c r="D358" s="2">
        <v>0.73946840976081907</v>
      </c>
      <c r="F358" s="2">
        <v>64.5</v>
      </c>
      <c r="G358" s="2">
        <v>4</v>
      </c>
    </row>
    <row r="359" spans="1:7">
      <c r="A359" s="2">
        <v>324</v>
      </c>
      <c r="B359" s="2">
        <v>4.098385101725988</v>
      </c>
      <c r="C359" s="2">
        <v>-9.8385101725988022E-2</v>
      </c>
      <c r="D359" s="2">
        <v>-0.13604112433621479</v>
      </c>
      <c r="F359" s="2">
        <v>64.7</v>
      </c>
      <c r="G359" s="2">
        <v>4</v>
      </c>
    </row>
    <row r="360" spans="1:7">
      <c r="A360" s="2">
        <v>325</v>
      </c>
      <c r="B360" s="2">
        <v>1.7490275292527486</v>
      </c>
      <c r="C360" s="2">
        <v>-0.74902752925274863</v>
      </c>
      <c r="D360" s="2">
        <v>-1.0357111539318036</v>
      </c>
      <c r="F360" s="2">
        <v>64.899999999999991</v>
      </c>
      <c r="G360" s="2">
        <v>4</v>
      </c>
    </row>
    <row r="361" spans="1:7">
      <c r="A361" s="2">
        <v>326</v>
      </c>
      <c r="B361" s="2">
        <v>2.4543715511383315</v>
      </c>
      <c r="C361" s="2">
        <v>-0.4543715511383315</v>
      </c>
      <c r="D361" s="2">
        <v>-0.62827822097906949</v>
      </c>
      <c r="F361" s="2">
        <v>65.099999999999994</v>
      </c>
      <c r="G361" s="2">
        <v>4</v>
      </c>
    </row>
    <row r="362" spans="1:7">
      <c r="A362" s="2">
        <v>327</v>
      </c>
      <c r="B362" s="2">
        <v>4.0994862469460251</v>
      </c>
      <c r="C362" s="2">
        <v>-9.9486246946025148E-2</v>
      </c>
      <c r="D362" s="2">
        <v>-0.13756372309520687</v>
      </c>
      <c r="F362" s="2">
        <v>65.3</v>
      </c>
      <c r="G362" s="2">
        <v>4</v>
      </c>
    </row>
    <row r="363" spans="1:7">
      <c r="A363" s="2">
        <v>328</v>
      </c>
      <c r="B363" s="2">
        <v>4.0604274171478369</v>
      </c>
      <c r="C363" s="2">
        <v>-6.0427417147836948E-2</v>
      </c>
      <c r="D363" s="2">
        <v>-8.3555473596199609E-2</v>
      </c>
      <c r="F363" s="2">
        <v>65.5</v>
      </c>
      <c r="G363" s="2">
        <v>4</v>
      </c>
    </row>
    <row r="364" spans="1:7">
      <c r="A364" s="2">
        <v>329</v>
      </c>
      <c r="B364" s="2">
        <v>3.1074466099184668</v>
      </c>
      <c r="C364" s="2">
        <v>-0.10744660991846677</v>
      </c>
      <c r="D364" s="2">
        <v>-0.14857084419278338</v>
      </c>
      <c r="F364" s="2">
        <v>65.7</v>
      </c>
      <c r="G364" s="2">
        <v>4</v>
      </c>
    </row>
    <row r="365" spans="1:7">
      <c r="A365" s="2">
        <v>330</v>
      </c>
      <c r="B365" s="2">
        <v>2.3632182156227279</v>
      </c>
      <c r="C365" s="2">
        <v>0.63678178437727206</v>
      </c>
      <c r="D365" s="2">
        <v>0.88050434856258963</v>
      </c>
      <c r="F365" s="2">
        <v>65.899999999999991</v>
      </c>
      <c r="G365" s="2">
        <v>4</v>
      </c>
    </row>
    <row r="366" spans="1:7">
      <c r="A366" s="2">
        <v>331</v>
      </c>
      <c r="B366" s="2">
        <v>4.0414485748587605</v>
      </c>
      <c r="C366" s="2">
        <v>-4.1448574858760523E-2</v>
      </c>
      <c r="D366" s="2">
        <v>-5.7312648226190782E-2</v>
      </c>
      <c r="F366" s="2">
        <v>66.099999999999994</v>
      </c>
      <c r="G366" s="2">
        <v>4</v>
      </c>
    </row>
    <row r="367" spans="1:7">
      <c r="A367" s="2">
        <v>332</v>
      </c>
      <c r="B367" s="2">
        <v>4.113623068085289</v>
      </c>
      <c r="C367" s="2">
        <v>-1.113623068085289</v>
      </c>
      <c r="D367" s="2">
        <v>-1.5398523923978429</v>
      </c>
      <c r="F367" s="2">
        <v>66.3</v>
      </c>
      <c r="G367" s="2">
        <v>4</v>
      </c>
    </row>
    <row r="368" spans="1:7">
      <c r="A368" s="2">
        <v>333</v>
      </c>
      <c r="B368" s="2">
        <v>3.4082790461997066</v>
      </c>
      <c r="C368" s="2">
        <v>-1.4082790461997066</v>
      </c>
      <c r="D368" s="2">
        <v>-1.9472853253505777</v>
      </c>
      <c r="F368" s="2">
        <v>66.5</v>
      </c>
      <c r="G368" s="2">
        <v>4</v>
      </c>
    </row>
    <row r="369" spans="1:7">
      <c r="A369" s="2">
        <v>334</v>
      </c>
      <c r="B369" s="2">
        <v>2.3442393733336524</v>
      </c>
      <c r="C369" s="2">
        <v>0.6557606266663476</v>
      </c>
      <c r="D369" s="2">
        <v>0.90674717393259718</v>
      </c>
      <c r="F369" s="2">
        <v>66.7</v>
      </c>
      <c r="G369" s="2">
        <v>4</v>
      </c>
    </row>
    <row r="370" spans="1:7">
      <c r="A370" s="2">
        <v>335</v>
      </c>
      <c r="B370" s="2">
        <v>4.0414485748587605</v>
      </c>
      <c r="C370" s="2">
        <v>-1.0414485748587605</v>
      </c>
      <c r="D370" s="2">
        <v>-1.4400537538369003</v>
      </c>
      <c r="F370" s="2">
        <v>66.899999999999991</v>
      </c>
      <c r="G370" s="2">
        <v>4</v>
      </c>
    </row>
    <row r="371" spans="1:7">
      <c r="A371" s="2">
        <v>336</v>
      </c>
      <c r="B371" s="2">
        <v>3.4841944153560083</v>
      </c>
      <c r="C371" s="2">
        <v>-0.48419441535600827</v>
      </c>
      <c r="D371" s="2">
        <v>-0.66951552121989799</v>
      </c>
      <c r="F371" s="2">
        <v>67.099999999999994</v>
      </c>
      <c r="G371" s="2">
        <v>4</v>
      </c>
    </row>
    <row r="372" spans="1:7">
      <c r="A372" s="2">
        <v>337</v>
      </c>
      <c r="B372" s="2">
        <v>4.0414485748587605</v>
      </c>
      <c r="C372" s="2">
        <v>-4.1448574858760523E-2</v>
      </c>
      <c r="D372" s="2">
        <v>-5.7312648226190782E-2</v>
      </c>
      <c r="F372" s="2">
        <v>67.3</v>
      </c>
      <c r="G372" s="2">
        <v>4</v>
      </c>
    </row>
    <row r="373" spans="1:7">
      <c r="A373" s="2">
        <v>338</v>
      </c>
      <c r="B373" s="2">
        <v>3.8016556357092628</v>
      </c>
      <c r="C373" s="2">
        <v>0.19834436429073721</v>
      </c>
      <c r="D373" s="2">
        <v>0.27425890557102728</v>
      </c>
      <c r="F373" s="2">
        <v>67.5</v>
      </c>
      <c r="G373" s="2">
        <v>4</v>
      </c>
    </row>
    <row r="374" spans="1:7">
      <c r="A374" s="2">
        <v>339</v>
      </c>
      <c r="B374" s="2">
        <v>4.0604274171478369</v>
      </c>
      <c r="C374" s="2">
        <v>-6.0427417147836948E-2</v>
      </c>
      <c r="D374" s="2">
        <v>-8.3555473596199609E-2</v>
      </c>
      <c r="F374" s="2">
        <v>67.7</v>
      </c>
      <c r="G374" s="2">
        <v>4</v>
      </c>
    </row>
    <row r="375" spans="1:7">
      <c r="A375" s="2">
        <v>340</v>
      </c>
      <c r="B375" s="2">
        <v>1.7300486869636735</v>
      </c>
      <c r="C375" s="2">
        <v>-0.73004868696367353</v>
      </c>
      <c r="D375" s="2">
        <v>-1.0094683285617967</v>
      </c>
      <c r="F375" s="2">
        <v>67.899999999999991</v>
      </c>
      <c r="G375" s="2">
        <v>4</v>
      </c>
    </row>
    <row r="376" spans="1:7">
      <c r="A376" s="2">
        <v>341</v>
      </c>
      <c r="B376" s="2">
        <v>4.0414485748587605</v>
      </c>
      <c r="C376" s="2">
        <v>-4.1448574858760523E-2</v>
      </c>
      <c r="D376" s="2">
        <v>-5.7312648226190782E-2</v>
      </c>
      <c r="F376" s="2">
        <v>68.099999999999994</v>
      </c>
      <c r="G376" s="2">
        <v>4</v>
      </c>
    </row>
    <row r="377" spans="1:7">
      <c r="A377" s="2">
        <v>342</v>
      </c>
      <c r="B377" s="2">
        <v>2.34534051855369</v>
      </c>
      <c r="C377" s="2">
        <v>0.65465948144631003</v>
      </c>
      <c r="D377" s="2">
        <v>0.90522457517360444</v>
      </c>
      <c r="F377" s="2">
        <v>68.3</v>
      </c>
      <c r="G377" s="2">
        <v>4</v>
      </c>
    </row>
    <row r="378" spans="1:7">
      <c r="A378" s="2">
        <v>343</v>
      </c>
      <c r="B378" s="2">
        <v>3.3472395490679645</v>
      </c>
      <c r="C378" s="2">
        <v>-0.3472395490679645</v>
      </c>
      <c r="D378" s="2">
        <v>-0.48014239799000141</v>
      </c>
      <c r="F378" s="2">
        <v>68.5</v>
      </c>
      <c r="G378" s="2">
        <v>4</v>
      </c>
    </row>
    <row r="379" spans="1:7">
      <c r="A379" s="2">
        <v>344</v>
      </c>
      <c r="B379" s="2">
        <v>3.9461396011785377</v>
      </c>
      <c r="C379" s="2">
        <v>-0.94613960117853768</v>
      </c>
      <c r="D379" s="2">
        <v>-1.3082661181956869</v>
      </c>
      <c r="F379" s="2">
        <v>68.7</v>
      </c>
      <c r="G379" s="2">
        <v>4</v>
      </c>
    </row>
    <row r="380" spans="1:7">
      <c r="A380" s="2">
        <v>345</v>
      </c>
      <c r="B380" s="2">
        <v>2.7710065472761363</v>
      </c>
      <c r="C380" s="2">
        <v>-0.77100654727613627</v>
      </c>
      <c r="D380" s="2">
        <v>-1.0661024456137005</v>
      </c>
      <c r="F380" s="2">
        <v>68.899999999999991</v>
      </c>
      <c r="G380" s="2">
        <v>4</v>
      </c>
    </row>
    <row r="381" spans="1:7">
      <c r="A381" s="2">
        <v>346</v>
      </c>
      <c r="B381" s="2">
        <v>4.113623068085289</v>
      </c>
      <c r="C381" s="2">
        <v>-1.113623068085289</v>
      </c>
      <c r="D381" s="2">
        <v>-1.5398523923978429</v>
      </c>
      <c r="F381" s="2">
        <v>69.099999999999994</v>
      </c>
      <c r="G381" s="2">
        <v>4</v>
      </c>
    </row>
    <row r="382" spans="1:7">
      <c r="A382" s="2">
        <v>347</v>
      </c>
      <c r="B382" s="2">
        <v>2.4164138665601804</v>
      </c>
      <c r="C382" s="2">
        <v>0.58358613343981958</v>
      </c>
      <c r="D382" s="2">
        <v>0.80694853537165512</v>
      </c>
      <c r="F382" s="2">
        <v>69.3</v>
      </c>
      <c r="G382" s="2">
        <v>4</v>
      </c>
    </row>
    <row r="383" spans="1:7">
      <c r="A383" s="2">
        <v>348</v>
      </c>
      <c r="B383" s="2">
        <v>4.0224697325696859</v>
      </c>
      <c r="C383" s="2">
        <v>-2.2469732569685874E-2</v>
      </c>
      <c r="D383" s="2">
        <v>-3.1069822856184412E-2</v>
      </c>
      <c r="F383" s="2">
        <v>69.5</v>
      </c>
      <c r="G383" s="2">
        <v>4</v>
      </c>
    </row>
    <row r="384" spans="1:7">
      <c r="A384" s="2">
        <v>349</v>
      </c>
      <c r="B384" s="2">
        <v>2.3632182156227279</v>
      </c>
      <c r="C384" s="2">
        <v>0.63678178437727206</v>
      </c>
      <c r="D384" s="2">
        <v>0.88050434856258963</v>
      </c>
      <c r="F384" s="2">
        <v>69.7</v>
      </c>
      <c r="G384" s="2">
        <v>4</v>
      </c>
    </row>
    <row r="385" spans="1:7">
      <c r="A385" s="2">
        <v>350</v>
      </c>
      <c r="B385" s="2">
        <v>2.4164138665601804</v>
      </c>
      <c r="C385" s="2">
        <v>0.58358613343981958</v>
      </c>
      <c r="D385" s="2">
        <v>0.80694853537165512</v>
      </c>
      <c r="F385" s="2">
        <v>69.899999999999991</v>
      </c>
      <c r="G385" s="2">
        <v>4</v>
      </c>
    </row>
    <row r="386" spans="1:7">
      <c r="A386" s="2">
        <v>351</v>
      </c>
      <c r="B386" s="2">
        <v>2.7140700204089101</v>
      </c>
      <c r="C386" s="2">
        <v>0.2859299795910899</v>
      </c>
      <c r="D386" s="2">
        <v>0.39536713610703123</v>
      </c>
      <c r="F386" s="2">
        <v>70.099999999999994</v>
      </c>
      <c r="G386" s="2">
        <v>4</v>
      </c>
    </row>
    <row r="387" spans="1:7">
      <c r="A387" s="2">
        <v>352</v>
      </c>
      <c r="B387" s="2">
        <v>1.7490275292527486</v>
      </c>
      <c r="C387" s="2">
        <v>-0.74902752925274863</v>
      </c>
      <c r="D387" s="2">
        <v>-1.0357111539318036</v>
      </c>
      <c r="F387" s="2">
        <v>70.3</v>
      </c>
      <c r="G387" s="2">
        <v>4</v>
      </c>
    </row>
    <row r="388" spans="1:7">
      <c r="A388" s="2">
        <v>353</v>
      </c>
      <c r="B388" s="2">
        <v>3.4462367307778572</v>
      </c>
      <c r="C388" s="2">
        <v>0.55376326922214281</v>
      </c>
      <c r="D388" s="2">
        <v>0.76571123513082673</v>
      </c>
      <c r="F388" s="2">
        <v>70.5</v>
      </c>
      <c r="G388" s="2">
        <v>4</v>
      </c>
    </row>
    <row r="389" spans="1:7">
      <c r="A389" s="2">
        <v>354</v>
      </c>
      <c r="B389" s="2">
        <v>4.0414485748587605</v>
      </c>
      <c r="C389" s="2">
        <v>-1.0414485748587605</v>
      </c>
      <c r="D389" s="2">
        <v>-1.4400537538369003</v>
      </c>
      <c r="F389" s="2">
        <v>70.7</v>
      </c>
      <c r="G389" s="2">
        <v>4</v>
      </c>
    </row>
    <row r="390" spans="1:7">
      <c r="A390" s="2">
        <v>355</v>
      </c>
      <c r="B390" s="2">
        <v>3.2229705501240211</v>
      </c>
      <c r="C390" s="2">
        <v>-2.2229705501240211</v>
      </c>
      <c r="D390" s="2">
        <v>-3.0737927562185359</v>
      </c>
      <c r="F390" s="2">
        <v>70.899999999999991</v>
      </c>
      <c r="G390" s="2">
        <v>4</v>
      </c>
    </row>
    <row r="391" spans="1:7">
      <c r="A391" s="2">
        <v>356</v>
      </c>
      <c r="B391" s="2">
        <v>3.8928089712248668</v>
      </c>
      <c r="C391" s="2">
        <v>-0.8928089712248668</v>
      </c>
      <c r="D391" s="2">
        <v>-1.2345236639706325</v>
      </c>
      <c r="F391" s="2">
        <v>71.099999999999994</v>
      </c>
      <c r="G391" s="2">
        <v>4</v>
      </c>
    </row>
    <row r="392" spans="1:7">
      <c r="A392" s="2">
        <v>357</v>
      </c>
      <c r="B392" s="2">
        <v>3.3320015827086631</v>
      </c>
      <c r="C392" s="2">
        <v>-0.33200158270866309</v>
      </c>
      <c r="D392" s="2">
        <v>-0.45907223553908222</v>
      </c>
      <c r="F392" s="2">
        <v>71.3</v>
      </c>
      <c r="G392" s="2">
        <v>4</v>
      </c>
    </row>
    <row r="393" spans="1:7">
      <c r="A393" s="2">
        <v>358</v>
      </c>
      <c r="B393" s="2">
        <v>2.7287667499347776</v>
      </c>
      <c r="C393" s="2">
        <v>0.27123325006522236</v>
      </c>
      <c r="D393" s="2">
        <v>0.37504536407357159</v>
      </c>
      <c r="F393" s="2">
        <v>71.5</v>
      </c>
      <c r="G393" s="2">
        <v>4</v>
      </c>
    </row>
    <row r="394" spans="1:7">
      <c r="A394" s="2">
        <v>359</v>
      </c>
      <c r="B394" s="2">
        <v>2.9495808467952003</v>
      </c>
      <c r="C394" s="2">
        <v>5.0419153204799727E-2</v>
      </c>
      <c r="D394" s="2">
        <v>6.971663564636052E-2</v>
      </c>
      <c r="F394" s="2">
        <v>71.7</v>
      </c>
      <c r="G394" s="2">
        <v>4</v>
      </c>
    </row>
    <row r="395" spans="1:7">
      <c r="A395" s="2">
        <v>360</v>
      </c>
      <c r="B395" s="2">
        <v>4.0604274171478369</v>
      </c>
      <c r="C395" s="2">
        <v>-6.0427417147836948E-2</v>
      </c>
      <c r="D395" s="2">
        <v>-8.3555473596199609E-2</v>
      </c>
      <c r="F395" s="2">
        <v>71.899999999999991</v>
      </c>
      <c r="G395" s="2">
        <v>4</v>
      </c>
    </row>
    <row r="396" spans="1:7">
      <c r="A396" s="2">
        <v>361</v>
      </c>
      <c r="B396" s="2">
        <v>4.0946442257962143</v>
      </c>
      <c r="C396" s="2">
        <v>0.90535577420378566</v>
      </c>
      <c r="D396" s="2">
        <v>1.2518726441935824</v>
      </c>
      <c r="F396" s="2">
        <v>72.099999999999994</v>
      </c>
      <c r="G396" s="2">
        <v>4</v>
      </c>
    </row>
    <row r="397" spans="1:7">
      <c r="A397" s="2">
        <v>362</v>
      </c>
      <c r="B397" s="2">
        <v>2.6988320540496082</v>
      </c>
      <c r="C397" s="2">
        <v>-0.69883205404960824</v>
      </c>
      <c r="D397" s="2">
        <v>-0.96630380705275842</v>
      </c>
      <c r="F397" s="2">
        <v>72.3</v>
      </c>
      <c r="G397" s="2">
        <v>4</v>
      </c>
    </row>
    <row r="398" spans="1:7">
      <c r="A398" s="2">
        <v>363</v>
      </c>
      <c r="B398" s="2">
        <v>3.2371073712632858</v>
      </c>
      <c r="C398" s="2">
        <v>-0.23710737126328585</v>
      </c>
      <c r="D398" s="2">
        <v>-0.32785810868904486</v>
      </c>
      <c r="F398" s="2">
        <v>72.5</v>
      </c>
      <c r="G398" s="2">
        <v>4</v>
      </c>
    </row>
    <row r="399" spans="1:7">
      <c r="A399" s="2">
        <v>364</v>
      </c>
      <c r="B399" s="2">
        <v>2.4075646536517494</v>
      </c>
      <c r="C399" s="2">
        <v>0.59243534634825057</v>
      </c>
      <c r="D399" s="2">
        <v>0.81918470581244363</v>
      </c>
      <c r="F399" s="2">
        <v>72.7</v>
      </c>
      <c r="G399" s="2">
        <v>4</v>
      </c>
    </row>
    <row r="400" spans="1:7">
      <c r="A400" s="2">
        <v>365</v>
      </c>
      <c r="B400" s="2">
        <v>3.2750650558414365</v>
      </c>
      <c r="C400" s="2">
        <v>-0.27506505584143648</v>
      </c>
      <c r="D400" s="2">
        <v>-0.3803437594290594</v>
      </c>
      <c r="F400" s="2">
        <v>72.899999999999991</v>
      </c>
      <c r="G400" s="2">
        <v>4</v>
      </c>
    </row>
    <row r="401" spans="1:7">
      <c r="A401" s="2">
        <v>366</v>
      </c>
      <c r="B401" s="2">
        <v>1.8212020224792769</v>
      </c>
      <c r="C401" s="2">
        <v>-0.82120202247927687</v>
      </c>
      <c r="D401" s="2">
        <v>-1.135509792492746</v>
      </c>
      <c r="F401" s="2">
        <v>73.099999999999994</v>
      </c>
      <c r="G401" s="2">
        <v>4</v>
      </c>
    </row>
    <row r="402" spans="1:7">
      <c r="A402" s="2">
        <v>367</v>
      </c>
      <c r="B402" s="2">
        <v>4.0414485748587605</v>
      </c>
      <c r="C402" s="2">
        <v>-4.1448574858760523E-2</v>
      </c>
      <c r="D402" s="2">
        <v>-5.7312648226190782E-2</v>
      </c>
      <c r="F402" s="2">
        <v>73.3</v>
      </c>
      <c r="G402" s="2">
        <v>4</v>
      </c>
    </row>
    <row r="403" spans="1:7">
      <c r="A403" s="2">
        <v>368</v>
      </c>
      <c r="B403" s="2">
        <v>3.5031732576450838</v>
      </c>
      <c r="C403" s="2">
        <v>0.4968267423549162</v>
      </c>
      <c r="D403" s="2">
        <v>0.68698275902080397</v>
      </c>
      <c r="F403" s="2">
        <v>73.5</v>
      </c>
      <c r="G403" s="2">
        <v>4</v>
      </c>
    </row>
    <row r="404" spans="1:7">
      <c r="A404" s="2">
        <v>369</v>
      </c>
      <c r="B404" s="2">
        <v>4.113623068085289</v>
      </c>
      <c r="C404" s="2">
        <v>-0.11362306808528899</v>
      </c>
      <c r="D404" s="2">
        <v>-0.15711128678713343</v>
      </c>
      <c r="F404" s="2">
        <v>73.7</v>
      </c>
      <c r="G404" s="2">
        <v>4</v>
      </c>
    </row>
    <row r="405" spans="1:7">
      <c r="A405" s="2">
        <v>370</v>
      </c>
      <c r="B405" s="2">
        <v>2.3543690027142965</v>
      </c>
      <c r="C405" s="2">
        <v>0.6456309972857035</v>
      </c>
      <c r="D405" s="2">
        <v>0.89274051900337859</v>
      </c>
      <c r="F405" s="2">
        <v>73.899999999999991</v>
      </c>
      <c r="G405" s="2">
        <v>4</v>
      </c>
    </row>
    <row r="406" spans="1:7">
      <c r="A406" s="2">
        <v>371</v>
      </c>
      <c r="B406" s="2">
        <v>3.4462367307778572</v>
      </c>
      <c r="C406" s="2">
        <v>-0.44623673077785719</v>
      </c>
      <c r="D406" s="2">
        <v>-0.61702987047988278</v>
      </c>
      <c r="F406" s="2">
        <v>74.099999999999994</v>
      </c>
      <c r="G406" s="2">
        <v>4</v>
      </c>
    </row>
    <row r="407" spans="1:7">
      <c r="A407" s="2">
        <v>372</v>
      </c>
      <c r="B407" s="2">
        <v>4.098385101725988</v>
      </c>
      <c r="C407" s="2">
        <v>-1.098385101725988</v>
      </c>
      <c r="D407" s="2">
        <v>-1.5187822299469242</v>
      </c>
      <c r="F407" s="2">
        <v>74.3</v>
      </c>
      <c r="G407" s="2">
        <v>4</v>
      </c>
    </row>
    <row r="408" spans="1:7">
      <c r="A408" s="2">
        <v>373</v>
      </c>
      <c r="B408" s="2">
        <v>3.5184112240043852</v>
      </c>
      <c r="C408" s="2">
        <v>-0.51841122400438522</v>
      </c>
      <c r="D408" s="2">
        <v>-0.71682850904082474</v>
      </c>
      <c r="F408" s="2">
        <v>74.5</v>
      </c>
      <c r="G408" s="2">
        <v>4</v>
      </c>
    </row>
    <row r="409" spans="1:7">
      <c r="A409" s="2">
        <v>374</v>
      </c>
      <c r="B409" s="2">
        <v>2.3784561819820302</v>
      </c>
      <c r="C409" s="2">
        <v>-0.37845618198203024</v>
      </c>
      <c r="D409" s="2">
        <v>-0.5233069194990404</v>
      </c>
      <c r="F409" s="2">
        <v>74.7</v>
      </c>
      <c r="G409" s="2">
        <v>4</v>
      </c>
    </row>
    <row r="410" spans="1:7">
      <c r="A410" s="2">
        <v>375</v>
      </c>
      <c r="B410" s="2">
        <v>4.098385101725988</v>
      </c>
      <c r="C410" s="2">
        <v>-9.8385101725988022E-2</v>
      </c>
      <c r="D410" s="2">
        <v>-0.13604112433621479</v>
      </c>
      <c r="F410" s="2">
        <v>74.899999999999991</v>
      </c>
      <c r="G410" s="2">
        <v>4</v>
      </c>
    </row>
    <row r="411" spans="1:7">
      <c r="A411" s="2">
        <v>376</v>
      </c>
      <c r="B411" s="2">
        <v>4.0414485748587605</v>
      </c>
      <c r="C411" s="2">
        <v>0.95855142514123948</v>
      </c>
      <c r="D411" s="2">
        <v>1.3254284573845188</v>
      </c>
      <c r="F411" s="2">
        <v>75.099999999999994</v>
      </c>
      <c r="G411" s="2">
        <v>4</v>
      </c>
    </row>
    <row r="412" spans="1:7">
      <c r="A412" s="2">
        <v>377</v>
      </c>
      <c r="B412" s="2">
        <v>4.0756653835071379</v>
      </c>
      <c r="C412" s="2">
        <v>-7.5665383507137918E-2</v>
      </c>
      <c r="D412" s="2">
        <v>-0.10462563604711822</v>
      </c>
      <c r="F412" s="2">
        <v>75.3</v>
      </c>
      <c r="G412" s="2">
        <v>4</v>
      </c>
    </row>
    <row r="413" spans="1:7">
      <c r="A413" s="2">
        <v>378</v>
      </c>
      <c r="B413" s="2">
        <v>4.1515807526634401</v>
      </c>
      <c r="C413" s="2">
        <v>0.84841924733655993</v>
      </c>
      <c r="D413" s="2">
        <v>1.1731441680835608</v>
      </c>
      <c r="F413" s="2">
        <v>75.5</v>
      </c>
      <c r="G413" s="2">
        <v>4</v>
      </c>
    </row>
    <row r="414" spans="1:7">
      <c r="A414" s="2">
        <v>379</v>
      </c>
      <c r="B414" s="2">
        <v>2.8089642318542873</v>
      </c>
      <c r="C414" s="2">
        <v>0.19103576814571266</v>
      </c>
      <c r="D414" s="2">
        <v>0.26415300925699386</v>
      </c>
      <c r="F414" s="2">
        <v>75.7</v>
      </c>
      <c r="G414" s="2">
        <v>4</v>
      </c>
    </row>
    <row r="415" spans="1:7">
      <c r="A415" s="2">
        <v>380</v>
      </c>
      <c r="B415" s="2">
        <v>3.8206344779983383</v>
      </c>
      <c r="C415" s="2">
        <v>0.17936552200166167</v>
      </c>
      <c r="D415" s="2">
        <v>0.2480160802010197</v>
      </c>
      <c r="F415" s="2">
        <v>75.899999999999991</v>
      </c>
      <c r="G415" s="2">
        <v>4</v>
      </c>
    </row>
    <row r="416" spans="1:7">
      <c r="A416" s="2">
        <v>381</v>
      </c>
      <c r="B416" s="2">
        <v>3.4082790461997066</v>
      </c>
      <c r="C416" s="2">
        <v>-0.40827904619970656</v>
      </c>
      <c r="D416" s="2">
        <v>-0.56454421973986824</v>
      </c>
      <c r="F416" s="2">
        <v>76.099999999999994</v>
      </c>
      <c r="G416" s="2">
        <v>4</v>
      </c>
    </row>
    <row r="417" spans="1:7">
      <c r="A417" s="2">
        <v>382</v>
      </c>
      <c r="B417" s="2">
        <v>1.7490275292527486</v>
      </c>
      <c r="C417" s="2">
        <v>-0.74902752925274863</v>
      </c>
      <c r="D417" s="2">
        <v>-1.0357111539318036</v>
      </c>
      <c r="F417" s="2">
        <v>76.3</v>
      </c>
      <c r="G417" s="2">
        <v>4</v>
      </c>
    </row>
    <row r="418" spans="1:7">
      <c r="A418" s="2">
        <v>383</v>
      </c>
      <c r="B418" s="2">
        <v>3.2039917078349456</v>
      </c>
      <c r="C418" s="2">
        <v>-0.20399170783494558</v>
      </c>
      <c r="D418" s="2">
        <v>-0.28206771962710947</v>
      </c>
      <c r="F418" s="2">
        <v>76.5</v>
      </c>
      <c r="G418" s="2">
        <v>4</v>
      </c>
    </row>
    <row r="419" spans="1:7">
      <c r="A419" s="2">
        <v>384</v>
      </c>
      <c r="B419" s="2">
        <v>3.0217553400217283</v>
      </c>
      <c r="C419" s="2">
        <v>-2.1755340021728298E-2</v>
      </c>
      <c r="D419" s="2">
        <v>-3.0082002914581504E-2</v>
      </c>
      <c r="F419" s="2">
        <v>76.7</v>
      </c>
      <c r="G419" s="2">
        <v>4</v>
      </c>
    </row>
    <row r="420" spans="1:7">
      <c r="A420" s="2">
        <v>385</v>
      </c>
      <c r="B420" s="2">
        <v>4.3894033784325588</v>
      </c>
      <c r="C420" s="2">
        <v>0.61059662156744121</v>
      </c>
      <c r="D420" s="2">
        <v>0.84429704758832769</v>
      </c>
      <c r="F420" s="2">
        <v>76.900000000000006</v>
      </c>
      <c r="G420" s="2">
        <v>4</v>
      </c>
    </row>
    <row r="421" spans="1:7">
      <c r="A421" s="2">
        <v>386</v>
      </c>
      <c r="B421" s="2">
        <v>1.2333928029810166</v>
      </c>
      <c r="C421" s="2">
        <v>-0.23339280298101661</v>
      </c>
      <c r="D421" s="2">
        <v>-0.32272182243555342</v>
      </c>
      <c r="F421" s="2">
        <v>77.099999999999994</v>
      </c>
      <c r="G421" s="2">
        <v>4</v>
      </c>
    </row>
    <row r="422" spans="1:7">
      <c r="A422" s="2">
        <v>387</v>
      </c>
      <c r="B422" s="2">
        <v>4.1705595949525156</v>
      </c>
      <c r="C422" s="2">
        <v>-0.1705595949525156</v>
      </c>
      <c r="D422" s="2">
        <v>-0.23583976289715622</v>
      </c>
      <c r="F422" s="2">
        <v>77.3</v>
      </c>
      <c r="G422" s="2">
        <v>4</v>
      </c>
    </row>
    <row r="423" spans="1:7">
      <c r="A423" s="2">
        <v>388</v>
      </c>
      <c r="B423" s="2">
        <v>3.4652155730669327</v>
      </c>
      <c r="C423" s="2">
        <v>-0.46521557306693273</v>
      </c>
      <c r="D423" s="2">
        <v>-0.64327269584989033</v>
      </c>
      <c r="F423" s="2">
        <v>77.5</v>
      </c>
      <c r="G423" s="2">
        <v>4</v>
      </c>
    </row>
    <row r="424" spans="1:7">
      <c r="A424" s="2">
        <v>389</v>
      </c>
      <c r="B424" s="2">
        <v>4.113623068085289</v>
      </c>
      <c r="C424" s="2">
        <v>0.88637693191471101</v>
      </c>
      <c r="D424" s="2">
        <v>1.2256298188235761</v>
      </c>
      <c r="F424" s="2">
        <v>77.7</v>
      </c>
      <c r="G424" s="2">
        <v>4</v>
      </c>
    </row>
    <row r="425" spans="1:7">
      <c r="A425" s="2">
        <v>390</v>
      </c>
      <c r="B425" s="2">
        <v>2.7520277049870607</v>
      </c>
      <c r="C425" s="2">
        <v>0.24797229501293927</v>
      </c>
      <c r="D425" s="2">
        <v>0.34288148536701668</v>
      </c>
      <c r="F425" s="2">
        <v>77.900000000000006</v>
      </c>
      <c r="G425" s="2">
        <v>4</v>
      </c>
    </row>
    <row r="426" spans="1:7">
      <c r="A426" s="2">
        <v>391</v>
      </c>
      <c r="B426" s="2">
        <v>4.0946442257962143</v>
      </c>
      <c r="C426" s="2">
        <v>0.90535577420378566</v>
      </c>
      <c r="D426" s="2">
        <v>1.2518726441935824</v>
      </c>
      <c r="F426" s="2">
        <v>78.099999999999994</v>
      </c>
      <c r="G426" s="2">
        <v>4</v>
      </c>
    </row>
    <row r="427" spans="1:7">
      <c r="A427" s="2">
        <v>392</v>
      </c>
      <c r="B427" s="2">
        <v>3.4652155730669327</v>
      </c>
      <c r="C427" s="2">
        <v>-0.46521557306693273</v>
      </c>
      <c r="D427" s="2">
        <v>-0.64327269584989033</v>
      </c>
      <c r="F427" s="2">
        <v>78.3</v>
      </c>
      <c r="G427" s="2">
        <v>4</v>
      </c>
    </row>
    <row r="428" spans="1:7">
      <c r="A428" s="2">
        <v>393</v>
      </c>
      <c r="B428" s="2">
        <v>3.4462367307778572</v>
      </c>
      <c r="C428" s="2">
        <v>-0.44623673077785719</v>
      </c>
      <c r="D428" s="2">
        <v>-0.61702987047988278</v>
      </c>
      <c r="F428" s="2">
        <v>78.5</v>
      </c>
      <c r="G428" s="2">
        <v>4</v>
      </c>
    </row>
    <row r="429" spans="1:7">
      <c r="A429" s="2">
        <v>394</v>
      </c>
      <c r="B429" s="2">
        <v>4.0604274171478369</v>
      </c>
      <c r="C429" s="2">
        <v>0.93957258285216305</v>
      </c>
      <c r="D429" s="2">
        <v>1.2991856320145099</v>
      </c>
      <c r="F429" s="2">
        <v>78.7</v>
      </c>
      <c r="G429" s="2">
        <v>4</v>
      </c>
    </row>
    <row r="430" spans="1:7">
      <c r="A430" s="2">
        <v>395</v>
      </c>
      <c r="B430" s="2">
        <v>4.1515807526634401</v>
      </c>
      <c r="C430" s="2">
        <v>-0.15158075266344007</v>
      </c>
      <c r="D430" s="2">
        <v>-0.20959693752714861</v>
      </c>
      <c r="F430" s="2">
        <v>78.900000000000006</v>
      </c>
      <c r="G430" s="2">
        <v>4</v>
      </c>
    </row>
    <row r="431" spans="1:7">
      <c r="A431" s="2">
        <v>396</v>
      </c>
      <c r="B431" s="2">
        <v>3.2750650558414365</v>
      </c>
      <c r="C431" s="2">
        <v>0.72493494415856352</v>
      </c>
      <c r="D431" s="2">
        <v>1.00239734618165</v>
      </c>
      <c r="F431" s="2">
        <v>79.099999999999994</v>
      </c>
      <c r="G431" s="2">
        <v>4</v>
      </c>
    </row>
    <row r="432" spans="1:7">
      <c r="A432" s="2">
        <v>397</v>
      </c>
      <c r="B432" s="2">
        <v>1.5169121356904813</v>
      </c>
      <c r="C432" s="2">
        <v>-0.51691213569048133</v>
      </c>
      <c r="D432" s="2">
        <v>-0.71475565800824925</v>
      </c>
      <c r="F432" s="2">
        <v>79.3</v>
      </c>
      <c r="G432" s="2">
        <v>4</v>
      </c>
    </row>
    <row r="433" spans="1:7">
      <c r="A433" s="2">
        <v>398</v>
      </c>
      <c r="B433" s="2">
        <v>3.5563689085825363</v>
      </c>
      <c r="C433" s="2">
        <v>-0.55636890858253629</v>
      </c>
      <c r="D433" s="2">
        <v>-0.76931415978083995</v>
      </c>
      <c r="F433" s="2">
        <v>79.5</v>
      </c>
      <c r="G433" s="2">
        <v>4</v>
      </c>
    </row>
    <row r="434" spans="1:7">
      <c r="A434" s="2">
        <v>399</v>
      </c>
      <c r="B434" s="2">
        <v>3.4093801914197437</v>
      </c>
      <c r="C434" s="2">
        <v>0.59061980858025631</v>
      </c>
      <c r="D434" s="2">
        <v>0.8166742871118492</v>
      </c>
      <c r="F434" s="2">
        <v>79.7</v>
      </c>
      <c r="G434" s="2">
        <v>4</v>
      </c>
    </row>
    <row r="435" spans="1:7">
      <c r="A435" s="2">
        <v>400</v>
      </c>
      <c r="B435" s="2">
        <v>3.5373900662934608</v>
      </c>
      <c r="C435" s="2">
        <v>-0.53739006629346076</v>
      </c>
      <c r="D435" s="2">
        <v>-0.7430713344108324</v>
      </c>
      <c r="F435" s="2">
        <v>79.900000000000006</v>
      </c>
      <c r="G435" s="2">
        <v>4</v>
      </c>
    </row>
    <row r="436" spans="1:7">
      <c r="A436" s="2">
        <v>401</v>
      </c>
      <c r="B436" s="2">
        <v>4.0604274171478369</v>
      </c>
      <c r="C436" s="2">
        <v>-1.0604274171478369</v>
      </c>
      <c r="D436" s="2">
        <v>-1.4662965792069091</v>
      </c>
      <c r="F436" s="2">
        <v>80.099999999999994</v>
      </c>
      <c r="G436" s="2">
        <v>4</v>
      </c>
    </row>
    <row r="437" spans="1:7">
      <c r="A437" s="2">
        <v>402</v>
      </c>
      <c r="B437" s="2">
        <v>3.5753477508716118</v>
      </c>
      <c r="C437" s="2">
        <v>0.42465224912838817</v>
      </c>
      <c r="D437" s="2">
        <v>0.5871841204598619</v>
      </c>
      <c r="F437" s="2">
        <v>80.3</v>
      </c>
      <c r="G437" s="2">
        <v>4</v>
      </c>
    </row>
    <row r="438" spans="1:7">
      <c r="A438" s="2">
        <v>403</v>
      </c>
      <c r="B438" s="2">
        <v>3.1850128655458705</v>
      </c>
      <c r="C438" s="2">
        <v>-0.18501286554587049</v>
      </c>
      <c r="D438" s="2">
        <v>-0.25582489425710248</v>
      </c>
      <c r="F438" s="2">
        <v>80.5</v>
      </c>
      <c r="G438" s="2">
        <v>4</v>
      </c>
    </row>
    <row r="439" spans="1:7">
      <c r="A439" s="2">
        <v>404</v>
      </c>
      <c r="B439" s="2">
        <v>4.113623068085289</v>
      </c>
      <c r="C439" s="2">
        <v>-0.11362306808528899</v>
      </c>
      <c r="D439" s="2">
        <v>-0.15711128678713343</v>
      </c>
      <c r="F439" s="2">
        <v>80.7</v>
      </c>
      <c r="G439" s="2">
        <v>4</v>
      </c>
    </row>
    <row r="440" spans="1:7">
      <c r="A440" s="2">
        <v>405</v>
      </c>
      <c r="B440" s="2">
        <v>4.0414485748587605</v>
      </c>
      <c r="C440" s="2">
        <v>0.95855142514123948</v>
      </c>
      <c r="D440" s="2">
        <v>1.3254284573845188</v>
      </c>
      <c r="F440" s="2">
        <v>80.900000000000006</v>
      </c>
      <c r="G440" s="2">
        <v>4</v>
      </c>
    </row>
    <row r="441" spans="1:7">
      <c r="A441" s="2">
        <v>406</v>
      </c>
      <c r="B441" s="2">
        <v>4.0794062594369116</v>
      </c>
      <c r="C441" s="2">
        <v>0.9205937405630884</v>
      </c>
      <c r="D441" s="2">
        <v>1.2729428066445034</v>
      </c>
      <c r="F441" s="2">
        <v>81.099999999999994</v>
      </c>
      <c r="G441" s="2">
        <v>4</v>
      </c>
    </row>
    <row r="442" spans="1:7">
      <c r="A442" s="2">
        <v>407</v>
      </c>
      <c r="B442" s="2">
        <v>3.294043898130512</v>
      </c>
      <c r="C442" s="2">
        <v>-0.29404389813051202</v>
      </c>
      <c r="D442" s="2">
        <v>-0.40658658479906701</v>
      </c>
      <c r="F442" s="2">
        <v>81.3</v>
      </c>
      <c r="G442" s="2">
        <v>4</v>
      </c>
    </row>
    <row r="443" spans="1:7">
      <c r="A443" s="2">
        <v>408</v>
      </c>
      <c r="B443" s="2">
        <v>2.7710065472761363</v>
      </c>
      <c r="C443" s="2">
        <v>0.22899345272386373</v>
      </c>
      <c r="D443" s="2">
        <v>0.31663865999700908</v>
      </c>
      <c r="F443" s="2">
        <v>81.5</v>
      </c>
      <c r="G443" s="2">
        <v>4</v>
      </c>
    </row>
    <row r="444" spans="1:7">
      <c r="A444" s="2">
        <v>409</v>
      </c>
      <c r="B444" s="2">
        <v>2.435392708849256</v>
      </c>
      <c r="C444" s="2">
        <v>0.56460729115074404</v>
      </c>
      <c r="D444" s="2">
        <v>0.78070571000164757</v>
      </c>
      <c r="F444" s="2">
        <v>81.7</v>
      </c>
      <c r="G444" s="2">
        <v>4</v>
      </c>
    </row>
    <row r="445" spans="1:7">
      <c r="A445" s="2">
        <v>410</v>
      </c>
      <c r="B445" s="2">
        <v>4.1326019103743645</v>
      </c>
      <c r="C445" s="2">
        <v>-0.13260191037436453</v>
      </c>
      <c r="D445" s="2">
        <v>-0.18335411215714101</v>
      </c>
      <c r="F445" s="2">
        <v>81.900000000000006</v>
      </c>
      <c r="G445" s="2">
        <v>4</v>
      </c>
    </row>
    <row r="446" spans="1:7">
      <c r="A446" s="2">
        <v>411</v>
      </c>
      <c r="B446" s="2">
        <v>3.2750650558414365</v>
      </c>
      <c r="C446" s="2">
        <v>-0.27506505584143648</v>
      </c>
      <c r="D446" s="2">
        <v>-0.3803437594290594</v>
      </c>
      <c r="F446" s="2">
        <v>82.1</v>
      </c>
      <c r="G446" s="2">
        <v>4</v>
      </c>
    </row>
    <row r="447" spans="1:7">
      <c r="A447" s="2">
        <v>412</v>
      </c>
      <c r="B447" s="2">
        <v>2.3632182156227279</v>
      </c>
      <c r="C447" s="2">
        <v>-0.36321821562272794</v>
      </c>
      <c r="D447" s="2">
        <v>-0.50223675704811988</v>
      </c>
      <c r="F447" s="2">
        <v>82.3</v>
      </c>
      <c r="G447" s="2">
        <v>4</v>
      </c>
    </row>
    <row r="448" spans="1:7">
      <c r="A448" s="2">
        <v>413</v>
      </c>
      <c r="B448" s="2">
        <v>2.1452396431997252</v>
      </c>
      <c r="C448" s="2">
        <v>0.85476035680027485</v>
      </c>
      <c r="D448" s="2">
        <v>1.1819122807942166</v>
      </c>
      <c r="F448" s="2">
        <v>82.5</v>
      </c>
      <c r="G448" s="2">
        <v>4</v>
      </c>
    </row>
    <row r="449" spans="1:7">
      <c r="A449" s="2">
        <v>414</v>
      </c>
      <c r="B449" s="2">
        <v>2.7710065472761363</v>
      </c>
      <c r="C449" s="2">
        <v>0.22899345272386373</v>
      </c>
      <c r="D449" s="2">
        <v>0.31663865999700908</v>
      </c>
      <c r="F449" s="2">
        <v>82.7</v>
      </c>
      <c r="G449" s="2">
        <v>4</v>
      </c>
    </row>
    <row r="450" spans="1:7">
      <c r="A450" s="2">
        <v>415</v>
      </c>
      <c r="B450" s="2">
        <v>1.7490275292527486</v>
      </c>
      <c r="C450" s="2">
        <v>0.25097247074725137</v>
      </c>
      <c r="D450" s="2">
        <v>0.34702995167890582</v>
      </c>
      <c r="F450" s="2">
        <v>82.9</v>
      </c>
      <c r="G450" s="2">
        <v>4</v>
      </c>
    </row>
    <row r="451" spans="1:7">
      <c r="A451" s="2">
        <v>416</v>
      </c>
      <c r="B451" s="2">
        <v>4.0604274171478369</v>
      </c>
      <c r="C451" s="2">
        <v>0.93957258285216305</v>
      </c>
      <c r="D451" s="2">
        <v>1.2991856320145099</v>
      </c>
      <c r="F451" s="2">
        <v>83.1</v>
      </c>
      <c r="G451" s="2">
        <v>4</v>
      </c>
    </row>
    <row r="452" spans="1:7">
      <c r="A452" s="2">
        <v>417</v>
      </c>
      <c r="B452" s="2">
        <v>4.098385101725988</v>
      </c>
      <c r="C452" s="2">
        <v>-9.8385101725988022E-2</v>
      </c>
      <c r="D452" s="2">
        <v>-0.13604112433621479</v>
      </c>
      <c r="F452" s="2">
        <v>83.3</v>
      </c>
      <c r="G452" s="2">
        <v>4</v>
      </c>
    </row>
    <row r="453" spans="1:7">
      <c r="A453" s="2">
        <v>418</v>
      </c>
      <c r="B453" s="2">
        <v>3.3282607067788894</v>
      </c>
      <c r="C453" s="2">
        <v>0.67173929322111059</v>
      </c>
      <c r="D453" s="2">
        <v>0.92884153299071504</v>
      </c>
      <c r="F453" s="2">
        <v>83.5</v>
      </c>
      <c r="G453" s="2">
        <v>4</v>
      </c>
    </row>
    <row r="454" spans="1:7">
      <c r="A454" s="2">
        <v>419</v>
      </c>
      <c r="B454" s="2">
        <v>2.4164138665601804</v>
      </c>
      <c r="C454" s="2">
        <v>-0.41641386656018042</v>
      </c>
      <c r="D454" s="2">
        <v>-0.57579257023905428</v>
      </c>
      <c r="F454" s="2">
        <v>83.7</v>
      </c>
      <c r="G454" s="2">
        <v>4</v>
      </c>
    </row>
    <row r="455" spans="1:7">
      <c r="A455" s="2">
        <v>420</v>
      </c>
      <c r="B455" s="2">
        <v>3.4994323817153101</v>
      </c>
      <c r="C455" s="2">
        <v>-1.4994323817153101</v>
      </c>
      <c r="D455" s="2">
        <v>-2.0733267892815275</v>
      </c>
      <c r="F455" s="2">
        <v>83.9</v>
      </c>
      <c r="G455" s="2">
        <v>4</v>
      </c>
    </row>
    <row r="456" spans="1:7">
      <c r="A456" s="2">
        <v>421</v>
      </c>
      <c r="B456" s="2">
        <v>4.0414485748587605</v>
      </c>
      <c r="C456" s="2">
        <v>-4.1448574858760523E-2</v>
      </c>
      <c r="D456" s="2">
        <v>-5.7312648226190782E-2</v>
      </c>
      <c r="F456" s="2">
        <v>84.1</v>
      </c>
      <c r="G456" s="2">
        <v>4</v>
      </c>
    </row>
    <row r="457" spans="1:7">
      <c r="A457" s="2">
        <v>422</v>
      </c>
      <c r="B457" s="2">
        <v>3.8016556357092628</v>
      </c>
      <c r="C457" s="2">
        <v>-0.80165563570926279</v>
      </c>
      <c r="D457" s="2">
        <v>-1.1084822000396821</v>
      </c>
      <c r="F457" s="2">
        <v>84.3</v>
      </c>
      <c r="G457" s="2">
        <v>4</v>
      </c>
    </row>
    <row r="458" spans="1:7">
      <c r="A458" s="2">
        <v>423</v>
      </c>
      <c r="B458" s="2">
        <v>4.0414485748587605</v>
      </c>
      <c r="C458" s="2">
        <v>-4.1448574858760523E-2</v>
      </c>
      <c r="D458" s="2">
        <v>-5.7312648226190782E-2</v>
      </c>
      <c r="F458" s="2">
        <v>84.5</v>
      </c>
      <c r="G458" s="2">
        <v>4</v>
      </c>
    </row>
    <row r="459" spans="1:7">
      <c r="A459" s="2">
        <v>424</v>
      </c>
      <c r="B459" s="2">
        <v>4.0414485748587605</v>
      </c>
      <c r="C459" s="2">
        <v>0.95855142514123948</v>
      </c>
      <c r="D459" s="2">
        <v>1.3254284573845188</v>
      </c>
      <c r="F459" s="2">
        <v>84.7</v>
      </c>
      <c r="G459" s="2">
        <v>4</v>
      </c>
    </row>
    <row r="460" spans="1:7">
      <c r="A460" s="2">
        <v>425</v>
      </c>
      <c r="B460" s="2">
        <v>2.7710065472761363</v>
      </c>
      <c r="C460" s="2">
        <v>1.2289934527238637</v>
      </c>
      <c r="D460" s="2">
        <v>1.6993797656077185</v>
      </c>
      <c r="F460" s="2">
        <v>84.9</v>
      </c>
      <c r="G460" s="2">
        <v>4</v>
      </c>
    </row>
    <row r="461" spans="1:7">
      <c r="A461" s="2">
        <v>426</v>
      </c>
      <c r="B461" s="2">
        <v>3.8548512866467157</v>
      </c>
      <c r="C461" s="2">
        <v>0.14514871335328428</v>
      </c>
      <c r="D461" s="2">
        <v>0.20070309238009224</v>
      </c>
      <c r="F461" s="2">
        <v>85.1</v>
      </c>
      <c r="G461" s="2">
        <v>4</v>
      </c>
    </row>
    <row r="462" spans="1:7">
      <c r="A462" s="2">
        <v>427</v>
      </c>
      <c r="B462" s="2">
        <v>4.1326019103743645</v>
      </c>
      <c r="C462" s="2">
        <v>0.86739808962563547</v>
      </c>
      <c r="D462" s="2">
        <v>1.1993869934535684</v>
      </c>
      <c r="F462" s="2">
        <v>85.3</v>
      </c>
      <c r="G462" s="2">
        <v>4</v>
      </c>
    </row>
    <row r="463" spans="1:7">
      <c r="A463" s="2">
        <v>428</v>
      </c>
      <c r="B463" s="2">
        <v>2.3821970579118035</v>
      </c>
      <c r="C463" s="2">
        <v>0.61780294208819653</v>
      </c>
      <c r="D463" s="2">
        <v>0.85426152319258197</v>
      </c>
      <c r="F463" s="2">
        <v>85.5</v>
      </c>
      <c r="G463" s="2">
        <v>4</v>
      </c>
    </row>
    <row r="464" spans="1:7">
      <c r="A464" s="2">
        <v>429</v>
      </c>
      <c r="B464" s="2">
        <v>4.1326019103743645</v>
      </c>
      <c r="C464" s="2">
        <v>0.86739808962563547</v>
      </c>
      <c r="D464" s="2">
        <v>1.1993869934535684</v>
      </c>
      <c r="F464" s="2">
        <v>85.7</v>
      </c>
      <c r="G464" s="2">
        <v>5</v>
      </c>
    </row>
    <row r="465" spans="1:7">
      <c r="A465" s="2">
        <v>430</v>
      </c>
      <c r="B465" s="2">
        <v>4.3894033784325588</v>
      </c>
      <c r="C465" s="2">
        <v>-0.38940337843255879</v>
      </c>
      <c r="D465" s="2">
        <v>-0.53844405802238182</v>
      </c>
      <c r="F465" s="2">
        <v>85.9</v>
      </c>
      <c r="G465" s="2">
        <v>5</v>
      </c>
    </row>
    <row r="466" spans="1:7">
      <c r="A466" s="2">
        <v>431</v>
      </c>
      <c r="B466" s="2">
        <v>2.292144867616237</v>
      </c>
      <c r="C466" s="2">
        <v>-0.29214486761623704</v>
      </c>
      <c r="D466" s="2">
        <v>-0.40396071724616994</v>
      </c>
      <c r="F466" s="2">
        <v>86.1</v>
      </c>
      <c r="G466" s="2">
        <v>5</v>
      </c>
    </row>
    <row r="467" spans="1:7">
      <c r="A467" s="2">
        <v>432</v>
      </c>
      <c r="B467" s="2">
        <v>2.6798532117605327</v>
      </c>
      <c r="C467" s="2">
        <v>-1.6798532117605327</v>
      </c>
      <c r="D467" s="2">
        <v>-2.3228020872934603</v>
      </c>
      <c r="F467" s="2">
        <v>86.3</v>
      </c>
      <c r="G467" s="2">
        <v>5</v>
      </c>
    </row>
    <row r="468" spans="1:7">
      <c r="A468" s="2">
        <v>433</v>
      </c>
      <c r="B468" s="2">
        <v>3.4652155730669327</v>
      </c>
      <c r="C468" s="2">
        <v>-0.46521557306693273</v>
      </c>
      <c r="D468" s="2">
        <v>-0.64327269584989033</v>
      </c>
      <c r="F468" s="2">
        <v>86.5</v>
      </c>
      <c r="G468" s="2">
        <v>5</v>
      </c>
    </row>
    <row r="469" spans="1:7">
      <c r="A469" s="2">
        <v>434</v>
      </c>
      <c r="B469" s="2">
        <v>4.0604274171478369</v>
      </c>
      <c r="C469" s="2">
        <v>-6.0427417147836948E-2</v>
      </c>
      <c r="D469" s="2">
        <v>-8.3555473596199609E-2</v>
      </c>
      <c r="F469" s="2">
        <v>86.7</v>
      </c>
      <c r="G469" s="2">
        <v>5</v>
      </c>
    </row>
    <row r="470" spans="1:7">
      <c r="A470" s="2">
        <v>435</v>
      </c>
      <c r="B470" s="2">
        <v>2.3632182156227279</v>
      </c>
      <c r="C470" s="2">
        <v>-0.36321821562272794</v>
      </c>
      <c r="D470" s="2">
        <v>-0.50223675704811988</v>
      </c>
      <c r="F470" s="2">
        <v>86.9</v>
      </c>
      <c r="G470" s="2">
        <v>5</v>
      </c>
    </row>
    <row r="471" spans="1:7">
      <c r="A471" s="2">
        <v>436</v>
      </c>
      <c r="B471" s="2">
        <v>3.5184112240043852</v>
      </c>
      <c r="C471" s="2">
        <v>-0.51841122400438522</v>
      </c>
      <c r="D471" s="2">
        <v>-0.71682850904082474</v>
      </c>
      <c r="F471" s="2">
        <v>87.1</v>
      </c>
      <c r="G471" s="2">
        <v>5</v>
      </c>
    </row>
    <row r="472" spans="1:7">
      <c r="A472" s="2">
        <v>437</v>
      </c>
      <c r="B472" s="2">
        <v>3.5753477508716118</v>
      </c>
      <c r="C472" s="2">
        <v>0.42465224912838817</v>
      </c>
      <c r="D472" s="2">
        <v>0.5871841204598619</v>
      </c>
      <c r="F472" s="2">
        <v>87.3</v>
      </c>
      <c r="G472" s="2">
        <v>5</v>
      </c>
    </row>
    <row r="473" spans="1:7">
      <c r="A473" s="2">
        <v>438</v>
      </c>
      <c r="B473" s="2">
        <v>3.2750650558414365</v>
      </c>
      <c r="C473" s="2">
        <v>-0.27506505584143648</v>
      </c>
      <c r="D473" s="2">
        <v>-0.3803437594290594</v>
      </c>
      <c r="F473" s="2">
        <v>87.5</v>
      </c>
      <c r="G473" s="2">
        <v>5</v>
      </c>
    </row>
    <row r="474" spans="1:7">
      <c r="A474" s="2">
        <v>439</v>
      </c>
      <c r="B474" s="2">
        <v>4.0224697325696859</v>
      </c>
      <c r="C474" s="2">
        <v>-2.2469732569685874E-2</v>
      </c>
      <c r="D474" s="2">
        <v>-3.1069822856184412E-2</v>
      </c>
      <c r="F474" s="2">
        <v>87.7</v>
      </c>
      <c r="G474" s="2">
        <v>5</v>
      </c>
    </row>
    <row r="475" spans="1:7">
      <c r="A475" s="2">
        <v>440</v>
      </c>
      <c r="B475" s="2">
        <v>3.5753477508716118</v>
      </c>
      <c r="C475" s="2">
        <v>0.42465224912838817</v>
      </c>
      <c r="D475" s="2">
        <v>0.5871841204598619</v>
      </c>
      <c r="F475" s="2">
        <v>87.9</v>
      </c>
      <c r="G475" s="2">
        <v>5</v>
      </c>
    </row>
    <row r="476" spans="1:7">
      <c r="A476" s="2">
        <v>441</v>
      </c>
      <c r="B476" s="2">
        <v>2.2174141364262532</v>
      </c>
      <c r="C476" s="2">
        <v>-0.21741413642625318</v>
      </c>
      <c r="D476" s="2">
        <v>-0.30062746337743496</v>
      </c>
      <c r="F476" s="2">
        <v>88.1</v>
      </c>
      <c r="G476" s="2">
        <v>5</v>
      </c>
    </row>
    <row r="477" spans="1:7">
      <c r="A477" s="2">
        <v>442</v>
      </c>
      <c r="B477" s="2">
        <v>3.4804535394262346</v>
      </c>
      <c r="C477" s="2">
        <v>-0.48045353942623459</v>
      </c>
      <c r="D477" s="2">
        <v>-0.66434285830081019</v>
      </c>
      <c r="F477" s="2">
        <v>88.3</v>
      </c>
      <c r="G477" s="2">
        <v>5</v>
      </c>
    </row>
    <row r="478" spans="1:7">
      <c r="A478" s="2">
        <v>443</v>
      </c>
      <c r="B478" s="2">
        <v>3.2750650558414365</v>
      </c>
      <c r="C478" s="2">
        <v>0.72493494415856352</v>
      </c>
      <c r="D478" s="2">
        <v>1.00239734618165</v>
      </c>
      <c r="F478" s="2">
        <v>88.5</v>
      </c>
      <c r="G478" s="2">
        <v>5</v>
      </c>
    </row>
    <row r="479" spans="1:7">
      <c r="A479" s="2">
        <v>444</v>
      </c>
      <c r="B479" s="2">
        <v>2.3442393733336524</v>
      </c>
      <c r="C479" s="2">
        <v>-0.3442393733336524</v>
      </c>
      <c r="D479" s="2">
        <v>-0.47599393167811233</v>
      </c>
      <c r="F479" s="2">
        <v>88.7</v>
      </c>
      <c r="G479" s="2">
        <v>5</v>
      </c>
    </row>
    <row r="480" spans="1:7">
      <c r="A480" s="2">
        <v>445</v>
      </c>
      <c r="B480" s="2">
        <v>4.0414485748587605</v>
      </c>
      <c r="C480" s="2">
        <v>-4.1448574858760523E-2</v>
      </c>
      <c r="D480" s="2">
        <v>-5.7312648226190782E-2</v>
      </c>
      <c r="F480" s="2">
        <v>88.9</v>
      </c>
      <c r="G480" s="2">
        <v>5</v>
      </c>
    </row>
    <row r="481" spans="1:7">
      <c r="A481" s="2">
        <v>446</v>
      </c>
      <c r="B481" s="2">
        <v>2.3442393733336524</v>
      </c>
      <c r="C481" s="2">
        <v>0.6557606266663476</v>
      </c>
      <c r="D481" s="2">
        <v>0.90674717393259718</v>
      </c>
      <c r="F481" s="2">
        <v>89.1</v>
      </c>
      <c r="G481" s="2">
        <v>5</v>
      </c>
    </row>
    <row r="482" spans="1:7">
      <c r="A482" s="2">
        <v>447</v>
      </c>
      <c r="B482" s="2">
        <v>4.1326019103743645</v>
      </c>
      <c r="C482" s="2">
        <v>-0.13260191037436453</v>
      </c>
      <c r="D482" s="2">
        <v>-0.18335411215714101</v>
      </c>
      <c r="F482" s="2">
        <v>89.3</v>
      </c>
      <c r="G482" s="2">
        <v>5</v>
      </c>
    </row>
    <row r="483" spans="1:7">
      <c r="A483" s="2">
        <v>448</v>
      </c>
      <c r="B483" s="2">
        <v>4.1326019103743645</v>
      </c>
      <c r="C483" s="2">
        <v>-0.13260191037436453</v>
      </c>
      <c r="D483" s="2">
        <v>-0.18335411215714101</v>
      </c>
      <c r="F483" s="2">
        <v>89.5</v>
      </c>
      <c r="G483" s="2">
        <v>5</v>
      </c>
    </row>
    <row r="484" spans="1:7">
      <c r="A484" s="2">
        <v>449</v>
      </c>
      <c r="B484" s="2">
        <v>4.0756653835071379</v>
      </c>
      <c r="C484" s="2">
        <v>0.92433461649286208</v>
      </c>
      <c r="D484" s="2">
        <v>1.2781154695635912</v>
      </c>
      <c r="F484" s="2">
        <v>89.7</v>
      </c>
      <c r="G484" s="2">
        <v>5</v>
      </c>
    </row>
    <row r="485" spans="1:7">
      <c r="A485" s="2">
        <v>450</v>
      </c>
      <c r="B485" s="2">
        <v>4.0756653835071379</v>
      </c>
      <c r="C485" s="2">
        <v>-7.5665383507137918E-2</v>
      </c>
      <c r="D485" s="2">
        <v>-0.10462563604711822</v>
      </c>
      <c r="F485" s="2">
        <v>89.9</v>
      </c>
      <c r="G485" s="2">
        <v>5</v>
      </c>
    </row>
    <row r="486" spans="1:7">
      <c r="A486" s="2">
        <v>451</v>
      </c>
      <c r="B486" s="2">
        <v>2.8785074987887089</v>
      </c>
      <c r="C486" s="2">
        <v>-0.87850749878870893</v>
      </c>
      <c r="D486" s="2">
        <v>-1.2147484301623983</v>
      </c>
      <c r="F486" s="2">
        <v>90.1</v>
      </c>
      <c r="G486" s="2">
        <v>5</v>
      </c>
    </row>
    <row r="487" spans="1:7">
      <c r="A487" s="2">
        <v>452</v>
      </c>
      <c r="B487" s="2">
        <v>4.3894033784325588</v>
      </c>
      <c r="C487" s="2">
        <v>-0.38940337843255879</v>
      </c>
      <c r="D487" s="2">
        <v>-0.53844405802238182</v>
      </c>
      <c r="F487" s="2">
        <v>90.3</v>
      </c>
      <c r="G487" s="2">
        <v>5</v>
      </c>
    </row>
    <row r="488" spans="1:7">
      <c r="A488" s="2">
        <v>453</v>
      </c>
      <c r="B488" s="2">
        <v>4.0946442257962143</v>
      </c>
      <c r="C488" s="2">
        <v>0.90535577420378566</v>
      </c>
      <c r="D488" s="2">
        <v>1.2518726441935824</v>
      </c>
      <c r="F488" s="2">
        <v>90.5</v>
      </c>
      <c r="G488" s="2">
        <v>5</v>
      </c>
    </row>
    <row r="489" spans="1:7">
      <c r="A489" s="2">
        <v>454</v>
      </c>
      <c r="B489" s="2">
        <v>4.0794062594369116</v>
      </c>
      <c r="C489" s="2">
        <v>-7.9406259436911597E-2</v>
      </c>
      <c r="D489" s="2">
        <v>-0.10979829896620598</v>
      </c>
      <c r="F489" s="2">
        <v>90.7</v>
      </c>
      <c r="G489" s="2">
        <v>5</v>
      </c>
    </row>
    <row r="490" spans="1:7">
      <c r="A490" s="2">
        <v>455</v>
      </c>
      <c r="B490" s="2">
        <v>4.113623068085289</v>
      </c>
      <c r="C490" s="2">
        <v>-0.11362306808528899</v>
      </c>
      <c r="D490" s="2">
        <v>-0.15711128678713343</v>
      </c>
      <c r="F490" s="2">
        <v>90.9</v>
      </c>
      <c r="G490" s="2">
        <v>5</v>
      </c>
    </row>
    <row r="491" spans="1:7">
      <c r="A491" s="2">
        <v>456</v>
      </c>
      <c r="B491" s="2">
        <v>4.0414485748587605</v>
      </c>
      <c r="C491" s="2">
        <v>-4.1448574858760523E-2</v>
      </c>
      <c r="D491" s="2">
        <v>-5.7312648226190782E-2</v>
      </c>
      <c r="F491" s="2">
        <v>91.1</v>
      </c>
      <c r="G491" s="2">
        <v>5</v>
      </c>
    </row>
    <row r="492" spans="1:7">
      <c r="A492" s="2">
        <v>457</v>
      </c>
      <c r="B492" s="2">
        <v>2.4164138665601804</v>
      </c>
      <c r="C492" s="2">
        <v>-0.41641386656018042</v>
      </c>
      <c r="D492" s="2">
        <v>-0.57579257023905428</v>
      </c>
      <c r="F492" s="2">
        <v>91.3</v>
      </c>
      <c r="G492" s="2">
        <v>5</v>
      </c>
    </row>
    <row r="493" spans="1:7">
      <c r="A493" s="2">
        <v>458</v>
      </c>
      <c r="B493" s="2">
        <v>2.3632182156227279</v>
      </c>
      <c r="C493" s="2">
        <v>-0.36321821562272794</v>
      </c>
      <c r="D493" s="2">
        <v>-0.50223675704811988</v>
      </c>
      <c r="F493" s="2">
        <v>91.5</v>
      </c>
      <c r="G493" s="2">
        <v>5</v>
      </c>
    </row>
    <row r="494" spans="1:7">
      <c r="A494" s="2">
        <v>459</v>
      </c>
      <c r="B494" s="2">
        <v>3.3751633827713663</v>
      </c>
      <c r="C494" s="2">
        <v>-1.3751633827713663</v>
      </c>
      <c r="D494" s="2">
        <v>-1.9014949362886422</v>
      </c>
      <c r="F494" s="2">
        <v>91.7</v>
      </c>
      <c r="G494" s="2">
        <v>5</v>
      </c>
    </row>
    <row r="495" spans="1:7">
      <c r="A495" s="2">
        <v>460</v>
      </c>
      <c r="B495" s="2">
        <v>3.9307666558030179</v>
      </c>
      <c r="C495" s="2">
        <v>6.9233344196982127E-2</v>
      </c>
      <c r="D495" s="2">
        <v>9.5731790900061869E-2</v>
      </c>
      <c r="F495" s="2">
        <v>91.9</v>
      </c>
      <c r="G495" s="2">
        <v>5</v>
      </c>
    </row>
    <row r="496" spans="1:7">
      <c r="A496" s="2">
        <v>461</v>
      </c>
      <c r="B496" s="2">
        <v>3.294043898130512</v>
      </c>
      <c r="C496" s="2">
        <v>-0.29404389813051202</v>
      </c>
      <c r="D496" s="2">
        <v>-0.40658658479906701</v>
      </c>
      <c r="F496" s="2">
        <v>92.1</v>
      </c>
      <c r="G496" s="2">
        <v>5</v>
      </c>
    </row>
    <row r="497" spans="1:7">
      <c r="A497" s="2">
        <v>462</v>
      </c>
      <c r="B497" s="2">
        <v>4.1326019103743645</v>
      </c>
      <c r="C497" s="2">
        <v>-0.13260191037436453</v>
      </c>
      <c r="D497" s="2">
        <v>-0.18335411215714101</v>
      </c>
      <c r="F497" s="2">
        <v>92.3</v>
      </c>
      <c r="G497" s="2">
        <v>5</v>
      </c>
    </row>
    <row r="498" spans="1:7">
      <c r="A498" s="2">
        <v>463</v>
      </c>
      <c r="B498" s="2">
        <v>3.5031732576450838</v>
      </c>
      <c r="C498" s="2">
        <v>-0.5031732576450838</v>
      </c>
      <c r="D498" s="2">
        <v>-0.69575834658990554</v>
      </c>
      <c r="F498" s="2">
        <v>92.5</v>
      </c>
      <c r="G498" s="2">
        <v>5</v>
      </c>
    </row>
    <row r="499" spans="1:7">
      <c r="A499" s="2">
        <v>464</v>
      </c>
      <c r="B499" s="2">
        <v>4.113623068085289</v>
      </c>
      <c r="C499" s="2">
        <v>-0.11362306808528899</v>
      </c>
      <c r="D499" s="2">
        <v>-0.15711128678713343</v>
      </c>
      <c r="F499" s="2">
        <v>92.7</v>
      </c>
      <c r="G499" s="2">
        <v>5</v>
      </c>
    </row>
    <row r="500" spans="1:7">
      <c r="A500" s="2">
        <v>465</v>
      </c>
      <c r="B500" s="2">
        <v>2.6988320540496082</v>
      </c>
      <c r="C500" s="2">
        <v>0.30116794595039176</v>
      </c>
      <c r="D500" s="2">
        <v>0.41643729855795109</v>
      </c>
      <c r="F500" s="2">
        <v>92.9</v>
      </c>
      <c r="G500" s="2">
        <v>5</v>
      </c>
    </row>
    <row r="501" spans="1:7">
      <c r="A501" s="2">
        <v>466</v>
      </c>
      <c r="B501" s="2">
        <v>3.9703752268522696</v>
      </c>
      <c r="C501" s="2">
        <v>1.0296247731477304</v>
      </c>
      <c r="D501" s="2">
        <v>1.4237044971864687</v>
      </c>
      <c r="F501" s="2">
        <v>93.1</v>
      </c>
      <c r="G501" s="2">
        <v>5</v>
      </c>
    </row>
    <row r="502" spans="1:7">
      <c r="A502" s="2">
        <v>467</v>
      </c>
      <c r="B502" s="2">
        <v>4.1705595949525156</v>
      </c>
      <c r="C502" s="2">
        <v>-1.1705595949525156</v>
      </c>
      <c r="D502" s="2">
        <v>-1.6185808685078658</v>
      </c>
      <c r="F502" s="2">
        <v>93.3</v>
      </c>
      <c r="G502" s="2">
        <v>5</v>
      </c>
    </row>
    <row r="503" spans="1:7">
      <c r="A503" s="2">
        <v>468</v>
      </c>
      <c r="B503" s="2">
        <v>3.2750650558414365</v>
      </c>
      <c r="C503" s="2">
        <v>0.72493494415856352</v>
      </c>
      <c r="D503" s="2">
        <v>1.00239734618165</v>
      </c>
      <c r="F503" s="2">
        <v>93.5</v>
      </c>
      <c r="G503" s="2">
        <v>5</v>
      </c>
    </row>
    <row r="504" spans="1:7">
      <c r="A504" s="2">
        <v>469</v>
      </c>
      <c r="B504" s="2">
        <v>3.9324175422741194</v>
      </c>
      <c r="C504" s="2">
        <v>6.7582457725880563E-2</v>
      </c>
      <c r="D504" s="2">
        <v>9.3449042315773126E-2</v>
      </c>
      <c r="F504" s="2">
        <v>93.7</v>
      </c>
      <c r="G504" s="2">
        <v>5</v>
      </c>
    </row>
    <row r="505" spans="1:7">
      <c r="A505" s="2">
        <v>470</v>
      </c>
      <c r="B505" s="2">
        <v>3.4652155730669327</v>
      </c>
      <c r="C505" s="2">
        <v>0.53478442693306727</v>
      </c>
      <c r="D505" s="2">
        <v>0.73946840976081907</v>
      </c>
      <c r="F505" s="2">
        <v>93.9</v>
      </c>
      <c r="G505" s="2">
        <v>5</v>
      </c>
    </row>
    <row r="506" spans="1:7">
      <c r="A506" s="2">
        <v>471</v>
      </c>
      <c r="B506" s="2">
        <v>2.7178108963386838</v>
      </c>
      <c r="C506" s="2">
        <v>0.28218910366131622</v>
      </c>
      <c r="D506" s="2">
        <v>0.39019447318794348</v>
      </c>
      <c r="F506" s="2">
        <v>94.1</v>
      </c>
      <c r="G506" s="2">
        <v>5</v>
      </c>
    </row>
    <row r="507" spans="1:7">
      <c r="A507" s="2">
        <v>472</v>
      </c>
      <c r="B507" s="2">
        <v>4.0604274171478369</v>
      </c>
      <c r="C507" s="2">
        <v>0.93957258285216305</v>
      </c>
      <c r="D507" s="2">
        <v>1.2991856320145099</v>
      </c>
      <c r="F507" s="2">
        <v>94.3</v>
      </c>
      <c r="G507" s="2">
        <v>5</v>
      </c>
    </row>
    <row r="508" spans="1:7">
      <c r="A508" s="2">
        <v>473</v>
      </c>
      <c r="B508" s="2">
        <v>3.5373900662934608</v>
      </c>
      <c r="C508" s="2">
        <v>0.46260993370653924</v>
      </c>
      <c r="D508" s="2">
        <v>0.63966977119987711</v>
      </c>
      <c r="F508" s="2">
        <v>94.5</v>
      </c>
      <c r="G508" s="2">
        <v>5</v>
      </c>
    </row>
    <row r="509" spans="1:7">
      <c r="A509" s="2">
        <v>474</v>
      </c>
      <c r="B509" s="2">
        <v>2.7710065472761363</v>
      </c>
      <c r="C509" s="2">
        <v>-0.77100654727613627</v>
      </c>
      <c r="D509" s="2">
        <v>-1.0661024456137005</v>
      </c>
      <c r="F509" s="2">
        <v>94.7</v>
      </c>
      <c r="G509" s="2">
        <v>5</v>
      </c>
    </row>
    <row r="510" spans="1:7">
      <c r="A510" s="2">
        <v>475</v>
      </c>
      <c r="B510" s="2">
        <v>3.4652155730669327</v>
      </c>
      <c r="C510" s="2">
        <v>0.53478442693306727</v>
      </c>
      <c r="D510" s="2">
        <v>0.73946840976081907</v>
      </c>
      <c r="F510" s="2">
        <v>94.9</v>
      </c>
      <c r="G510" s="2">
        <v>5</v>
      </c>
    </row>
    <row r="511" spans="1:7">
      <c r="A511" s="2">
        <v>476</v>
      </c>
      <c r="B511" s="2">
        <v>3.3472395490679645</v>
      </c>
      <c r="C511" s="2">
        <v>-0.3472395490679645</v>
      </c>
      <c r="D511" s="2">
        <v>-0.48014239799000141</v>
      </c>
      <c r="F511" s="2">
        <v>95.1</v>
      </c>
      <c r="G511" s="2">
        <v>5</v>
      </c>
    </row>
    <row r="512" spans="1:7">
      <c r="A512" s="2">
        <v>477</v>
      </c>
      <c r="B512" s="2">
        <v>3.2750650558414365</v>
      </c>
      <c r="C512" s="2">
        <v>0.72493494415856352</v>
      </c>
      <c r="D512" s="2">
        <v>1.00239734618165</v>
      </c>
      <c r="F512" s="2">
        <v>95.3</v>
      </c>
      <c r="G512" s="2">
        <v>5</v>
      </c>
    </row>
    <row r="513" spans="1:7">
      <c r="A513" s="2">
        <v>478</v>
      </c>
      <c r="B513" s="2">
        <v>2.1424041187623057</v>
      </c>
      <c r="C513" s="2">
        <v>-0.14240411876230574</v>
      </c>
      <c r="D513" s="2">
        <v>-0.19690802862090942</v>
      </c>
      <c r="F513" s="2">
        <v>95.5</v>
      </c>
      <c r="G513" s="2">
        <v>5</v>
      </c>
    </row>
    <row r="514" spans="1:7">
      <c r="A514" s="2">
        <v>479</v>
      </c>
      <c r="B514" s="2">
        <v>3.36621839135704</v>
      </c>
      <c r="C514" s="2">
        <v>-0.36621839135704004</v>
      </c>
      <c r="D514" s="2">
        <v>-0.50638522336000902</v>
      </c>
      <c r="F514" s="2">
        <v>95.7</v>
      </c>
      <c r="G514" s="2">
        <v>5</v>
      </c>
    </row>
    <row r="515" spans="1:7">
      <c r="A515" s="2">
        <v>480</v>
      </c>
      <c r="B515" s="2">
        <v>1.8401808647683524</v>
      </c>
      <c r="C515" s="2">
        <v>-0.84018086476835241</v>
      </c>
      <c r="D515" s="2">
        <v>-1.1617526178627535</v>
      </c>
      <c r="F515" s="2">
        <v>95.9</v>
      </c>
      <c r="G515" s="2">
        <v>5</v>
      </c>
    </row>
    <row r="516" spans="1:7">
      <c r="A516" s="2">
        <v>481</v>
      </c>
      <c r="B516" s="2">
        <v>4.6935442779067866</v>
      </c>
      <c r="C516" s="2">
        <v>0.30645572209321337</v>
      </c>
      <c r="D516" s="2">
        <v>0.42374892398789815</v>
      </c>
      <c r="F516" s="2">
        <v>96.1</v>
      </c>
      <c r="G516" s="2">
        <v>5</v>
      </c>
    </row>
    <row r="517" spans="1:7">
      <c r="A517" s="2">
        <v>482</v>
      </c>
      <c r="B517" s="2">
        <v>2.4164138665601804</v>
      </c>
      <c r="C517" s="2">
        <v>0.58358613343981958</v>
      </c>
      <c r="D517" s="2">
        <v>0.80694853537165512</v>
      </c>
      <c r="F517" s="2">
        <v>96.3</v>
      </c>
      <c r="G517" s="2">
        <v>5</v>
      </c>
    </row>
    <row r="518" spans="1:7">
      <c r="A518" s="2">
        <v>483</v>
      </c>
      <c r="B518" s="2">
        <v>3.2761662010614736</v>
      </c>
      <c r="C518" s="2">
        <v>-0.2761662010614736</v>
      </c>
      <c r="D518" s="2">
        <v>-0.38186635818805148</v>
      </c>
      <c r="F518" s="2">
        <v>96.5</v>
      </c>
      <c r="G518" s="2">
        <v>5</v>
      </c>
    </row>
    <row r="519" spans="1:7">
      <c r="A519" s="2">
        <v>484</v>
      </c>
      <c r="B519" s="2">
        <v>4.0414485748587605</v>
      </c>
      <c r="C519" s="2">
        <v>-4.1448574858760523E-2</v>
      </c>
      <c r="D519" s="2">
        <v>-5.7312648226190782E-2</v>
      </c>
      <c r="F519" s="2">
        <v>96.7</v>
      </c>
      <c r="G519" s="2">
        <v>5</v>
      </c>
    </row>
    <row r="520" spans="1:7">
      <c r="A520" s="2">
        <v>485</v>
      </c>
      <c r="B520" s="2">
        <v>3.4082790461997066</v>
      </c>
      <c r="C520" s="2">
        <v>0.59172095380029344</v>
      </c>
      <c r="D520" s="2">
        <v>0.81819688587084127</v>
      </c>
      <c r="F520" s="2">
        <v>96.9</v>
      </c>
      <c r="G520" s="2">
        <v>5</v>
      </c>
    </row>
    <row r="521" spans="1:7">
      <c r="A521" s="2">
        <v>486</v>
      </c>
      <c r="B521" s="2">
        <v>3.4462367307778572</v>
      </c>
      <c r="C521" s="2">
        <v>-0.44623673077785719</v>
      </c>
      <c r="D521" s="2">
        <v>-0.61702987047988278</v>
      </c>
      <c r="F521" s="2">
        <v>97.1</v>
      </c>
      <c r="G521" s="2">
        <v>5</v>
      </c>
    </row>
    <row r="522" spans="1:7">
      <c r="A522" s="2">
        <v>487</v>
      </c>
      <c r="B522" s="2">
        <v>3.4462367307778572</v>
      </c>
      <c r="C522" s="2">
        <v>-0.44623673077785719</v>
      </c>
      <c r="D522" s="2">
        <v>-0.61702987047988278</v>
      </c>
      <c r="F522" s="2">
        <v>97.3</v>
      </c>
      <c r="G522" s="2">
        <v>5</v>
      </c>
    </row>
    <row r="523" spans="1:7">
      <c r="A523" s="2">
        <v>488</v>
      </c>
      <c r="B523" s="2">
        <v>2.1955997696997587</v>
      </c>
      <c r="C523" s="2">
        <v>-0.19559976969975867</v>
      </c>
      <c r="D523" s="2">
        <v>-0.27046384181184446</v>
      </c>
      <c r="F523" s="2">
        <v>97.5</v>
      </c>
      <c r="G523" s="2">
        <v>5</v>
      </c>
    </row>
    <row r="524" spans="1:7">
      <c r="A524" s="2">
        <v>489</v>
      </c>
      <c r="B524" s="2">
        <v>3.0922086435591654</v>
      </c>
      <c r="C524" s="2">
        <v>-9.220864355916536E-2</v>
      </c>
      <c r="D524" s="2">
        <v>-0.12750068174186413</v>
      </c>
      <c r="F524" s="2">
        <v>97.7</v>
      </c>
      <c r="G524" s="2">
        <v>5</v>
      </c>
    </row>
    <row r="525" spans="1:7">
      <c r="A525" s="2">
        <v>490</v>
      </c>
      <c r="B525" s="2">
        <v>2.6988320540496082</v>
      </c>
      <c r="C525" s="2">
        <v>1.3011679459503918</v>
      </c>
      <c r="D525" s="2">
        <v>1.7991784041686605</v>
      </c>
      <c r="F525" s="2">
        <v>97.9</v>
      </c>
      <c r="G525" s="2">
        <v>5</v>
      </c>
    </row>
    <row r="526" spans="1:7">
      <c r="A526" s="2">
        <v>491</v>
      </c>
      <c r="B526" s="2">
        <v>4.098385101725988</v>
      </c>
      <c r="C526" s="2">
        <v>0.90161489827401198</v>
      </c>
      <c r="D526" s="2">
        <v>1.2466999812744948</v>
      </c>
      <c r="F526" s="2">
        <v>98.1</v>
      </c>
      <c r="G526" s="2">
        <v>5</v>
      </c>
    </row>
    <row r="527" spans="1:7">
      <c r="A527" s="2">
        <v>492</v>
      </c>
      <c r="B527" s="2">
        <v>3.294043898130512</v>
      </c>
      <c r="C527" s="2">
        <v>0.70595610186948798</v>
      </c>
      <c r="D527" s="2">
        <v>0.97615452081164245</v>
      </c>
      <c r="F527" s="2">
        <v>98.3</v>
      </c>
      <c r="G527" s="2">
        <v>5</v>
      </c>
    </row>
    <row r="528" spans="1:7">
      <c r="A528" s="2">
        <v>493</v>
      </c>
      <c r="B528" s="2">
        <v>4.0604274171478369</v>
      </c>
      <c r="C528" s="2">
        <v>-6.0427417147836948E-2</v>
      </c>
      <c r="D528" s="2">
        <v>-8.3555473596199609E-2</v>
      </c>
      <c r="F528" s="2">
        <v>98.5</v>
      </c>
      <c r="G528" s="2">
        <v>5</v>
      </c>
    </row>
    <row r="529" spans="1:7">
      <c r="A529" s="2">
        <v>494</v>
      </c>
      <c r="B529" s="2">
        <v>4.0615285623678741</v>
      </c>
      <c r="C529" s="2">
        <v>0.93847143763212593</v>
      </c>
      <c r="D529" s="2">
        <v>1.2976630332555177</v>
      </c>
      <c r="F529" s="2">
        <v>98.7</v>
      </c>
      <c r="G529" s="2">
        <v>5</v>
      </c>
    </row>
    <row r="530" spans="1:7">
      <c r="A530" s="2">
        <v>495</v>
      </c>
      <c r="B530" s="2">
        <v>2.9685596890842758</v>
      </c>
      <c r="C530" s="2">
        <v>-1.9685596890842758</v>
      </c>
      <c r="D530" s="2">
        <v>-2.7220084009450662</v>
      </c>
      <c r="F530" s="2">
        <v>98.9</v>
      </c>
      <c r="G530" s="2">
        <v>5</v>
      </c>
    </row>
    <row r="531" spans="1:7">
      <c r="A531" s="2">
        <v>496</v>
      </c>
      <c r="B531" s="2">
        <v>4.0414485748587605</v>
      </c>
      <c r="C531" s="2">
        <v>-4.1448574858760523E-2</v>
      </c>
      <c r="D531" s="2">
        <v>-5.7312648226190782E-2</v>
      </c>
      <c r="F531" s="2">
        <v>99.1</v>
      </c>
      <c r="G531" s="2">
        <v>5</v>
      </c>
    </row>
    <row r="532" spans="1:7">
      <c r="A532" s="2">
        <v>497</v>
      </c>
      <c r="B532" s="2">
        <v>3.4462367307778572</v>
      </c>
      <c r="C532" s="2">
        <v>-0.44623673077785719</v>
      </c>
      <c r="D532" s="2">
        <v>-0.61702987047988278</v>
      </c>
      <c r="F532" s="2">
        <v>99.3</v>
      </c>
      <c r="G532" s="2">
        <v>5</v>
      </c>
    </row>
    <row r="533" spans="1:7">
      <c r="A533" s="2">
        <v>498</v>
      </c>
      <c r="B533" s="2">
        <v>3.2750650558414365</v>
      </c>
      <c r="C533" s="2">
        <v>0.72493494415856352</v>
      </c>
      <c r="D533" s="2">
        <v>1.00239734618165</v>
      </c>
      <c r="F533" s="2">
        <v>99.5</v>
      </c>
      <c r="G533" s="2">
        <v>5</v>
      </c>
    </row>
    <row r="534" spans="1:7">
      <c r="A534" s="2">
        <v>499</v>
      </c>
      <c r="B534" s="2">
        <v>4.7125231201958631</v>
      </c>
      <c r="C534" s="2">
        <v>0.28747687980413694</v>
      </c>
      <c r="D534" s="2">
        <v>0.39750609861788938</v>
      </c>
      <c r="F534" s="2">
        <v>99.7</v>
      </c>
      <c r="G534" s="2">
        <v>5</v>
      </c>
    </row>
    <row r="535" spans="1:7" ht="15" thickBot="1">
      <c r="A535" s="3">
        <v>500</v>
      </c>
      <c r="B535" s="3">
        <v>4.6555865933286356</v>
      </c>
      <c r="C535" s="3">
        <v>0.34441340667136444</v>
      </c>
      <c r="D535" s="3">
        <v>0.47623457472791336</v>
      </c>
      <c r="F535" s="3">
        <v>99.9</v>
      </c>
      <c r="G535" s="3">
        <v>6</v>
      </c>
    </row>
  </sheetData>
  <sortState ref="G36:G535">
    <sortCondition ref="G36"/>
  </sortState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3"/>
  <sheetViews>
    <sheetView workbookViewId="0">
      <selection activeCell="G7" sqref="G7"/>
    </sheetView>
  </sheetViews>
  <sheetFormatPr defaultRowHeight="14.4"/>
  <cols>
    <col min="1" max="1" width="13.21875" customWidth="1"/>
    <col min="2" max="2" width="13.44140625" customWidth="1"/>
  </cols>
  <sheetData>
    <row r="1" spans="1:13">
      <c r="A1" s="4"/>
      <c r="B1" s="4" t="s">
        <v>80</v>
      </c>
      <c r="C1" s="4" t="s">
        <v>81</v>
      </c>
      <c r="D1" s="4" t="s">
        <v>82</v>
      </c>
      <c r="E1" s="4" t="s">
        <v>83</v>
      </c>
      <c r="F1" s="4" t="s">
        <v>84</v>
      </c>
      <c r="G1" s="4" t="s">
        <v>85</v>
      </c>
      <c r="H1" s="4" t="s">
        <v>86</v>
      </c>
      <c r="I1" s="4" t="s">
        <v>87</v>
      </c>
      <c r="J1" s="4" t="s">
        <v>88</v>
      </c>
      <c r="K1" s="4" t="s">
        <v>89</v>
      </c>
      <c r="L1" s="4" t="s">
        <v>90</v>
      </c>
      <c r="M1" s="4" t="s">
        <v>91</v>
      </c>
    </row>
    <row r="2" spans="1:13">
      <c r="A2" s="2" t="s">
        <v>80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2" t="s">
        <v>81</v>
      </c>
      <c r="B3" s="2">
        <v>7.0307889471196948E-3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2" t="s">
        <v>82</v>
      </c>
      <c r="B4" s="2">
        <v>-1.9519874918489527E-2</v>
      </c>
      <c r="C4" s="2">
        <v>-0.71677838478966349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</row>
    <row r="5" spans="1:13">
      <c r="A5" s="2" t="s">
        <v>83</v>
      </c>
      <c r="B5" s="2">
        <v>-5.5865792481945521E-3</v>
      </c>
      <c r="C5" s="2">
        <v>2.0815408329662395E-2</v>
      </c>
      <c r="D5" s="2">
        <v>1.7367271144685253E-2</v>
      </c>
      <c r="E5" s="2">
        <v>1</v>
      </c>
      <c r="F5" s="2"/>
      <c r="G5" s="2"/>
      <c r="H5" s="2"/>
      <c r="I5" s="2"/>
      <c r="J5" s="2"/>
      <c r="K5" s="2"/>
      <c r="L5" s="2"/>
      <c r="M5" s="2"/>
    </row>
    <row r="6" spans="1:13">
      <c r="A6" s="2" t="s">
        <v>84</v>
      </c>
      <c r="B6" s="2">
        <v>-6.9860608766362919E-3</v>
      </c>
      <c r="C6" s="2">
        <v>-3.5244260933312462E-2</v>
      </c>
      <c r="D6" s="2">
        <v>2.0068589962532121E-2</v>
      </c>
      <c r="E6" s="2">
        <v>-0.87156772306422792</v>
      </c>
      <c r="F6" s="2">
        <v>1</v>
      </c>
      <c r="G6" s="2"/>
      <c r="H6" s="2"/>
      <c r="I6" s="2"/>
      <c r="J6" s="2"/>
      <c r="K6" s="2"/>
      <c r="L6" s="2"/>
      <c r="M6" s="2"/>
    </row>
    <row r="7" spans="1:13">
      <c r="A7" s="2" t="s">
        <v>85</v>
      </c>
      <c r="B7" s="2">
        <v>-1.587315640150894E-2</v>
      </c>
      <c r="C7" s="2">
        <v>-3.3603604887055646E-2</v>
      </c>
      <c r="D7" s="2">
        <v>7.61689476629826E-3</v>
      </c>
      <c r="E7" s="2">
        <v>6.0886623548308406E-2</v>
      </c>
      <c r="F7" s="2">
        <v>-0.11170531816788908</v>
      </c>
      <c r="G7" s="2">
        <v>1</v>
      </c>
      <c r="H7" s="2"/>
      <c r="I7" s="2"/>
      <c r="J7" s="2"/>
      <c r="K7" s="2"/>
      <c r="L7" s="2"/>
      <c r="M7" s="2"/>
    </row>
    <row r="8" spans="1:13">
      <c r="A8" s="2" t="s">
        <v>86</v>
      </c>
      <c r="B8" s="2">
        <v>5.5085021218923516E-2</v>
      </c>
      <c r="C8" s="2">
        <v>-4.0076666663391006E-2</v>
      </c>
      <c r="D8" s="2">
        <v>2.3548350763783487E-2</v>
      </c>
      <c r="E8" s="2">
        <v>1.7507508388524235E-2</v>
      </c>
      <c r="F8" s="2">
        <v>-6.9343860842992506E-3</v>
      </c>
      <c r="G8" s="2">
        <v>7.7725069307514076E-3</v>
      </c>
      <c r="H8" s="2">
        <v>1</v>
      </c>
      <c r="I8" s="2"/>
      <c r="J8" s="2"/>
      <c r="K8" s="2"/>
      <c r="L8" s="2"/>
      <c r="M8" s="2"/>
    </row>
    <row r="9" spans="1:13">
      <c r="A9" s="2" t="s">
        <v>87</v>
      </c>
      <c r="B9" s="2">
        <v>-4.4191123152341957E-2</v>
      </c>
      <c r="C9" s="2">
        <v>1.2738560179335475E-2</v>
      </c>
      <c r="D9" s="2">
        <v>1.4525379523414036E-2</v>
      </c>
      <c r="E9" s="2">
        <v>9.2151175386106555E-4</v>
      </c>
      <c r="F9" s="2">
        <v>6.1004581298381155E-3</v>
      </c>
      <c r="G9" s="2">
        <v>-6.3289858954661748E-4</v>
      </c>
      <c r="H9" s="2">
        <v>-0.6676231696515903</v>
      </c>
      <c r="I9" s="2">
        <v>1</v>
      </c>
      <c r="J9" s="2"/>
      <c r="K9" s="2"/>
      <c r="L9" s="2"/>
      <c r="M9" s="2"/>
    </row>
    <row r="10" spans="1:13">
      <c r="A10" s="2" t="s">
        <v>88</v>
      </c>
      <c r="B10" s="2">
        <v>2.9043719312534608E-2</v>
      </c>
      <c r="C10" s="2">
        <v>3.2686152261051621E-2</v>
      </c>
      <c r="D10" s="2">
        <v>-3.1655786130947196E-2</v>
      </c>
      <c r="E10" s="2">
        <v>2.8179617880510273E-2</v>
      </c>
      <c r="F10" s="2">
        <v>1.5491632379105485E-2</v>
      </c>
      <c r="G10" s="2">
        <v>5.4303515999616692E-2</v>
      </c>
      <c r="H10" s="2">
        <v>-2.3930787688683501E-2</v>
      </c>
      <c r="I10" s="2">
        <v>1.7890643711980025E-2</v>
      </c>
      <c r="J10" s="2">
        <v>1</v>
      </c>
      <c r="K10" s="2"/>
      <c r="L10" s="2"/>
      <c r="M10" s="2"/>
    </row>
    <row r="11" spans="1:13">
      <c r="A11" s="2" t="s">
        <v>89</v>
      </c>
      <c r="B11" s="2">
        <v>-2.9043719312534452E-2</v>
      </c>
      <c r="C11" s="2">
        <v>-3.2686152261051628E-2</v>
      </c>
      <c r="D11" s="2">
        <v>3.165578613094723E-2</v>
      </c>
      <c r="E11" s="2">
        <v>-2.8179617880510193E-2</v>
      </c>
      <c r="F11" s="2">
        <v>-1.5491632379105502E-2</v>
      </c>
      <c r="G11" s="2">
        <v>-5.4303515999616678E-2</v>
      </c>
      <c r="H11" s="2">
        <v>2.393078768868338E-2</v>
      </c>
      <c r="I11" s="2">
        <v>-1.789064371198033E-2</v>
      </c>
      <c r="J11" s="2">
        <v>-1.0000000000000002</v>
      </c>
      <c r="K11" s="2">
        <v>1</v>
      </c>
      <c r="L11" s="2"/>
      <c r="M11" s="2"/>
    </row>
    <row r="12" spans="1:13" ht="19.8" customHeight="1">
      <c r="A12" s="2" t="s">
        <v>90</v>
      </c>
      <c r="B12" s="2">
        <v>-1.2410412134228319E-2</v>
      </c>
      <c r="C12" s="2">
        <v>5.4170945888499945E-2</v>
      </c>
      <c r="D12" s="2">
        <v>-3.8828563096488508E-2</v>
      </c>
      <c r="E12" s="2">
        <v>5.6397566578855222E-3</v>
      </c>
      <c r="F12" s="2">
        <v>-5.018721984969933E-2</v>
      </c>
      <c r="G12" s="2">
        <v>4.0648557593479309E-2</v>
      </c>
      <c r="H12" s="2">
        <v>-1.7399965844841353E-2</v>
      </c>
      <c r="I12" s="2">
        <v>2.047109714884521E-3</v>
      </c>
      <c r="J12" s="2">
        <v>3.2346837022177034E-2</v>
      </c>
      <c r="K12" s="2">
        <v>-3.2346837022178179E-2</v>
      </c>
      <c r="L12" s="2">
        <v>1</v>
      </c>
      <c r="M12" s="2"/>
    </row>
    <row r="13" spans="1:13" ht="33" customHeight="1" thickBot="1">
      <c r="A13" s="3" t="s">
        <v>91</v>
      </c>
      <c r="B13" s="3">
        <v>3.3801559153695517E-2</v>
      </c>
      <c r="C13" s="3">
        <v>1.1114789855488388E-2</v>
      </c>
      <c r="D13" s="3">
        <v>-5.6751647572682765E-2</v>
      </c>
      <c r="E13" s="3">
        <v>5.4641504558874787E-2</v>
      </c>
      <c r="F13" s="3">
        <v>-0.21246641474619002</v>
      </c>
      <c r="G13" s="3">
        <v>4.0200823321292087E-2</v>
      </c>
      <c r="H13" s="3">
        <v>4.2483784855429528E-3</v>
      </c>
      <c r="I13" s="3">
        <v>-2.9379880812598881E-2</v>
      </c>
      <c r="J13" s="3">
        <v>-9.2633266864347696E-2</v>
      </c>
      <c r="K13" s="3">
        <v>9.2633266864347696E-2</v>
      </c>
      <c r="L13" s="3">
        <v>1.5525912111351757E-2</v>
      </c>
      <c r="M13" s="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1"/>
  <sheetViews>
    <sheetView workbookViewId="0">
      <selection activeCell="E25" sqref="E25"/>
    </sheetView>
  </sheetViews>
  <sheetFormatPr defaultRowHeight="14.4"/>
  <cols>
    <col min="1" max="1" width="18.88671875" customWidth="1"/>
    <col min="2" max="2" width="19.109375" customWidth="1"/>
    <col min="3" max="3" width="14.21875" customWidth="1"/>
    <col min="4" max="4" width="16.33203125" customWidth="1"/>
    <col min="5" max="5" width="18.5546875" customWidth="1"/>
    <col min="6" max="6" width="11.77734375" customWidth="1"/>
    <col min="7" max="7" width="12.44140625" customWidth="1"/>
    <col min="8" max="8" width="12" customWidth="1"/>
    <col min="9" max="9" width="14.5546875" customWidth="1"/>
    <col min="10" max="10" width="15.109375" customWidth="1"/>
    <col min="11" max="12" width="19.109375" customWidth="1"/>
    <col min="13" max="13" width="17.33203125" customWidth="1"/>
  </cols>
  <sheetData>
    <row r="1" spans="1:13">
      <c r="A1" t="s">
        <v>21</v>
      </c>
      <c r="B1" t="s">
        <v>22</v>
      </c>
      <c r="C1" t="s">
        <v>23</v>
      </c>
      <c r="D1" s="21" t="s">
        <v>24</v>
      </c>
      <c r="E1" s="21" t="s">
        <v>25</v>
      </c>
      <c r="F1" t="s">
        <v>26</v>
      </c>
      <c r="G1" s="21" t="s">
        <v>27</v>
      </c>
      <c r="H1" s="21" t="s">
        <v>28</v>
      </c>
      <c r="I1" s="21" t="s">
        <v>29</v>
      </c>
      <c r="J1" t="s">
        <v>30</v>
      </c>
      <c r="K1" s="21" t="s">
        <v>31</v>
      </c>
      <c r="L1" s="21" t="s">
        <v>32</v>
      </c>
      <c r="M1" t="s">
        <v>33</v>
      </c>
    </row>
    <row r="2" spans="1:13">
      <c r="A2">
        <f>'RAW DATA'!A2</f>
        <v>7</v>
      </c>
      <c r="B2">
        <f>IF('RAW DATA'!B2="Family member",1,0)</f>
        <v>1</v>
      </c>
      <c r="C2">
        <f>IF('RAW DATA'!B2="Servant",1,0)</f>
        <v>0</v>
      </c>
      <c r="D2">
        <f>IF('RAW DATA'!C2="In the dustbin",1,0)</f>
        <v>1</v>
      </c>
      <c r="E2">
        <f>IF('RAW DATA'!C2="Door-to-door waste collection",1,0)</f>
        <v>0</v>
      </c>
      <c r="F2">
        <f>IF('RAW DATA'!D2="YES",1,0)</f>
        <v>0</v>
      </c>
      <c r="G2">
        <f>IF('RAW DATA'!E2="Every day",1,0)</f>
        <v>1</v>
      </c>
      <c r="H2">
        <f>IF('RAW DATA'!E2="Once every two days",1,0)</f>
        <v>0</v>
      </c>
      <c r="I2">
        <f>IF('RAW DATA'!F2="Morning",1,0)</f>
        <v>0</v>
      </c>
      <c r="J2">
        <f>IF('RAW DATA'!F2="Afternoon",1,0)</f>
        <v>1</v>
      </c>
      <c r="K2">
        <f>IF('RAW DATA'!G2="YES",1,0)</f>
        <v>0</v>
      </c>
      <c r="L2">
        <f>IF('RAW DATA'!I2="YES",1,0)</f>
        <v>0</v>
      </c>
      <c r="M2">
        <f>'RAW DATA'!H2</f>
        <v>5</v>
      </c>
    </row>
    <row r="3" spans="1:13">
      <c r="A3">
        <f>'RAW DATA'!A3</f>
        <v>5</v>
      </c>
      <c r="B3">
        <f>IF('RAW DATA'!B3="Family member",1,0)</f>
        <v>0</v>
      </c>
      <c r="C3">
        <f>IF('RAW DATA'!B3="Servant",1,0)</f>
        <v>0</v>
      </c>
      <c r="D3">
        <f>IF('RAW DATA'!C3="In the dustbin",1,0)</f>
        <v>0</v>
      </c>
      <c r="E3">
        <f>IF('RAW DATA'!C3="Door-to-door waste collection",1,0)</f>
        <v>1</v>
      </c>
      <c r="F3">
        <f>IF('RAW DATA'!D3="YES",1,0)</f>
        <v>1</v>
      </c>
      <c r="G3">
        <f>IF('RAW DATA'!E3="Every day",1,0)</f>
        <v>1</v>
      </c>
      <c r="H3">
        <f>IF('RAW DATA'!E3="Once every two days",1,0)</f>
        <v>0</v>
      </c>
      <c r="I3">
        <f>IF('RAW DATA'!F3="Morning",1,0)</f>
        <v>1</v>
      </c>
      <c r="J3">
        <f>IF('RAW DATA'!F3="Afternoon",1,0)</f>
        <v>0</v>
      </c>
      <c r="K3">
        <f>IF('RAW DATA'!G3="YES",1,0)</f>
        <v>0</v>
      </c>
      <c r="L3">
        <f>IF('RAW DATA'!I3="YES",1,0)</f>
        <v>1</v>
      </c>
      <c r="M3">
        <f>'RAW DATA'!H3</f>
        <v>4</v>
      </c>
    </row>
    <row r="4" spans="1:13">
      <c r="A4">
        <f>'RAW DATA'!A4</f>
        <v>2</v>
      </c>
      <c r="B4">
        <f>IF('RAW DATA'!B4="Family member",1,0)</f>
        <v>1</v>
      </c>
      <c r="C4">
        <f>IF('RAW DATA'!B4="Servant",1,0)</f>
        <v>0</v>
      </c>
      <c r="D4">
        <f>IF('RAW DATA'!C4="In the dustbin",1,0)</f>
        <v>1</v>
      </c>
      <c r="E4">
        <f>IF('RAW DATA'!C4="Door-to-door waste collection",1,0)</f>
        <v>0</v>
      </c>
      <c r="F4">
        <f>IF('RAW DATA'!D4="YES",1,0)</f>
        <v>1</v>
      </c>
      <c r="G4">
        <f>IF('RAW DATA'!E4="Every day",1,0)</f>
        <v>1</v>
      </c>
      <c r="H4">
        <f>IF('RAW DATA'!E4="Once every two days",1,0)</f>
        <v>0</v>
      </c>
      <c r="I4">
        <f>IF('RAW DATA'!F4="Morning",1,0)</f>
        <v>1</v>
      </c>
      <c r="J4">
        <f>IF('RAW DATA'!F4="Afternoon",1,0)</f>
        <v>0</v>
      </c>
      <c r="K4">
        <f>IF('RAW DATA'!G4="YES",1,0)</f>
        <v>0</v>
      </c>
      <c r="L4">
        <f>IF('RAW DATA'!I4="YES",1,0)</f>
        <v>1</v>
      </c>
      <c r="M4">
        <f>'RAW DATA'!H4</f>
        <v>3</v>
      </c>
    </row>
    <row r="5" spans="1:13">
      <c r="A5">
        <f>'RAW DATA'!A5</f>
        <v>6</v>
      </c>
      <c r="B5">
        <f>IF('RAW DATA'!B5="Family member",1,0)</f>
        <v>1</v>
      </c>
      <c r="C5">
        <f>IF('RAW DATA'!B5="Servant",1,0)</f>
        <v>0</v>
      </c>
      <c r="D5">
        <f>IF('RAW DATA'!C5="In the dustbin",1,0)</f>
        <v>1</v>
      </c>
      <c r="E5">
        <f>IF('RAW DATA'!C5="Door-to-door waste collection",1,0)</f>
        <v>0</v>
      </c>
      <c r="F5">
        <f>IF('RAW DATA'!D5="YES",1,0)</f>
        <v>0</v>
      </c>
      <c r="G5">
        <f>IF('RAW DATA'!E5="Every day",1,0)</f>
        <v>1</v>
      </c>
      <c r="H5">
        <f>IF('RAW DATA'!E5="Once every two days",1,0)</f>
        <v>0</v>
      </c>
      <c r="I5">
        <f>IF('RAW DATA'!F5="Morning",1,0)</f>
        <v>1</v>
      </c>
      <c r="J5">
        <f>IF('RAW DATA'!F5="Afternoon",1,0)</f>
        <v>0</v>
      </c>
      <c r="K5">
        <f>IF('RAW DATA'!G5="YES",1,0)</f>
        <v>0</v>
      </c>
      <c r="L5">
        <f>IF('RAW DATA'!I5="YES",1,0)</f>
        <v>0</v>
      </c>
      <c r="M5">
        <f>'RAW DATA'!H5</f>
        <v>4</v>
      </c>
    </row>
    <row r="6" spans="1:13">
      <c r="A6">
        <f>'RAW DATA'!A6</f>
        <v>2</v>
      </c>
      <c r="B6">
        <f>IF('RAW DATA'!B6="Family member",1,0)</f>
        <v>1</v>
      </c>
      <c r="C6">
        <f>IF('RAW DATA'!B6="Servant",1,0)</f>
        <v>0</v>
      </c>
      <c r="D6">
        <f>IF('RAW DATA'!C6="In the dustbin",1,0)</f>
        <v>1</v>
      </c>
      <c r="E6">
        <f>IF('RAW DATA'!C6="Door-to-door waste collection",1,0)</f>
        <v>0</v>
      </c>
      <c r="F6">
        <f>IF('RAW DATA'!D6="YES",1,0)</f>
        <v>1</v>
      </c>
      <c r="G6">
        <f>IF('RAW DATA'!E6="Every day",1,0)</f>
        <v>1</v>
      </c>
      <c r="H6">
        <f>IF('RAW DATA'!E6="Once every two days",1,0)</f>
        <v>0</v>
      </c>
      <c r="I6">
        <f>IF('RAW DATA'!F6="Morning",1,0)</f>
        <v>1</v>
      </c>
      <c r="J6">
        <f>IF('RAW DATA'!F6="Afternoon",1,0)</f>
        <v>0</v>
      </c>
      <c r="K6">
        <f>IF('RAW DATA'!G6="YES",1,0)</f>
        <v>0</v>
      </c>
      <c r="L6">
        <f>IF('RAW DATA'!I6="YES",1,0)</f>
        <v>1</v>
      </c>
      <c r="M6">
        <f>'RAW DATA'!H6</f>
        <v>5</v>
      </c>
    </row>
    <row r="7" spans="1:13">
      <c r="A7">
        <f>'RAW DATA'!A7</f>
        <v>6</v>
      </c>
      <c r="B7">
        <f>IF('RAW DATA'!B7="Family member",1,0)</f>
        <v>1</v>
      </c>
      <c r="C7">
        <f>IF('RAW DATA'!B7="Servant",1,0)</f>
        <v>0</v>
      </c>
      <c r="D7">
        <f>IF('RAW DATA'!C7="In the dustbin",1,0)</f>
        <v>0</v>
      </c>
      <c r="E7">
        <f>IF('RAW DATA'!C7="Door-to-door waste collection",1,0)</f>
        <v>0</v>
      </c>
      <c r="F7">
        <f>IF('RAW DATA'!D7="YES",1,0)</f>
        <v>0</v>
      </c>
      <c r="G7">
        <f>IF('RAW DATA'!E7="Every day",1,0)</f>
        <v>1</v>
      </c>
      <c r="H7">
        <f>IF('RAW DATA'!E7="Once every two days",1,0)</f>
        <v>0</v>
      </c>
      <c r="I7">
        <f>IF('RAW DATA'!F7="Morning",1,0)</f>
        <v>0</v>
      </c>
      <c r="J7">
        <f>IF('RAW DATA'!F7="Afternoon",1,0)</f>
        <v>1</v>
      </c>
      <c r="K7">
        <f>IF('RAW DATA'!G7="YES",1,0)</f>
        <v>0</v>
      </c>
      <c r="L7">
        <f>IF('RAW DATA'!I7="YES",1,0)</f>
        <v>0</v>
      </c>
      <c r="M7">
        <f>'RAW DATA'!H7</f>
        <v>4</v>
      </c>
    </row>
    <row r="8" spans="1:13">
      <c r="A8">
        <f>'RAW DATA'!A8</f>
        <v>4</v>
      </c>
      <c r="B8">
        <f>IF('RAW DATA'!B8="Family member",1,0)</f>
        <v>1</v>
      </c>
      <c r="C8">
        <f>IF('RAW DATA'!B8="Servant",1,0)</f>
        <v>0</v>
      </c>
      <c r="D8">
        <f>IF('RAW DATA'!C8="In the dustbin",1,0)</f>
        <v>0</v>
      </c>
      <c r="E8">
        <f>IF('RAW DATA'!C8="Door-to-door waste collection",1,0)</f>
        <v>1</v>
      </c>
      <c r="F8">
        <f>IF('RAW DATA'!D8="YES",1,0)</f>
        <v>1</v>
      </c>
      <c r="G8">
        <f>IF('RAW DATA'!E8="Every day",1,0)</f>
        <v>0</v>
      </c>
      <c r="H8">
        <f>IF('RAW DATA'!E8="Once every two days",1,0)</f>
        <v>0</v>
      </c>
      <c r="I8">
        <f>IF('RAW DATA'!F8="Morning",1,0)</f>
        <v>0</v>
      </c>
      <c r="J8">
        <f>IF('RAW DATA'!F8="Afternoon",1,0)</f>
        <v>1</v>
      </c>
      <c r="K8">
        <f>IF('RAW DATA'!G8="YES",1,0)</f>
        <v>0</v>
      </c>
      <c r="L8">
        <f>IF('RAW DATA'!I8="YES",1,0)</f>
        <v>1</v>
      </c>
      <c r="M8">
        <f>'RAW DATA'!H8</f>
        <v>3</v>
      </c>
    </row>
    <row r="9" spans="1:13">
      <c r="A9">
        <f>'RAW DATA'!A9</f>
        <v>3</v>
      </c>
      <c r="B9">
        <f>IF('RAW DATA'!B9="Family member",1,0)</f>
        <v>1</v>
      </c>
      <c r="C9">
        <f>IF('RAW DATA'!B9="Servant",1,0)</f>
        <v>0</v>
      </c>
      <c r="D9">
        <f>IF('RAW DATA'!C9="In the dustbin",1,0)</f>
        <v>1</v>
      </c>
      <c r="E9">
        <f>IF('RAW DATA'!C9="Door-to-door waste collection",1,0)</f>
        <v>0</v>
      </c>
      <c r="F9">
        <f>IF('RAW DATA'!D9="YES",1,0)</f>
        <v>1</v>
      </c>
      <c r="G9">
        <f>IF('RAW DATA'!E9="Every day",1,0)</f>
        <v>0</v>
      </c>
      <c r="H9">
        <f>IF('RAW DATA'!E9="Once every two days",1,0)</f>
        <v>0</v>
      </c>
      <c r="I9">
        <f>IF('RAW DATA'!F9="Morning",1,0)</f>
        <v>1</v>
      </c>
      <c r="J9">
        <f>IF('RAW DATA'!F9="Afternoon",1,0)</f>
        <v>0</v>
      </c>
      <c r="K9">
        <f>IF('RAW DATA'!G9="YES",1,0)</f>
        <v>0</v>
      </c>
      <c r="L9">
        <f>IF('RAW DATA'!I9="YES",1,0)</f>
        <v>0</v>
      </c>
      <c r="M9">
        <f>'RAW DATA'!H9</f>
        <v>2</v>
      </c>
    </row>
    <row r="10" spans="1:13">
      <c r="A10">
        <f>'RAW DATA'!A10</f>
        <v>2</v>
      </c>
      <c r="B10">
        <f>IF('RAW DATA'!B10="Family member",1,0)</f>
        <v>1</v>
      </c>
      <c r="C10">
        <f>IF('RAW DATA'!B10="Servant",1,0)</f>
        <v>0</v>
      </c>
      <c r="D10">
        <f>IF('RAW DATA'!C10="In the dustbin",1,0)</f>
        <v>1</v>
      </c>
      <c r="E10">
        <f>IF('RAW DATA'!C10="Door-to-door waste collection",1,0)</f>
        <v>0</v>
      </c>
      <c r="F10">
        <f>IF('RAW DATA'!D10="YES",1,0)</f>
        <v>0</v>
      </c>
      <c r="G10">
        <f>IF('RAW DATA'!E10="Every day",1,0)</f>
        <v>1</v>
      </c>
      <c r="H10">
        <f>IF('RAW DATA'!E10="Once every two days",1,0)</f>
        <v>0</v>
      </c>
      <c r="I10">
        <f>IF('RAW DATA'!F10="Morning",1,0)</f>
        <v>1</v>
      </c>
      <c r="J10">
        <f>IF('RAW DATA'!F10="Afternoon",1,0)</f>
        <v>0</v>
      </c>
      <c r="K10">
        <f>IF('RAW DATA'!G10="YES",1,0)</f>
        <v>0</v>
      </c>
      <c r="L10">
        <f>IF('RAW DATA'!I10="YES",1,0)</f>
        <v>0</v>
      </c>
      <c r="M10">
        <f>'RAW DATA'!H10</f>
        <v>4</v>
      </c>
    </row>
    <row r="11" spans="1:13">
      <c r="A11">
        <f>'RAW DATA'!A11</f>
        <v>4</v>
      </c>
      <c r="B11">
        <f>IF('RAW DATA'!B11="Family member",1,0)</f>
        <v>1</v>
      </c>
      <c r="C11">
        <f>IF('RAW DATA'!B11="Servant",1,0)</f>
        <v>0</v>
      </c>
      <c r="D11">
        <f>IF('RAW DATA'!C11="In the dustbin",1,0)</f>
        <v>0</v>
      </c>
      <c r="E11">
        <f>IF('RAW DATA'!C11="Door-to-door waste collection",1,0)</f>
        <v>1</v>
      </c>
      <c r="F11">
        <f>IF('RAW DATA'!D11="YES",1,0)</f>
        <v>1</v>
      </c>
      <c r="G11">
        <f>IF('RAW DATA'!E11="Every day",1,0)</f>
        <v>1</v>
      </c>
      <c r="H11">
        <f>IF('RAW DATA'!E11="Once every two days",1,0)</f>
        <v>0</v>
      </c>
      <c r="I11">
        <f>IF('RAW DATA'!F11="Morning",1,0)</f>
        <v>1</v>
      </c>
      <c r="J11">
        <f>IF('RAW DATA'!F11="Afternoon",1,0)</f>
        <v>0</v>
      </c>
      <c r="K11">
        <f>IF('RAW DATA'!G11="YES",1,0)</f>
        <v>0</v>
      </c>
      <c r="L11">
        <f>IF('RAW DATA'!I11="YES",1,0)</f>
        <v>0</v>
      </c>
      <c r="M11">
        <f>'RAW DATA'!H11</f>
        <v>4</v>
      </c>
    </row>
    <row r="12" spans="1:13">
      <c r="A12">
        <f>'RAW DATA'!A12</f>
        <v>3</v>
      </c>
      <c r="B12">
        <f>IF('RAW DATA'!B12="Family member",1,0)</f>
        <v>1</v>
      </c>
      <c r="C12">
        <f>IF('RAW DATA'!B12="Servant",1,0)</f>
        <v>0</v>
      </c>
      <c r="D12">
        <f>IF('RAW DATA'!C12="In the dustbin",1,0)</f>
        <v>1</v>
      </c>
      <c r="E12">
        <f>IF('RAW DATA'!C12="Door-to-door waste collection",1,0)</f>
        <v>0</v>
      </c>
      <c r="F12">
        <f>IF('RAW DATA'!D12="YES",1,0)</f>
        <v>0</v>
      </c>
      <c r="G12">
        <f>IF('RAW DATA'!E12="Every day",1,0)</f>
        <v>1</v>
      </c>
      <c r="H12">
        <f>IF('RAW DATA'!E12="Once every two days",1,0)</f>
        <v>0</v>
      </c>
      <c r="I12">
        <f>IF('RAW DATA'!F12="Morning",1,0)</f>
        <v>1</v>
      </c>
      <c r="J12">
        <f>IF('RAW DATA'!F12="Afternoon",1,0)</f>
        <v>0</v>
      </c>
      <c r="K12">
        <f>IF('RAW DATA'!G12="YES",1,0)</f>
        <v>0</v>
      </c>
      <c r="L12">
        <f>IF('RAW DATA'!I12="YES",1,0)</f>
        <v>1</v>
      </c>
      <c r="M12">
        <f>'RAW DATA'!H12</f>
        <v>4</v>
      </c>
    </row>
    <row r="13" spans="1:13">
      <c r="A13">
        <f>'RAW DATA'!A13</f>
        <v>3</v>
      </c>
      <c r="B13">
        <f>IF('RAW DATA'!B13="Family member",1,0)</f>
        <v>1</v>
      </c>
      <c r="C13">
        <f>IF('RAW DATA'!B13="Servant",1,0)</f>
        <v>0</v>
      </c>
      <c r="D13">
        <f>IF('RAW DATA'!C13="In the dustbin",1,0)</f>
        <v>1</v>
      </c>
      <c r="E13">
        <f>IF('RAW DATA'!C13="Door-to-door waste collection",1,0)</f>
        <v>0</v>
      </c>
      <c r="F13">
        <f>IF('RAW DATA'!D13="YES",1,0)</f>
        <v>1</v>
      </c>
      <c r="G13">
        <f>IF('RAW DATA'!E13="Every day",1,0)</f>
        <v>0</v>
      </c>
      <c r="H13">
        <f>IF('RAW DATA'!E13="Once every two days",1,0)</f>
        <v>1</v>
      </c>
      <c r="I13">
        <f>IF('RAW DATA'!F13="Morning",1,0)</f>
        <v>1</v>
      </c>
      <c r="J13">
        <f>IF('RAW DATA'!F13="Afternoon",1,0)</f>
        <v>0</v>
      </c>
      <c r="K13">
        <f>IF('RAW DATA'!G13="YES",1,0)</f>
        <v>0</v>
      </c>
      <c r="L13">
        <f>IF('RAW DATA'!I13="YES",1,0)</f>
        <v>1</v>
      </c>
      <c r="M13">
        <f>'RAW DATA'!H13</f>
        <v>3</v>
      </c>
    </row>
    <row r="14" spans="1:13">
      <c r="A14">
        <f>'RAW DATA'!A14</f>
        <v>4</v>
      </c>
      <c r="B14">
        <f>IF('RAW DATA'!B14="Family member",1,0)</f>
        <v>1</v>
      </c>
      <c r="C14">
        <f>IF('RAW DATA'!B14="Servant",1,0)</f>
        <v>0</v>
      </c>
      <c r="D14">
        <f>IF('RAW DATA'!C14="In the dustbin",1,0)</f>
        <v>0</v>
      </c>
      <c r="E14">
        <f>IF('RAW DATA'!C14="Door-to-door waste collection",1,0)</f>
        <v>1</v>
      </c>
      <c r="F14">
        <f>IF('RAW DATA'!D14="YES",1,0)</f>
        <v>1</v>
      </c>
      <c r="G14">
        <f>IF('RAW DATA'!E14="Every day",1,0)</f>
        <v>1</v>
      </c>
      <c r="H14">
        <f>IF('RAW DATA'!E14="Once every two days",1,0)</f>
        <v>0</v>
      </c>
      <c r="I14">
        <f>IF('RAW DATA'!F14="Morning",1,0)</f>
        <v>1</v>
      </c>
      <c r="J14">
        <f>IF('RAW DATA'!F14="Afternoon",1,0)</f>
        <v>0</v>
      </c>
      <c r="K14">
        <f>IF('RAW DATA'!G14="YES",1,0)</f>
        <v>0</v>
      </c>
      <c r="L14">
        <f>IF('RAW DATA'!I14="YES",1,0)</f>
        <v>1</v>
      </c>
      <c r="M14">
        <f>'RAW DATA'!H14</f>
        <v>5</v>
      </c>
    </row>
    <row r="15" spans="1:13">
      <c r="A15">
        <f>'RAW DATA'!A15</f>
        <v>3</v>
      </c>
      <c r="B15">
        <f>IF('RAW DATA'!B15="Family member",1,0)</f>
        <v>1</v>
      </c>
      <c r="C15">
        <f>IF('RAW DATA'!B15="Servant",1,0)</f>
        <v>0</v>
      </c>
      <c r="D15">
        <f>IF('RAW DATA'!C15="In the dustbin",1,0)</f>
        <v>1</v>
      </c>
      <c r="E15">
        <f>IF('RAW DATA'!C15="Door-to-door waste collection",1,0)</f>
        <v>0</v>
      </c>
      <c r="F15">
        <f>IF('RAW DATA'!D15="YES",1,0)</f>
        <v>0</v>
      </c>
      <c r="G15">
        <f>IF('RAW DATA'!E15="Every day",1,0)</f>
        <v>1</v>
      </c>
      <c r="H15">
        <f>IF('RAW DATA'!E15="Once every two days",1,0)</f>
        <v>0</v>
      </c>
      <c r="I15">
        <f>IF('RAW DATA'!F15="Morning",1,0)</f>
        <v>1</v>
      </c>
      <c r="J15">
        <f>IF('RAW DATA'!F15="Afternoon",1,0)</f>
        <v>0</v>
      </c>
      <c r="K15">
        <f>IF('RAW DATA'!G15="YES",1,0)</f>
        <v>0</v>
      </c>
      <c r="L15">
        <f>IF('RAW DATA'!I15="YES",1,0)</f>
        <v>1</v>
      </c>
      <c r="M15">
        <f>'RAW DATA'!H15</f>
        <v>5</v>
      </c>
    </row>
    <row r="16" spans="1:13">
      <c r="A16">
        <f>'RAW DATA'!A16</f>
        <v>4</v>
      </c>
      <c r="B16">
        <f>IF('RAW DATA'!B16="Family member",1,0)</f>
        <v>1</v>
      </c>
      <c r="C16">
        <f>IF('RAW DATA'!B16="Servant",1,0)</f>
        <v>0</v>
      </c>
      <c r="D16">
        <f>IF('RAW DATA'!C16="In the dustbin",1,0)</f>
        <v>1</v>
      </c>
      <c r="E16">
        <f>IF('RAW DATA'!C16="Door-to-door waste collection",1,0)</f>
        <v>0</v>
      </c>
      <c r="F16">
        <f>IF('RAW DATA'!D16="YES",1,0)</f>
        <v>1</v>
      </c>
      <c r="G16">
        <f>IF('RAW DATA'!E16="Every day",1,0)</f>
        <v>1</v>
      </c>
      <c r="H16">
        <f>IF('RAW DATA'!E16="Once every two days",1,0)</f>
        <v>0</v>
      </c>
      <c r="I16">
        <f>IF('RAW DATA'!F16="Morning",1,0)</f>
        <v>1</v>
      </c>
      <c r="J16">
        <f>IF('RAW DATA'!F16="Afternoon",1,0)</f>
        <v>0</v>
      </c>
      <c r="K16">
        <f>IF('RAW DATA'!G16="YES",1,0)</f>
        <v>0</v>
      </c>
      <c r="L16">
        <f>IF('RAW DATA'!I16="YES",1,0)</f>
        <v>0</v>
      </c>
      <c r="M16">
        <f>'RAW DATA'!H16</f>
        <v>4</v>
      </c>
    </row>
    <row r="17" spans="1:13">
      <c r="A17">
        <f>'RAW DATA'!A17</f>
        <v>5</v>
      </c>
      <c r="B17">
        <f>IF('RAW DATA'!B17="Family member",1,0)</f>
        <v>1</v>
      </c>
      <c r="C17">
        <f>IF('RAW DATA'!B17="Servant",1,0)</f>
        <v>0</v>
      </c>
      <c r="D17">
        <f>IF('RAW DATA'!C17="In the dustbin",1,0)</f>
        <v>1</v>
      </c>
      <c r="E17">
        <f>IF('RAW DATA'!C17="Door-to-door waste collection",1,0)</f>
        <v>0</v>
      </c>
      <c r="F17">
        <f>IF('RAW DATA'!D17="YES",1,0)</f>
        <v>0</v>
      </c>
      <c r="G17">
        <f>IF('RAW DATA'!E17="Every day",1,0)</f>
        <v>0</v>
      </c>
      <c r="H17">
        <f>IF('RAW DATA'!E17="Once every two days",1,0)</f>
        <v>1</v>
      </c>
      <c r="I17">
        <f>IF('RAW DATA'!F17="Morning",1,0)</f>
        <v>1</v>
      </c>
      <c r="J17">
        <f>IF('RAW DATA'!F17="Afternoon",1,0)</f>
        <v>0</v>
      </c>
      <c r="K17">
        <f>IF('RAW DATA'!G17="YES",1,0)</f>
        <v>0</v>
      </c>
      <c r="L17">
        <f>IF('RAW DATA'!I17="YES",1,0)</f>
        <v>1</v>
      </c>
      <c r="M17">
        <f>'RAW DATA'!H17</f>
        <v>3</v>
      </c>
    </row>
    <row r="18" spans="1:13">
      <c r="A18">
        <f>'RAW DATA'!A18</f>
        <v>3</v>
      </c>
      <c r="B18">
        <f>IF('RAW DATA'!B18="Family member",1,0)</f>
        <v>1</v>
      </c>
      <c r="C18">
        <f>IF('RAW DATA'!B18="Servant",1,0)</f>
        <v>0</v>
      </c>
      <c r="D18">
        <f>IF('RAW DATA'!C18="In the dustbin",1,0)</f>
        <v>0</v>
      </c>
      <c r="E18">
        <f>IF('RAW DATA'!C18="Door-to-door waste collection",1,0)</f>
        <v>1</v>
      </c>
      <c r="F18">
        <f>IF('RAW DATA'!D18="YES",1,0)</f>
        <v>1</v>
      </c>
      <c r="G18">
        <f>IF('RAW DATA'!E18="Every day",1,0)</f>
        <v>1</v>
      </c>
      <c r="H18">
        <f>IF('RAW DATA'!E18="Once every two days",1,0)</f>
        <v>0</v>
      </c>
      <c r="I18">
        <f>IF('RAW DATA'!F18="Morning",1,0)</f>
        <v>1</v>
      </c>
      <c r="J18">
        <f>IF('RAW DATA'!F18="Afternoon",1,0)</f>
        <v>0</v>
      </c>
      <c r="K18">
        <f>IF('RAW DATA'!G18="YES",1,0)</f>
        <v>0</v>
      </c>
      <c r="L18">
        <f>IF('RAW DATA'!I18="YES",1,0)</f>
        <v>0</v>
      </c>
      <c r="M18">
        <f>'RAW DATA'!H18</f>
        <v>5</v>
      </c>
    </row>
    <row r="19" spans="1:13">
      <c r="A19">
        <f>'RAW DATA'!A19</f>
        <v>3</v>
      </c>
      <c r="B19">
        <f>IF('RAW DATA'!B19="Family member",1,0)</f>
        <v>1</v>
      </c>
      <c r="C19">
        <f>IF('RAW DATA'!B19="Servant",1,0)</f>
        <v>0</v>
      </c>
      <c r="D19">
        <f>IF('RAW DATA'!C19="In the dustbin",1,0)</f>
        <v>0</v>
      </c>
      <c r="E19">
        <f>IF('RAW DATA'!C19="Door-to-door waste collection",1,0)</f>
        <v>1</v>
      </c>
      <c r="F19">
        <f>IF('RAW DATA'!D19="YES",1,0)</f>
        <v>0</v>
      </c>
      <c r="G19">
        <f>IF('RAW DATA'!E19="Every day",1,0)</f>
        <v>1</v>
      </c>
      <c r="H19">
        <f>IF('RAW DATA'!E19="Once every two days",1,0)</f>
        <v>0</v>
      </c>
      <c r="I19">
        <f>IF('RAW DATA'!F19="Morning",1,0)</f>
        <v>1</v>
      </c>
      <c r="J19">
        <f>IF('RAW DATA'!F19="Afternoon",1,0)</f>
        <v>0</v>
      </c>
      <c r="K19">
        <f>IF('RAW DATA'!G19="YES",1,0)</f>
        <v>0</v>
      </c>
      <c r="L19">
        <f>IF('RAW DATA'!I19="YES",1,0)</f>
        <v>1</v>
      </c>
      <c r="M19">
        <f>'RAW DATA'!H19</f>
        <v>4</v>
      </c>
    </row>
    <row r="20" spans="1:13">
      <c r="A20">
        <f>'RAW DATA'!A20</f>
        <v>3</v>
      </c>
      <c r="B20">
        <f>IF('RAW DATA'!B20="Family member",1,0)</f>
        <v>0</v>
      </c>
      <c r="C20">
        <f>IF('RAW DATA'!B20="Servant",1,0)</f>
        <v>1</v>
      </c>
      <c r="D20">
        <f>IF('RAW DATA'!C20="In the dustbin",1,0)</f>
        <v>1</v>
      </c>
      <c r="E20">
        <f>IF('RAW DATA'!C20="Door-to-door waste collection",1,0)</f>
        <v>0</v>
      </c>
      <c r="F20">
        <f>IF('RAW DATA'!D20="YES",1,0)</f>
        <v>1</v>
      </c>
      <c r="G20">
        <f>IF('RAW DATA'!E20="Every day",1,0)</f>
        <v>1</v>
      </c>
      <c r="H20">
        <f>IF('RAW DATA'!E20="Once every two days",1,0)</f>
        <v>0</v>
      </c>
      <c r="I20">
        <f>IF('RAW DATA'!F20="Morning",1,0)</f>
        <v>1</v>
      </c>
      <c r="J20">
        <f>IF('RAW DATA'!F20="Afternoon",1,0)</f>
        <v>0</v>
      </c>
      <c r="K20">
        <f>IF('RAW DATA'!G20="YES",1,0)</f>
        <v>0</v>
      </c>
      <c r="L20">
        <f>IF('RAW DATA'!I20="YES",1,0)</f>
        <v>0</v>
      </c>
      <c r="M20">
        <f>'RAW DATA'!H20</f>
        <v>4</v>
      </c>
    </row>
    <row r="21" spans="1:13">
      <c r="A21">
        <f>'RAW DATA'!A21</f>
        <v>5</v>
      </c>
      <c r="B21">
        <f>IF('RAW DATA'!B21="Family member",1,0)</f>
        <v>1</v>
      </c>
      <c r="C21">
        <f>IF('RAW DATA'!B21="Servant",1,0)</f>
        <v>0</v>
      </c>
      <c r="D21">
        <f>IF('RAW DATA'!C21="In the dustbin",1,0)</f>
        <v>0</v>
      </c>
      <c r="E21">
        <f>IF('RAW DATA'!C21="Door-to-door waste collection",1,0)</f>
        <v>1</v>
      </c>
      <c r="F21">
        <f>IF('RAW DATA'!D21="YES",1,0)</f>
        <v>0</v>
      </c>
      <c r="G21">
        <f>IF('RAW DATA'!E21="Every day",1,0)</f>
        <v>0</v>
      </c>
      <c r="H21">
        <f>IF('RAW DATA'!E21="Once every two days",1,0)</f>
        <v>0</v>
      </c>
      <c r="I21">
        <f>IF('RAW DATA'!F21="Morning",1,0)</f>
        <v>1</v>
      </c>
      <c r="J21">
        <f>IF('RAW DATA'!F21="Afternoon",1,0)</f>
        <v>0</v>
      </c>
      <c r="K21">
        <f>IF('RAW DATA'!G21="YES",1,0)</f>
        <v>0</v>
      </c>
      <c r="L21">
        <f>IF('RAW DATA'!I21="YES",1,0)</f>
        <v>0</v>
      </c>
      <c r="M21">
        <f>'RAW DATA'!H21</f>
        <v>4</v>
      </c>
    </row>
    <row r="22" spans="1:13">
      <c r="A22">
        <f>'RAW DATA'!A22</f>
        <v>3</v>
      </c>
      <c r="B22">
        <f>IF('RAW DATA'!B22="Family member",1,0)</f>
        <v>1</v>
      </c>
      <c r="C22">
        <f>IF('RAW DATA'!B22="Servant",1,0)</f>
        <v>0</v>
      </c>
      <c r="D22">
        <f>IF('RAW DATA'!C22="In the dustbin",1,0)</f>
        <v>0</v>
      </c>
      <c r="E22">
        <f>IF('RAW DATA'!C22="Door-to-door waste collection",1,0)</f>
        <v>1</v>
      </c>
      <c r="F22">
        <f>IF('RAW DATA'!D22="YES",1,0)</f>
        <v>1</v>
      </c>
      <c r="G22">
        <f>IF('RAW DATA'!E22="Every day",1,0)</f>
        <v>1</v>
      </c>
      <c r="H22">
        <f>IF('RAW DATA'!E22="Once every two days",1,0)</f>
        <v>0</v>
      </c>
      <c r="I22">
        <f>IF('RAW DATA'!F22="Morning",1,0)</f>
        <v>1</v>
      </c>
      <c r="J22">
        <f>IF('RAW DATA'!F22="Afternoon",1,0)</f>
        <v>0</v>
      </c>
      <c r="K22">
        <f>IF('RAW DATA'!G22="YES",1,0)</f>
        <v>0</v>
      </c>
      <c r="L22">
        <f>IF('RAW DATA'!I22="YES",1,0)</f>
        <v>0</v>
      </c>
      <c r="M22">
        <f>'RAW DATA'!H22</f>
        <v>4</v>
      </c>
    </row>
    <row r="23" spans="1:13">
      <c r="A23">
        <f>'RAW DATA'!A23</f>
        <v>3</v>
      </c>
      <c r="B23">
        <f>IF('RAW DATA'!B23="Family member",1,0)</f>
        <v>1</v>
      </c>
      <c r="C23">
        <f>IF('RAW DATA'!B23="Servant",1,0)</f>
        <v>0</v>
      </c>
      <c r="D23">
        <f>IF('RAW DATA'!C23="In the dustbin",1,0)</f>
        <v>0</v>
      </c>
      <c r="E23">
        <f>IF('RAW DATA'!C23="Door-to-door waste collection",1,0)</f>
        <v>0</v>
      </c>
      <c r="F23">
        <f>IF('RAW DATA'!D23="YES",1,0)</f>
        <v>0</v>
      </c>
      <c r="G23">
        <f>IF('RAW DATA'!E23="Every day",1,0)</f>
        <v>0</v>
      </c>
      <c r="H23">
        <f>IF('RAW DATA'!E23="Once every two days",1,0)</f>
        <v>1</v>
      </c>
      <c r="I23">
        <f>IF('RAW DATA'!F23="Morning",1,0)</f>
        <v>0</v>
      </c>
      <c r="J23">
        <f>IF('RAW DATA'!F23="Afternoon",1,0)</f>
        <v>1</v>
      </c>
      <c r="K23">
        <f>IF('RAW DATA'!G23="YES",1,0)</f>
        <v>0</v>
      </c>
      <c r="L23">
        <f>IF('RAW DATA'!I23="YES",1,0)</f>
        <v>1</v>
      </c>
      <c r="M23">
        <f>'RAW DATA'!H23</f>
        <v>1</v>
      </c>
    </row>
    <row r="24" spans="1:13">
      <c r="A24">
        <f>'RAW DATA'!A24</f>
        <v>3</v>
      </c>
      <c r="B24">
        <f>IF('RAW DATA'!B24="Family member",1,0)</f>
        <v>1</v>
      </c>
      <c r="C24">
        <f>IF('RAW DATA'!B24="Servant",1,0)</f>
        <v>0</v>
      </c>
      <c r="D24">
        <f>IF('RAW DATA'!C24="In the dustbin",1,0)</f>
        <v>0</v>
      </c>
      <c r="E24">
        <f>IF('RAW DATA'!C24="Door-to-door waste collection",1,0)</f>
        <v>0</v>
      </c>
      <c r="F24">
        <f>IF('RAW DATA'!D24="YES",1,0)</f>
        <v>0</v>
      </c>
      <c r="G24">
        <f>IF('RAW DATA'!E24="Every day",1,0)</f>
        <v>1</v>
      </c>
      <c r="H24">
        <f>IF('RAW DATA'!E24="Once every two days",1,0)</f>
        <v>0</v>
      </c>
      <c r="I24">
        <f>IF('RAW DATA'!F24="Morning",1,0)</f>
        <v>0</v>
      </c>
      <c r="J24">
        <f>IF('RAW DATA'!F24="Afternoon",1,0)</f>
        <v>1</v>
      </c>
      <c r="K24">
        <f>IF('RAW DATA'!G24="YES",1,0)</f>
        <v>0</v>
      </c>
      <c r="L24">
        <f>IF('RAW DATA'!I24="YES",1,0)</f>
        <v>1</v>
      </c>
      <c r="M24">
        <f>'RAW DATA'!H24</f>
        <v>2</v>
      </c>
    </row>
    <row r="25" spans="1:13">
      <c r="A25">
        <f>'RAW DATA'!A25</f>
        <v>3</v>
      </c>
      <c r="B25">
        <f>IF('RAW DATA'!B25="Family member",1,0)</f>
        <v>1</v>
      </c>
      <c r="C25">
        <f>IF('RAW DATA'!B25="Servant",1,0)</f>
        <v>0</v>
      </c>
      <c r="D25">
        <f>IF('RAW DATA'!C25="In the dustbin",1,0)</f>
        <v>0</v>
      </c>
      <c r="E25">
        <f>IF('RAW DATA'!C25="Door-to-door waste collection",1,0)</f>
        <v>1</v>
      </c>
      <c r="F25">
        <f>IF('RAW DATA'!D25="YES",1,0)</f>
        <v>1</v>
      </c>
      <c r="G25">
        <f>IF('RAW DATA'!E25="Every day",1,0)</f>
        <v>1</v>
      </c>
      <c r="H25">
        <f>IF('RAW DATA'!E25="Once every two days",1,0)</f>
        <v>0</v>
      </c>
      <c r="I25">
        <f>IF('RAW DATA'!F25="Morning",1,0)</f>
        <v>1</v>
      </c>
      <c r="J25">
        <f>IF('RAW DATA'!F25="Afternoon",1,0)</f>
        <v>0</v>
      </c>
      <c r="K25">
        <f>IF('RAW DATA'!G25="YES",1,0)</f>
        <v>0</v>
      </c>
      <c r="L25">
        <f>IF('RAW DATA'!I25="YES",1,0)</f>
        <v>1</v>
      </c>
      <c r="M25">
        <f>'RAW DATA'!H25</f>
        <v>4</v>
      </c>
    </row>
    <row r="26" spans="1:13">
      <c r="A26">
        <f>'RAW DATA'!A26</f>
        <v>3</v>
      </c>
      <c r="B26">
        <f>IF('RAW DATA'!B26="Family member",1,0)</f>
        <v>1</v>
      </c>
      <c r="C26">
        <f>IF('RAW DATA'!B26="Servant",1,0)</f>
        <v>0</v>
      </c>
      <c r="D26">
        <f>IF('RAW DATA'!C26="In the dustbin",1,0)</f>
        <v>1</v>
      </c>
      <c r="E26">
        <f>IF('RAW DATA'!C26="Door-to-door waste collection",1,0)</f>
        <v>0</v>
      </c>
      <c r="F26">
        <f>IF('RAW DATA'!D26="YES",1,0)</f>
        <v>1</v>
      </c>
      <c r="G26">
        <f>IF('RAW DATA'!E26="Every day",1,0)</f>
        <v>1</v>
      </c>
      <c r="H26">
        <f>IF('RAW DATA'!E26="Once every two days",1,0)</f>
        <v>0</v>
      </c>
      <c r="I26">
        <f>IF('RAW DATA'!F26="Morning",1,0)</f>
        <v>1</v>
      </c>
      <c r="J26">
        <f>IF('RAW DATA'!F26="Afternoon",1,0)</f>
        <v>0</v>
      </c>
      <c r="K26">
        <f>IF('RAW DATA'!G26="YES",1,0)</f>
        <v>1</v>
      </c>
      <c r="L26">
        <f>IF('RAW DATA'!I26="YES",1,0)</f>
        <v>1</v>
      </c>
      <c r="M26">
        <f>'RAW DATA'!H26</f>
        <v>4</v>
      </c>
    </row>
    <row r="27" spans="1:13">
      <c r="A27">
        <f>'RAW DATA'!A27</f>
        <v>2</v>
      </c>
      <c r="B27">
        <f>IF('RAW DATA'!B27="Family member",1,0)</f>
        <v>0</v>
      </c>
      <c r="C27">
        <f>IF('RAW DATA'!B27="Servant",1,0)</f>
        <v>0</v>
      </c>
      <c r="D27">
        <f>IF('RAW DATA'!C27="In the dustbin",1,0)</f>
        <v>0</v>
      </c>
      <c r="E27">
        <f>IF('RAW DATA'!C27="Door-to-door waste collection",1,0)</f>
        <v>1</v>
      </c>
      <c r="F27">
        <f>IF('RAW DATA'!D27="YES",1,0)</f>
        <v>1</v>
      </c>
      <c r="G27">
        <f>IF('RAW DATA'!E27="Every day",1,0)</f>
        <v>1</v>
      </c>
      <c r="H27">
        <f>IF('RAW DATA'!E27="Once every two days",1,0)</f>
        <v>0</v>
      </c>
      <c r="I27">
        <f>IF('RAW DATA'!F27="Morning",1,0)</f>
        <v>1</v>
      </c>
      <c r="J27">
        <f>IF('RAW DATA'!F27="Afternoon",1,0)</f>
        <v>0</v>
      </c>
      <c r="K27">
        <f>IF('RAW DATA'!G27="YES",1,0)</f>
        <v>0</v>
      </c>
      <c r="L27">
        <f>IF('RAW DATA'!I27="YES",1,0)</f>
        <v>0</v>
      </c>
      <c r="M27">
        <f>'RAW DATA'!H27</f>
        <v>5</v>
      </c>
    </row>
    <row r="28" spans="1:13">
      <c r="A28">
        <f>'RAW DATA'!A28</f>
        <v>3</v>
      </c>
      <c r="B28">
        <f>IF('RAW DATA'!B28="Family member",1,0)</f>
        <v>1</v>
      </c>
      <c r="C28">
        <f>IF('RAW DATA'!B28="Servant",1,0)</f>
        <v>0</v>
      </c>
      <c r="D28">
        <f>IF('RAW DATA'!C28="In the dustbin",1,0)</f>
        <v>1</v>
      </c>
      <c r="E28">
        <f>IF('RAW DATA'!C28="Door-to-door waste collection",1,0)</f>
        <v>0</v>
      </c>
      <c r="F28">
        <f>IF('RAW DATA'!D28="YES",1,0)</f>
        <v>0</v>
      </c>
      <c r="G28">
        <f>IF('RAW DATA'!E28="Every day",1,0)</f>
        <v>1</v>
      </c>
      <c r="H28">
        <f>IF('RAW DATA'!E28="Once every two days",1,0)</f>
        <v>0</v>
      </c>
      <c r="I28">
        <f>IF('RAW DATA'!F28="Morning",1,0)</f>
        <v>1</v>
      </c>
      <c r="J28">
        <f>IF('RAW DATA'!F28="Afternoon",1,0)</f>
        <v>0</v>
      </c>
      <c r="K28">
        <f>IF('RAW DATA'!G28="YES",1,0)</f>
        <v>0</v>
      </c>
      <c r="L28">
        <f>IF('RAW DATA'!I28="YES",1,0)</f>
        <v>0</v>
      </c>
      <c r="M28">
        <f>'RAW DATA'!H28</f>
        <v>4</v>
      </c>
    </row>
    <row r="29" spans="1:13">
      <c r="A29">
        <f>'RAW DATA'!A29</f>
        <v>3</v>
      </c>
      <c r="B29">
        <f>IF('RAW DATA'!B29="Family member",1,0)</f>
        <v>1</v>
      </c>
      <c r="C29">
        <f>IF('RAW DATA'!B29="Servant",1,0)</f>
        <v>0</v>
      </c>
      <c r="D29">
        <f>IF('RAW DATA'!C29="In the dustbin",1,0)</f>
        <v>0</v>
      </c>
      <c r="E29">
        <f>IF('RAW DATA'!C29="Door-to-door waste collection",1,0)</f>
        <v>1</v>
      </c>
      <c r="F29">
        <f>IF('RAW DATA'!D29="YES",1,0)</f>
        <v>0</v>
      </c>
      <c r="G29">
        <f>IF('RAW DATA'!E29="Every day",1,0)</f>
        <v>1</v>
      </c>
      <c r="H29">
        <f>IF('RAW DATA'!E29="Once every two days",1,0)</f>
        <v>0</v>
      </c>
      <c r="I29">
        <f>IF('RAW DATA'!F29="Morning",1,0)</f>
        <v>1</v>
      </c>
      <c r="J29">
        <f>IF('RAW DATA'!F29="Afternoon",1,0)</f>
        <v>0</v>
      </c>
      <c r="K29">
        <f>IF('RAW DATA'!G29="YES",1,0)</f>
        <v>0</v>
      </c>
      <c r="L29">
        <f>IF('RAW DATA'!I29="YES",1,0)</f>
        <v>0</v>
      </c>
      <c r="M29">
        <f>'RAW DATA'!H29</f>
        <v>4</v>
      </c>
    </row>
    <row r="30" spans="1:13">
      <c r="A30">
        <f>'RAW DATA'!A30</f>
        <v>2</v>
      </c>
      <c r="B30">
        <f>IF('RAW DATA'!B30="Family member",1,0)</f>
        <v>1</v>
      </c>
      <c r="C30">
        <f>IF('RAW DATA'!B30="Servant",1,0)</f>
        <v>0</v>
      </c>
      <c r="D30">
        <f>IF('RAW DATA'!C30="In the dustbin",1,0)</f>
        <v>1</v>
      </c>
      <c r="E30">
        <f>IF('RAW DATA'!C30="Door-to-door waste collection",1,0)</f>
        <v>0</v>
      </c>
      <c r="F30">
        <f>IF('RAW DATA'!D30="YES",1,0)</f>
        <v>0</v>
      </c>
      <c r="G30">
        <f>IF('RAW DATA'!E30="Every day",1,0)</f>
        <v>0</v>
      </c>
      <c r="H30">
        <f>IF('RAW DATA'!E30="Once every two days",1,0)</f>
        <v>0</v>
      </c>
      <c r="I30">
        <f>IF('RAW DATA'!F30="Morning",1,0)</f>
        <v>1</v>
      </c>
      <c r="J30">
        <f>IF('RAW DATA'!F30="Afternoon",1,0)</f>
        <v>0</v>
      </c>
      <c r="K30">
        <f>IF('RAW DATA'!G30="YES",1,0)</f>
        <v>0</v>
      </c>
      <c r="L30">
        <f>IF('RAW DATA'!I30="YES",1,0)</f>
        <v>1</v>
      </c>
      <c r="M30">
        <f>'RAW DATA'!H30</f>
        <v>4</v>
      </c>
    </row>
    <row r="31" spans="1:13">
      <c r="A31">
        <f>'RAW DATA'!A31</f>
        <v>4</v>
      </c>
      <c r="B31">
        <f>IF('RAW DATA'!B31="Family member",1,0)</f>
        <v>1</v>
      </c>
      <c r="C31">
        <f>IF('RAW DATA'!B31="Servant",1,0)</f>
        <v>0</v>
      </c>
      <c r="D31">
        <f>IF('RAW DATA'!C31="In the dustbin",1,0)</f>
        <v>0</v>
      </c>
      <c r="E31">
        <f>IF('RAW DATA'!C31="Door-to-door waste collection",1,0)</f>
        <v>1</v>
      </c>
      <c r="F31">
        <f>IF('RAW DATA'!D31="YES",1,0)</f>
        <v>0</v>
      </c>
      <c r="G31">
        <f>IF('RAW DATA'!E31="Every day",1,0)</f>
        <v>0</v>
      </c>
      <c r="H31">
        <f>IF('RAW DATA'!E31="Once every two days",1,0)</f>
        <v>1</v>
      </c>
      <c r="I31">
        <f>IF('RAW DATA'!F31="Morning",1,0)</f>
        <v>1</v>
      </c>
      <c r="J31">
        <f>IF('RAW DATA'!F31="Afternoon",1,0)</f>
        <v>0</v>
      </c>
      <c r="K31">
        <f>IF('RAW DATA'!G31="YES",1,0)</f>
        <v>0</v>
      </c>
      <c r="L31">
        <f>IF('RAW DATA'!I31="YES",1,0)</f>
        <v>1</v>
      </c>
      <c r="M31">
        <f>'RAW DATA'!H31</f>
        <v>5</v>
      </c>
    </row>
    <row r="32" spans="1:13">
      <c r="A32">
        <f>'RAW DATA'!A32</f>
        <v>3</v>
      </c>
      <c r="B32">
        <f>IF('RAW DATA'!B32="Family member",1,0)</f>
        <v>1</v>
      </c>
      <c r="C32">
        <f>IF('RAW DATA'!B32="Servant",1,0)</f>
        <v>0</v>
      </c>
      <c r="D32">
        <f>IF('RAW DATA'!C32="In the dustbin",1,0)</f>
        <v>1</v>
      </c>
      <c r="E32">
        <f>IF('RAW DATA'!C32="Door-to-door waste collection",1,0)</f>
        <v>0</v>
      </c>
      <c r="F32">
        <f>IF('RAW DATA'!D32="YES",1,0)</f>
        <v>1</v>
      </c>
      <c r="G32">
        <f>IF('RAW DATA'!E32="Every day",1,0)</f>
        <v>0</v>
      </c>
      <c r="H32">
        <f>IF('RAW DATA'!E32="Once every two days",1,0)</f>
        <v>1</v>
      </c>
      <c r="I32">
        <f>IF('RAW DATA'!F32="Morning",1,0)</f>
        <v>1</v>
      </c>
      <c r="J32">
        <f>IF('RAW DATA'!F32="Afternoon",1,0)</f>
        <v>0</v>
      </c>
      <c r="K32">
        <f>IF('RAW DATA'!G32="YES",1,0)</f>
        <v>0</v>
      </c>
      <c r="L32">
        <f>IF('RAW DATA'!I32="YES",1,0)</f>
        <v>1</v>
      </c>
      <c r="M32">
        <f>'RAW DATA'!H32</f>
        <v>3</v>
      </c>
    </row>
    <row r="33" spans="1:13">
      <c r="A33">
        <f>'RAW DATA'!A33</f>
        <v>3</v>
      </c>
      <c r="B33">
        <f>IF('RAW DATA'!B33="Family member",1,0)</f>
        <v>1</v>
      </c>
      <c r="C33">
        <f>IF('RAW DATA'!B33="Servant",1,0)</f>
        <v>0</v>
      </c>
      <c r="D33">
        <f>IF('RAW DATA'!C33="In the dustbin",1,0)</f>
        <v>0</v>
      </c>
      <c r="E33">
        <f>IF('RAW DATA'!C33="Door-to-door waste collection",1,0)</f>
        <v>1</v>
      </c>
      <c r="F33">
        <f>IF('RAW DATA'!D33="YES",1,0)</f>
        <v>0</v>
      </c>
      <c r="G33">
        <f>IF('RAW DATA'!E33="Every day",1,0)</f>
        <v>1</v>
      </c>
      <c r="H33">
        <f>IF('RAW DATA'!E33="Once every two days",1,0)</f>
        <v>0</v>
      </c>
      <c r="I33">
        <f>IF('RAW DATA'!F33="Morning",1,0)</f>
        <v>1</v>
      </c>
      <c r="J33">
        <f>IF('RAW DATA'!F33="Afternoon",1,0)</f>
        <v>0</v>
      </c>
      <c r="K33">
        <f>IF('RAW DATA'!G33="YES",1,0)</f>
        <v>0</v>
      </c>
      <c r="L33">
        <f>IF('RAW DATA'!I33="YES",1,0)</f>
        <v>0</v>
      </c>
      <c r="M33">
        <f>'RAW DATA'!H33</f>
        <v>5</v>
      </c>
    </row>
    <row r="34" spans="1:13">
      <c r="A34">
        <f>'RAW DATA'!A34</f>
        <v>3</v>
      </c>
      <c r="B34">
        <f>IF('RAW DATA'!B34="Family member",1,0)</f>
        <v>1</v>
      </c>
      <c r="C34">
        <f>IF('RAW DATA'!B34="Servant",1,0)</f>
        <v>0</v>
      </c>
      <c r="D34">
        <f>IF('RAW DATA'!C34="In the dustbin",1,0)</f>
        <v>1</v>
      </c>
      <c r="E34">
        <f>IF('RAW DATA'!C34="Door-to-door waste collection",1,0)</f>
        <v>0</v>
      </c>
      <c r="F34">
        <f>IF('RAW DATA'!D34="YES",1,0)</f>
        <v>0</v>
      </c>
      <c r="G34">
        <f>IF('RAW DATA'!E34="Every day",1,0)</f>
        <v>0</v>
      </c>
      <c r="H34">
        <f>IF('RAW DATA'!E34="Once every two days",1,0)</f>
        <v>0</v>
      </c>
      <c r="I34">
        <f>IF('RAW DATA'!F34="Morning",1,0)</f>
        <v>1</v>
      </c>
      <c r="J34">
        <f>IF('RAW DATA'!F34="Afternoon",1,0)</f>
        <v>0</v>
      </c>
      <c r="K34">
        <f>IF('RAW DATA'!G34="YES",1,0)</f>
        <v>0</v>
      </c>
      <c r="L34">
        <f>IF('RAW DATA'!I34="YES",1,0)</f>
        <v>1</v>
      </c>
      <c r="M34">
        <f>'RAW DATA'!H34</f>
        <v>3</v>
      </c>
    </row>
    <row r="35" spans="1:13">
      <c r="A35">
        <f>'RAW DATA'!A35</f>
        <v>3</v>
      </c>
      <c r="B35">
        <f>IF('RAW DATA'!B35="Family member",1,0)</f>
        <v>1</v>
      </c>
      <c r="C35">
        <f>IF('RAW DATA'!B35="Servant",1,0)</f>
        <v>0</v>
      </c>
      <c r="D35">
        <f>IF('RAW DATA'!C35="In the dustbin",1,0)</f>
        <v>0</v>
      </c>
      <c r="E35">
        <f>IF('RAW DATA'!C35="Door-to-door waste collection",1,0)</f>
        <v>1</v>
      </c>
      <c r="F35">
        <f>IF('RAW DATA'!D35="YES",1,0)</f>
        <v>1</v>
      </c>
      <c r="G35">
        <f>IF('RAW DATA'!E35="Every day",1,0)</f>
        <v>1</v>
      </c>
      <c r="H35">
        <f>IF('RAW DATA'!E35="Once every two days",1,0)</f>
        <v>0</v>
      </c>
      <c r="I35">
        <f>IF('RAW DATA'!F35="Morning",1,0)</f>
        <v>1</v>
      </c>
      <c r="J35">
        <f>IF('RAW DATA'!F35="Afternoon",1,0)</f>
        <v>0</v>
      </c>
      <c r="K35">
        <f>IF('RAW DATA'!G35="YES",1,0)</f>
        <v>0</v>
      </c>
      <c r="L35">
        <f>IF('RAW DATA'!I35="YES",1,0)</f>
        <v>0</v>
      </c>
      <c r="M35">
        <f>'RAW DATA'!H35</f>
        <v>5</v>
      </c>
    </row>
    <row r="36" spans="1:13">
      <c r="A36">
        <f>'RAW DATA'!A36</f>
        <v>3</v>
      </c>
      <c r="B36">
        <f>IF('RAW DATA'!B36="Family member",1,0)</f>
        <v>1</v>
      </c>
      <c r="C36">
        <f>IF('RAW DATA'!B36="Servant",1,0)</f>
        <v>0</v>
      </c>
      <c r="D36">
        <f>IF('RAW DATA'!C36="In the dustbin",1,0)</f>
        <v>0</v>
      </c>
      <c r="E36">
        <f>IF('RAW DATA'!C36="Door-to-door waste collection",1,0)</f>
        <v>1</v>
      </c>
      <c r="F36">
        <f>IF('RAW DATA'!D36="YES",1,0)</f>
        <v>1</v>
      </c>
      <c r="G36">
        <f>IF('RAW DATA'!E36="Every day",1,0)</f>
        <v>0</v>
      </c>
      <c r="H36">
        <f>IF('RAW DATA'!E36="Once every two days",1,0)</f>
        <v>1</v>
      </c>
      <c r="I36">
        <f>IF('RAW DATA'!F36="Morning",1,0)</f>
        <v>1</v>
      </c>
      <c r="J36">
        <f>IF('RAW DATA'!F36="Afternoon",1,0)</f>
        <v>0</v>
      </c>
      <c r="K36">
        <f>IF('RAW DATA'!G36="YES",1,0)</f>
        <v>0</v>
      </c>
      <c r="L36">
        <f>IF('RAW DATA'!I36="YES",1,0)</f>
        <v>0</v>
      </c>
      <c r="M36">
        <f>'RAW DATA'!H36</f>
        <v>4</v>
      </c>
    </row>
    <row r="37" spans="1:13">
      <c r="A37">
        <f>'RAW DATA'!A37</f>
        <v>6</v>
      </c>
      <c r="B37">
        <f>IF('RAW DATA'!B37="Family member",1,0)</f>
        <v>1</v>
      </c>
      <c r="C37">
        <f>IF('RAW DATA'!B37="Servant",1,0)</f>
        <v>0</v>
      </c>
      <c r="D37">
        <f>IF('RAW DATA'!C37="In the dustbin",1,0)</f>
        <v>1</v>
      </c>
      <c r="E37">
        <f>IF('RAW DATA'!C37="Door-to-door waste collection",1,0)</f>
        <v>0</v>
      </c>
      <c r="F37">
        <f>IF('RAW DATA'!D37="YES",1,0)</f>
        <v>1</v>
      </c>
      <c r="G37">
        <f>IF('RAW DATA'!E37="Every day",1,0)</f>
        <v>0</v>
      </c>
      <c r="H37">
        <f>IF('RAW DATA'!E37="Once every two days",1,0)</f>
        <v>1</v>
      </c>
      <c r="I37">
        <f>IF('RAW DATA'!F37="Morning",1,0)</f>
        <v>1</v>
      </c>
      <c r="J37">
        <f>IF('RAW DATA'!F37="Afternoon",1,0)</f>
        <v>0</v>
      </c>
      <c r="K37">
        <f>IF('RAW DATA'!G37="YES",1,0)</f>
        <v>0</v>
      </c>
      <c r="L37">
        <f>IF('RAW DATA'!I37="YES",1,0)</f>
        <v>0</v>
      </c>
      <c r="M37">
        <f>'RAW DATA'!H37</f>
        <v>2</v>
      </c>
    </row>
    <row r="38" spans="1:13">
      <c r="A38">
        <f>'RAW DATA'!A38</f>
        <v>3</v>
      </c>
      <c r="B38">
        <f>IF('RAW DATA'!B38="Family member",1,0)</f>
        <v>1</v>
      </c>
      <c r="C38">
        <f>IF('RAW DATA'!B38="Servant",1,0)</f>
        <v>0</v>
      </c>
      <c r="D38">
        <f>IF('RAW DATA'!C38="In the dustbin",1,0)</f>
        <v>0</v>
      </c>
      <c r="E38">
        <f>IF('RAW DATA'!C38="Door-to-door waste collection",1,0)</f>
        <v>1</v>
      </c>
      <c r="F38">
        <f>IF('RAW DATA'!D38="YES",1,0)</f>
        <v>1</v>
      </c>
      <c r="G38">
        <f>IF('RAW DATA'!E38="Every day",1,0)</f>
        <v>0</v>
      </c>
      <c r="H38">
        <f>IF('RAW DATA'!E38="Once every two days",1,0)</f>
        <v>0</v>
      </c>
      <c r="I38">
        <f>IF('RAW DATA'!F38="Morning",1,0)</f>
        <v>1</v>
      </c>
      <c r="J38">
        <f>IF('RAW DATA'!F38="Afternoon",1,0)</f>
        <v>0</v>
      </c>
      <c r="K38">
        <f>IF('RAW DATA'!G38="YES",1,0)</f>
        <v>0</v>
      </c>
      <c r="L38">
        <f>IF('RAW DATA'!I38="YES",1,0)</f>
        <v>1</v>
      </c>
      <c r="M38">
        <f>'RAW DATA'!H38</f>
        <v>3</v>
      </c>
    </row>
    <row r="39" spans="1:13">
      <c r="A39">
        <f>'RAW DATA'!A39</f>
        <v>3</v>
      </c>
      <c r="B39">
        <f>IF('RAW DATA'!B39="Family member",1,0)</f>
        <v>1</v>
      </c>
      <c r="C39">
        <f>IF('RAW DATA'!B39="Servant",1,0)</f>
        <v>0</v>
      </c>
      <c r="D39">
        <f>IF('RAW DATA'!C39="In the dustbin",1,0)</f>
        <v>0</v>
      </c>
      <c r="E39">
        <f>IF('RAW DATA'!C39="Door-to-door waste collection",1,0)</f>
        <v>1</v>
      </c>
      <c r="F39">
        <f>IF('RAW DATA'!D39="YES",1,0)</f>
        <v>1</v>
      </c>
      <c r="G39">
        <f>IF('RAW DATA'!E39="Every day",1,0)</f>
        <v>1</v>
      </c>
      <c r="H39">
        <f>IF('RAW DATA'!E39="Once every two days",1,0)</f>
        <v>0</v>
      </c>
      <c r="I39">
        <f>IF('RAW DATA'!F39="Morning",1,0)</f>
        <v>1</v>
      </c>
      <c r="J39">
        <f>IF('RAW DATA'!F39="Afternoon",1,0)</f>
        <v>0</v>
      </c>
      <c r="K39">
        <f>IF('RAW DATA'!G39="YES",1,0)</f>
        <v>0</v>
      </c>
      <c r="L39">
        <f>IF('RAW DATA'!I39="YES",1,0)</f>
        <v>0</v>
      </c>
      <c r="M39">
        <f>'RAW DATA'!H39</f>
        <v>5</v>
      </c>
    </row>
    <row r="40" spans="1:13">
      <c r="A40">
        <f>'RAW DATA'!A40</f>
        <v>3</v>
      </c>
      <c r="B40">
        <f>IF('RAW DATA'!B40="Family member",1,0)</f>
        <v>1</v>
      </c>
      <c r="C40">
        <f>IF('RAW DATA'!B40="Servant",1,0)</f>
        <v>0</v>
      </c>
      <c r="D40">
        <f>IF('RAW DATA'!C40="In the dustbin",1,0)</f>
        <v>1</v>
      </c>
      <c r="E40">
        <f>IF('RAW DATA'!C40="Door-to-door waste collection",1,0)</f>
        <v>0</v>
      </c>
      <c r="F40">
        <f>IF('RAW DATA'!D40="YES",1,0)</f>
        <v>0</v>
      </c>
      <c r="G40">
        <f>IF('RAW DATA'!E40="Every day",1,0)</f>
        <v>0</v>
      </c>
      <c r="H40">
        <f>IF('RAW DATA'!E40="Once every two days",1,0)</f>
        <v>1</v>
      </c>
      <c r="I40">
        <f>IF('RAW DATA'!F40="Morning",1,0)</f>
        <v>1</v>
      </c>
      <c r="J40">
        <f>IF('RAW DATA'!F40="Afternoon",1,0)</f>
        <v>0</v>
      </c>
      <c r="K40">
        <f>IF('RAW DATA'!G40="YES",1,0)</f>
        <v>0</v>
      </c>
      <c r="L40">
        <f>IF('RAW DATA'!I40="YES",1,0)</f>
        <v>0</v>
      </c>
      <c r="M40">
        <f>'RAW DATA'!H40</f>
        <v>3</v>
      </c>
    </row>
    <row r="41" spans="1:13">
      <c r="A41">
        <f>'RAW DATA'!A41</f>
        <v>3</v>
      </c>
      <c r="B41">
        <f>IF('RAW DATA'!B41="Family member",1,0)</f>
        <v>1</v>
      </c>
      <c r="C41">
        <f>IF('RAW DATA'!B41="Servant",1,0)</f>
        <v>0</v>
      </c>
      <c r="D41">
        <f>IF('RAW DATA'!C41="In the dustbin",1,0)</f>
        <v>0</v>
      </c>
      <c r="E41">
        <f>IF('RAW DATA'!C41="Door-to-door waste collection",1,0)</f>
        <v>1</v>
      </c>
      <c r="F41">
        <f>IF('RAW DATA'!D41="YES",1,0)</f>
        <v>0</v>
      </c>
      <c r="G41">
        <f>IF('RAW DATA'!E41="Every day",1,0)</f>
        <v>1</v>
      </c>
      <c r="H41">
        <f>IF('RAW DATA'!E41="Once every two days",1,0)</f>
        <v>0</v>
      </c>
      <c r="I41">
        <f>IF('RAW DATA'!F41="Morning",1,0)</f>
        <v>1</v>
      </c>
      <c r="J41">
        <f>IF('RAW DATA'!F41="Afternoon",1,0)</f>
        <v>0</v>
      </c>
      <c r="K41">
        <f>IF('RAW DATA'!G41="YES",1,0)</f>
        <v>0</v>
      </c>
      <c r="L41">
        <f>IF('RAW DATA'!I41="YES",1,0)</f>
        <v>0</v>
      </c>
      <c r="M41">
        <f>'RAW DATA'!H41</f>
        <v>3</v>
      </c>
    </row>
    <row r="42" spans="1:13">
      <c r="A42">
        <f>'RAW DATA'!A42</f>
        <v>4</v>
      </c>
      <c r="B42">
        <f>IF('RAW DATA'!B42="Family member",1,0)</f>
        <v>1</v>
      </c>
      <c r="C42">
        <f>IF('RAW DATA'!B42="Servant",1,0)</f>
        <v>0</v>
      </c>
      <c r="D42">
        <f>IF('RAW DATA'!C42="In the dustbin",1,0)</f>
        <v>1</v>
      </c>
      <c r="E42">
        <f>IF('RAW DATA'!C42="Door-to-door waste collection",1,0)</f>
        <v>0</v>
      </c>
      <c r="F42">
        <f>IF('RAW DATA'!D42="YES",1,0)</f>
        <v>1</v>
      </c>
      <c r="G42">
        <f>IF('RAW DATA'!E42="Every day",1,0)</f>
        <v>0</v>
      </c>
      <c r="H42">
        <f>IF('RAW DATA'!E42="Once every two days",1,0)</f>
        <v>1</v>
      </c>
      <c r="I42">
        <f>IF('RAW DATA'!F42="Morning",1,0)</f>
        <v>1</v>
      </c>
      <c r="J42">
        <f>IF('RAW DATA'!F42="Afternoon",1,0)</f>
        <v>0</v>
      </c>
      <c r="K42">
        <f>IF('RAW DATA'!G42="YES",1,0)</f>
        <v>0</v>
      </c>
      <c r="L42">
        <f>IF('RAW DATA'!I42="YES",1,0)</f>
        <v>0</v>
      </c>
      <c r="M42">
        <f>'RAW DATA'!H42</f>
        <v>4</v>
      </c>
    </row>
    <row r="43" spans="1:13">
      <c r="A43">
        <f>'RAW DATA'!A43</f>
        <v>4</v>
      </c>
      <c r="B43">
        <f>IF('RAW DATA'!B43="Family member",1,0)</f>
        <v>1</v>
      </c>
      <c r="C43">
        <f>IF('RAW DATA'!B43="Servant",1,0)</f>
        <v>0</v>
      </c>
      <c r="D43">
        <f>IF('RAW DATA'!C43="In the dustbin",1,0)</f>
        <v>1</v>
      </c>
      <c r="E43">
        <f>IF('RAW DATA'!C43="Door-to-door waste collection",1,0)</f>
        <v>0</v>
      </c>
      <c r="F43">
        <f>IF('RAW DATA'!D43="YES",1,0)</f>
        <v>1</v>
      </c>
      <c r="G43">
        <f>IF('RAW DATA'!E43="Every day",1,0)</f>
        <v>1</v>
      </c>
      <c r="H43">
        <f>IF('RAW DATA'!E43="Once every two days",1,0)</f>
        <v>0</v>
      </c>
      <c r="I43">
        <f>IF('RAW DATA'!F43="Morning",1,0)</f>
        <v>1</v>
      </c>
      <c r="J43">
        <f>IF('RAW DATA'!F43="Afternoon",1,0)</f>
        <v>0</v>
      </c>
      <c r="K43">
        <f>IF('RAW DATA'!G43="YES",1,0)</f>
        <v>0</v>
      </c>
      <c r="L43">
        <f>IF('RAW DATA'!I43="YES",1,0)</f>
        <v>0</v>
      </c>
      <c r="M43">
        <f>'RAW DATA'!H43</f>
        <v>3</v>
      </c>
    </row>
    <row r="44" spans="1:13">
      <c r="A44">
        <f>'RAW DATA'!A44</f>
        <v>2</v>
      </c>
      <c r="B44">
        <f>IF('RAW DATA'!B44="Family member",1,0)</f>
        <v>1</v>
      </c>
      <c r="C44">
        <f>IF('RAW DATA'!B44="Servant",1,0)</f>
        <v>0</v>
      </c>
      <c r="D44">
        <f>IF('RAW DATA'!C44="In the dustbin",1,0)</f>
        <v>0</v>
      </c>
      <c r="E44">
        <f>IF('RAW DATA'!C44="Door-to-door waste collection",1,0)</f>
        <v>1</v>
      </c>
      <c r="F44">
        <f>IF('RAW DATA'!D44="YES",1,0)</f>
        <v>1</v>
      </c>
      <c r="G44">
        <f>IF('RAW DATA'!E44="Every day",1,0)</f>
        <v>0</v>
      </c>
      <c r="H44">
        <f>IF('RAW DATA'!E44="Once every two days",1,0)</f>
        <v>0</v>
      </c>
      <c r="I44">
        <f>IF('RAW DATA'!F44="Morning",1,0)</f>
        <v>1</v>
      </c>
      <c r="J44">
        <f>IF('RAW DATA'!F44="Afternoon",1,0)</f>
        <v>0</v>
      </c>
      <c r="K44">
        <f>IF('RAW DATA'!G44="YES",1,0)</f>
        <v>0</v>
      </c>
      <c r="L44">
        <f>IF('RAW DATA'!I44="YES",1,0)</f>
        <v>0</v>
      </c>
      <c r="M44">
        <f>'RAW DATA'!H44</f>
        <v>4</v>
      </c>
    </row>
    <row r="45" spans="1:13">
      <c r="A45">
        <f>'RAW DATA'!A45</f>
        <v>3</v>
      </c>
      <c r="B45">
        <f>IF('RAW DATA'!B45="Family member",1,0)</f>
        <v>0</v>
      </c>
      <c r="C45">
        <f>IF('RAW DATA'!B45="Servant",1,0)</f>
        <v>0</v>
      </c>
      <c r="D45">
        <f>IF('RAW DATA'!C45="In the dustbin",1,0)</f>
        <v>1</v>
      </c>
      <c r="E45">
        <f>IF('RAW DATA'!C45="Door-to-door waste collection",1,0)</f>
        <v>0</v>
      </c>
      <c r="F45">
        <f>IF('RAW DATA'!D45="YES",1,0)</f>
        <v>0</v>
      </c>
      <c r="G45">
        <f>IF('RAW DATA'!E45="Every day",1,0)</f>
        <v>1</v>
      </c>
      <c r="H45">
        <f>IF('RAW DATA'!E45="Once every two days",1,0)</f>
        <v>0</v>
      </c>
      <c r="I45">
        <f>IF('RAW DATA'!F45="Morning",1,0)</f>
        <v>1</v>
      </c>
      <c r="J45">
        <f>IF('RAW DATA'!F45="Afternoon",1,0)</f>
        <v>0</v>
      </c>
      <c r="K45">
        <f>IF('RAW DATA'!G45="YES",1,0)</f>
        <v>0</v>
      </c>
      <c r="L45">
        <f>IF('RAW DATA'!I45="YES",1,0)</f>
        <v>1</v>
      </c>
      <c r="M45">
        <f>'RAW DATA'!H45</f>
        <v>3</v>
      </c>
    </row>
    <row r="46" spans="1:13">
      <c r="A46">
        <f>'RAW DATA'!A46</f>
        <v>4</v>
      </c>
      <c r="B46">
        <f>IF('RAW DATA'!B46="Family member",1,0)</f>
        <v>1</v>
      </c>
      <c r="C46">
        <f>IF('RAW DATA'!B46="Servant",1,0)</f>
        <v>0</v>
      </c>
      <c r="D46">
        <f>IF('RAW DATA'!C46="In the dustbin",1,0)</f>
        <v>1</v>
      </c>
      <c r="E46">
        <f>IF('RAW DATA'!C46="Door-to-door waste collection",1,0)</f>
        <v>0</v>
      </c>
      <c r="F46">
        <f>IF('RAW DATA'!D46="YES",1,0)</f>
        <v>1</v>
      </c>
      <c r="G46">
        <f>IF('RAW DATA'!E46="Every day",1,0)</f>
        <v>1</v>
      </c>
      <c r="H46">
        <f>IF('RAW DATA'!E46="Once every two days",1,0)</f>
        <v>0</v>
      </c>
      <c r="I46">
        <f>IF('RAW DATA'!F46="Morning",1,0)</f>
        <v>1</v>
      </c>
      <c r="J46">
        <f>IF('RAW DATA'!F46="Afternoon",1,0)</f>
        <v>0</v>
      </c>
      <c r="K46">
        <f>IF('RAW DATA'!G46="YES",1,0)</f>
        <v>0</v>
      </c>
      <c r="L46">
        <f>IF('RAW DATA'!I46="YES",1,0)</f>
        <v>1</v>
      </c>
      <c r="M46">
        <f>'RAW DATA'!H46</f>
        <v>4</v>
      </c>
    </row>
    <row r="47" spans="1:13">
      <c r="A47">
        <f>'RAW DATA'!A47</f>
        <v>4</v>
      </c>
      <c r="B47">
        <f>IF('RAW DATA'!B47="Family member",1,0)</f>
        <v>1</v>
      </c>
      <c r="C47">
        <f>IF('RAW DATA'!B47="Servant",1,0)</f>
        <v>0</v>
      </c>
      <c r="D47">
        <f>IF('RAW DATA'!C47="In the dustbin",1,0)</f>
        <v>0</v>
      </c>
      <c r="E47">
        <f>IF('RAW DATA'!C47="Door-to-door waste collection",1,0)</f>
        <v>1</v>
      </c>
      <c r="F47">
        <f>IF('RAW DATA'!D47="YES",1,0)</f>
        <v>1</v>
      </c>
      <c r="G47">
        <f>IF('RAW DATA'!E47="Every day",1,0)</f>
        <v>0</v>
      </c>
      <c r="H47">
        <f>IF('RAW DATA'!E47="Once every two days",1,0)</f>
        <v>0</v>
      </c>
      <c r="I47">
        <f>IF('RAW DATA'!F47="Morning",1,0)</f>
        <v>1</v>
      </c>
      <c r="J47">
        <f>IF('RAW DATA'!F47="Afternoon",1,0)</f>
        <v>0</v>
      </c>
      <c r="K47">
        <f>IF('RAW DATA'!G47="YES",1,0)</f>
        <v>0</v>
      </c>
      <c r="L47">
        <f>IF('RAW DATA'!I47="YES",1,0)</f>
        <v>0</v>
      </c>
      <c r="M47">
        <f>'RAW DATA'!H47</f>
        <v>3</v>
      </c>
    </row>
    <row r="48" spans="1:13">
      <c r="A48">
        <f>'RAW DATA'!A48</f>
        <v>3</v>
      </c>
      <c r="B48">
        <f>IF('RAW DATA'!B48="Family member",1,0)</f>
        <v>1</v>
      </c>
      <c r="C48">
        <f>IF('RAW DATA'!B48="Servant",1,0)</f>
        <v>0</v>
      </c>
      <c r="D48">
        <f>IF('RAW DATA'!C48="In the dustbin",1,0)</f>
        <v>1</v>
      </c>
      <c r="E48">
        <f>IF('RAW DATA'!C48="Door-to-door waste collection",1,0)</f>
        <v>0</v>
      </c>
      <c r="F48">
        <f>IF('RAW DATA'!D48="YES",1,0)</f>
        <v>1</v>
      </c>
      <c r="G48">
        <f>IF('RAW DATA'!E48="Every day",1,0)</f>
        <v>1</v>
      </c>
      <c r="H48">
        <f>IF('RAW DATA'!E48="Once every two days",1,0)</f>
        <v>0</v>
      </c>
      <c r="I48">
        <f>IF('RAW DATA'!F48="Morning",1,0)</f>
        <v>1</v>
      </c>
      <c r="J48">
        <f>IF('RAW DATA'!F48="Afternoon",1,0)</f>
        <v>0</v>
      </c>
      <c r="K48">
        <f>IF('RAW DATA'!G48="YES",1,0)</f>
        <v>0</v>
      </c>
      <c r="L48">
        <f>IF('RAW DATA'!I48="YES",1,0)</f>
        <v>0</v>
      </c>
      <c r="M48">
        <f>'RAW DATA'!H48</f>
        <v>5</v>
      </c>
    </row>
    <row r="49" spans="1:13">
      <c r="A49">
        <f>'RAW DATA'!A49</f>
        <v>3</v>
      </c>
      <c r="B49">
        <f>IF('RAW DATA'!B49="Family member",1,0)</f>
        <v>1</v>
      </c>
      <c r="C49">
        <f>IF('RAW DATA'!B49="Servant",1,0)</f>
        <v>0</v>
      </c>
      <c r="D49">
        <f>IF('RAW DATA'!C49="In the dustbin",1,0)</f>
        <v>1</v>
      </c>
      <c r="E49">
        <f>IF('RAW DATA'!C49="Door-to-door waste collection",1,0)</f>
        <v>0</v>
      </c>
      <c r="F49">
        <f>IF('RAW DATA'!D49="YES",1,0)</f>
        <v>1</v>
      </c>
      <c r="G49">
        <f>IF('RAW DATA'!E49="Every day",1,0)</f>
        <v>1</v>
      </c>
      <c r="H49">
        <f>IF('RAW DATA'!E49="Once every two days",1,0)</f>
        <v>0</v>
      </c>
      <c r="I49">
        <f>IF('RAW DATA'!F49="Morning",1,0)</f>
        <v>1</v>
      </c>
      <c r="J49">
        <f>IF('RAW DATA'!F49="Afternoon",1,0)</f>
        <v>0</v>
      </c>
      <c r="K49">
        <f>IF('RAW DATA'!G49="YES",1,0)</f>
        <v>0</v>
      </c>
      <c r="L49">
        <f>IF('RAW DATA'!I49="YES",1,0)</f>
        <v>0</v>
      </c>
      <c r="M49">
        <f>'RAW DATA'!H49</f>
        <v>4</v>
      </c>
    </row>
    <row r="50" spans="1:13">
      <c r="A50">
        <f>'RAW DATA'!A50</f>
        <v>3</v>
      </c>
      <c r="B50">
        <f>IF('RAW DATA'!B50="Family member",1,0)</f>
        <v>1</v>
      </c>
      <c r="C50">
        <f>IF('RAW DATA'!B50="Servant",1,0)</f>
        <v>0</v>
      </c>
      <c r="D50">
        <f>IF('RAW DATA'!C50="In the dustbin",1,0)</f>
        <v>1</v>
      </c>
      <c r="E50">
        <f>IF('RAW DATA'!C50="Door-to-door waste collection",1,0)</f>
        <v>0</v>
      </c>
      <c r="F50">
        <f>IF('RAW DATA'!D50="YES",1,0)</f>
        <v>0</v>
      </c>
      <c r="G50">
        <f>IF('RAW DATA'!E50="Every day",1,0)</f>
        <v>0</v>
      </c>
      <c r="H50">
        <f>IF('RAW DATA'!E50="Once every two days",1,0)</f>
        <v>1</v>
      </c>
      <c r="I50">
        <f>IF('RAW DATA'!F50="Morning",1,0)</f>
        <v>1</v>
      </c>
      <c r="J50">
        <f>IF('RAW DATA'!F50="Afternoon",1,0)</f>
        <v>0</v>
      </c>
      <c r="K50">
        <f>IF('RAW DATA'!G50="YES",1,0)</f>
        <v>0</v>
      </c>
      <c r="L50">
        <f>IF('RAW DATA'!I50="YES",1,0)</f>
        <v>0</v>
      </c>
      <c r="M50">
        <f>'RAW DATA'!H50</f>
        <v>3</v>
      </c>
    </row>
    <row r="51" spans="1:13">
      <c r="A51">
        <f>'RAW DATA'!A51</f>
        <v>4</v>
      </c>
      <c r="B51">
        <f>IF('RAW DATA'!B51="Family member",1,0)</f>
        <v>0</v>
      </c>
      <c r="C51">
        <f>IF('RAW DATA'!B51="Servant",1,0)</f>
        <v>0</v>
      </c>
      <c r="D51">
        <f>IF('RAW DATA'!C51="In the dustbin",1,0)</f>
        <v>1</v>
      </c>
      <c r="E51">
        <f>IF('RAW DATA'!C51="Door-to-door waste collection",1,0)</f>
        <v>0</v>
      </c>
      <c r="F51">
        <f>IF('RAW DATA'!D51="YES",1,0)</f>
        <v>0</v>
      </c>
      <c r="G51">
        <f>IF('RAW DATA'!E51="Every day",1,0)</f>
        <v>0</v>
      </c>
      <c r="H51">
        <f>IF('RAW DATA'!E51="Once every two days",1,0)</f>
        <v>0</v>
      </c>
      <c r="I51">
        <f>IF('RAW DATA'!F51="Morning",1,0)</f>
        <v>1</v>
      </c>
      <c r="J51">
        <f>IF('RAW DATA'!F51="Afternoon",1,0)</f>
        <v>0</v>
      </c>
      <c r="K51">
        <f>IF('RAW DATA'!G51="YES",1,0)</f>
        <v>0</v>
      </c>
      <c r="L51">
        <f>IF('RAW DATA'!I51="YES",1,0)</f>
        <v>1</v>
      </c>
      <c r="M51">
        <f>'RAW DATA'!H51</f>
        <v>3</v>
      </c>
    </row>
    <row r="52" spans="1:13">
      <c r="A52">
        <f>'RAW DATA'!A52</f>
        <v>3</v>
      </c>
      <c r="B52">
        <f>IF('RAW DATA'!B52="Family member",1,0)</f>
        <v>1</v>
      </c>
      <c r="C52">
        <f>IF('RAW DATA'!B52="Servant",1,0)</f>
        <v>0</v>
      </c>
      <c r="D52">
        <f>IF('RAW DATA'!C52="In the dustbin",1,0)</f>
        <v>1</v>
      </c>
      <c r="E52">
        <f>IF('RAW DATA'!C52="Door-to-door waste collection",1,0)</f>
        <v>0</v>
      </c>
      <c r="F52">
        <f>IF('RAW DATA'!D52="YES",1,0)</f>
        <v>0</v>
      </c>
      <c r="G52">
        <f>IF('RAW DATA'!E52="Every day",1,0)</f>
        <v>1</v>
      </c>
      <c r="H52">
        <f>IF('RAW DATA'!E52="Once every two days",1,0)</f>
        <v>0</v>
      </c>
      <c r="I52">
        <f>IF('RAW DATA'!F52="Morning",1,0)</f>
        <v>1</v>
      </c>
      <c r="J52">
        <f>IF('RAW DATA'!F52="Afternoon",1,0)</f>
        <v>0</v>
      </c>
      <c r="K52">
        <f>IF('RAW DATA'!G52="YES",1,0)</f>
        <v>0</v>
      </c>
      <c r="L52">
        <f>IF('RAW DATA'!I52="YES",1,0)</f>
        <v>1</v>
      </c>
      <c r="M52">
        <f>'RAW DATA'!H52</f>
        <v>4</v>
      </c>
    </row>
    <row r="53" spans="1:13">
      <c r="A53">
        <f>'RAW DATA'!A53</f>
        <v>8</v>
      </c>
      <c r="B53">
        <f>IF('RAW DATA'!B53="Family member",1,0)</f>
        <v>1</v>
      </c>
      <c r="C53">
        <f>IF('RAW DATA'!B53="Servant",1,0)</f>
        <v>0</v>
      </c>
      <c r="D53">
        <f>IF('RAW DATA'!C53="In the dustbin",1,0)</f>
        <v>0</v>
      </c>
      <c r="E53">
        <f>IF('RAW DATA'!C53="Door-to-door waste collection",1,0)</f>
        <v>1</v>
      </c>
      <c r="F53">
        <f>IF('RAW DATA'!D53="YES",1,0)</f>
        <v>0</v>
      </c>
      <c r="G53">
        <f>IF('RAW DATA'!E53="Every day",1,0)</f>
        <v>0</v>
      </c>
      <c r="H53">
        <f>IF('RAW DATA'!E53="Once every two days",1,0)</f>
        <v>1</v>
      </c>
      <c r="I53">
        <f>IF('RAW DATA'!F53="Morning",1,0)</f>
        <v>1</v>
      </c>
      <c r="J53">
        <f>IF('RAW DATA'!F53="Afternoon",1,0)</f>
        <v>0</v>
      </c>
      <c r="K53">
        <f>IF('RAW DATA'!G53="YES",1,0)</f>
        <v>0</v>
      </c>
      <c r="L53">
        <f>IF('RAW DATA'!I53="YES",1,0)</f>
        <v>1</v>
      </c>
      <c r="M53">
        <f>'RAW DATA'!H53</f>
        <v>3</v>
      </c>
    </row>
    <row r="54" spans="1:13">
      <c r="A54">
        <f>'RAW DATA'!A54</f>
        <v>4</v>
      </c>
      <c r="B54">
        <f>IF('RAW DATA'!B54="Family member",1,0)</f>
        <v>1</v>
      </c>
      <c r="C54">
        <f>IF('RAW DATA'!B54="Servant",1,0)</f>
        <v>0</v>
      </c>
      <c r="D54">
        <f>IF('RAW DATA'!C54="In the dustbin",1,0)</f>
        <v>0</v>
      </c>
      <c r="E54">
        <f>IF('RAW DATA'!C54="Door-to-door waste collection",1,0)</f>
        <v>1</v>
      </c>
      <c r="F54">
        <f>IF('RAW DATA'!D54="YES",1,0)</f>
        <v>1</v>
      </c>
      <c r="G54">
        <f>IF('RAW DATA'!E54="Every day",1,0)</f>
        <v>0</v>
      </c>
      <c r="H54">
        <f>IF('RAW DATA'!E54="Once every two days",1,0)</f>
        <v>1</v>
      </c>
      <c r="I54">
        <f>IF('RAW DATA'!F54="Morning",1,0)</f>
        <v>1</v>
      </c>
      <c r="J54">
        <f>IF('RAW DATA'!F54="Afternoon",1,0)</f>
        <v>0</v>
      </c>
      <c r="K54">
        <f>IF('RAW DATA'!G54="YES",1,0)</f>
        <v>1</v>
      </c>
      <c r="L54">
        <f>IF('RAW DATA'!I54="YES",1,0)</f>
        <v>0</v>
      </c>
      <c r="M54">
        <f>'RAW DATA'!H54</f>
        <v>4</v>
      </c>
    </row>
    <row r="55" spans="1:13">
      <c r="A55">
        <f>'RAW DATA'!A55</f>
        <v>5</v>
      </c>
      <c r="B55">
        <f>IF('RAW DATA'!B55="Family member",1,0)</f>
        <v>1</v>
      </c>
      <c r="C55">
        <f>IF('RAW DATA'!B55="Servant",1,0)</f>
        <v>0</v>
      </c>
      <c r="D55">
        <f>IF('RAW DATA'!C55="In the dustbin",1,0)</f>
        <v>1</v>
      </c>
      <c r="E55">
        <f>IF('RAW DATA'!C55="Door-to-door waste collection",1,0)</f>
        <v>0</v>
      </c>
      <c r="F55">
        <f>IF('RAW DATA'!D55="YES",1,0)</f>
        <v>1</v>
      </c>
      <c r="G55">
        <f>IF('RAW DATA'!E55="Every day",1,0)</f>
        <v>1</v>
      </c>
      <c r="H55">
        <f>IF('RAW DATA'!E55="Once every two days",1,0)</f>
        <v>0</v>
      </c>
      <c r="I55">
        <f>IF('RAW DATA'!F55="Morning",1,0)</f>
        <v>1</v>
      </c>
      <c r="J55">
        <f>IF('RAW DATA'!F55="Afternoon",1,0)</f>
        <v>0</v>
      </c>
      <c r="K55">
        <f>IF('RAW DATA'!G55="YES",1,0)</f>
        <v>1</v>
      </c>
      <c r="L55">
        <f>IF('RAW DATA'!I55="YES",1,0)</f>
        <v>0</v>
      </c>
      <c r="M55">
        <f>'RAW DATA'!H55</f>
        <v>3</v>
      </c>
    </row>
    <row r="56" spans="1:13">
      <c r="A56">
        <f>'RAW DATA'!A56</f>
        <v>3</v>
      </c>
      <c r="B56">
        <f>IF('RAW DATA'!B56="Family member",1,0)</f>
        <v>1</v>
      </c>
      <c r="C56">
        <f>IF('RAW DATA'!B56="Servant",1,0)</f>
        <v>0</v>
      </c>
      <c r="D56">
        <f>IF('RAW DATA'!C56="In the dustbin",1,0)</f>
        <v>0</v>
      </c>
      <c r="E56">
        <f>IF('RAW DATA'!C56="Door-to-door waste collection",1,0)</f>
        <v>1</v>
      </c>
      <c r="F56">
        <f>IF('RAW DATA'!D56="YES",1,0)</f>
        <v>0</v>
      </c>
      <c r="G56">
        <f>IF('RAW DATA'!E56="Every day",1,0)</f>
        <v>0</v>
      </c>
      <c r="H56">
        <f>IF('RAW DATA'!E56="Once every two days",1,0)</f>
        <v>1</v>
      </c>
      <c r="I56">
        <f>IF('RAW DATA'!F56="Morning",1,0)</f>
        <v>1</v>
      </c>
      <c r="J56">
        <f>IF('RAW DATA'!F56="Afternoon",1,0)</f>
        <v>0</v>
      </c>
      <c r="K56">
        <f>IF('RAW DATA'!G56="YES",1,0)</f>
        <v>0</v>
      </c>
      <c r="L56">
        <f>IF('RAW DATA'!I56="YES",1,0)</f>
        <v>0</v>
      </c>
      <c r="M56">
        <f>'RAW DATA'!H56</f>
        <v>5</v>
      </c>
    </row>
    <row r="57" spans="1:13">
      <c r="A57">
        <f>'RAW DATA'!A57</f>
        <v>5</v>
      </c>
      <c r="B57">
        <f>IF('RAW DATA'!B57="Family member",1,0)</f>
        <v>1</v>
      </c>
      <c r="C57">
        <f>IF('RAW DATA'!B57="Servant",1,0)</f>
        <v>0</v>
      </c>
      <c r="D57">
        <f>IF('RAW DATA'!C57="In the dustbin",1,0)</f>
        <v>0</v>
      </c>
      <c r="E57">
        <f>IF('RAW DATA'!C57="Door-to-door waste collection",1,0)</f>
        <v>1</v>
      </c>
      <c r="F57">
        <f>IF('RAW DATA'!D57="YES",1,0)</f>
        <v>1</v>
      </c>
      <c r="G57">
        <f>IF('RAW DATA'!E57="Every day",1,0)</f>
        <v>1</v>
      </c>
      <c r="H57">
        <f>IF('RAW DATA'!E57="Once every two days",1,0)</f>
        <v>0</v>
      </c>
      <c r="I57">
        <f>IF('RAW DATA'!F57="Morning",1,0)</f>
        <v>1</v>
      </c>
      <c r="J57">
        <f>IF('RAW DATA'!F57="Afternoon",1,0)</f>
        <v>0</v>
      </c>
      <c r="K57">
        <f>IF('RAW DATA'!G57="YES",1,0)</f>
        <v>0</v>
      </c>
      <c r="L57">
        <f>IF('RAW DATA'!I57="YES",1,0)</f>
        <v>1</v>
      </c>
      <c r="M57">
        <f>'RAW DATA'!H57</f>
        <v>4</v>
      </c>
    </row>
    <row r="58" spans="1:13">
      <c r="A58">
        <f>'RAW DATA'!A58</f>
        <v>7</v>
      </c>
      <c r="B58">
        <f>IF('RAW DATA'!B58="Family member",1,0)</f>
        <v>1</v>
      </c>
      <c r="C58">
        <f>IF('RAW DATA'!B58="Servant",1,0)</f>
        <v>0</v>
      </c>
      <c r="D58">
        <f>IF('RAW DATA'!C58="In the dustbin",1,0)</f>
        <v>1</v>
      </c>
      <c r="E58">
        <f>IF('RAW DATA'!C58="Door-to-door waste collection",1,0)</f>
        <v>0</v>
      </c>
      <c r="F58">
        <f>IF('RAW DATA'!D58="YES",1,0)</f>
        <v>1</v>
      </c>
      <c r="G58">
        <f>IF('RAW DATA'!E58="Every day",1,0)</f>
        <v>1</v>
      </c>
      <c r="H58">
        <f>IF('RAW DATA'!E58="Once every two days",1,0)</f>
        <v>0</v>
      </c>
      <c r="I58">
        <f>IF('RAW DATA'!F58="Morning",1,0)</f>
        <v>1</v>
      </c>
      <c r="J58">
        <f>IF('RAW DATA'!F58="Afternoon",1,0)</f>
        <v>0</v>
      </c>
      <c r="K58">
        <f>IF('RAW DATA'!G58="YES",1,0)</f>
        <v>0</v>
      </c>
      <c r="L58">
        <f>IF('RAW DATA'!I58="YES",1,0)</f>
        <v>1</v>
      </c>
      <c r="M58">
        <f>'RAW DATA'!H58</f>
        <v>5</v>
      </c>
    </row>
    <row r="59" spans="1:13">
      <c r="A59">
        <f>'RAW DATA'!A59</f>
        <v>4</v>
      </c>
      <c r="B59">
        <f>IF('RAW DATA'!B59="Family member",1,0)</f>
        <v>1</v>
      </c>
      <c r="C59">
        <f>IF('RAW DATA'!B59="Servant",1,0)</f>
        <v>0</v>
      </c>
      <c r="D59">
        <f>IF('RAW DATA'!C59="In the dustbin",1,0)</f>
        <v>0</v>
      </c>
      <c r="E59">
        <f>IF('RAW DATA'!C59="Door-to-door waste collection",1,0)</f>
        <v>1</v>
      </c>
      <c r="F59">
        <f>IF('RAW DATA'!D59="YES",1,0)</f>
        <v>1</v>
      </c>
      <c r="G59">
        <f>IF('RAW DATA'!E59="Every day",1,0)</f>
        <v>0</v>
      </c>
      <c r="H59">
        <f>IF('RAW DATA'!E59="Once every two days",1,0)</f>
        <v>0</v>
      </c>
      <c r="I59">
        <f>IF('RAW DATA'!F59="Morning",1,0)</f>
        <v>1</v>
      </c>
      <c r="J59">
        <f>IF('RAW DATA'!F59="Afternoon",1,0)</f>
        <v>0</v>
      </c>
      <c r="K59">
        <f>IF('RAW DATA'!G59="YES",1,0)</f>
        <v>1</v>
      </c>
      <c r="L59">
        <f>IF('RAW DATA'!I59="YES",1,0)</f>
        <v>0</v>
      </c>
      <c r="M59">
        <f>'RAW DATA'!H59</f>
        <v>5</v>
      </c>
    </row>
    <row r="60" spans="1:13">
      <c r="A60">
        <f>'RAW DATA'!A60</f>
        <v>6</v>
      </c>
      <c r="B60">
        <f>IF('RAW DATA'!B60="Family member",1,0)</f>
        <v>1</v>
      </c>
      <c r="C60">
        <f>IF('RAW DATA'!B60="Servant",1,0)</f>
        <v>0</v>
      </c>
      <c r="D60">
        <f>IF('RAW DATA'!C60="In the dustbin",1,0)</f>
        <v>0</v>
      </c>
      <c r="E60">
        <f>IF('RAW DATA'!C60="Door-to-door waste collection",1,0)</f>
        <v>1</v>
      </c>
      <c r="F60">
        <f>IF('RAW DATA'!D60="YES",1,0)</f>
        <v>1</v>
      </c>
      <c r="G60">
        <f>IF('RAW DATA'!E60="Every day",1,0)</f>
        <v>0</v>
      </c>
      <c r="H60">
        <f>IF('RAW DATA'!E60="Once every two days",1,0)</f>
        <v>0</v>
      </c>
      <c r="I60">
        <f>IF('RAW DATA'!F60="Morning",1,0)</f>
        <v>1</v>
      </c>
      <c r="J60">
        <f>IF('RAW DATA'!F60="Afternoon",1,0)</f>
        <v>0</v>
      </c>
      <c r="K60">
        <f>IF('RAW DATA'!G60="YES",1,0)</f>
        <v>0</v>
      </c>
      <c r="L60">
        <f>IF('RAW DATA'!I60="YES",1,0)</f>
        <v>1</v>
      </c>
      <c r="M60">
        <f>'RAW DATA'!H60</f>
        <v>2</v>
      </c>
    </row>
    <row r="61" spans="1:13">
      <c r="A61">
        <f>'RAW DATA'!A61</f>
        <v>3</v>
      </c>
      <c r="B61">
        <f>IF('RAW DATA'!B61="Family member",1,0)</f>
        <v>1</v>
      </c>
      <c r="C61">
        <f>IF('RAW DATA'!B61="Servant",1,0)</f>
        <v>0</v>
      </c>
      <c r="D61">
        <f>IF('RAW DATA'!C61="In the dustbin",1,0)</f>
        <v>1</v>
      </c>
      <c r="E61">
        <f>IF('RAW DATA'!C61="Door-to-door waste collection",1,0)</f>
        <v>0</v>
      </c>
      <c r="F61">
        <f>IF('RAW DATA'!D61="YES",1,0)</f>
        <v>1</v>
      </c>
      <c r="G61">
        <f>IF('RAW DATA'!E61="Every day",1,0)</f>
        <v>0</v>
      </c>
      <c r="H61">
        <f>IF('RAW DATA'!E61="Once every two days",1,0)</f>
        <v>0</v>
      </c>
      <c r="I61">
        <f>IF('RAW DATA'!F61="Morning",1,0)</f>
        <v>1</v>
      </c>
      <c r="J61">
        <f>IF('RAW DATA'!F61="Afternoon",1,0)</f>
        <v>0</v>
      </c>
      <c r="K61">
        <f>IF('RAW DATA'!G61="YES",1,0)</f>
        <v>1</v>
      </c>
      <c r="L61">
        <f>IF('RAW DATA'!I61="YES",1,0)</f>
        <v>0</v>
      </c>
      <c r="M61">
        <f>'RAW DATA'!H61</f>
        <v>3</v>
      </c>
    </row>
    <row r="62" spans="1:13">
      <c r="A62">
        <f>'RAW DATA'!A62</f>
        <v>2</v>
      </c>
      <c r="B62">
        <f>IF('RAW DATA'!B62="Family member",1,0)</f>
        <v>0</v>
      </c>
      <c r="C62">
        <f>IF('RAW DATA'!B62="Servant",1,0)</f>
        <v>0</v>
      </c>
      <c r="D62">
        <f>IF('RAW DATA'!C62="In the dustbin",1,0)</f>
        <v>0</v>
      </c>
      <c r="E62">
        <f>IF('RAW DATA'!C62="Door-to-door waste collection",1,0)</f>
        <v>1</v>
      </c>
      <c r="F62">
        <f>IF('RAW DATA'!D62="YES",1,0)</f>
        <v>1</v>
      </c>
      <c r="G62">
        <f>IF('RAW DATA'!E62="Every day",1,0)</f>
        <v>1</v>
      </c>
      <c r="H62">
        <f>IF('RAW DATA'!E62="Once every two days",1,0)</f>
        <v>0</v>
      </c>
      <c r="I62">
        <f>IF('RAW DATA'!F62="Morning",1,0)</f>
        <v>1</v>
      </c>
      <c r="J62">
        <f>IF('RAW DATA'!F62="Afternoon",1,0)</f>
        <v>0</v>
      </c>
      <c r="K62">
        <f>IF('RAW DATA'!G62="YES",1,0)</f>
        <v>0</v>
      </c>
      <c r="L62">
        <f>IF('RAW DATA'!I62="YES",1,0)</f>
        <v>1</v>
      </c>
      <c r="M62">
        <f>'RAW DATA'!H62</f>
        <v>5</v>
      </c>
    </row>
    <row r="63" spans="1:13">
      <c r="A63">
        <f>'RAW DATA'!A63</f>
        <v>5</v>
      </c>
      <c r="B63">
        <f>IF('RAW DATA'!B63="Family member",1,0)</f>
        <v>1</v>
      </c>
      <c r="C63">
        <f>IF('RAW DATA'!B63="Servant",1,0)</f>
        <v>0</v>
      </c>
      <c r="D63">
        <f>IF('RAW DATA'!C63="In the dustbin",1,0)</f>
        <v>1</v>
      </c>
      <c r="E63">
        <f>IF('RAW DATA'!C63="Door-to-door waste collection",1,0)</f>
        <v>0</v>
      </c>
      <c r="F63">
        <f>IF('RAW DATA'!D63="YES",1,0)</f>
        <v>1</v>
      </c>
      <c r="G63">
        <f>IF('RAW DATA'!E63="Every day",1,0)</f>
        <v>0</v>
      </c>
      <c r="H63">
        <f>IF('RAW DATA'!E63="Once every two days",1,0)</f>
        <v>0</v>
      </c>
      <c r="I63">
        <f>IF('RAW DATA'!F63="Morning",1,0)</f>
        <v>1</v>
      </c>
      <c r="J63">
        <f>IF('RAW DATA'!F63="Afternoon",1,0)</f>
        <v>0</v>
      </c>
      <c r="K63">
        <f>IF('RAW DATA'!G63="YES",1,0)</f>
        <v>0</v>
      </c>
      <c r="L63">
        <f>IF('RAW DATA'!I63="YES",1,0)</f>
        <v>0</v>
      </c>
      <c r="M63">
        <f>'RAW DATA'!H63</f>
        <v>4</v>
      </c>
    </row>
    <row r="64" spans="1:13">
      <c r="A64">
        <f>'RAW DATA'!A64</f>
        <v>3</v>
      </c>
      <c r="B64">
        <f>IF('RAW DATA'!B64="Family member",1,0)</f>
        <v>1</v>
      </c>
      <c r="C64">
        <f>IF('RAW DATA'!B64="Servant",1,0)</f>
        <v>0</v>
      </c>
      <c r="D64">
        <f>IF('RAW DATA'!C64="In the dustbin",1,0)</f>
        <v>0</v>
      </c>
      <c r="E64">
        <f>IF('RAW DATA'!C64="Door-to-door waste collection",1,0)</f>
        <v>1</v>
      </c>
      <c r="F64">
        <f>IF('RAW DATA'!D64="YES",1,0)</f>
        <v>0</v>
      </c>
      <c r="G64">
        <f>IF('RAW DATA'!E64="Every day",1,0)</f>
        <v>1</v>
      </c>
      <c r="H64">
        <f>IF('RAW DATA'!E64="Once every two days",1,0)</f>
        <v>0</v>
      </c>
      <c r="I64">
        <f>IF('RAW DATA'!F64="Morning",1,0)</f>
        <v>1</v>
      </c>
      <c r="J64">
        <f>IF('RAW DATA'!F64="Afternoon",1,0)</f>
        <v>0</v>
      </c>
      <c r="K64">
        <f>IF('RAW DATA'!G64="YES",1,0)</f>
        <v>0</v>
      </c>
      <c r="L64">
        <f>IF('RAW DATA'!I64="YES",1,0)</f>
        <v>0</v>
      </c>
      <c r="M64">
        <f>'RAW DATA'!H64</f>
        <v>4</v>
      </c>
    </row>
    <row r="65" spans="1:13">
      <c r="A65">
        <f>'RAW DATA'!A65</f>
        <v>3</v>
      </c>
      <c r="B65">
        <f>IF('RAW DATA'!B65="Family member",1,0)</f>
        <v>1</v>
      </c>
      <c r="C65">
        <f>IF('RAW DATA'!B65="Servant",1,0)</f>
        <v>0</v>
      </c>
      <c r="D65">
        <f>IF('RAW DATA'!C65="In the dustbin",1,0)</f>
        <v>0</v>
      </c>
      <c r="E65">
        <f>IF('RAW DATA'!C65="Door-to-door waste collection",1,0)</f>
        <v>1</v>
      </c>
      <c r="F65">
        <f>IF('RAW DATA'!D65="YES",1,0)</f>
        <v>1</v>
      </c>
      <c r="G65">
        <f>IF('RAW DATA'!E65="Every day",1,0)</f>
        <v>1</v>
      </c>
      <c r="H65">
        <f>IF('RAW DATA'!E65="Once every two days",1,0)</f>
        <v>0</v>
      </c>
      <c r="I65">
        <f>IF('RAW DATA'!F65="Morning",1,0)</f>
        <v>1</v>
      </c>
      <c r="J65">
        <f>IF('RAW DATA'!F65="Afternoon",1,0)</f>
        <v>0</v>
      </c>
      <c r="K65">
        <f>IF('RAW DATA'!G65="YES",1,0)</f>
        <v>0</v>
      </c>
      <c r="L65">
        <f>IF('RAW DATA'!I65="YES",1,0)</f>
        <v>0</v>
      </c>
      <c r="M65">
        <f>'RAW DATA'!H65</f>
        <v>4</v>
      </c>
    </row>
    <row r="66" spans="1:13">
      <c r="A66">
        <f>'RAW DATA'!A66</f>
        <v>3</v>
      </c>
      <c r="B66">
        <f>IF('RAW DATA'!B66="Family member",1,0)</f>
        <v>0</v>
      </c>
      <c r="C66">
        <f>IF('RAW DATA'!B66="Servant",1,0)</f>
        <v>1</v>
      </c>
      <c r="D66">
        <f>IF('RAW DATA'!C66="In the dustbin",1,0)</f>
        <v>1</v>
      </c>
      <c r="E66">
        <f>IF('RAW DATA'!C66="Door-to-door waste collection",1,0)</f>
        <v>0</v>
      </c>
      <c r="F66">
        <f>IF('RAW DATA'!D66="YES",1,0)</f>
        <v>1</v>
      </c>
      <c r="G66">
        <f>IF('RAW DATA'!E66="Every day",1,0)</f>
        <v>1</v>
      </c>
      <c r="H66">
        <f>IF('RAW DATA'!E66="Once every two days",1,0)</f>
        <v>0</v>
      </c>
      <c r="I66">
        <f>IF('RAW DATA'!F66="Morning",1,0)</f>
        <v>0</v>
      </c>
      <c r="J66">
        <f>IF('RAW DATA'!F66="Afternoon",1,0)</f>
        <v>1</v>
      </c>
      <c r="K66">
        <f>IF('RAW DATA'!G66="YES",1,0)</f>
        <v>0</v>
      </c>
      <c r="L66">
        <f>IF('RAW DATA'!I66="YES",1,0)</f>
        <v>0</v>
      </c>
      <c r="M66">
        <f>'RAW DATA'!H66</f>
        <v>4</v>
      </c>
    </row>
    <row r="67" spans="1:13">
      <c r="A67">
        <f>'RAW DATA'!A67</f>
        <v>6</v>
      </c>
      <c r="B67">
        <f>IF('RAW DATA'!B67="Family member",1,0)</f>
        <v>1</v>
      </c>
      <c r="C67">
        <f>IF('RAW DATA'!B67="Servant",1,0)</f>
        <v>0</v>
      </c>
      <c r="D67">
        <f>IF('RAW DATA'!C67="In the dustbin",1,0)</f>
        <v>0</v>
      </c>
      <c r="E67">
        <f>IF('RAW DATA'!C67="Door-to-door waste collection",1,0)</f>
        <v>1</v>
      </c>
      <c r="F67">
        <f>IF('RAW DATA'!D67="YES",1,0)</f>
        <v>0</v>
      </c>
      <c r="G67">
        <f>IF('RAW DATA'!E67="Every day",1,0)</f>
        <v>1</v>
      </c>
      <c r="H67">
        <f>IF('RAW DATA'!E67="Once every two days",1,0)</f>
        <v>0</v>
      </c>
      <c r="I67">
        <f>IF('RAW DATA'!F67="Morning",1,0)</f>
        <v>1</v>
      </c>
      <c r="J67">
        <f>IF('RAW DATA'!F67="Afternoon",1,0)</f>
        <v>0</v>
      </c>
      <c r="K67">
        <f>IF('RAW DATA'!G67="YES",1,0)</f>
        <v>0</v>
      </c>
      <c r="L67">
        <f>IF('RAW DATA'!I67="YES",1,0)</f>
        <v>0</v>
      </c>
      <c r="M67">
        <f>'RAW DATA'!H67</f>
        <v>4</v>
      </c>
    </row>
    <row r="68" spans="1:13">
      <c r="A68">
        <f>'RAW DATA'!A68</f>
        <v>4</v>
      </c>
      <c r="B68">
        <f>IF('RAW DATA'!B68="Family member",1,0)</f>
        <v>1</v>
      </c>
      <c r="C68">
        <f>IF('RAW DATA'!B68="Servant",1,0)</f>
        <v>0</v>
      </c>
      <c r="D68">
        <f>IF('RAW DATA'!C68="In the dustbin",1,0)</f>
        <v>1</v>
      </c>
      <c r="E68">
        <f>IF('RAW DATA'!C68="Door-to-door waste collection",1,0)</f>
        <v>0</v>
      </c>
      <c r="F68">
        <f>IF('RAW DATA'!D68="YES",1,0)</f>
        <v>1</v>
      </c>
      <c r="G68">
        <f>IF('RAW DATA'!E68="Every day",1,0)</f>
        <v>1</v>
      </c>
      <c r="H68">
        <f>IF('RAW DATA'!E68="Once every two days",1,0)</f>
        <v>0</v>
      </c>
      <c r="I68">
        <f>IF('RAW DATA'!F68="Morning",1,0)</f>
        <v>1</v>
      </c>
      <c r="J68">
        <f>IF('RAW DATA'!F68="Afternoon",1,0)</f>
        <v>0</v>
      </c>
      <c r="K68">
        <f>IF('RAW DATA'!G68="YES",1,0)</f>
        <v>0</v>
      </c>
      <c r="L68">
        <f>IF('RAW DATA'!I68="YES",1,0)</f>
        <v>0</v>
      </c>
      <c r="M68">
        <f>'RAW DATA'!H68</f>
        <v>3</v>
      </c>
    </row>
    <row r="69" spans="1:13">
      <c r="A69">
        <f>'RAW DATA'!A69</f>
        <v>3</v>
      </c>
      <c r="B69">
        <f>IF('RAW DATA'!B69="Family member",1,0)</f>
        <v>1</v>
      </c>
      <c r="C69">
        <f>IF('RAW DATA'!B69="Servant",1,0)</f>
        <v>0</v>
      </c>
      <c r="D69">
        <f>IF('RAW DATA'!C69="In the dustbin",1,0)</f>
        <v>0</v>
      </c>
      <c r="E69">
        <f>IF('RAW DATA'!C69="Door-to-door waste collection",1,0)</f>
        <v>1</v>
      </c>
      <c r="F69">
        <f>IF('RAW DATA'!D69="YES",1,0)</f>
        <v>0</v>
      </c>
      <c r="G69">
        <f>IF('RAW DATA'!E69="Every day",1,0)</f>
        <v>0</v>
      </c>
      <c r="H69">
        <f>IF('RAW DATA'!E69="Once every two days",1,0)</f>
        <v>1</v>
      </c>
      <c r="I69">
        <f>IF('RAW DATA'!F69="Morning",1,0)</f>
        <v>1</v>
      </c>
      <c r="J69">
        <f>IF('RAW DATA'!F69="Afternoon",1,0)</f>
        <v>0</v>
      </c>
      <c r="K69">
        <f>IF('RAW DATA'!G69="YES",1,0)</f>
        <v>0</v>
      </c>
      <c r="L69">
        <f>IF('RAW DATA'!I69="YES",1,0)</f>
        <v>0</v>
      </c>
      <c r="M69">
        <f>'RAW DATA'!H69</f>
        <v>3</v>
      </c>
    </row>
    <row r="70" spans="1:13">
      <c r="A70">
        <f>'RAW DATA'!A70</f>
        <v>2</v>
      </c>
      <c r="B70">
        <f>IF('RAW DATA'!B70="Family member",1,0)</f>
        <v>1</v>
      </c>
      <c r="C70">
        <f>IF('RAW DATA'!B70="Servant",1,0)</f>
        <v>0</v>
      </c>
      <c r="D70">
        <f>IF('RAW DATA'!C70="In the dustbin",1,0)</f>
        <v>0</v>
      </c>
      <c r="E70">
        <f>IF('RAW DATA'!C70="Door-to-door waste collection",1,0)</f>
        <v>1</v>
      </c>
      <c r="F70">
        <f>IF('RAW DATA'!D70="YES",1,0)</f>
        <v>1</v>
      </c>
      <c r="G70">
        <f>IF('RAW DATA'!E70="Every day",1,0)</f>
        <v>1</v>
      </c>
      <c r="H70">
        <f>IF('RAW DATA'!E70="Once every two days",1,0)</f>
        <v>0</v>
      </c>
      <c r="I70">
        <f>IF('RAW DATA'!F70="Morning",1,0)</f>
        <v>1</v>
      </c>
      <c r="J70">
        <f>IF('RAW DATA'!F70="Afternoon",1,0)</f>
        <v>0</v>
      </c>
      <c r="K70">
        <f>IF('RAW DATA'!G70="YES",1,0)</f>
        <v>0</v>
      </c>
      <c r="L70">
        <f>IF('RAW DATA'!I70="YES",1,0)</f>
        <v>0</v>
      </c>
      <c r="M70">
        <f>'RAW DATA'!H70</f>
        <v>4</v>
      </c>
    </row>
    <row r="71" spans="1:13">
      <c r="A71">
        <f>'RAW DATA'!A71</f>
        <v>4</v>
      </c>
      <c r="B71">
        <f>IF('RAW DATA'!B71="Family member",1,0)</f>
        <v>1</v>
      </c>
      <c r="C71">
        <f>IF('RAW DATA'!B71="Servant",1,0)</f>
        <v>0</v>
      </c>
      <c r="D71">
        <f>IF('RAW DATA'!C71="In the dustbin",1,0)</f>
        <v>1</v>
      </c>
      <c r="E71">
        <f>IF('RAW DATA'!C71="Door-to-door waste collection",1,0)</f>
        <v>0</v>
      </c>
      <c r="F71">
        <f>IF('RAW DATA'!D71="YES",1,0)</f>
        <v>0</v>
      </c>
      <c r="G71">
        <f>IF('RAW DATA'!E71="Every day",1,0)</f>
        <v>1</v>
      </c>
      <c r="H71">
        <f>IF('RAW DATA'!E71="Once every two days",1,0)</f>
        <v>0</v>
      </c>
      <c r="I71">
        <f>IF('RAW DATA'!F71="Morning",1,0)</f>
        <v>1</v>
      </c>
      <c r="J71">
        <f>IF('RAW DATA'!F71="Afternoon",1,0)</f>
        <v>0</v>
      </c>
      <c r="K71">
        <f>IF('RAW DATA'!G71="YES",1,0)</f>
        <v>0</v>
      </c>
      <c r="L71">
        <f>IF('RAW DATA'!I71="YES",1,0)</f>
        <v>0</v>
      </c>
      <c r="M71">
        <f>'RAW DATA'!H71</f>
        <v>3</v>
      </c>
    </row>
    <row r="72" spans="1:13">
      <c r="A72">
        <f>'RAW DATA'!A72</f>
        <v>3</v>
      </c>
      <c r="B72">
        <f>IF('RAW DATA'!B72="Family member",1,0)</f>
        <v>0</v>
      </c>
      <c r="C72">
        <f>IF('RAW DATA'!B72="Servant",1,0)</f>
        <v>1</v>
      </c>
      <c r="D72">
        <f>IF('RAW DATA'!C72="In the dustbin",1,0)</f>
        <v>0</v>
      </c>
      <c r="E72">
        <f>IF('RAW DATA'!C72="Door-to-door waste collection",1,0)</f>
        <v>1</v>
      </c>
      <c r="F72">
        <f>IF('RAW DATA'!D72="YES",1,0)</f>
        <v>0</v>
      </c>
      <c r="G72">
        <f>IF('RAW DATA'!E72="Every day",1,0)</f>
        <v>1</v>
      </c>
      <c r="H72">
        <f>IF('RAW DATA'!E72="Once every two days",1,0)</f>
        <v>0</v>
      </c>
      <c r="I72">
        <f>IF('RAW DATA'!F72="Morning",1,0)</f>
        <v>1</v>
      </c>
      <c r="J72">
        <f>IF('RAW DATA'!F72="Afternoon",1,0)</f>
        <v>0</v>
      </c>
      <c r="K72">
        <f>IF('RAW DATA'!G72="YES",1,0)</f>
        <v>0</v>
      </c>
      <c r="L72">
        <f>IF('RAW DATA'!I72="YES",1,0)</f>
        <v>0</v>
      </c>
      <c r="M72">
        <f>'RAW DATA'!H72</f>
        <v>4</v>
      </c>
    </row>
    <row r="73" spans="1:13">
      <c r="A73">
        <f>'RAW DATA'!A73</f>
        <v>4</v>
      </c>
      <c r="B73">
        <f>IF('RAW DATA'!B73="Family member",1,0)</f>
        <v>1</v>
      </c>
      <c r="C73">
        <f>IF('RAW DATA'!B73="Servant",1,0)</f>
        <v>0</v>
      </c>
      <c r="D73">
        <f>IF('RAW DATA'!C73="In the dustbin",1,0)</f>
        <v>0</v>
      </c>
      <c r="E73">
        <f>IF('RAW DATA'!C73="Door-to-door waste collection",1,0)</f>
        <v>1</v>
      </c>
      <c r="F73">
        <f>IF('RAW DATA'!D73="YES",1,0)</f>
        <v>0</v>
      </c>
      <c r="G73">
        <f>IF('RAW DATA'!E73="Every day",1,0)</f>
        <v>0</v>
      </c>
      <c r="H73">
        <f>IF('RAW DATA'!E73="Once every two days",1,0)</f>
        <v>1</v>
      </c>
      <c r="I73">
        <f>IF('RAW DATA'!F73="Morning",1,0)</f>
        <v>1</v>
      </c>
      <c r="J73">
        <f>IF('RAW DATA'!F73="Afternoon",1,0)</f>
        <v>0</v>
      </c>
      <c r="K73">
        <f>IF('RAW DATA'!G73="YES",1,0)</f>
        <v>0</v>
      </c>
      <c r="L73">
        <f>IF('RAW DATA'!I73="YES",1,0)</f>
        <v>0</v>
      </c>
      <c r="M73">
        <f>'RAW DATA'!H73</f>
        <v>2</v>
      </c>
    </row>
    <row r="74" spans="1:13">
      <c r="A74">
        <f>'RAW DATA'!A74</f>
        <v>6</v>
      </c>
      <c r="B74">
        <f>IF('RAW DATA'!B74="Family member",1,0)</f>
        <v>1</v>
      </c>
      <c r="C74">
        <f>IF('RAW DATA'!B74="Servant",1,0)</f>
        <v>0</v>
      </c>
      <c r="D74">
        <f>IF('RAW DATA'!C74="In the dustbin",1,0)</f>
        <v>0</v>
      </c>
      <c r="E74">
        <f>IF('RAW DATA'!C74="Door-to-door waste collection",1,0)</f>
        <v>1</v>
      </c>
      <c r="F74">
        <f>IF('RAW DATA'!D74="YES",1,0)</f>
        <v>0</v>
      </c>
      <c r="G74">
        <f>IF('RAW DATA'!E74="Every day",1,0)</f>
        <v>1</v>
      </c>
      <c r="H74">
        <f>IF('RAW DATA'!E74="Once every two days",1,0)</f>
        <v>0</v>
      </c>
      <c r="I74">
        <f>IF('RAW DATA'!F74="Morning",1,0)</f>
        <v>1</v>
      </c>
      <c r="J74">
        <f>IF('RAW DATA'!F74="Afternoon",1,0)</f>
        <v>0</v>
      </c>
      <c r="K74">
        <f>IF('RAW DATA'!G74="YES",1,0)</f>
        <v>0</v>
      </c>
      <c r="L74">
        <f>IF('RAW DATA'!I74="YES",1,0)</f>
        <v>0</v>
      </c>
      <c r="M74">
        <f>'RAW DATA'!H74</f>
        <v>4</v>
      </c>
    </row>
    <row r="75" spans="1:13">
      <c r="A75">
        <f>'RAW DATA'!A75</f>
        <v>3</v>
      </c>
      <c r="B75">
        <f>IF('RAW DATA'!B75="Family member",1,0)</f>
        <v>1</v>
      </c>
      <c r="C75">
        <f>IF('RAW DATA'!B75="Servant",1,0)</f>
        <v>0</v>
      </c>
      <c r="D75">
        <f>IF('RAW DATA'!C75="In the dustbin",1,0)</f>
        <v>1</v>
      </c>
      <c r="E75">
        <f>IF('RAW DATA'!C75="Door-to-door waste collection",1,0)</f>
        <v>0</v>
      </c>
      <c r="F75">
        <f>IF('RAW DATA'!D75="YES",1,0)</f>
        <v>0</v>
      </c>
      <c r="G75">
        <f>IF('RAW DATA'!E75="Every day",1,0)</f>
        <v>0</v>
      </c>
      <c r="H75">
        <f>IF('RAW DATA'!E75="Once every two days",1,0)</f>
        <v>1</v>
      </c>
      <c r="I75">
        <f>IF('RAW DATA'!F75="Morning",1,0)</f>
        <v>1</v>
      </c>
      <c r="J75">
        <f>IF('RAW DATA'!F75="Afternoon",1,0)</f>
        <v>0</v>
      </c>
      <c r="K75">
        <f>IF('RAW DATA'!G75="YES",1,0)</f>
        <v>0</v>
      </c>
      <c r="L75">
        <f>IF('RAW DATA'!I75="YES",1,0)</f>
        <v>0</v>
      </c>
      <c r="M75">
        <f>'RAW DATA'!H75</f>
        <v>2</v>
      </c>
    </row>
    <row r="76" spans="1:13">
      <c r="A76">
        <f>'RAW DATA'!A76</f>
        <v>4</v>
      </c>
      <c r="B76">
        <f>IF('RAW DATA'!B76="Family member",1,0)</f>
        <v>1</v>
      </c>
      <c r="C76">
        <f>IF('RAW DATA'!B76="Servant",1,0)</f>
        <v>0</v>
      </c>
      <c r="D76">
        <f>IF('RAW DATA'!C76="In the dustbin",1,0)</f>
        <v>0</v>
      </c>
      <c r="E76">
        <f>IF('RAW DATA'!C76="Door-to-door waste collection",1,0)</f>
        <v>1</v>
      </c>
      <c r="F76">
        <f>IF('RAW DATA'!D76="YES",1,0)</f>
        <v>0</v>
      </c>
      <c r="G76">
        <f>IF('RAW DATA'!E76="Every day",1,0)</f>
        <v>1</v>
      </c>
      <c r="H76">
        <f>IF('RAW DATA'!E76="Once every two days",1,0)</f>
        <v>0</v>
      </c>
      <c r="I76">
        <f>IF('RAW DATA'!F76="Morning",1,0)</f>
        <v>0</v>
      </c>
      <c r="J76">
        <f>IF('RAW DATA'!F76="Afternoon",1,0)</f>
        <v>1</v>
      </c>
      <c r="K76">
        <f>IF('RAW DATA'!G76="YES",1,0)</f>
        <v>0</v>
      </c>
      <c r="L76">
        <f>IF('RAW DATA'!I76="YES",1,0)</f>
        <v>0</v>
      </c>
      <c r="M76">
        <f>'RAW DATA'!H76</f>
        <v>2</v>
      </c>
    </row>
    <row r="77" spans="1:13">
      <c r="A77">
        <f>'RAW DATA'!A77</f>
        <v>4</v>
      </c>
      <c r="B77">
        <f>IF('RAW DATA'!B77="Family member",1,0)</f>
        <v>1</v>
      </c>
      <c r="C77">
        <f>IF('RAW DATA'!B77="Servant",1,0)</f>
        <v>0</v>
      </c>
      <c r="D77">
        <f>IF('RAW DATA'!C77="In the dustbin",1,0)</f>
        <v>0</v>
      </c>
      <c r="E77">
        <f>IF('RAW DATA'!C77="Door-to-door waste collection",1,0)</f>
        <v>1</v>
      </c>
      <c r="F77">
        <f>IF('RAW DATA'!D77="YES",1,0)</f>
        <v>1</v>
      </c>
      <c r="G77">
        <f>IF('RAW DATA'!E77="Every day",1,0)</f>
        <v>1</v>
      </c>
      <c r="H77">
        <f>IF('RAW DATA'!E77="Once every two days",1,0)</f>
        <v>0</v>
      </c>
      <c r="I77">
        <f>IF('RAW DATA'!F77="Morning",1,0)</f>
        <v>1</v>
      </c>
      <c r="J77">
        <f>IF('RAW DATA'!F77="Afternoon",1,0)</f>
        <v>0</v>
      </c>
      <c r="K77">
        <f>IF('RAW DATA'!G77="YES",1,0)</f>
        <v>0</v>
      </c>
      <c r="L77">
        <f>IF('RAW DATA'!I77="YES",1,0)</f>
        <v>0</v>
      </c>
      <c r="M77">
        <f>'RAW DATA'!H77</f>
        <v>4</v>
      </c>
    </row>
    <row r="78" spans="1:13">
      <c r="A78">
        <f>'RAW DATA'!A78</f>
        <v>3</v>
      </c>
      <c r="B78">
        <f>IF('RAW DATA'!B78="Family member",1,0)</f>
        <v>1</v>
      </c>
      <c r="C78">
        <f>IF('RAW DATA'!B78="Servant",1,0)</f>
        <v>0</v>
      </c>
      <c r="D78">
        <f>IF('RAW DATA'!C78="In the dustbin",1,0)</f>
        <v>0</v>
      </c>
      <c r="E78">
        <f>IF('RAW DATA'!C78="Door-to-door waste collection",1,0)</f>
        <v>1</v>
      </c>
      <c r="F78">
        <f>IF('RAW DATA'!D78="YES",1,0)</f>
        <v>1</v>
      </c>
      <c r="G78">
        <f>IF('RAW DATA'!E78="Every day",1,0)</f>
        <v>1</v>
      </c>
      <c r="H78">
        <f>IF('RAW DATA'!E78="Once every two days",1,0)</f>
        <v>0</v>
      </c>
      <c r="I78">
        <f>IF('RAW DATA'!F78="Morning",1,0)</f>
        <v>1</v>
      </c>
      <c r="J78">
        <f>IF('RAW DATA'!F78="Afternoon",1,0)</f>
        <v>0</v>
      </c>
      <c r="K78">
        <f>IF('RAW DATA'!G78="YES",1,0)</f>
        <v>0</v>
      </c>
      <c r="L78">
        <f>IF('RAW DATA'!I78="YES",1,0)</f>
        <v>0</v>
      </c>
      <c r="M78">
        <f>'RAW DATA'!H78</f>
        <v>4</v>
      </c>
    </row>
    <row r="79" spans="1:13">
      <c r="A79">
        <f>'RAW DATA'!A79</f>
        <v>3</v>
      </c>
      <c r="B79">
        <f>IF('RAW DATA'!B79="Family member",1,0)</f>
        <v>1</v>
      </c>
      <c r="C79">
        <f>IF('RAW DATA'!B79="Servant",1,0)</f>
        <v>0</v>
      </c>
      <c r="D79">
        <f>IF('RAW DATA'!C79="In the dustbin",1,0)</f>
        <v>0</v>
      </c>
      <c r="E79">
        <f>IF('RAW DATA'!C79="Door-to-door waste collection",1,0)</f>
        <v>1</v>
      </c>
      <c r="F79">
        <f>IF('RAW DATA'!D79="YES",1,0)</f>
        <v>0</v>
      </c>
      <c r="G79">
        <f>IF('RAW DATA'!E79="Every day",1,0)</f>
        <v>1</v>
      </c>
      <c r="H79">
        <f>IF('RAW DATA'!E79="Once every two days",1,0)</f>
        <v>0</v>
      </c>
      <c r="I79">
        <f>IF('RAW DATA'!F79="Morning",1,0)</f>
        <v>1</v>
      </c>
      <c r="J79">
        <f>IF('RAW DATA'!F79="Afternoon",1,0)</f>
        <v>0</v>
      </c>
      <c r="K79">
        <f>IF('RAW DATA'!G79="YES",1,0)</f>
        <v>0</v>
      </c>
      <c r="L79">
        <f>IF('RAW DATA'!I79="YES",1,0)</f>
        <v>0</v>
      </c>
      <c r="M79">
        <f>'RAW DATA'!H79</f>
        <v>5</v>
      </c>
    </row>
    <row r="80" spans="1:13">
      <c r="A80">
        <f>'RAW DATA'!A80</f>
        <v>2</v>
      </c>
      <c r="B80">
        <f>IF('RAW DATA'!B80="Family member",1,0)</f>
        <v>1</v>
      </c>
      <c r="C80">
        <f>IF('RAW DATA'!B80="Servant",1,0)</f>
        <v>0</v>
      </c>
      <c r="D80">
        <f>IF('RAW DATA'!C80="In the dustbin",1,0)</f>
        <v>1</v>
      </c>
      <c r="E80">
        <f>IF('RAW DATA'!C80="Door-to-door waste collection",1,0)</f>
        <v>0</v>
      </c>
      <c r="F80">
        <f>IF('RAW DATA'!D80="YES",1,0)</f>
        <v>1</v>
      </c>
      <c r="G80">
        <f>IF('RAW DATA'!E80="Every day",1,0)</f>
        <v>0</v>
      </c>
      <c r="H80">
        <f>IF('RAW DATA'!E80="Once every two days",1,0)</f>
        <v>1</v>
      </c>
      <c r="I80">
        <f>IF('RAW DATA'!F80="Morning",1,0)</f>
        <v>1</v>
      </c>
      <c r="J80">
        <f>IF('RAW DATA'!F80="Afternoon",1,0)</f>
        <v>0</v>
      </c>
      <c r="K80">
        <f>IF('RAW DATA'!G80="YES",1,0)</f>
        <v>0</v>
      </c>
      <c r="L80">
        <f>IF('RAW DATA'!I80="YES",1,0)</f>
        <v>0</v>
      </c>
      <c r="M80">
        <f>'RAW DATA'!H80</f>
        <v>3</v>
      </c>
    </row>
    <row r="81" spans="1:13">
      <c r="A81">
        <f>'RAW DATA'!A81</f>
        <v>4</v>
      </c>
      <c r="B81">
        <f>IF('RAW DATA'!B81="Family member",1,0)</f>
        <v>1</v>
      </c>
      <c r="C81">
        <f>IF('RAW DATA'!B81="Servant",1,0)</f>
        <v>0</v>
      </c>
      <c r="D81">
        <f>IF('RAW DATA'!C81="In the dustbin",1,0)</f>
        <v>0</v>
      </c>
      <c r="E81">
        <f>IF('RAW DATA'!C81="Door-to-door waste collection",1,0)</f>
        <v>1</v>
      </c>
      <c r="F81">
        <f>IF('RAW DATA'!D81="YES",1,0)</f>
        <v>1</v>
      </c>
      <c r="G81">
        <f>IF('RAW DATA'!E81="Every day",1,0)</f>
        <v>0</v>
      </c>
      <c r="H81">
        <f>IF('RAW DATA'!E81="Once every two days",1,0)</f>
        <v>0</v>
      </c>
      <c r="I81">
        <f>IF('RAW DATA'!F81="Morning",1,0)</f>
        <v>1</v>
      </c>
      <c r="J81">
        <f>IF('RAW DATA'!F81="Afternoon",1,0)</f>
        <v>0</v>
      </c>
      <c r="K81">
        <f>IF('RAW DATA'!G81="YES",1,0)</f>
        <v>0</v>
      </c>
      <c r="L81">
        <f>IF('RAW DATA'!I81="YES",1,0)</f>
        <v>0</v>
      </c>
      <c r="M81">
        <f>'RAW DATA'!H81</f>
        <v>2</v>
      </c>
    </row>
    <row r="82" spans="1:13">
      <c r="A82">
        <f>'RAW DATA'!A82</f>
        <v>3</v>
      </c>
      <c r="B82">
        <f>IF('RAW DATA'!B82="Family member",1,0)</f>
        <v>1</v>
      </c>
      <c r="C82">
        <f>IF('RAW DATA'!B82="Servant",1,0)</f>
        <v>0</v>
      </c>
      <c r="D82">
        <f>IF('RAW DATA'!C82="In the dustbin",1,0)</f>
        <v>0</v>
      </c>
      <c r="E82">
        <f>IF('RAW DATA'!C82="Door-to-door waste collection",1,0)</f>
        <v>1</v>
      </c>
      <c r="F82">
        <f>IF('RAW DATA'!D82="YES",1,0)</f>
        <v>1</v>
      </c>
      <c r="G82">
        <f>IF('RAW DATA'!E82="Every day",1,0)</f>
        <v>1</v>
      </c>
      <c r="H82">
        <f>IF('RAW DATA'!E82="Once every two days",1,0)</f>
        <v>0</v>
      </c>
      <c r="I82">
        <f>IF('RAW DATA'!F82="Morning",1,0)</f>
        <v>1</v>
      </c>
      <c r="J82">
        <f>IF('RAW DATA'!F82="Afternoon",1,0)</f>
        <v>0</v>
      </c>
      <c r="K82">
        <f>IF('RAW DATA'!G82="YES",1,0)</f>
        <v>0</v>
      </c>
      <c r="L82">
        <f>IF('RAW DATA'!I82="YES",1,0)</f>
        <v>0</v>
      </c>
      <c r="M82">
        <f>'RAW DATA'!H82</f>
        <v>4</v>
      </c>
    </row>
    <row r="83" spans="1:13">
      <c r="A83">
        <f>'RAW DATA'!A83</f>
        <v>4</v>
      </c>
      <c r="B83">
        <f>IF('RAW DATA'!B83="Family member",1,0)</f>
        <v>0</v>
      </c>
      <c r="C83">
        <f>IF('RAW DATA'!B83="Servant",1,0)</f>
        <v>0</v>
      </c>
      <c r="D83">
        <f>IF('RAW DATA'!C83="In the dustbin",1,0)</f>
        <v>1</v>
      </c>
      <c r="E83">
        <f>IF('RAW DATA'!C83="Door-to-door waste collection",1,0)</f>
        <v>0</v>
      </c>
      <c r="F83">
        <f>IF('RAW DATA'!D83="YES",1,0)</f>
        <v>0</v>
      </c>
      <c r="G83">
        <f>IF('RAW DATA'!E83="Every day",1,0)</f>
        <v>1</v>
      </c>
      <c r="H83">
        <f>IF('RAW DATA'!E83="Once every two days",1,0)</f>
        <v>0</v>
      </c>
      <c r="I83">
        <f>IF('RAW DATA'!F83="Morning",1,0)</f>
        <v>1</v>
      </c>
      <c r="J83">
        <f>IF('RAW DATA'!F83="Afternoon",1,0)</f>
        <v>0</v>
      </c>
      <c r="K83">
        <f>IF('RAW DATA'!G83="YES",1,0)</f>
        <v>0</v>
      </c>
      <c r="L83">
        <f>IF('RAW DATA'!I83="YES",1,0)</f>
        <v>0</v>
      </c>
      <c r="M83">
        <f>'RAW DATA'!H83</f>
        <v>4</v>
      </c>
    </row>
    <row r="84" spans="1:13">
      <c r="A84">
        <f>'RAW DATA'!A84</f>
        <v>3</v>
      </c>
      <c r="B84">
        <f>IF('RAW DATA'!B84="Family member",1,0)</f>
        <v>0</v>
      </c>
      <c r="C84">
        <f>IF('RAW DATA'!B84="Servant",1,0)</f>
        <v>0</v>
      </c>
      <c r="D84">
        <f>IF('RAW DATA'!C84="In the dustbin",1,0)</f>
        <v>1</v>
      </c>
      <c r="E84">
        <f>IF('RAW DATA'!C84="Door-to-door waste collection",1,0)</f>
        <v>0</v>
      </c>
      <c r="F84">
        <f>IF('RAW DATA'!D84="YES",1,0)</f>
        <v>1</v>
      </c>
      <c r="G84">
        <f>IF('RAW DATA'!E84="Every day",1,0)</f>
        <v>1</v>
      </c>
      <c r="H84">
        <f>IF('RAW DATA'!E84="Once every two days",1,0)</f>
        <v>0</v>
      </c>
      <c r="I84">
        <f>IF('RAW DATA'!F84="Morning",1,0)</f>
        <v>1</v>
      </c>
      <c r="J84">
        <f>IF('RAW DATA'!F84="Afternoon",1,0)</f>
        <v>0</v>
      </c>
      <c r="K84">
        <f>IF('RAW DATA'!G84="YES",1,0)</f>
        <v>0</v>
      </c>
      <c r="L84">
        <f>IF('RAW DATA'!I84="YES",1,0)</f>
        <v>0</v>
      </c>
      <c r="M84">
        <f>'RAW DATA'!H84</f>
        <v>3</v>
      </c>
    </row>
    <row r="85" spans="1:13">
      <c r="A85">
        <f>'RAW DATA'!A85</f>
        <v>3</v>
      </c>
      <c r="B85">
        <f>IF('RAW DATA'!B85="Family member",1,0)</f>
        <v>1</v>
      </c>
      <c r="C85">
        <f>IF('RAW DATA'!B85="Servant",1,0)</f>
        <v>0</v>
      </c>
      <c r="D85">
        <f>IF('RAW DATA'!C85="In the dustbin",1,0)</f>
        <v>0</v>
      </c>
      <c r="E85">
        <f>IF('RAW DATA'!C85="Door-to-door waste collection",1,0)</f>
        <v>1</v>
      </c>
      <c r="F85">
        <f>IF('RAW DATA'!D85="YES",1,0)</f>
        <v>1</v>
      </c>
      <c r="G85">
        <f>IF('RAW DATA'!E85="Every day",1,0)</f>
        <v>1</v>
      </c>
      <c r="H85">
        <f>IF('RAW DATA'!E85="Once every two days",1,0)</f>
        <v>0</v>
      </c>
      <c r="I85">
        <f>IF('RAW DATA'!F85="Morning",1,0)</f>
        <v>1</v>
      </c>
      <c r="J85">
        <f>IF('RAW DATA'!F85="Afternoon",1,0)</f>
        <v>0</v>
      </c>
      <c r="K85">
        <f>IF('RAW DATA'!G85="YES",1,0)</f>
        <v>0</v>
      </c>
      <c r="L85">
        <f>IF('RAW DATA'!I85="YES",1,0)</f>
        <v>0</v>
      </c>
      <c r="M85">
        <f>'RAW DATA'!H85</f>
        <v>5</v>
      </c>
    </row>
    <row r="86" spans="1:13">
      <c r="A86">
        <f>'RAW DATA'!A86</f>
        <v>3</v>
      </c>
      <c r="B86">
        <f>IF('RAW DATA'!B86="Family member",1,0)</f>
        <v>1</v>
      </c>
      <c r="C86">
        <f>IF('RAW DATA'!B86="Servant",1,0)</f>
        <v>0</v>
      </c>
      <c r="D86">
        <f>IF('RAW DATA'!C86="In the dustbin",1,0)</f>
        <v>1</v>
      </c>
      <c r="E86">
        <f>IF('RAW DATA'!C86="Door-to-door waste collection",1,0)</f>
        <v>0</v>
      </c>
      <c r="F86">
        <f>IF('RAW DATA'!D86="YES",1,0)</f>
        <v>0</v>
      </c>
      <c r="G86">
        <f>IF('RAW DATA'!E86="Every day",1,0)</f>
        <v>1</v>
      </c>
      <c r="H86">
        <f>IF('RAW DATA'!E86="Once every two days",1,0)</f>
        <v>0</v>
      </c>
      <c r="I86">
        <f>IF('RAW DATA'!F86="Morning",1,0)</f>
        <v>1</v>
      </c>
      <c r="J86">
        <f>IF('RAW DATA'!F86="Afternoon",1,0)</f>
        <v>0</v>
      </c>
      <c r="K86">
        <f>IF('RAW DATA'!G86="YES",1,0)</f>
        <v>0</v>
      </c>
      <c r="L86">
        <f>IF('RAW DATA'!I86="YES",1,0)</f>
        <v>0</v>
      </c>
      <c r="M86">
        <f>'RAW DATA'!H86</f>
        <v>3</v>
      </c>
    </row>
    <row r="87" spans="1:13">
      <c r="A87">
        <f>'RAW DATA'!A87</f>
        <v>6</v>
      </c>
      <c r="B87">
        <f>IF('RAW DATA'!B87="Family member",1,0)</f>
        <v>1</v>
      </c>
      <c r="C87">
        <f>IF('RAW DATA'!B87="Servant",1,0)</f>
        <v>0</v>
      </c>
      <c r="D87">
        <f>IF('RAW DATA'!C87="In the dustbin",1,0)</f>
        <v>0</v>
      </c>
      <c r="E87">
        <f>IF('RAW DATA'!C87="Door-to-door waste collection",1,0)</f>
        <v>1</v>
      </c>
      <c r="F87">
        <f>IF('RAW DATA'!D87="YES",1,0)</f>
        <v>1</v>
      </c>
      <c r="G87">
        <f>IF('RAW DATA'!E87="Every day",1,0)</f>
        <v>1</v>
      </c>
      <c r="H87">
        <f>IF('RAW DATA'!E87="Once every two days",1,0)</f>
        <v>0</v>
      </c>
      <c r="I87">
        <f>IF('RAW DATA'!F87="Morning",1,0)</f>
        <v>1</v>
      </c>
      <c r="J87">
        <f>IF('RAW DATA'!F87="Afternoon",1,0)</f>
        <v>0</v>
      </c>
      <c r="K87">
        <f>IF('RAW DATA'!G87="YES",1,0)</f>
        <v>0</v>
      </c>
      <c r="L87">
        <f>IF('RAW DATA'!I87="YES",1,0)</f>
        <v>0</v>
      </c>
      <c r="M87">
        <f>'RAW DATA'!H87</f>
        <v>4</v>
      </c>
    </row>
    <row r="88" spans="1:13">
      <c r="A88">
        <f>'RAW DATA'!A88</f>
        <v>5</v>
      </c>
      <c r="B88">
        <f>IF('RAW DATA'!B88="Family member",1,0)</f>
        <v>1</v>
      </c>
      <c r="C88">
        <f>IF('RAW DATA'!B88="Servant",1,0)</f>
        <v>0</v>
      </c>
      <c r="D88">
        <f>IF('RAW DATA'!C88="In the dustbin",1,0)</f>
        <v>0</v>
      </c>
      <c r="E88">
        <f>IF('RAW DATA'!C88="Door-to-door waste collection",1,0)</f>
        <v>1</v>
      </c>
      <c r="F88">
        <f>IF('RAW DATA'!D88="YES",1,0)</f>
        <v>0</v>
      </c>
      <c r="G88">
        <f>IF('RAW DATA'!E88="Every day",1,0)</f>
        <v>0</v>
      </c>
      <c r="H88">
        <f>IF('RAW DATA'!E88="Once every two days",1,0)</f>
        <v>0</v>
      </c>
      <c r="I88">
        <f>IF('RAW DATA'!F88="Morning",1,0)</f>
        <v>1</v>
      </c>
      <c r="J88">
        <f>IF('RAW DATA'!F88="Afternoon",1,0)</f>
        <v>0</v>
      </c>
      <c r="K88">
        <f>IF('RAW DATA'!G88="YES",1,0)</f>
        <v>0</v>
      </c>
      <c r="L88">
        <f>IF('RAW DATA'!I88="YES",1,0)</f>
        <v>0</v>
      </c>
      <c r="M88">
        <f>'RAW DATA'!H88</f>
        <v>3</v>
      </c>
    </row>
    <row r="89" spans="1:13">
      <c r="A89">
        <f>'RAW DATA'!A89</f>
        <v>4</v>
      </c>
      <c r="B89">
        <f>IF('RAW DATA'!B89="Family member",1,0)</f>
        <v>0</v>
      </c>
      <c r="C89">
        <f>IF('RAW DATA'!B89="Servant",1,0)</f>
        <v>0</v>
      </c>
      <c r="D89">
        <f>IF('RAW DATA'!C89="In the dustbin",1,0)</f>
        <v>1</v>
      </c>
      <c r="E89">
        <f>IF('RAW DATA'!C89="Door-to-door waste collection",1,0)</f>
        <v>0</v>
      </c>
      <c r="F89">
        <f>IF('RAW DATA'!D89="YES",1,0)</f>
        <v>0</v>
      </c>
      <c r="G89">
        <f>IF('RAW DATA'!E89="Every day",1,0)</f>
        <v>1</v>
      </c>
      <c r="H89">
        <f>IF('RAW DATA'!E89="Once every two days",1,0)</f>
        <v>0</v>
      </c>
      <c r="I89">
        <f>IF('RAW DATA'!F89="Morning",1,0)</f>
        <v>1</v>
      </c>
      <c r="J89">
        <f>IF('RAW DATA'!F89="Afternoon",1,0)</f>
        <v>0</v>
      </c>
      <c r="K89">
        <f>IF('RAW DATA'!G89="YES",1,0)</f>
        <v>0</v>
      </c>
      <c r="L89">
        <f>IF('RAW DATA'!I89="YES",1,0)</f>
        <v>0</v>
      </c>
      <c r="M89">
        <f>'RAW DATA'!H89</f>
        <v>3</v>
      </c>
    </row>
    <row r="90" spans="1:13">
      <c r="A90">
        <f>'RAW DATA'!A90</f>
        <v>3</v>
      </c>
      <c r="B90">
        <f>IF('RAW DATA'!B90="Family member",1,0)</f>
        <v>1</v>
      </c>
      <c r="C90">
        <f>IF('RAW DATA'!B90="Servant",1,0)</f>
        <v>0</v>
      </c>
      <c r="D90">
        <f>IF('RAW DATA'!C90="In the dustbin",1,0)</f>
        <v>0</v>
      </c>
      <c r="E90">
        <f>IF('RAW DATA'!C90="Door-to-door waste collection",1,0)</f>
        <v>1</v>
      </c>
      <c r="F90">
        <f>IF('RAW DATA'!D90="YES",1,0)</f>
        <v>0</v>
      </c>
      <c r="G90">
        <f>IF('RAW DATA'!E90="Every day",1,0)</f>
        <v>1</v>
      </c>
      <c r="H90">
        <f>IF('RAW DATA'!E90="Once every two days",1,0)</f>
        <v>0</v>
      </c>
      <c r="I90">
        <f>IF('RAW DATA'!F90="Morning",1,0)</f>
        <v>1</v>
      </c>
      <c r="J90">
        <f>IF('RAW DATA'!F90="Afternoon",1,0)</f>
        <v>0</v>
      </c>
      <c r="K90">
        <f>IF('RAW DATA'!G90="YES",1,0)</f>
        <v>0</v>
      </c>
      <c r="L90">
        <f>IF('RAW DATA'!I90="YES",1,0)</f>
        <v>0</v>
      </c>
      <c r="M90">
        <f>'RAW DATA'!H90</f>
        <v>3</v>
      </c>
    </row>
    <row r="91" spans="1:13">
      <c r="A91">
        <f>'RAW DATA'!A91</f>
        <v>4</v>
      </c>
      <c r="B91">
        <f>IF('RAW DATA'!B91="Family member",1,0)</f>
        <v>1</v>
      </c>
      <c r="C91">
        <f>IF('RAW DATA'!B91="Servant",1,0)</f>
        <v>0</v>
      </c>
      <c r="D91">
        <f>IF('RAW DATA'!C91="In the dustbin",1,0)</f>
        <v>0</v>
      </c>
      <c r="E91">
        <f>IF('RAW DATA'!C91="Door-to-door waste collection",1,0)</f>
        <v>1</v>
      </c>
      <c r="F91">
        <f>IF('RAW DATA'!D91="YES",1,0)</f>
        <v>0</v>
      </c>
      <c r="G91">
        <f>IF('RAW DATA'!E91="Every day",1,0)</f>
        <v>1</v>
      </c>
      <c r="H91">
        <f>IF('RAW DATA'!E91="Once every two days",1,0)</f>
        <v>0</v>
      </c>
      <c r="I91">
        <f>IF('RAW DATA'!F91="Morning",1,0)</f>
        <v>1</v>
      </c>
      <c r="J91">
        <f>IF('RAW DATA'!F91="Afternoon",1,0)</f>
        <v>0</v>
      </c>
      <c r="K91">
        <f>IF('RAW DATA'!G91="YES",1,0)</f>
        <v>0</v>
      </c>
      <c r="L91">
        <f>IF('RAW DATA'!I91="YES",1,0)</f>
        <v>0</v>
      </c>
      <c r="M91">
        <f>'RAW DATA'!H91</f>
        <v>4</v>
      </c>
    </row>
    <row r="92" spans="1:13">
      <c r="A92">
        <f>'RAW DATA'!A92</f>
        <v>5</v>
      </c>
      <c r="B92">
        <f>IF('RAW DATA'!B92="Family member",1,0)</f>
        <v>1</v>
      </c>
      <c r="C92">
        <f>IF('RAW DATA'!B92="Servant",1,0)</f>
        <v>0</v>
      </c>
      <c r="D92">
        <f>IF('RAW DATA'!C92="In the dustbin",1,0)</f>
        <v>1</v>
      </c>
      <c r="E92">
        <f>IF('RAW DATA'!C92="Door-to-door waste collection",1,0)</f>
        <v>0</v>
      </c>
      <c r="F92">
        <f>IF('RAW DATA'!D92="YES",1,0)</f>
        <v>0</v>
      </c>
      <c r="G92">
        <f>IF('RAW DATA'!E92="Every day",1,0)</f>
        <v>1</v>
      </c>
      <c r="H92">
        <f>IF('RAW DATA'!E92="Once every two days",1,0)</f>
        <v>0</v>
      </c>
      <c r="I92">
        <f>IF('RAW DATA'!F92="Morning",1,0)</f>
        <v>1</v>
      </c>
      <c r="J92">
        <f>IF('RAW DATA'!F92="Afternoon",1,0)</f>
        <v>0</v>
      </c>
      <c r="K92">
        <f>IF('RAW DATA'!G92="YES",1,0)</f>
        <v>0</v>
      </c>
      <c r="L92">
        <f>IF('RAW DATA'!I92="YES",1,0)</f>
        <v>0</v>
      </c>
      <c r="M92">
        <f>'RAW DATA'!H92</f>
        <v>4</v>
      </c>
    </row>
    <row r="93" spans="1:13">
      <c r="A93">
        <f>'RAW DATA'!A93</f>
        <v>3</v>
      </c>
      <c r="B93">
        <f>IF('RAW DATA'!B93="Family member",1,0)</f>
        <v>1</v>
      </c>
      <c r="C93">
        <f>IF('RAW DATA'!B93="Servant",1,0)</f>
        <v>0</v>
      </c>
      <c r="D93">
        <f>IF('RAW DATA'!C93="In the dustbin",1,0)</f>
        <v>0</v>
      </c>
      <c r="E93">
        <f>IF('RAW DATA'!C93="Door-to-door waste collection",1,0)</f>
        <v>1</v>
      </c>
      <c r="F93">
        <f>IF('RAW DATA'!D93="YES",1,0)</f>
        <v>1</v>
      </c>
      <c r="G93">
        <f>IF('RAW DATA'!E93="Every day",1,0)</f>
        <v>1</v>
      </c>
      <c r="H93">
        <f>IF('RAW DATA'!E93="Once every two days",1,0)</f>
        <v>0</v>
      </c>
      <c r="I93">
        <f>IF('RAW DATA'!F93="Morning",1,0)</f>
        <v>1</v>
      </c>
      <c r="J93">
        <f>IF('RAW DATA'!F93="Afternoon",1,0)</f>
        <v>0</v>
      </c>
      <c r="K93">
        <f>IF('RAW DATA'!G93="YES",1,0)</f>
        <v>0</v>
      </c>
      <c r="L93">
        <f>IF('RAW DATA'!I93="YES",1,0)</f>
        <v>1</v>
      </c>
      <c r="M93">
        <f>'RAW DATA'!H93</f>
        <v>5</v>
      </c>
    </row>
    <row r="94" spans="1:13">
      <c r="A94">
        <f>'RAW DATA'!A94</f>
        <v>3</v>
      </c>
      <c r="B94">
        <f>IF('RAW DATA'!B94="Family member",1,0)</f>
        <v>0</v>
      </c>
      <c r="C94">
        <f>IF('RAW DATA'!B94="Servant",1,0)</f>
        <v>0</v>
      </c>
      <c r="D94">
        <f>IF('RAW DATA'!C94="In the dustbin",1,0)</f>
        <v>1</v>
      </c>
      <c r="E94">
        <f>IF('RAW DATA'!C94="Door-to-door waste collection",1,0)</f>
        <v>0</v>
      </c>
      <c r="F94">
        <f>IF('RAW DATA'!D94="YES",1,0)</f>
        <v>1</v>
      </c>
      <c r="G94">
        <f>IF('RAW DATA'!E94="Every day",1,0)</f>
        <v>1</v>
      </c>
      <c r="H94">
        <f>IF('RAW DATA'!E94="Once every two days",1,0)</f>
        <v>0</v>
      </c>
      <c r="I94">
        <f>IF('RAW DATA'!F94="Morning",1,0)</f>
        <v>1</v>
      </c>
      <c r="J94">
        <f>IF('RAW DATA'!F94="Afternoon",1,0)</f>
        <v>0</v>
      </c>
      <c r="K94">
        <f>IF('RAW DATA'!G94="YES",1,0)</f>
        <v>0</v>
      </c>
      <c r="L94">
        <f>IF('RAW DATA'!I94="YES",1,0)</f>
        <v>0</v>
      </c>
      <c r="M94">
        <f>'RAW DATA'!H94</f>
        <v>3</v>
      </c>
    </row>
    <row r="95" spans="1:13">
      <c r="A95">
        <f>'RAW DATA'!A95</f>
        <v>3</v>
      </c>
      <c r="B95">
        <f>IF('RAW DATA'!B95="Family member",1,0)</f>
        <v>1</v>
      </c>
      <c r="C95">
        <f>IF('RAW DATA'!B95="Servant",1,0)</f>
        <v>0</v>
      </c>
      <c r="D95">
        <f>IF('RAW DATA'!C95="In the dustbin",1,0)</f>
        <v>0</v>
      </c>
      <c r="E95">
        <f>IF('RAW DATA'!C95="Door-to-door waste collection",1,0)</f>
        <v>1</v>
      </c>
      <c r="F95">
        <f>IF('RAW DATA'!D95="YES",1,0)</f>
        <v>0</v>
      </c>
      <c r="G95">
        <f>IF('RAW DATA'!E95="Every day",1,0)</f>
        <v>1</v>
      </c>
      <c r="H95">
        <f>IF('RAW DATA'!E95="Once every two days",1,0)</f>
        <v>0</v>
      </c>
      <c r="I95">
        <f>IF('RAW DATA'!F95="Morning",1,0)</f>
        <v>1</v>
      </c>
      <c r="J95">
        <f>IF('RAW DATA'!F95="Afternoon",1,0)</f>
        <v>0</v>
      </c>
      <c r="K95">
        <f>IF('RAW DATA'!G95="YES",1,0)</f>
        <v>0</v>
      </c>
      <c r="L95">
        <f>IF('RAW DATA'!I95="YES",1,0)</f>
        <v>0</v>
      </c>
      <c r="M95">
        <f>'RAW DATA'!H95</f>
        <v>4</v>
      </c>
    </row>
    <row r="96" spans="1:13">
      <c r="A96">
        <f>'RAW DATA'!A96</f>
        <v>6</v>
      </c>
      <c r="B96">
        <f>IF('RAW DATA'!B96="Family member",1,0)</f>
        <v>0</v>
      </c>
      <c r="C96">
        <f>IF('RAW DATA'!B96="Servant",1,0)</f>
        <v>1</v>
      </c>
      <c r="D96">
        <f>IF('RAW DATA'!C96="In the dustbin",1,0)</f>
        <v>0</v>
      </c>
      <c r="E96">
        <f>IF('RAW DATA'!C96="Door-to-door waste collection",1,0)</f>
        <v>1</v>
      </c>
      <c r="F96">
        <f>IF('RAW DATA'!D96="YES",1,0)</f>
        <v>0</v>
      </c>
      <c r="G96">
        <f>IF('RAW DATA'!E96="Every day",1,0)</f>
        <v>1</v>
      </c>
      <c r="H96">
        <f>IF('RAW DATA'!E96="Once every two days",1,0)</f>
        <v>0</v>
      </c>
      <c r="I96">
        <f>IF('RAW DATA'!F96="Morning",1,0)</f>
        <v>1</v>
      </c>
      <c r="J96">
        <f>IF('RAW DATA'!F96="Afternoon",1,0)</f>
        <v>0</v>
      </c>
      <c r="K96">
        <f>IF('RAW DATA'!G96="YES",1,0)</f>
        <v>0</v>
      </c>
      <c r="L96">
        <f>IF('RAW DATA'!I96="YES",1,0)</f>
        <v>0</v>
      </c>
      <c r="M96">
        <f>'RAW DATA'!H96</f>
        <v>4</v>
      </c>
    </row>
    <row r="97" spans="1:13">
      <c r="A97">
        <f>'RAW DATA'!A97</f>
        <v>1</v>
      </c>
      <c r="B97">
        <f>IF('RAW DATA'!B97="Family member",1,0)</f>
        <v>0</v>
      </c>
      <c r="C97">
        <f>IF('RAW DATA'!B97="Servant",1,0)</f>
        <v>1</v>
      </c>
      <c r="D97">
        <f>IF('RAW DATA'!C97="In the dustbin",1,0)</f>
        <v>0</v>
      </c>
      <c r="E97">
        <f>IF('RAW DATA'!C97="Door-to-door waste collection",1,0)</f>
        <v>1</v>
      </c>
      <c r="F97">
        <f>IF('RAW DATA'!D97="YES",1,0)</f>
        <v>0</v>
      </c>
      <c r="G97">
        <f>IF('RAW DATA'!E97="Every day",1,0)</f>
        <v>1</v>
      </c>
      <c r="H97">
        <f>IF('RAW DATA'!E97="Once every two days",1,0)</f>
        <v>0</v>
      </c>
      <c r="I97">
        <f>IF('RAW DATA'!F97="Morning",1,0)</f>
        <v>1</v>
      </c>
      <c r="J97">
        <f>IF('RAW DATA'!F97="Afternoon",1,0)</f>
        <v>0</v>
      </c>
      <c r="K97">
        <f>IF('RAW DATA'!G97="YES",1,0)</f>
        <v>0</v>
      </c>
      <c r="L97">
        <f>IF('RAW DATA'!I97="YES",1,0)</f>
        <v>0</v>
      </c>
      <c r="M97">
        <f>'RAW DATA'!H97</f>
        <v>5</v>
      </c>
    </row>
    <row r="98" spans="1:13">
      <c r="A98">
        <f>'RAW DATA'!A98</f>
        <v>4</v>
      </c>
      <c r="B98">
        <f>IF('RAW DATA'!B98="Family member",1,0)</f>
        <v>1</v>
      </c>
      <c r="C98">
        <f>IF('RAW DATA'!B98="Servant",1,0)</f>
        <v>0</v>
      </c>
      <c r="D98">
        <f>IF('RAW DATA'!C98="In the dustbin",1,0)</f>
        <v>0</v>
      </c>
      <c r="E98">
        <f>IF('RAW DATA'!C98="Door-to-door waste collection",1,0)</f>
        <v>1</v>
      </c>
      <c r="F98">
        <f>IF('RAW DATA'!D98="YES",1,0)</f>
        <v>0</v>
      </c>
      <c r="G98">
        <f>IF('RAW DATA'!E98="Every day",1,0)</f>
        <v>1</v>
      </c>
      <c r="H98">
        <f>IF('RAW DATA'!E98="Once every two days",1,0)</f>
        <v>0</v>
      </c>
      <c r="I98">
        <f>IF('RAW DATA'!F98="Morning",1,0)</f>
        <v>1</v>
      </c>
      <c r="J98">
        <f>IF('RAW DATA'!F98="Afternoon",1,0)</f>
        <v>0</v>
      </c>
      <c r="K98">
        <f>IF('RAW DATA'!G98="YES",1,0)</f>
        <v>0</v>
      </c>
      <c r="L98">
        <f>IF('RAW DATA'!I98="YES",1,0)</f>
        <v>0</v>
      </c>
      <c r="M98">
        <f>'RAW DATA'!H98</f>
        <v>5</v>
      </c>
    </row>
    <row r="99" spans="1:13">
      <c r="A99">
        <f>'RAW DATA'!A99</f>
        <v>3</v>
      </c>
      <c r="B99">
        <f>IF('RAW DATA'!B99="Family member",1,0)</f>
        <v>1</v>
      </c>
      <c r="C99">
        <f>IF('RAW DATA'!B99="Servant",1,0)</f>
        <v>0</v>
      </c>
      <c r="D99">
        <f>IF('RAW DATA'!C99="In the dustbin",1,0)</f>
        <v>0</v>
      </c>
      <c r="E99">
        <f>IF('RAW DATA'!C99="Door-to-door waste collection",1,0)</f>
        <v>1</v>
      </c>
      <c r="F99">
        <f>IF('RAW DATA'!D99="YES",1,0)</f>
        <v>0</v>
      </c>
      <c r="G99">
        <f>IF('RAW DATA'!E99="Every day",1,0)</f>
        <v>1</v>
      </c>
      <c r="H99">
        <f>IF('RAW DATA'!E99="Once every two days",1,0)</f>
        <v>0</v>
      </c>
      <c r="I99">
        <f>IF('RAW DATA'!F99="Morning",1,0)</f>
        <v>1</v>
      </c>
      <c r="J99">
        <f>IF('RAW DATA'!F99="Afternoon",1,0)</f>
        <v>0</v>
      </c>
      <c r="K99">
        <f>IF('RAW DATA'!G99="YES",1,0)</f>
        <v>0</v>
      </c>
      <c r="L99">
        <f>IF('RAW DATA'!I99="YES",1,0)</f>
        <v>0</v>
      </c>
      <c r="M99">
        <f>'RAW DATA'!H99</f>
        <v>5</v>
      </c>
    </row>
    <row r="100" spans="1:13">
      <c r="A100">
        <f>'RAW DATA'!A100</f>
        <v>1</v>
      </c>
      <c r="B100">
        <f>IF('RAW DATA'!B100="Family member",1,0)</f>
        <v>1</v>
      </c>
      <c r="C100">
        <f>IF('RAW DATA'!B100="Servant",1,0)</f>
        <v>0</v>
      </c>
      <c r="D100">
        <f>IF('RAW DATA'!C100="In the dustbin",1,0)</f>
        <v>0</v>
      </c>
      <c r="E100">
        <f>IF('RAW DATA'!C100="Door-to-door waste collection",1,0)</f>
        <v>1</v>
      </c>
      <c r="F100">
        <f>IF('RAW DATA'!D100="YES",1,0)</f>
        <v>1</v>
      </c>
      <c r="G100">
        <f>IF('RAW DATA'!E100="Every day",1,0)</f>
        <v>0</v>
      </c>
      <c r="H100">
        <f>IF('RAW DATA'!E100="Once every two days",1,0)</f>
        <v>1</v>
      </c>
      <c r="I100">
        <f>IF('RAW DATA'!F100="Morning",1,0)</f>
        <v>1</v>
      </c>
      <c r="J100">
        <f>IF('RAW DATA'!F100="Afternoon",1,0)</f>
        <v>0</v>
      </c>
      <c r="K100">
        <f>IF('RAW DATA'!G100="YES",1,0)</f>
        <v>0</v>
      </c>
      <c r="L100">
        <f>IF('RAW DATA'!I100="YES",1,0)</f>
        <v>0</v>
      </c>
      <c r="M100">
        <f>'RAW DATA'!H100</f>
        <v>2</v>
      </c>
    </row>
    <row r="101" spans="1:13">
      <c r="A101">
        <f>'RAW DATA'!A101</f>
        <v>3</v>
      </c>
      <c r="B101">
        <f>IF('RAW DATA'!B101="Family member",1,0)</f>
        <v>1</v>
      </c>
      <c r="C101">
        <f>IF('RAW DATA'!B101="Servant",1,0)</f>
        <v>0</v>
      </c>
      <c r="D101">
        <f>IF('RAW DATA'!C101="In the dustbin",1,0)</f>
        <v>0</v>
      </c>
      <c r="E101">
        <f>IF('RAW DATA'!C101="Door-to-door waste collection",1,0)</f>
        <v>1</v>
      </c>
      <c r="F101">
        <f>IF('RAW DATA'!D101="YES",1,0)</f>
        <v>0</v>
      </c>
      <c r="G101">
        <f>IF('RAW DATA'!E101="Every day",1,0)</f>
        <v>1</v>
      </c>
      <c r="H101">
        <f>IF('RAW DATA'!E101="Once every two days",1,0)</f>
        <v>0</v>
      </c>
      <c r="I101">
        <f>IF('RAW DATA'!F101="Morning",1,0)</f>
        <v>1</v>
      </c>
      <c r="J101">
        <f>IF('RAW DATA'!F101="Afternoon",1,0)</f>
        <v>0</v>
      </c>
      <c r="K101">
        <f>IF('RAW DATA'!G101="YES",1,0)</f>
        <v>0</v>
      </c>
      <c r="L101">
        <f>IF('RAW DATA'!I101="YES",1,0)</f>
        <v>0</v>
      </c>
      <c r="M101">
        <f>'RAW DATA'!H101</f>
        <v>5</v>
      </c>
    </row>
    <row r="102" spans="1:13">
      <c r="A102">
        <f>'RAW DATA'!A102</f>
        <v>6</v>
      </c>
      <c r="B102">
        <f>IF('RAW DATA'!B102="Family member",1,0)</f>
        <v>1</v>
      </c>
      <c r="C102">
        <f>IF('RAW DATA'!B102="Servant",1,0)</f>
        <v>0</v>
      </c>
      <c r="D102">
        <f>IF('RAW DATA'!C102="In the dustbin",1,0)</f>
        <v>1</v>
      </c>
      <c r="E102">
        <f>IF('RAW DATA'!C102="Door-to-door waste collection",1,0)</f>
        <v>0</v>
      </c>
      <c r="F102">
        <f>IF('RAW DATA'!D102="YES",1,0)</f>
        <v>0</v>
      </c>
      <c r="G102">
        <f>IF('RAW DATA'!E102="Every day",1,0)</f>
        <v>1</v>
      </c>
      <c r="H102">
        <f>IF('RAW DATA'!E102="Once every two days",1,0)</f>
        <v>0</v>
      </c>
      <c r="I102">
        <f>IF('RAW DATA'!F102="Morning",1,0)</f>
        <v>1</v>
      </c>
      <c r="J102">
        <f>IF('RAW DATA'!F102="Afternoon",1,0)</f>
        <v>0</v>
      </c>
      <c r="K102">
        <f>IF('RAW DATA'!G102="YES",1,0)</f>
        <v>0</v>
      </c>
      <c r="L102">
        <f>IF('RAW DATA'!I102="YES",1,0)</f>
        <v>0</v>
      </c>
      <c r="M102">
        <f>'RAW DATA'!H102</f>
        <v>3</v>
      </c>
    </row>
    <row r="103" spans="1:13">
      <c r="A103">
        <f>'RAW DATA'!A103</f>
        <v>3</v>
      </c>
      <c r="B103">
        <f>IF('RAW DATA'!B103="Family member",1,0)</f>
        <v>1</v>
      </c>
      <c r="C103">
        <f>IF('RAW DATA'!B103="Servant",1,0)</f>
        <v>0</v>
      </c>
      <c r="D103">
        <f>IF('RAW DATA'!C103="In the dustbin",1,0)</f>
        <v>0</v>
      </c>
      <c r="E103">
        <f>IF('RAW DATA'!C103="Door-to-door waste collection",1,0)</f>
        <v>1</v>
      </c>
      <c r="F103">
        <f>IF('RAW DATA'!D103="YES",1,0)</f>
        <v>0</v>
      </c>
      <c r="G103">
        <f>IF('RAW DATA'!E103="Every day",1,0)</f>
        <v>0</v>
      </c>
      <c r="H103">
        <f>IF('RAW DATA'!E103="Once every two days",1,0)</f>
        <v>1</v>
      </c>
      <c r="I103">
        <f>IF('RAW DATA'!F103="Morning",1,0)</f>
        <v>1</v>
      </c>
      <c r="J103">
        <f>IF('RAW DATA'!F103="Afternoon",1,0)</f>
        <v>0</v>
      </c>
      <c r="K103">
        <f>IF('RAW DATA'!G103="YES",1,0)</f>
        <v>0</v>
      </c>
      <c r="L103">
        <f>IF('RAW DATA'!I103="YES",1,0)</f>
        <v>0</v>
      </c>
      <c r="M103">
        <f>'RAW DATA'!H103</f>
        <v>3</v>
      </c>
    </row>
    <row r="104" spans="1:13">
      <c r="A104">
        <f>'RAW DATA'!A104</f>
        <v>4</v>
      </c>
      <c r="B104">
        <f>IF('RAW DATA'!B104="Family member",1,0)</f>
        <v>1</v>
      </c>
      <c r="C104">
        <f>IF('RAW DATA'!B104="Servant",1,0)</f>
        <v>0</v>
      </c>
      <c r="D104">
        <f>IF('RAW DATA'!C104="In the dustbin",1,0)</f>
        <v>0</v>
      </c>
      <c r="E104">
        <f>IF('RAW DATA'!C104="Door-to-door waste collection",1,0)</f>
        <v>1</v>
      </c>
      <c r="F104">
        <f>IF('RAW DATA'!D104="YES",1,0)</f>
        <v>0</v>
      </c>
      <c r="G104">
        <f>IF('RAW DATA'!E104="Every day",1,0)</f>
        <v>1</v>
      </c>
      <c r="H104">
        <f>IF('RAW DATA'!E104="Once every two days",1,0)</f>
        <v>0</v>
      </c>
      <c r="I104">
        <f>IF('RAW DATA'!F104="Morning",1,0)</f>
        <v>1</v>
      </c>
      <c r="J104">
        <f>IF('RAW DATA'!F104="Afternoon",1,0)</f>
        <v>0</v>
      </c>
      <c r="K104">
        <f>IF('RAW DATA'!G104="YES",1,0)</f>
        <v>0</v>
      </c>
      <c r="L104">
        <f>IF('RAW DATA'!I104="YES",1,0)</f>
        <v>0</v>
      </c>
      <c r="M104">
        <f>'RAW DATA'!H104</f>
        <v>4</v>
      </c>
    </row>
    <row r="105" spans="1:13">
      <c r="A105">
        <f>'RAW DATA'!A105</f>
        <v>3</v>
      </c>
      <c r="B105">
        <f>IF('RAW DATA'!B105="Family member",1,0)</f>
        <v>0</v>
      </c>
      <c r="C105">
        <f>IF('RAW DATA'!B105="Servant",1,0)</f>
        <v>0</v>
      </c>
      <c r="D105">
        <f>IF('RAW DATA'!C105="In the dustbin",1,0)</f>
        <v>1</v>
      </c>
      <c r="E105">
        <f>IF('RAW DATA'!C105="Door-to-door waste collection",1,0)</f>
        <v>0</v>
      </c>
      <c r="F105">
        <f>IF('RAW DATA'!D105="YES",1,0)</f>
        <v>1</v>
      </c>
      <c r="G105">
        <f>IF('RAW DATA'!E105="Every day",1,0)</f>
        <v>1</v>
      </c>
      <c r="H105">
        <f>IF('RAW DATA'!E105="Once every two days",1,0)</f>
        <v>0</v>
      </c>
      <c r="I105">
        <f>IF('RAW DATA'!F105="Morning",1,0)</f>
        <v>0</v>
      </c>
      <c r="J105">
        <f>IF('RAW DATA'!F105="Afternoon",1,0)</f>
        <v>1</v>
      </c>
      <c r="K105">
        <f>IF('RAW DATA'!G105="YES",1,0)</f>
        <v>0</v>
      </c>
      <c r="L105">
        <f>IF('RAW DATA'!I105="YES",1,0)</f>
        <v>0</v>
      </c>
      <c r="M105">
        <f>'RAW DATA'!H105</f>
        <v>2</v>
      </c>
    </row>
    <row r="106" spans="1:13">
      <c r="A106">
        <f>'RAW DATA'!A106</f>
        <v>6</v>
      </c>
      <c r="B106">
        <f>IF('RAW DATA'!B106="Family member",1,0)</f>
        <v>1</v>
      </c>
      <c r="C106">
        <f>IF('RAW DATA'!B106="Servant",1,0)</f>
        <v>0</v>
      </c>
      <c r="D106">
        <f>IF('RAW DATA'!C106="In the dustbin",1,0)</f>
        <v>0</v>
      </c>
      <c r="E106">
        <f>IF('RAW DATA'!C106="Door-to-door waste collection",1,0)</f>
        <v>1</v>
      </c>
      <c r="F106">
        <f>IF('RAW DATA'!D106="YES",1,0)</f>
        <v>1</v>
      </c>
      <c r="G106">
        <f>IF('RAW DATA'!E106="Every day",1,0)</f>
        <v>1</v>
      </c>
      <c r="H106">
        <f>IF('RAW DATA'!E106="Once every two days",1,0)</f>
        <v>0</v>
      </c>
      <c r="I106">
        <f>IF('RAW DATA'!F106="Morning",1,0)</f>
        <v>1</v>
      </c>
      <c r="J106">
        <f>IF('RAW DATA'!F106="Afternoon",1,0)</f>
        <v>0</v>
      </c>
      <c r="K106">
        <f>IF('RAW DATA'!G106="YES",1,0)</f>
        <v>0</v>
      </c>
      <c r="L106">
        <f>IF('RAW DATA'!I106="YES",1,0)</f>
        <v>0</v>
      </c>
      <c r="M106">
        <f>'RAW DATA'!H106</f>
        <v>4</v>
      </c>
    </row>
    <row r="107" spans="1:13">
      <c r="A107">
        <f>'RAW DATA'!A107</f>
        <v>4</v>
      </c>
      <c r="B107">
        <f>IF('RAW DATA'!B107="Family member",1,0)</f>
        <v>1</v>
      </c>
      <c r="C107">
        <f>IF('RAW DATA'!B107="Servant",1,0)</f>
        <v>0</v>
      </c>
      <c r="D107">
        <f>IF('RAW DATA'!C107="In the dustbin",1,0)</f>
        <v>0</v>
      </c>
      <c r="E107">
        <f>IF('RAW DATA'!C107="Door-to-door waste collection",1,0)</f>
        <v>1</v>
      </c>
      <c r="F107">
        <f>IF('RAW DATA'!D107="YES",1,0)</f>
        <v>0</v>
      </c>
      <c r="G107">
        <f>IF('RAW DATA'!E107="Every day",1,0)</f>
        <v>1</v>
      </c>
      <c r="H107">
        <f>IF('RAW DATA'!E107="Once every two days",1,0)</f>
        <v>0</v>
      </c>
      <c r="I107">
        <f>IF('RAW DATA'!F107="Morning",1,0)</f>
        <v>1</v>
      </c>
      <c r="J107">
        <f>IF('RAW DATA'!F107="Afternoon",1,0)</f>
        <v>0</v>
      </c>
      <c r="K107">
        <f>IF('RAW DATA'!G107="YES",1,0)</f>
        <v>0</v>
      </c>
      <c r="L107">
        <f>IF('RAW DATA'!I107="YES",1,0)</f>
        <v>0</v>
      </c>
      <c r="M107">
        <f>'RAW DATA'!H107</f>
        <v>3</v>
      </c>
    </row>
    <row r="108" spans="1:13">
      <c r="A108">
        <f>'RAW DATA'!A108</f>
        <v>1</v>
      </c>
      <c r="B108">
        <f>IF('RAW DATA'!B108="Family member",1,0)</f>
        <v>1</v>
      </c>
      <c r="C108">
        <f>IF('RAW DATA'!B108="Servant",1,0)</f>
        <v>0</v>
      </c>
      <c r="D108">
        <f>IF('RAW DATA'!C108="In the dustbin",1,0)</f>
        <v>0</v>
      </c>
      <c r="E108">
        <f>IF('RAW DATA'!C108="Door-to-door waste collection",1,0)</f>
        <v>1</v>
      </c>
      <c r="F108">
        <f>IF('RAW DATA'!D108="YES",1,0)</f>
        <v>0</v>
      </c>
      <c r="G108">
        <f>IF('RAW DATA'!E108="Every day",1,0)</f>
        <v>1</v>
      </c>
      <c r="H108">
        <f>IF('RAW DATA'!E108="Once every two days",1,0)</f>
        <v>0</v>
      </c>
      <c r="I108">
        <f>IF('RAW DATA'!F108="Morning",1,0)</f>
        <v>1</v>
      </c>
      <c r="J108">
        <f>IF('RAW DATA'!F108="Afternoon",1,0)</f>
        <v>0</v>
      </c>
      <c r="K108">
        <f>IF('RAW DATA'!G108="YES",1,0)</f>
        <v>0</v>
      </c>
      <c r="L108">
        <f>IF('RAW DATA'!I108="YES",1,0)</f>
        <v>0</v>
      </c>
      <c r="M108">
        <f>'RAW DATA'!H108</f>
        <v>5</v>
      </c>
    </row>
    <row r="109" spans="1:13">
      <c r="A109">
        <f>'RAW DATA'!A109</f>
        <v>4</v>
      </c>
      <c r="B109">
        <f>IF('RAW DATA'!B109="Family member",1,0)</f>
        <v>1</v>
      </c>
      <c r="C109">
        <f>IF('RAW DATA'!B109="Servant",1,0)</f>
        <v>0</v>
      </c>
      <c r="D109">
        <f>IF('RAW DATA'!C109="In the dustbin",1,0)</f>
        <v>1</v>
      </c>
      <c r="E109">
        <f>IF('RAW DATA'!C109="Door-to-door waste collection",1,0)</f>
        <v>0</v>
      </c>
      <c r="F109">
        <f>IF('RAW DATA'!D109="YES",1,0)</f>
        <v>0</v>
      </c>
      <c r="G109">
        <f>IF('RAW DATA'!E109="Every day",1,0)</f>
        <v>0</v>
      </c>
      <c r="H109">
        <f>IF('RAW DATA'!E109="Once every two days",1,0)</f>
        <v>0</v>
      </c>
      <c r="I109">
        <f>IF('RAW DATA'!F109="Morning",1,0)</f>
        <v>1</v>
      </c>
      <c r="J109">
        <f>IF('RAW DATA'!F109="Afternoon",1,0)</f>
        <v>0</v>
      </c>
      <c r="K109">
        <f>IF('RAW DATA'!G109="YES",1,0)</f>
        <v>0</v>
      </c>
      <c r="L109">
        <f>IF('RAW DATA'!I109="YES",1,0)</f>
        <v>0</v>
      </c>
      <c r="M109">
        <f>'RAW DATA'!H109</f>
        <v>1</v>
      </c>
    </row>
    <row r="110" spans="1:13">
      <c r="A110">
        <f>'RAW DATA'!A110</f>
        <v>3</v>
      </c>
      <c r="B110">
        <f>IF('RAW DATA'!B110="Family member",1,0)</f>
        <v>1</v>
      </c>
      <c r="C110">
        <f>IF('RAW DATA'!B110="Servant",1,0)</f>
        <v>0</v>
      </c>
      <c r="D110">
        <f>IF('RAW DATA'!C110="In the dustbin",1,0)</f>
        <v>1</v>
      </c>
      <c r="E110">
        <f>IF('RAW DATA'!C110="Door-to-door waste collection",1,0)</f>
        <v>0</v>
      </c>
      <c r="F110">
        <f>IF('RAW DATA'!D110="YES",1,0)</f>
        <v>0</v>
      </c>
      <c r="G110">
        <f>IF('RAW DATA'!E110="Every day",1,0)</f>
        <v>1</v>
      </c>
      <c r="H110">
        <f>IF('RAW DATA'!E110="Once every two days",1,0)</f>
        <v>0</v>
      </c>
      <c r="I110">
        <f>IF('RAW DATA'!F110="Morning",1,0)</f>
        <v>1</v>
      </c>
      <c r="J110">
        <f>IF('RAW DATA'!F110="Afternoon",1,0)</f>
        <v>0</v>
      </c>
      <c r="K110">
        <f>IF('RAW DATA'!G110="YES",1,0)</f>
        <v>0</v>
      </c>
      <c r="L110">
        <f>IF('RAW DATA'!I110="YES",1,0)</f>
        <v>0</v>
      </c>
      <c r="M110">
        <f>'RAW DATA'!H110</f>
        <v>2</v>
      </c>
    </row>
    <row r="111" spans="1:13">
      <c r="A111">
        <f>'RAW DATA'!A111</f>
        <v>4</v>
      </c>
      <c r="B111">
        <f>IF('RAW DATA'!B111="Family member",1,0)</f>
        <v>1</v>
      </c>
      <c r="C111">
        <f>IF('RAW DATA'!B111="Servant",1,0)</f>
        <v>0</v>
      </c>
      <c r="D111">
        <f>IF('RAW DATA'!C111="In the dustbin",1,0)</f>
        <v>0</v>
      </c>
      <c r="E111">
        <f>IF('RAW DATA'!C111="Door-to-door waste collection",1,0)</f>
        <v>1</v>
      </c>
      <c r="F111">
        <f>IF('RAW DATA'!D111="YES",1,0)</f>
        <v>0</v>
      </c>
      <c r="G111">
        <f>IF('RAW DATA'!E111="Every day",1,0)</f>
        <v>0</v>
      </c>
      <c r="H111">
        <f>IF('RAW DATA'!E111="Once every two days",1,0)</f>
        <v>0</v>
      </c>
      <c r="I111">
        <f>IF('RAW DATA'!F111="Morning",1,0)</f>
        <v>1</v>
      </c>
      <c r="J111">
        <f>IF('RAW DATA'!F111="Afternoon",1,0)</f>
        <v>0</v>
      </c>
      <c r="K111">
        <f>IF('RAW DATA'!G111="YES",1,0)</f>
        <v>0</v>
      </c>
      <c r="L111">
        <f>IF('RAW DATA'!I111="YES",1,0)</f>
        <v>0</v>
      </c>
      <c r="M111">
        <f>'RAW DATA'!H111</f>
        <v>1</v>
      </c>
    </row>
    <row r="112" spans="1:13">
      <c r="A112">
        <f>'RAW DATA'!A112</f>
        <v>4</v>
      </c>
      <c r="B112">
        <f>IF('RAW DATA'!B112="Family member",1,0)</f>
        <v>1</v>
      </c>
      <c r="C112">
        <f>IF('RAW DATA'!B112="Servant",1,0)</f>
        <v>0</v>
      </c>
      <c r="D112">
        <f>IF('RAW DATA'!C112="In the dustbin",1,0)</f>
        <v>0</v>
      </c>
      <c r="E112">
        <f>IF('RAW DATA'!C112="Door-to-door waste collection",1,0)</f>
        <v>1</v>
      </c>
      <c r="F112">
        <f>IF('RAW DATA'!D112="YES",1,0)</f>
        <v>0</v>
      </c>
      <c r="G112">
        <f>IF('RAW DATA'!E112="Every day",1,0)</f>
        <v>1</v>
      </c>
      <c r="H112">
        <f>IF('RAW DATA'!E112="Once every two days",1,0)</f>
        <v>0</v>
      </c>
      <c r="I112">
        <f>IF('RAW DATA'!F112="Morning",1,0)</f>
        <v>1</v>
      </c>
      <c r="J112">
        <f>IF('RAW DATA'!F112="Afternoon",1,0)</f>
        <v>0</v>
      </c>
      <c r="K112">
        <f>IF('RAW DATA'!G112="YES",1,0)</f>
        <v>0</v>
      </c>
      <c r="L112">
        <f>IF('RAW DATA'!I112="YES",1,0)</f>
        <v>0</v>
      </c>
      <c r="M112">
        <f>'RAW DATA'!H112</f>
        <v>4</v>
      </c>
    </row>
    <row r="113" spans="1:13">
      <c r="A113">
        <f>'RAW DATA'!A113</f>
        <v>3</v>
      </c>
      <c r="B113">
        <f>IF('RAW DATA'!B113="Family member",1,0)</f>
        <v>1</v>
      </c>
      <c r="C113">
        <f>IF('RAW DATA'!B113="Servant",1,0)</f>
        <v>0</v>
      </c>
      <c r="D113">
        <f>IF('RAW DATA'!C113="In the dustbin",1,0)</f>
        <v>0</v>
      </c>
      <c r="E113">
        <f>IF('RAW DATA'!C113="Door-to-door waste collection",1,0)</f>
        <v>1</v>
      </c>
      <c r="F113">
        <f>IF('RAW DATA'!D113="YES",1,0)</f>
        <v>0</v>
      </c>
      <c r="G113">
        <f>IF('RAW DATA'!E113="Every day",1,0)</f>
        <v>0</v>
      </c>
      <c r="H113">
        <f>IF('RAW DATA'!E113="Once every two days",1,0)</f>
        <v>1</v>
      </c>
      <c r="I113">
        <f>IF('RAW DATA'!F113="Morning",1,0)</f>
        <v>1</v>
      </c>
      <c r="J113">
        <f>IF('RAW DATA'!F113="Afternoon",1,0)</f>
        <v>0</v>
      </c>
      <c r="K113">
        <f>IF('RAW DATA'!G113="YES",1,0)</f>
        <v>0</v>
      </c>
      <c r="L113">
        <f>IF('RAW DATA'!I113="YES",1,0)</f>
        <v>0</v>
      </c>
      <c r="M113">
        <f>'RAW DATA'!H113</f>
        <v>3</v>
      </c>
    </row>
    <row r="114" spans="1:13">
      <c r="A114">
        <f>'RAW DATA'!A114</f>
        <v>3</v>
      </c>
      <c r="B114">
        <f>IF('RAW DATA'!B114="Family member",1,0)</f>
        <v>1</v>
      </c>
      <c r="C114">
        <f>IF('RAW DATA'!B114="Servant",1,0)</f>
        <v>0</v>
      </c>
      <c r="D114">
        <f>IF('RAW DATA'!C114="In the dustbin",1,0)</f>
        <v>1</v>
      </c>
      <c r="E114">
        <f>IF('RAW DATA'!C114="Door-to-door waste collection",1,0)</f>
        <v>0</v>
      </c>
      <c r="F114">
        <f>IF('RAW DATA'!D114="YES",1,0)</f>
        <v>0</v>
      </c>
      <c r="G114">
        <f>IF('RAW DATA'!E114="Every day",1,0)</f>
        <v>1</v>
      </c>
      <c r="H114">
        <f>IF('RAW DATA'!E114="Once every two days",1,0)</f>
        <v>0</v>
      </c>
      <c r="I114">
        <f>IF('RAW DATA'!F114="Morning",1,0)</f>
        <v>1</v>
      </c>
      <c r="J114">
        <f>IF('RAW DATA'!F114="Afternoon",1,0)</f>
        <v>0</v>
      </c>
      <c r="K114">
        <f>IF('RAW DATA'!G114="YES",1,0)</f>
        <v>0</v>
      </c>
      <c r="L114">
        <f>IF('RAW DATA'!I114="YES",1,0)</f>
        <v>0</v>
      </c>
      <c r="M114">
        <f>'RAW DATA'!H114</f>
        <v>4</v>
      </c>
    </row>
    <row r="115" spans="1:13">
      <c r="A115">
        <f>'RAW DATA'!A115</f>
        <v>4</v>
      </c>
      <c r="B115">
        <f>IF('RAW DATA'!B115="Family member",1,0)</f>
        <v>1</v>
      </c>
      <c r="C115">
        <f>IF('RAW DATA'!B115="Servant",1,0)</f>
        <v>0</v>
      </c>
      <c r="D115">
        <f>IF('RAW DATA'!C115="In the dustbin",1,0)</f>
        <v>0</v>
      </c>
      <c r="E115">
        <f>IF('RAW DATA'!C115="Door-to-door waste collection",1,0)</f>
        <v>1</v>
      </c>
      <c r="F115">
        <f>IF('RAW DATA'!D115="YES",1,0)</f>
        <v>0</v>
      </c>
      <c r="G115">
        <f>IF('RAW DATA'!E115="Every day",1,0)</f>
        <v>0</v>
      </c>
      <c r="H115">
        <f>IF('RAW DATA'!E115="Once every two days",1,0)</f>
        <v>1</v>
      </c>
      <c r="I115">
        <f>IF('RAW DATA'!F115="Morning",1,0)</f>
        <v>1</v>
      </c>
      <c r="J115">
        <f>IF('RAW DATA'!F115="Afternoon",1,0)</f>
        <v>0</v>
      </c>
      <c r="K115">
        <f>IF('RAW DATA'!G115="YES",1,0)</f>
        <v>0</v>
      </c>
      <c r="L115">
        <f>IF('RAW DATA'!I115="YES",1,0)</f>
        <v>0</v>
      </c>
      <c r="M115">
        <f>'RAW DATA'!H115</f>
        <v>4</v>
      </c>
    </row>
    <row r="116" spans="1:13">
      <c r="A116">
        <f>'RAW DATA'!A116</f>
        <v>6</v>
      </c>
      <c r="B116">
        <f>IF('RAW DATA'!B116="Family member",1,0)</f>
        <v>1</v>
      </c>
      <c r="C116">
        <f>IF('RAW DATA'!B116="Servant",1,0)</f>
        <v>0</v>
      </c>
      <c r="D116">
        <f>IF('RAW DATA'!C116="In the dustbin",1,0)</f>
        <v>0</v>
      </c>
      <c r="E116">
        <f>IF('RAW DATA'!C116="Door-to-door waste collection",1,0)</f>
        <v>1</v>
      </c>
      <c r="F116">
        <f>IF('RAW DATA'!D116="YES",1,0)</f>
        <v>1</v>
      </c>
      <c r="G116">
        <f>IF('RAW DATA'!E116="Every day",1,0)</f>
        <v>1</v>
      </c>
      <c r="H116">
        <f>IF('RAW DATA'!E116="Once every two days",1,0)</f>
        <v>0</v>
      </c>
      <c r="I116">
        <f>IF('RAW DATA'!F116="Morning",1,0)</f>
        <v>1</v>
      </c>
      <c r="J116">
        <f>IF('RAW DATA'!F116="Afternoon",1,0)</f>
        <v>0</v>
      </c>
      <c r="K116">
        <f>IF('RAW DATA'!G116="YES",1,0)</f>
        <v>0</v>
      </c>
      <c r="L116">
        <f>IF('RAW DATA'!I116="YES",1,0)</f>
        <v>0</v>
      </c>
      <c r="M116">
        <f>'RAW DATA'!H116</f>
        <v>4</v>
      </c>
    </row>
    <row r="117" spans="1:13">
      <c r="A117">
        <f>'RAW DATA'!A117</f>
        <v>5</v>
      </c>
      <c r="B117">
        <f>IF('RAW DATA'!B117="Family member",1,0)</f>
        <v>1</v>
      </c>
      <c r="C117">
        <f>IF('RAW DATA'!B117="Servant",1,0)</f>
        <v>0</v>
      </c>
      <c r="D117">
        <f>IF('RAW DATA'!C117="In the dustbin",1,0)</f>
        <v>0</v>
      </c>
      <c r="E117">
        <f>IF('RAW DATA'!C117="Door-to-door waste collection",1,0)</f>
        <v>1</v>
      </c>
      <c r="F117">
        <f>IF('RAW DATA'!D117="YES",1,0)</f>
        <v>0</v>
      </c>
      <c r="G117">
        <f>IF('RAW DATA'!E117="Every day",1,0)</f>
        <v>1</v>
      </c>
      <c r="H117">
        <f>IF('RAW DATA'!E117="Once every two days",1,0)</f>
        <v>0</v>
      </c>
      <c r="I117">
        <f>IF('RAW DATA'!F117="Morning",1,0)</f>
        <v>1</v>
      </c>
      <c r="J117">
        <f>IF('RAW DATA'!F117="Afternoon",1,0)</f>
        <v>0</v>
      </c>
      <c r="K117">
        <f>IF('RAW DATA'!G117="YES",1,0)</f>
        <v>0</v>
      </c>
      <c r="L117">
        <f>IF('RAW DATA'!I117="YES",1,0)</f>
        <v>0</v>
      </c>
      <c r="M117">
        <f>'RAW DATA'!H117</f>
        <v>4</v>
      </c>
    </row>
    <row r="118" spans="1:13">
      <c r="A118">
        <f>'RAW DATA'!A118</f>
        <v>4</v>
      </c>
      <c r="B118">
        <f>IF('RAW DATA'!B118="Family member",1,0)</f>
        <v>1</v>
      </c>
      <c r="C118">
        <f>IF('RAW DATA'!B118="Servant",1,0)</f>
        <v>0</v>
      </c>
      <c r="D118">
        <f>IF('RAW DATA'!C118="In the dustbin",1,0)</f>
        <v>1</v>
      </c>
      <c r="E118">
        <f>IF('RAW DATA'!C118="Door-to-door waste collection",1,0)</f>
        <v>0</v>
      </c>
      <c r="F118">
        <f>IF('RAW DATA'!D118="YES",1,0)</f>
        <v>0</v>
      </c>
      <c r="G118">
        <f>IF('RAW DATA'!E118="Every day",1,0)</f>
        <v>0</v>
      </c>
      <c r="H118">
        <f>IF('RAW DATA'!E118="Once every two days",1,0)</f>
        <v>1</v>
      </c>
      <c r="I118">
        <f>IF('RAW DATA'!F118="Morning",1,0)</f>
        <v>1</v>
      </c>
      <c r="J118">
        <f>IF('RAW DATA'!F118="Afternoon",1,0)</f>
        <v>0</v>
      </c>
      <c r="K118">
        <f>IF('RAW DATA'!G118="YES",1,0)</f>
        <v>0</v>
      </c>
      <c r="L118">
        <f>IF('RAW DATA'!I118="YES",1,0)</f>
        <v>0</v>
      </c>
      <c r="M118">
        <f>'RAW DATA'!H118</f>
        <v>3</v>
      </c>
    </row>
    <row r="119" spans="1:13">
      <c r="A119">
        <f>'RAW DATA'!A119</f>
        <v>5</v>
      </c>
      <c r="B119">
        <f>IF('RAW DATA'!B119="Family member",1,0)</f>
        <v>0</v>
      </c>
      <c r="C119">
        <f>IF('RAW DATA'!B119="Servant",1,0)</f>
        <v>1</v>
      </c>
      <c r="D119">
        <f>IF('RAW DATA'!C119="In the dustbin",1,0)</f>
        <v>0</v>
      </c>
      <c r="E119">
        <f>IF('RAW DATA'!C119="Door-to-door waste collection",1,0)</f>
        <v>1</v>
      </c>
      <c r="F119">
        <f>IF('RAW DATA'!D119="YES",1,0)</f>
        <v>1</v>
      </c>
      <c r="G119">
        <f>IF('RAW DATA'!E119="Every day",1,0)</f>
        <v>0</v>
      </c>
      <c r="H119">
        <f>IF('RAW DATA'!E119="Once every two days",1,0)</f>
        <v>1</v>
      </c>
      <c r="I119">
        <f>IF('RAW DATA'!F119="Morning",1,0)</f>
        <v>1</v>
      </c>
      <c r="J119">
        <f>IF('RAW DATA'!F119="Afternoon",1,0)</f>
        <v>0</v>
      </c>
      <c r="K119">
        <f>IF('RAW DATA'!G119="YES",1,0)</f>
        <v>0</v>
      </c>
      <c r="L119">
        <f>IF('RAW DATA'!I119="YES",1,0)</f>
        <v>0</v>
      </c>
      <c r="M119">
        <f>'RAW DATA'!H119</f>
        <v>3</v>
      </c>
    </row>
    <row r="120" spans="1:13">
      <c r="A120">
        <f>'RAW DATA'!A120</f>
        <v>6</v>
      </c>
      <c r="B120">
        <f>IF('RAW DATA'!B120="Family member",1,0)</f>
        <v>1</v>
      </c>
      <c r="C120">
        <f>IF('RAW DATA'!B120="Servant",1,0)</f>
        <v>0</v>
      </c>
      <c r="D120">
        <f>IF('RAW DATA'!C120="In the dustbin",1,0)</f>
        <v>0</v>
      </c>
      <c r="E120">
        <f>IF('RAW DATA'!C120="Door-to-door waste collection",1,0)</f>
        <v>1</v>
      </c>
      <c r="F120">
        <f>IF('RAW DATA'!D120="YES",1,0)</f>
        <v>0</v>
      </c>
      <c r="G120">
        <f>IF('RAW DATA'!E120="Every day",1,0)</f>
        <v>1</v>
      </c>
      <c r="H120">
        <f>IF('RAW DATA'!E120="Once every two days",1,0)</f>
        <v>0</v>
      </c>
      <c r="I120">
        <f>IF('RAW DATA'!F120="Morning",1,0)</f>
        <v>1</v>
      </c>
      <c r="J120">
        <f>IF('RAW DATA'!F120="Afternoon",1,0)</f>
        <v>0</v>
      </c>
      <c r="K120">
        <f>IF('RAW DATA'!G120="YES",1,0)</f>
        <v>0</v>
      </c>
      <c r="L120">
        <f>IF('RAW DATA'!I120="YES",1,0)</f>
        <v>0</v>
      </c>
      <c r="M120">
        <f>'RAW DATA'!H120</f>
        <v>4</v>
      </c>
    </row>
    <row r="121" spans="1:13">
      <c r="A121">
        <f>'RAW DATA'!A121</f>
        <v>3</v>
      </c>
      <c r="B121">
        <f>IF('RAW DATA'!B121="Family member",1,0)</f>
        <v>1</v>
      </c>
      <c r="C121">
        <f>IF('RAW DATA'!B121="Servant",1,0)</f>
        <v>0</v>
      </c>
      <c r="D121">
        <f>IF('RAW DATA'!C121="In the dustbin",1,0)</f>
        <v>0</v>
      </c>
      <c r="E121">
        <f>IF('RAW DATA'!C121="Door-to-door waste collection",1,0)</f>
        <v>1</v>
      </c>
      <c r="F121">
        <f>IF('RAW DATA'!D121="YES",1,0)</f>
        <v>1</v>
      </c>
      <c r="G121">
        <f>IF('RAW DATA'!E121="Every day",1,0)</f>
        <v>0</v>
      </c>
      <c r="H121">
        <f>IF('RAW DATA'!E121="Once every two days",1,0)</f>
        <v>0</v>
      </c>
      <c r="I121">
        <f>IF('RAW DATA'!F121="Morning",1,0)</f>
        <v>1</v>
      </c>
      <c r="J121">
        <f>IF('RAW DATA'!F121="Afternoon",1,0)</f>
        <v>0</v>
      </c>
      <c r="K121">
        <f>IF('RAW DATA'!G121="YES",1,0)</f>
        <v>0</v>
      </c>
      <c r="L121">
        <f>IF('RAW DATA'!I121="YES",1,0)</f>
        <v>0</v>
      </c>
      <c r="M121">
        <f>'RAW DATA'!H121</f>
        <v>2</v>
      </c>
    </row>
    <row r="122" spans="1:13">
      <c r="A122">
        <f>'RAW DATA'!A122</f>
        <v>3</v>
      </c>
      <c r="B122">
        <f>IF('RAW DATA'!B122="Family member",1,0)</f>
        <v>1</v>
      </c>
      <c r="C122">
        <f>IF('RAW DATA'!B122="Servant",1,0)</f>
        <v>0</v>
      </c>
      <c r="D122">
        <f>IF('RAW DATA'!C122="In the dustbin",1,0)</f>
        <v>0</v>
      </c>
      <c r="E122">
        <f>IF('RAW DATA'!C122="Door-to-door waste collection",1,0)</f>
        <v>1</v>
      </c>
      <c r="F122">
        <f>IF('RAW DATA'!D122="YES",1,0)</f>
        <v>0</v>
      </c>
      <c r="G122">
        <f>IF('RAW DATA'!E122="Every day",1,0)</f>
        <v>1</v>
      </c>
      <c r="H122">
        <f>IF('RAW DATA'!E122="Once every two days",1,0)</f>
        <v>0</v>
      </c>
      <c r="I122">
        <f>IF('RAW DATA'!F122="Morning",1,0)</f>
        <v>1</v>
      </c>
      <c r="J122">
        <f>IF('RAW DATA'!F122="Afternoon",1,0)</f>
        <v>0</v>
      </c>
      <c r="K122">
        <f>IF('RAW DATA'!G122="YES",1,0)</f>
        <v>0</v>
      </c>
      <c r="L122">
        <f>IF('RAW DATA'!I122="YES",1,0)</f>
        <v>0</v>
      </c>
      <c r="M122">
        <f>'RAW DATA'!H122</f>
        <v>3</v>
      </c>
    </row>
    <row r="123" spans="1:13">
      <c r="A123">
        <f>'RAW DATA'!A123</f>
        <v>4</v>
      </c>
      <c r="B123">
        <f>IF('RAW DATA'!B123="Family member",1,0)</f>
        <v>1</v>
      </c>
      <c r="C123">
        <f>IF('RAW DATA'!B123="Servant",1,0)</f>
        <v>0</v>
      </c>
      <c r="D123">
        <f>IF('RAW DATA'!C123="In the dustbin",1,0)</f>
        <v>0</v>
      </c>
      <c r="E123">
        <f>IF('RAW DATA'!C123="Door-to-door waste collection",1,0)</f>
        <v>1</v>
      </c>
      <c r="F123">
        <f>IF('RAW DATA'!D123="YES",1,0)</f>
        <v>1</v>
      </c>
      <c r="G123">
        <f>IF('RAW DATA'!E123="Every day",1,0)</f>
        <v>1</v>
      </c>
      <c r="H123">
        <f>IF('RAW DATA'!E123="Once every two days",1,0)</f>
        <v>0</v>
      </c>
      <c r="I123">
        <f>IF('RAW DATA'!F123="Morning",1,0)</f>
        <v>1</v>
      </c>
      <c r="J123">
        <f>IF('RAW DATA'!F123="Afternoon",1,0)</f>
        <v>0</v>
      </c>
      <c r="K123">
        <f>IF('RAW DATA'!G123="YES",1,0)</f>
        <v>0</v>
      </c>
      <c r="L123">
        <f>IF('RAW DATA'!I123="YES",1,0)</f>
        <v>0</v>
      </c>
      <c r="M123">
        <f>'RAW DATA'!H123</f>
        <v>4</v>
      </c>
    </row>
    <row r="124" spans="1:13">
      <c r="A124">
        <f>'RAW DATA'!A124</f>
        <v>4</v>
      </c>
      <c r="B124">
        <f>IF('RAW DATA'!B124="Family member",1,0)</f>
        <v>1</v>
      </c>
      <c r="C124">
        <f>IF('RAW DATA'!B124="Servant",1,0)</f>
        <v>0</v>
      </c>
      <c r="D124">
        <f>IF('RAW DATA'!C124="In the dustbin",1,0)</f>
        <v>1</v>
      </c>
      <c r="E124">
        <f>IF('RAW DATA'!C124="Door-to-door waste collection",1,0)</f>
        <v>0</v>
      </c>
      <c r="F124">
        <f>IF('RAW DATA'!D124="YES",1,0)</f>
        <v>1</v>
      </c>
      <c r="G124">
        <f>IF('RAW DATA'!E124="Every day",1,0)</f>
        <v>0</v>
      </c>
      <c r="H124">
        <f>IF('RAW DATA'!E124="Once every two days",1,0)</f>
        <v>0</v>
      </c>
      <c r="I124">
        <f>IF('RAW DATA'!F124="Morning",1,0)</f>
        <v>1</v>
      </c>
      <c r="J124">
        <f>IF('RAW DATA'!F124="Afternoon",1,0)</f>
        <v>0</v>
      </c>
      <c r="K124">
        <f>IF('RAW DATA'!G124="YES",1,0)</f>
        <v>0</v>
      </c>
      <c r="L124">
        <f>IF('RAW DATA'!I124="YES",1,0)</f>
        <v>0</v>
      </c>
      <c r="M124">
        <f>'RAW DATA'!H124</f>
        <v>1</v>
      </c>
    </row>
    <row r="125" spans="1:13">
      <c r="A125">
        <f>'RAW DATA'!A125</f>
        <v>4</v>
      </c>
      <c r="B125">
        <f>IF('RAW DATA'!B125="Family member",1,0)</f>
        <v>0</v>
      </c>
      <c r="C125">
        <f>IF('RAW DATA'!B125="Servant",1,0)</f>
        <v>1</v>
      </c>
      <c r="D125">
        <f>IF('RAW DATA'!C125="In the dustbin",1,0)</f>
        <v>1</v>
      </c>
      <c r="E125">
        <f>IF('RAW DATA'!C125="Door-to-door waste collection",1,0)</f>
        <v>0</v>
      </c>
      <c r="F125">
        <f>IF('RAW DATA'!D125="YES",1,0)</f>
        <v>1</v>
      </c>
      <c r="G125">
        <f>IF('RAW DATA'!E125="Every day",1,0)</f>
        <v>1</v>
      </c>
      <c r="H125">
        <f>IF('RAW DATA'!E125="Once every two days",1,0)</f>
        <v>0</v>
      </c>
      <c r="I125">
        <f>IF('RAW DATA'!F125="Morning",1,0)</f>
        <v>1</v>
      </c>
      <c r="J125">
        <f>IF('RAW DATA'!F125="Afternoon",1,0)</f>
        <v>0</v>
      </c>
      <c r="K125">
        <f>IF('RAW DATA'!G125="YES",1,0)</f>
        <v>0</v>
      </c>
      <c r="L125">
        <f>IF('RAW DATA'!I125="YES",1,0)</f>
        <v>0</v>
      </c>
      <c r="M125">
        <f>'RAW DATA'!H125</f>
        <v>3</v>
      </c>
    </row>
    <row r="126" spans="1:13">
      <c r="A126">
        <f>'RAW DATA'!A126</f>
        <v>3</v>
      </c>
      <c r="B126">
        <f>IF('RAW DATA'!B126="Family member",1,0)</f>
        <v>1</v>
      </c>
      <c r="C126">
        <f>IF('RAW DATA'!B126="Servant",1,0)</f>
        <v>0</v>
      </c>
      <c r="D126">
        <f>IF('RAW DATA'!C126="In the dustbin",1,0)</f>
        <v>0</v>
      </c>
      <c r="E126">
        <f>IF('RAW DATA'!C126="Door-to-door waste collection",1,0)</f>
        <v>1</v>
      </c>
      <c r="F126">
        <f>IF('RAW DATA'!D126="YES",1,0)</f>
        <v>0</v>
      </c>
      <c r="G126">
        <f>IF('RAW DATA'!E126="Every day",1,0)</f>
        <v>1</v>
      </c>
      <c r="H126">
        <f>IF('RAW DATA'!E126="Once every two days",1,0)</f>
        <v>0</v>
      </c>
      <c r="I126">
        <f>IF('RAW DATA'!F126="Morning",1,0)</f>
        <v>1</v>
      </c>
      <c r="J126">
        <f>IF('RAW DATA'!F126="Afternoon",1,0)</f>
        <v>0</v>
      </c>
      <c r="K126">
        <f>IF('RAW DATA'!G126="YES",1,0)</f>
        <v>0</v>
      </c>
      <c r="L126">
        <f>IF('RAW DATA'!I126="YES",1,0)</f>
        <v>0</v>
      </c>
      <c r="M126">
        <f>'RAW DATA'!H126</f>
        <v>3</v>
      </c>
    </row>
    <row r="127" spans="1:13">
      <c r="A127">
        <f>'RAW DATA'!A127</f>
        <v>4</v>
      </c>
      <c r="B127">
        <f>IF('RAW DATA'!B127="Family member",1,0)</f>
        <v>1</v>
      </c>
      <c r="C127">
        <f>IF('RAW DATA'!B127="Servant",1,0)</f>
        <v>0</v>
      </c>
      <c r="D127">
        <f>IF('RAW DATA'!C127="In the dustbin",1,0)</f>
        <v>0</v>
      </c>
      <c r="E127">
        <f>IF('RAW DATA'!C127="Door-to-door waste collection",1,0)</f>
        <v>1</v>
      </c>
      <c r="F127">
        <f>IF('RAW DATA'!D127="YES",1,0)</f>
        <v>0</v>
      </c>
      <c r="G127">
        <f>IF('RAW DATA'!E127="Every day",1,0)</f>
        <v>1</v>
      </c>
      <c r="H127">
        <f>IF('RAW DATA'!E127="Once every two days",1,0)</f>
        <v>0</v>
      </c>
      <c r="I127">
        <f>IF('RAW DATA'!F127="Morning",1,0)</f>
        <v>1</v>
      </c>
      <c r="J127">
        <f>IF('RAW DATA'!F127="Afternoon",1,0)</f>
        <v>0</v>
      </c>
      <c r="K127">
        <f>IF('RAW DATA'!G127="YES",1,0)</f>
        <v>0</v>
      </c>
      <c r="L127">
        <f>IF('RAW DATA'!I127="YES",1,0)</f>
        <v>0</v>
      </c>
      <c r="M127">
        <f>'RAW DATA'!H127</f>
        <v>4</v>
      </c>
    </row>
    <row r="128" spans="1:13">
      <c r="A128">
        <f>'RAW DATA'!A128</f>
        <v>1</v>
      </c>
      <c r="B128">
        <f>IF('RAW DATA'!B128="Family member",1,0)</f>
        <v>1</v>
      </c>
      <c r="C128">
        <f>IF('RAW DATA'!B128="Servant",1,0)</f>
        <v>0</v>
      </c>
      <c r="D128">
        <f>IF('RAW DATA'!C128="In the dustbin",1,0)</f>
        <v>0</v>
      </c>
      <c r="E128">
        <f>IF('RAW DATA'!C128="Door-to-door waste collection",1,0)</f>
        <v>1</v>
      </c>
      <c r="F128">
        <f>IF('RAW DATA'!D128="YES",1,0)</f>
        <v>0</v>
      </c>
      <c r="G128">
        <f>IF('RAW DATA'!E128="Every day",1,0)</f>
        <v>0</v>
      </c>
      <c r="H128">
        <f>IF('RAW DATA'!E128="Once every two days",1,0)</f>
        <v>0</v>
      </c>
      <c r="I128">
        <f>IF('RAW DATA'!F128="Morning",1,0)</f>
        <v>1</v>
      </c>
      <c r="J128">
        <f>IF('RAW DATA'!F128="Afternoon",1,0)</f>
        <v>0</v>
      </c>
      <c r="K128">
        <f>IF('RAW DATA'!G128="YES",1,0)</f>
        <v>0</v>
      </c>
      <c r="L128">
        <f>IF('RAW DATA'!I128="YES",1,0)</f>
        <v>0</v>
      </c>
      <c r="M128">
        <f>'RAW DATA'!H128</f>
        <v>2</v>
      </c>
    </row>
    <row r="129" spans="1:13">
      <c r="A129">
        <f>'RAW DATA'!A129</f>
        <v>4</v>
      </c>
      <c r="B129">
        <f>IF('RAW DATA'!B129="Family member",1,0)</f>
        <v>1</v>
      </c>
      <c r="C129">
        <f>IF('RAW DATA'!B129="Servant",1,0)</f>
        <v>0</v>
      </c>
      <c r="D129">
        <f>IF('RAW DATA'!C129="In the dustbin",1,0)</f>
        <v>1</v>
      </c>
      <c r="E129">
        <f>IF('RAW DATA'!C129="Door-to-door waste collection",1,0)</f>
        <v>0</v>
      </c>
      <c r="F129">
        <f>IF('RAW DATA'!D129="YES",1,0)</f>
        <v>0</v>
      </c>
      <c r="G129">
        <f>IF('RAW DATA'!E129="Every day",1,0)</f>
        <v>1</v>
      </c>
      <c r="H129">
        <f>IF('RAW DATA'!E129="Once every two days",1,0)</f>
        <v>0</v>
      </c>
      <c r="I129">
        <f>IF('RAW DATA'!F129="Morning",1,0)</f>
        <v>1</v>
      </c>
      <c r="J129">
        <f>IF('RAW DATA'!F129="Afternoon",1,0)</f>
        <v>0</v>
      </c>
      <c r="K129">
        <f>IF('RAW DATA'!G129="YES",1,0)</f>
        <v>0</v>
      </c>
      <c r="L129">
        <f>IF('RAW DATA'!I129="YES",1,0)</f>
        <v>0</v>
      </c>
      <c r="M129">
        <f>'RAW DATA'!H129</f>
        <v>3</v>
      </c>
    </row>
    <row r="130" spans="1:13">
      <c r="A130">
        <f>'RAW DATA'!A130</f>
        <v>6</v>
      </c>
      <c r="B130">
        <f>IF('RAW DATA'!B130="Family member",1,0)</f>
        <v>0</v>
      </c>
      <c r="C130">
        <f>IF('RAW DATA'!B130="Servant",1,0)</f>
        <v>1</v>
      </c>
      <c r="D130">
        <f>IF('RAW DATA'!C130="In the dustbin",1,0)</f>
        <v>1</v>
      </c>
      <c r="E130">
        <f>IF('RAW DATA'!C130="Door-to-door waste collection",1,0)</f>
        <v>0</v>
      </c>
      <c r="F130">
        <f>IF('RAW DATA'!D130="YES",1,0)</f>
        <v>1</v>
      </c>
      <c r="G130">
        <f>IF('RAW DATA'!E130="Every day",1,0)</f>
        <v>1</v>
      </c>
      <c r="H130">
        <f>IF('RAW DATA'!E130="Once every two days",1,0)</f>
        <v>0</v>
      </c>
      <c r="I130">
        <f>IF('RAW DATA'!F130="Morning",1,0)</f>
        <v>1</v>
      </c>
      <c r="J130">
        <f>IF('RAW DATA'!F130="Afternoon",1,0)</f>
        <v>0</v>
      </c>
      <c r="K130">
        <f>IF('RAW DATA'!G130="YES",1,0)</f>
        <v>0</v>
      </c>
      <c r="L130">
        <f>IF('RAW DATA'!I130="YES",1,0)</f>
        <v>0</v>
      </c>
      <c r="M130">
        <f>'RAW DATA'!H130</f>
        <v>4</v>
      </c>
    </row>
    <row r="131" spans="1:13">
      <c r="A131">
        <f>'RAW DATA'!A131</f>
        <v>3</v>
      </c>
      <c r="B131">
        <f>IF('RAW DATA'!B131="Family member",1,0)</f>
        <v>1</v>
      </c>
      <c r="C131">
        <f>IF('RAW DATA'!B131="Servant",1,0)</f>
        <v>0</v>
      </c>
      <c r="D131">
        <f>IF('RAW DATA'!C131="In the dustbin",1,0)</f>
        <v>1</v>
      </c>
      <c r="E131">
        <f>IF('RAW DATA'!C131="Door-to-door waste collection",1,0)</f>
        <v>0</v>
      </c>
      <c r="F131">
        <f>IF('RAW DATA'!D131="YES",1,0)</f>
        <v>1</v>
      </c>
      <c r="G131">
        <f>IF('RAW DATA'!E131="Every day",1,0)</f>
        <v>0</v>
      </c>
      <c r="H131">
        <f>IF('RAW DATA'!E131="Once every two days",1,0)</f>
        <v>1</v>
      </c>
      <c r="I131">
        <f>IF('RAW DATA'!F131="Morning",1,0)</f>
        <v>1</v>
      </c>
      <c r="J131">
        <f>IF('RAW DATA'!F131="Afternoon",1,0)</f>
        <v>0</v>
      </c>
      <c r="K131">
        <f>IF('RAW DATA'!G131="YES",1,0)</f>
        <v>0</v>
      </c>
      <c r="L131">
        <f>IF('RAW DATA'!I131="YES",1,0)</f>
        <v>0</v>
      </c>
      <c r="M131">
        <f>'RAW DATA'!H131</f>
        <v>3</v>
      </c>
    </row>
    <row r="132" spans="1:13">
      <c r="A132">
        <f>'RAW DATA'!A132</f>
        <v>4</v>
      </c>
      <c r="B132">
        <f>IF('RAW DATA'!B132="Family member",1,0)</f>
        <v>0</v>
      </c>
      <c r="C132">
        <f>IF('RAW DATA'!B132="Servant",1,0)</f>
        <v>0</v>
      </c>
      <c r="D132">
        <f>IF('RAW DATA'!C132="In the dustbin",1,0)</f>
        <v>0</v>
      </c>
      <c r="E132">
        <f>IF('RAW DATA'!C132="Door-to-door waste collection",1,0)</f>
        <v>1</v>
      </c>
      <c r="F132">
        <f>IF('RAW DATA'!D132="YES",1,0)</f>
        <v>0</v>
      </c>
      <c r="G132">
        <f>IF('RAW DATA'!E132="Every day",1,0)</f>
        <v>0</v>
      </c>
      <c r="H132">
        <f>IF('RAW DATA'!E132="Once every two days",1,0)</f>
        <v>0</v>
      </c>
      <c r="I132">
        <f>IF('RAW DATA'!F132="Morning",1,0)</f>
        <v>1</v>
      </c>
      <c r="J132">
        <f>IF('RAW DATA'!F132="Afternoon",1,0)</f>
        <v>0</v>
      </c>
      <c r="K132">
        <f>IF('RAW DATA'!G132="YES",1,0)</f>
        <v>0</v>
      </c>
      <c r="L132">
        <f>IF('RAW DATA'!I132="YES",1,0)</f>
        <v>0</v>
      </c>
      <c r="M132">
        <f>'RAW DATA'!H132</f>
        <v>4</v>
      </c>
    </row>
    <row r="133" spans="1:13">
      <c r="A133">
        <f>'RAW DATA'!A133</f>
        <v>4</v>
      </c>
      <c r="B133">
        <f>IF('RAW DATA'!B133="Family member",1,0)</f>
        <v>0</v>
      </c>
      <c r="C133">
        <f>IF('RAW DATA'!B133="Servant",1,0)</f>
        <v>0</v>
      </c>
      <c r="D133">
        <f>IF('RAW DATA'!C133="In the dustbin",1,0)</f>
        <v>0</v>
      </c>
      <c r="E133">
        <f>IF('RAW DATA'!C133="Door-to-door waste collection",1,0)</f>
        <v>1</v>
      </c>
      <c r="F133">
        <f>IF('RAW DATA'!D133="YES",1,0)</f>
        <v>1</v>
      </c>
      <c r="G133">
        <f>IF('RAW DATA'!E133="Every day",1,0)</f>
        <v>0</v>
      </c>
      <c r="H133">
        <f>IF('RAW DATA'!E133="Once every two days",1,0)</f>
        <v>1</v>
      </c>
      <c r="I133">
        <f>IF('RAW DATA'!F133="Morning",1,0)</f>
        <v>1</v>
      </c>
      <c r="J133">
        <f>IF('RAW DATA'!F133="Afternoon",1,0)</f>
        <v>0</v>
      </c>
      <c r="K133">
        <f>IF('RAW DATA'!G133="YES",1,0)</f>
        <v>0</v>
      </c>
      <c r="L133">
        <f>IF('RAW DATA'!I133="YES",1,0)</f>
        <v>0</v>
      </c>
      <c r="M133">
        <f>'RAW DATA'!H133</f>
        <v>4</v>
      </c>
    </row>
    <row r="134" spans="1:13">
      <c r="A134">
        <f>'RAW DATA'!A134</f>
        <v>4</v>
      </c>
      <c r="B134">
        <f>IF('RAW DATA'!B134="Family member",1,0)</f>
        <v>1</v>
      </c>
      <c r="C134">
        <f>IF('RAW DATA'!B134="Servant",1,0)</f>
        <v>0</v>
      </c>
      <c r="D134">
        <f>IF('RAW DATA'!C134="In the dustbin",1,0)</f>
        <v>1</v>
      </c>
      <c r="E134">
        <f>IF('RAW DATA'!C134="Door-to-door waste collection",1,0)</f>
        <v>0</v>
      </c>
      <c r="F134">
        <f>IF('RAW DATA'!D134="YES",1,0)</f>
        <v>0</v>
      </c>
      <c r="G134">
        <f>IF('RAW DATA'!E134="Every day",1,0)</f>
        <v>0</v>
      </c>
      <c r="H134">
        <f>IF('RAW DATA'!E134="Once every two days",1,0)</f>
        <v>1</v>
      </c>
      <c r="I134">
        <f>IF('RAW DATA'!F134="Morning",1,0)</f>
        <v>1</v>
      </c>
      <c r="J134">
        <f>IF('RAW DATA'!F134="Afternoon",1,0)</f>
        <v>0</v>
      </c>
      <c r="K134">
        <f>IF('RAW DATA'!G134="YES",1,0)</f>
        <v>0</v>
      </c>
      <c r="L134">
        <f>IF('RAW DATA'!I134="YES",1,0)</f>
        <v>0</v>
      </c>
      <c r="M134">
        <f>'RAW DATA'!H134</f>
        <v>3</v>
      </c>
    </row>
    <row r="135" spans="1:13">
      <c r="A135">
        <f>'RAW DATA'!A135</f>
        <v>4</v>
      </c>
      <c r="B135">
        <f>IF('RAW DATA'!B135="Family member",1,0)</f>
        <v>1</v>
      </c>
      <c r="C135">
        <f>IF('RAW DATA'!B135="Servant",1,0)</f>
        <v>0</v>
      </c>
      <c r="D135">
        <f>IF('RAW DATA'!C135="In the dustbin",1,0)</f>
        <v>0</v>
      </c>
      <c r="E135">
        <f>IF('RAW DATA'!C135="Door-to-door waste collection",1,0)</f>
        <v>1</v>
      </c>
      <c r="F135">
        <f>IF('RAW DATA'!D135="YES",1,0)</f>
        <v>1</v>
      </c>
      <c r="G135">
        <f>IF('RAW DATA'!E135="Every day",1,0)</f>
        <v>0</v>
      </c>
      <c r="H135">
        <f>IF('RAW DATA'!E135="Once every two days",1,0)</f>
        <v>1</v>
      </c>
      <c r="I135">
        <f>IF('RAW DATA'!F135="Morning",1,0)</f>
        <v>1</v>
      </c>
      <c r="J135">
        <f>IF('RAW DATA'!F135="Afternoon",1,0)</f>
        <v>0</v>
      </c>
      <c r="K135">
        <f>IF('RAW DATA'!G135="YES",1,0)</f>
        <v>0</v>
      </c>
      <c r="L135">
        <f>IF('RAW DATA'!I135="YES",1,0)</f>
        <v>0</v>
      </c>
      <c r="M135">
        <f>'RAW DATA'!H135</f>
        <v>3</v>
      </c>
    </row>
    <row r="136" spans="1:13">
      <c r="A136">
        <f>'RAW DATA'!A136</f>
        <v>4</v>
      </c>
      <c r="B136">
        <f>IF('RAW DATA'!B136="Family member",1,0)</f>
        <v>1</v>
      </c>
      <c r="C136">
        <f>IF('RAW DATA'!B136="Servant",1,0)</f>
        <v>0</v>
      </c>
      <c r="D136">
        <f>IF('RAW DATA'!C136="In the dustbin",1,0)</f>
        <v>1</v>
      </c>
      <c r="E136">
        <f>IF('RAW DATA'!C136="Door-to-door waste collection",1,0)</f>
        <v>0</v>
      </c>
      <c r="F136">
        <f>IF('RAW DATA'!D136="YES",1,0)</f>
        <v>1</v>
      </c>
      <c r="G136">
        <f>IF('RAW DATA'!E136="Every day",1,0)</f>
        <v>1</v>
      </c>
      <c r="H136">
        <f>IF('RAW DATA'!E136="Once every two days",1,0)</f>
        <v>0</v>
      </c>
      <c r="I136">
        <f>IF('RAW DATA'!F136="Morning",1,0)</f>
        <v>1</v>
      </c>
      <c r="J136">
        <f>IF('RAW DATA'!F136="Afternoon",1,0)</f>
        <v>0</v>
      </c>
      <c r="K136">
        <f>IF('RAW DATA'!G136="YES",1,0)</f>
        <v>0</v>
      </c>
      <c r="L136">
        <f>IF('RAW DATA'!I136="YES",1,0)</f>
        <v>0</v>
      </c>
      <c r="M136">
        <f>'RAW DATA'!H136</f>
        <v>3</v>
      </c>
    </row>
    <row r="137" spans="1:13">
      <c r="A137">
        <f>'RAW DATA'!A137</f>
        <v>4</v>
      </c>
      <c r="B137">
        <f>IF('RAW DATA'!B137="Family member",1,0)</f>
        <v>0</v>
      </c>
      <c r="C137">
        <f>IF('RAW DATA'!B137="Servant",1,0)</f>
        <v>1</v>
      </c>
      <c r="D137">
        <f>IF('RAW DATA'!C137="In the dustbin",1,0)</f>
        <v>0</v>
      </c>
      <c r="E137">
        <f>IF('RAW DATA'!C137="Door-to-door waste collection",1,0)</f>
        <v>1</v>
      </c>
      <c r="F137">
        <f>IF('RAW DATA'!D137="YES",1,0)</f>
        <v>0</v>
      </c>
      <c r="G137">
        <f>IF('RAW DATA'!E137="Every day",1,0)</f>
        <v>1</v>
      </c>
      <c r="H137">
        <f>IF('RAW DATA'!E137="Once every two days",1,0)</f>
        <v>0</v>
      </c>
      <c r="I137">
        <f>IF('RAW DATA'!F137="Morning",1,0)</f>
        <v>1</v>
      </c>
      <c r="J137">
        <f>IF('RAW DATA'!F137="Afternoon",1,0)</f>
        <v>0</v>
      </c>
      <c r="K137">
        <f>IF('RAW DATA'!G137="YES",1,0)</f>
        <v>0</v>
      </c>
      <c r="L137">
        <f>IF('RAW DATA'!I137="YES",1,0)</f>
        <v>0</v>
      </c>
      <c r="M137">
        <f>'RAW DATA'!H137</f>
        <v>5</v>
      </c>
    </row>
    <row r="138" spans="1:13">
      <c r="A138">
        <f>'RAW DATA'!A138</f>
        <v>3</v>
      </c>
      <c r="B138">
        <f>IF('RAW DATA'!B138="Family member",1,0)</f>
        <v>1</v>
      </c>
      <c r="C138">
        <f>IF('RAW DATA'!B138="Servant",1,0)</f>
        <v>0</v>
      </c>
      <c r="D138">
        <f>IF('RAW DATA'!C138="In the dustbin",1,0)</f>
        <v>1</v>
      </c>
      <c r="E138">
        <f>IF('RAW DATA'!C138="Door-to-door waste collection",1,0)</f>
        <v>0</v>
      </c>
      <c r="F138">
        <f>IF('RAW DATA'!D138="YES",1,0)</f>
        <v>0</v>
      </c>
      <c r="G138">
        <f>IF('RAW DATA'!E138="Every day",1,0)</f>
        <v>0</v>
      </c>
      <c r="H138">
        <f>IF('RAW DATA'!E138="Once every two days",1,0)</f>
        <v>1</v>
      </c>
      <c r="I138">
        <f>IF('RAW DATA'!F138="Morning",1,0)</f>
        <v>1</v>
      </c>
      <c r="J138">
        <f>IF('RAW DATA'!F138="Afternoon",1,0)</f>
        <v>0</v>
      </c>
      <c r="K138">
        <f>IF('RAW DATA'!G138="YES",1,0)</f>
        <v>0</v>
      </c>
      <c r="L138">
        <f>IF('RAW DATA'!I138="YES",1,0)</f>
        <v>0</v>
      </c>
      <c r="M138">
        <f>'RAW DATA'!H138</f>
        <v>3</v>
      </c>
    </row>
    <row r="139" spans="1:13">
      <c r="A139">
        <f>'RAW DATA'!A139</f>
        <v>3</v>
      </c>
      <c r="B139">
        <f>IF('RAW DATA'!B139="Family member",1,0)</f>
        <v>1</v>
      </c>
      <c r="C139">
        <f>IF('RAW DATA'!B139="Servant",1,0)</f>
        <v>0</v>
      </c>
      <c r="D139">
        <f>IF('RAW DATA'!C139="In the dustbin",1,0)</f>
        <v>1</v>
      </c>
      <c r="E139">
        <f>IF('RAW DATA'!C139="Door-to-door waste collection",1,0)</f>
        <v>0</v>
      </c>
      <c r="F139">
        <f>IF('RAW DATA'!D139="YES",1,0)</f>
        <v>1</v>
      </c>
      <c r="G139">
        <f>IF('RAW DATA'!E139="Every day",1,0)</f>
        <v>0</v>
      </c>
      <c r="H139">
        <f>IF('RAW DATA'!E139="Once every two days",1,0)</f>
        <v>0</v>
      </c>
      <c r="I139">
        <f>IF('RAW DATA'!F139="Morning",1,0)</f>
        <v>1</v>
      </c>
      <c r="J139">
        <f>IF('RAW DATA'!F139="Afternoon",1,0)</f>
        <v>0</v>
      </c>
      <c r="K139">
        <f>IF('RAW DATA'!G139="YES",1,0)</f>
        <v>0</v>
      </c>
      <c r="L139">
        <f>IF('RAW DATA'!I139="YES",1,0)</f>
        <v>0</v>
      </c>
      <c r="M139">
        <f>'RAW DATA'!H139</f>
        <v>1</v>
      </c>
    </row>
    <row r="140" spans="1:13">
      <c r="A140">
        <f>'RAW DATA'!A140</f>
        <v>3</v>
      </c>
      <c r="B140">
        <f>IF('RAW DATA'!B140="Family member",1,0)</f>
        <v>0</v>
      </c>
      <c r="C140">
        <f>IF('RAW DATA'!B140="Servant",1,0)</f>
        <v>1</v>
      </c>
      <c r="D140">
        <f>IF('RAW DATA'!C140="In the dustbin",1,0)</f>
        <v>0</v>
      </c>
      <c r="E140">
        <f>IF('RAW DATA'!C140="Door-to-door waste collection",1,0)</f>
        <v>1</v>
      </c>
      <c r="F140">
        <f>IF('RAW DATA'!D140="YES",1,0)</f>
        <v>0</v>
      </c>
      <c r="G140">
        <f>IF('RAW DATA'!E140="Every day",1,0)</f>
        <v>1</v>
      </c>
      <c r="H140">
        <f>IF('RAW DATA'!E140="Once every two days",1,0)</f>
        <v>0</v>
      </c>
      <c r="I140">
        <f>IF('RAW DATA'!F140="Morning",1,0)</f>
        <v>1</v>
      </c>
      <c r="J140">
        <f>IF('RAW DATA'!F140="Afternoon",1,0)</f>
        <v>0</v>
      </c>
      <c r="K140">
        <f>IF('RAW DATA'!G140="YES",1,0)</f>
        <v>0</v>
      </c>
      <c r="L140">
        <f>IF('RAW DATA'!I140="YES",1,0)</f>
        <v>0</v>
      </c>
      <c r="M140">
        <f>'RAW DATA'!H140</f>
        <v>3</v>
      </c>
    </row>
    <row r="141" spans="1:13">
      <c r="A141">
        <f>'RAW DATA'!A141</f>
        <v>4</v>
      </c>
      <c r="B141">
        <f>IF('RAW DATA'!B141="Family member",1,0)</f>
        <v>1</v>
      </c>
      <c r="C141">
        <f>IF('RAW DATA'!B141="Servant",1,0)</f>
        <v>0</v>
      </c>
      <c r="D141">
        <f>IF('RAW DATA'!C141="In the dustbin",1,0)</f>
        <v>1</v>
      </c>
      <c r="E141">
        <f>IF('RAW DATA'!C141="Door-to-door waste collection",1,0)</f>
        <v>0</v>
      </c>
      <c r="F141">
        <f>IF('RAW DATA'!D141="YES",1,0)</f>
        <v>0</v>
      </c>
      <c r="G141">
        <f>IF('RAW DATA'!E141="Every day",1,0)</f>
        <v>0</v>
      </c>
      <c r="H141">
        <f>IF('RAW DATA'!E141="Once every two days",1,0)</f>
        <v>0</v>
      </c>
      <c r="I141">
        <f>IF('RAW DATA'!F141="Morning",1,0)</f>
        <v>1</v>
      </c>
      <c r="J141">
        <f>IF('RAW DATA'!F141="Afternoon",1,0)</f>
        <v>0</v>
      </c>
      <c r="K141">
        <f>IF('RAW DATA'!G141="YES",1,0)</f>
        <v>0</v>
      </c>
      <c r="L141">
        <f>IF('RAW DATA'!I141="YES",1,0)</f>
        <v>0</v>
      </c>
      <c r="M141">
        <f>'RAW DATA'!H141</f>
        <v>1</v>
      </c>
    </row>
    <row r="142" spans="1:13">
      <c r="A142">
        <f>'RAW DATA'!A142</f>
        <v>2</v>
      </c>
      <c r="B142">
        <f>IF('RAW DATA'!B142="Family member",1,0)</f>
        <v>1</v>
      </c>
      <c r="C142">
        <f>IF('RAW DATA'!B142="Servant",1,0)</f>
        <v>0</v>
      </c>
      <c r="D142">
        <f>IF('RAW DATA'!C142="In the dustbin",1,0)</f>
        <v>0</v>
      </c>
      <c r="E142">
        <f>IF('RAW DATA'!C142="Door-to-door waste collection",1,0)</f>
        <v>1</v>
      </c>
      <c r="F142">
        <f>IF('RAW DATA'!D142="YES",1,0)</f>
        <v>0</v>
      </c>
      <c r="G142">
        <f>IF('RAW DATA'!E142="Every day",1,0)</f>
        <v>1</v>
      </c>
      <c r="H142">
        <f>IF('RAW DATA'!E142="Once every two days",1,0)</f>
        <v>0</v>
      </c>
      <c r="I142">
        <f>IF('RAW DATA'!F142="Morning",1,0)</f>
        <v>1</v>
      </c>
      <c r="J142">
        <f>IF('RAW DATA'!F142="Afternoon",1,0)</f>
        <v>0</v>
      </c>
      <c r="K142">
        <f>IF('RAW DATA'!G142="YES",1,0)</f>
        <v>0</v>
      </c>
      <c r="L142">
        <f>IF('RAW DATA'!I142="YES",1,0)</f>
        <v>0</v>
      </c>
      <c r="M142">
        <f>'RAW DATA'!H142</f>
        <v>4</v>
      </c>
    </row>
    <row r="143" spans="1:13">
      <c r="A143">
        <f>'RAW DATA'!A143</f>
        <v>4</v>
      </c>
      <c r="B143">
        <f>IF('RAW DATA'!B143="Family member",1,0)</f>
        <v>1</v>
      </c>
      <c r="C143">
        <f>IF('RAW DATA'!B143="Servant",1,0)</f>
        <v>0</v>
      </c>
      <c r="D143">
        <f>IF('RAW DATA'!C143="In the dustbin",1,0)</f>
        <v>0</v>
      </c>
      <c r="E143">
        <f>IF('RAW DATA'!C143="Door-to-door waste collection",1,0)</f>
        <v>1</v>
      </c>
      <c r="F143">
        <f>IF('RAW DATA'!D143="YES",1,0)</f>
        <v>0</v>
      </c>
      <c r="G143">
        <f>IF('RAW DATA'!E143="Every day",1,0)</f>
        <v>0</v>
      </c>
      <c r="H143">
        <f>IF('RAW DATA'!E143="Once every two days",1,0)</f>
        <v>1</v>
      </c>
      <c r="I143">
        <f>IF('RAW DATA'!F143="Morning",1,0)</f>
        <v>1</v>
      </c>
      <c r="J143">
        <f>IF('RAW DATA'!F143="Afternoon",1,0)</f>
        <v>0</v>
      </c>
      <c r="K143">
        <f>IF('RAW DATA'!G143="YES",1,0)</f>
        <v>0</v>
      </c>
      <c r="L143">
        <f>IF('RAW DATA'!I143="YES",1,0)</f>
        <v>0</v>
      </c>
      <c r="M143">
        <f>'RAW DATA'!H143</f>
        <v>4</v>
      </c>
    </row>
    <row r="144" spans="1:13">
      <c r="A144">
        <f>'RAW DATA'!A144</f>
        <v>3</v>
      </c>
      <c r="B144">
        <f>IF('RAW DATA'!B144="Family member",1,0)</f>
        <v>1</v>
      </c>
      <c r="C144">
        <f>IF('RAW DATA'!B144="Servant",1,0)</f>
        <v>0</v>
      </c>
      <c r="D144">
        <f>IF('RAW DATA'!C144="In the dustbin",1,0)</f>
        <v>0</v>
      </c>
      <c r="E144">
        <f>IF('RAW DATA'!C144="Door-to-door waste collection",1,0)</f>
        <v>1</v>
      </c>
      <c r="F144">
        <f>IF('RAW DATA'!D144="YES",1,0)</f>
        <v>0</v>
      </c>
      <c r="G144">
        <f>IF('RAW DATA'!E144="Every day",1,0)</f>
        <v>1</v>
      </c>
      <c r="H144">
        <f>IF('RAW DATA'!E144="Once every two days",1,0)</f>
        <v>0</v>
      </c>
      <c r="I144">
        <f>IF('RAW DATA'!F144="Morning",1,0)</f>
        <v>1</v>
      </c>
      <c r="J144">
        <f>IF('RAW DATA'!F144="Afternoon",1,0)</f>
        <v>0</v>
      </c>
      <c r="K144">
        <f>IF('RAW DATA'!G144="YES",1,0)</f>
        <v>0</v>
      </c>
      <c r="L144">
        <f>IF('RAW DATA'!I144="YES",1,0)</f>
        <v>0</v>
      </c>
      <c r="M144">
        <f>'RAW DATA'!H144</f>
        <v>4</v>
      </c>
    </row>
    <row r="145" spans="1:13">
      <c r="A145">
        <f>'RAW DATA'!A145</f>
        <v>5</v>
      </c>
      <c r="B145">
        <f>IF('RAW DATA'!B145="Family member",1,0)</f>
        <v>1</v>
      </c>
      <c r="C145">
        <f>IF('RAW DATA'!B145="Servant",1,0)</f>
        <v>0</v>
      </c>
      <c r="D145">
        <f>IF('RAW DATA'!C145="In the dustbin",1,0)</f>
        <v>0</v>
      </c>
      <c r="E145">
        <f>IF('RAW DATA'!C145="Door-to-door waste collection",1,0)</f>
        <v>1</v>
      </c>
      <c r="F145">
        <f>IF('RAW DATA'!D145="YES",1,0)</f>
        <v>1</v>
      </c>
      <c r="G145">
        <f>IF('RAW DATA'!E145="Every day",1,0)</f>
        <v>1</v>
      </c>
      <c r="H145">
        <f>IF('RAW DATA'!E145="Once every two days",1,0)</f>
        <v>0</v>
      </c>
      <c r="I145">
        <f>IF('RAW DATA'!F145="Morning",1,0)</f>
        <v>1</v>
      </c>
      <c r="J145">
        <f>IF('RAW DATA'!F145="Afternoon",1,0)</f>
        <v>0</v>
      </c>
      <c r="K145">
        <f>IF('RAW DATA'!G145="YES",1,0)</f>
        <v>0</v>
      </c>
      <c r="L145">
        <f>IF('RAW DATA'!I145="YES",1,0)</f>
        <v>0</v>
      </c>
      <c r="M145">
        <f>'RAW DATA'!H145</f>
        <v>4</v>
      </c>
    </row>
    <row r="146" spans="1:13">
      <c r="A146">
        <f>'RAW DATA'!A146</f>
        <v>1</v>
      </c>
      <c r="B146">
        <f>IF('RAW DATA'!B146="Family member",1,0)</f>
        <v>1</v>
      </c>
      <c r="C146">
        <f>IF('RAW DATA'!B146="Servant",1,0)</f>
        <v>0</v>
      </c>
      <c r="D146">
        <f>IF('RAW DATA'!C146="In the dustbin",1,0)</f>
        <v>0</v>
      </c>
      <c r="E146">
        <f>IF('RAW DATA'!C146="Door-to-door waste collection",1,0)</f>
        <v>1</v>
      </c>
      <c r="F146">
        <f>IF('RAW DATA'!D146="YES",1,0)</f>
        <v>1</v>
      </c>
      <c r="G146">
        <f>IF('RAW DATA'!E146="Every day",1,0)</f>
        <v>1</v>
      </c>
      <c r="H146">
        <f>IF('RAW DATA'!E146="Once every two days",1,0)</f>
        <v>0</v>
      </c>
      <c r="I146">
        <f>IF('RAW DATA'!F146="Morning",1,0)</f>
        <v>1</v>
      </c>
      <c r="J146">
        <f>IF('RAW DATA'!F146="Afternoon",1,0)</f>
        <v>0</v>
      </c>
      <c r="K146">
        <f>IF('RAW DATA'!G146="YES",1,0)</f>
        <v>0</v>
      </c>
      <c r="L146">
        <f>IF('RAW DATA'!I146="YES",1,0)</f>
        <v>0</v>
      </c>
      <c r="M146">
        <f>'RAW DATA'!H146</f>
        <v>5</v>
      </c>
    </row>
    <row r="147" spans="1:13">
      <c r="A147">
        <f>'RAW DATA'!A147</f>
        <v>3</v>
      </c>
      <c r="B147">
        <f>IF('RAW DATA'!B147="Family member",1,0)</f>
        <v>1</v>
      </c>
      <c r="C147">
        <f>IF('RAW DATA'!B147="Servant",1,0)</f>
        <v>0</v>
      </c>
      <c r="D147">
        <f>IF('RAW DATA'!C147="In the dustbin",1,0)</f>
        <v>1</v>
      </c>
      <c r="E147">
        <f>IF('RAW DATA'!C147="Door-to-door waste collection",1,0)</f>
        <v>0</v>
      </c>
      <c r="F147">
        <f>IF('RAW DATA'!D147="YES",1,0)</f>
        <v>1</v>
      </c>
      <c r="G147">
        <f>IF('RAW DATA'!E147="Every day",1,0)</f>
        <v>1</v>
      </c>
      <c r="H147">
        <f>IF('RAW DATA'!E147="Once every two days",1,0)</f>
        <v>0</v>
      </c>
      <c r="I147">
        <f>IF('RAW DATA'!F147="Morning",1,0)</f>
        <v>1</v>
      </c>
      <c r="J147">
        <f>IF('RAW DATA'!F147="Afternoon",1,0)</f>
        <v>0</v>
      </c>
      <c r="K147">
        <f>IF('RAW DATA'!G147="YES",1,0)</f>
        <v>0</v>
      </c>
      <c r="L147">
        <f>IF('RAW DATA'!I147="YES",1,0)</f>
        <v>0</v>
      </c>
      <c r="M147">
        <f>'RAW DATA'!H147</f>
        <v>3</v>
      </c>
    </row>
    <row r="148" spans="1:13">
      <c r="A148">
        <f>'RAW DATA'!A148</f>
        <v>4</v>
      </c>
      <c r="B148">
        <f>IF('RAW DATA'!B148="Family member",1,0)</f>
        <v>1</v>
      </c>
      <c r="C148">
        <f>IF('RAW DATA'!B148="Servant",1,0)</f>
        <v>0</v>
      </c>
      <c r="D148">
        <f>IF('RAW DATA'!C148="In the dustbin",1,0)</f>
        <v>0</v>
      </c>
      <c r="E148">
        <f>IF('RAW DATA'!C148="Door-to-door waste collection",1,0)</f>
        <v>1</v>
      </c>
      <c r="F148">
        <f>IF('RAW DATA'!D148="YES",1,0)</f>
        <v>0</v>
      </c>
      <c r="G148">
        <f>IF('RAW DATA'!E148="Every day",1,0)</f>
        <v>1</v>
      </c>
      <c r="H148">
        <f>IF('RAW DATA'!E148="Once every two days",1,0)</f>
        <v>0</v>
      </c>
      <c r="I148">
        <f>IF('RAW DATA'!F148="Morning",1,0)</f>
        <v>1</v>
      </c>
      <c r="J148">
        <f>IF('RAW DATA'!F148="Afternoon",1,0)</f>
        <v>0</v>
      </c>
      <c r="K148">
        <f>IF('RAW DATA'!G148="YES",1,0)</f>
        <v>0</v>
      </c>
      <c r="L148">
        <f>IF('RAW DATA'!I148="YES",1,0)</f>
        <v>0</v>
      </c>
      <c r="M148">
        <f>'RAW DATA'!H148</f>
        <v>4</v>
      </c>
    </row>
    <row r="149" spans="1:13">
      <c r="A149">
        <f>'RAW DATA'!A149</f>
        <v>5</v>
      </c>
      <c r="B149">
        <f>IF('RAW DATA'!B149="Family member",1,0)</f>
        <v>1</v>
      </c>
      <c r="C149">
        <f>IF('RAW DATA'!B149="Servant",1,0)</f>
        <v>0</v>
      </c>
      <c r="D149">
        <f>IF('RAW DATA'!C149="In the dustbin",1,0)</f>
        <v>1</v>
      </c>
      <c r="E149">
        <f>IF('RAW DATA'!C149="Door-to-door waste collection",1,0)</f>
        <v>0</v>
      </c>
      <c r="F149">
        <f>IF('RAW DATA'!D149="YES",1,0)</f>
        <v>0</v>
      </c>
      <c r="G149">
        <f>IF('RAW DATA'!E149="Every day",1,0)</f>
        <v>0</v>
      </c>
      <c r="H149">
        <f>IF('RAW DATA'!E149="Once every two days",1,0)</f>
        <v>1</v>
      </c>
      <c r="I149">
        <f>IF('RAW DATA'!F149="Morning",1,0)</f>
        <v>1</v>
      </c>
      <c r="J149">
        <f>IF('RAW DATA'!F149="Afternoon",1,0)</f>
        <v>0</v>
      </c>
      <c r="K149">
        <f>IF('RAW DATA'!G149="YES",1,0)</f>
        <v>0</v>
      </c>
      <c r="L149">
        <f>IF('RAW DATA'!I149="YES",1,0)</f>
        <v>0</v>
      </c>
      <c r="M149">
        <f>'RAW DATA'!H149</f>
        <v>2</v>
      </c>
    </row>
    <row r="150" spans="1:13">
      <c r="A150">
        <f>'RAW DATA'!A150</f>
        <v>4</v>
      </c>
      <c r="B150">
        <f>IF('RAW DATA'!B150="Family member",1,0)</f>
        <v>1</v>
      </c>
      <c r="C150">
        <f>IF('RAW DATA'!B150="Servant",1,0)</f>
        <v>0</v>
      </c>
      <c r="D150">
        <f>IF('RAW DATA'!C150="In the dustbin",1,0)</f>
        <v>1</v>
      </c>
      <c r="E150">
        <f>IF('RAW DATA'!C150="Door-to-door waste collection",1,0)</f>
        <v>0</v>
      </c>
      <c r="F150">
        <f>IF('RAW DATA'!D150="YES",1,0)</f>
        <v>0</v>
      </c>
      <c r="G150">
        <f>IF('RAW DATA'!E150="Every day",1,0)</f>
        <v>1</v>
      </c>
      <c r="H150">
        <f>IF('RAW DATA'!E150="Once every two days",1,0)</f>
        <v>0</v>
      </c>
      <c r="I150">
        <f>IF('RAW DATA'!F150="Morning",1,0)</f>
        <v>1</v>
      </c>
      <c r="J150">
        <f>IF('RAW DATA'!F150="Afternoon",1,0)</f>
        <v>0</v>
      </c>
      <c r="K150">
        <f>IF('RAW DATA'!G150="YES",1,0)</f>
        <v>0</v>
      </c>
      <c r="L150">
        <f>IF('RAW DATA'!I150="YES",1,0)</f>
        <v>0</v>
      </c>
      <c r="M150">
        <f>'RAW DATA'!H150</f>
        <v>4</v>
      </c>
    </row>
    <row r="151" spans="1:13">
      <c r="A151">
        <f>'RAW DATA'!A151</f>
        <v>4</v>
      </c>
      <c r="B151">
        <f>IF('RAW DATA'!B151="Family member",1,0)</f>
        <v>1</v>
      </c>
      <c r="C151">
        <f>IF('RAW DATA'!B151="Servant",1,0)</f>
        <v>0</v>
      </c>
      <c r="D151">
        <f>IF('RAW DATA'!C151="In the dustbin",1,0)</f>
        <v>0</v>
      </c>
      <c r="E151">
        <f>IF('RAW DATA'!C151="Door-to-door waste collection",1,0)</f>
        <v>1</v>
      </c>
      <c r="F151">
        <f>IF('RAW DATA'!D151="YES",1,0)</f>
        <v>0</v>
      </c>
      <c r="G151">
        <f>IF('RAW DATA'!E151="Every day",1,0)</f>
        <v>0</v>
      </c>
      <c r="H151">
        <f>IF('RAW DATA'!E151="Once every two days",1,0)</f>
        <v>0</v>
      </c>
      <c r="I151">
        <f>IF('RAW DATA'!F151="Morning",1,0)</f>
        <v>0</v>
      </c>
      <c r="J151">
        <f>IF('RAW DATA'!F151="Afternoon",1,0)</f>
        <v>1</v>
      </c>
      <c r="K151">
        <f>IF('RAW DATA'!G151="YES",1,0)</f>
        <v>0</v>
      </c>
      <c r="L151">
        <f>IF('RAW DATA'!I151="YES",1,0)</f>
        <v>1</v>
      </c>
      <c r="M151">
        <f>'RAW DATA'!H151</f>
        <v>1</v>
      </c>
    </row>
    <row r="152" spans="1:13">
      <c r="A152">
        <f>'RAW DATA'!A152</f>
        <v>4</v>
      </c>
      <c r="B152">
        <f>IF('RAW DATA'!B152="Family member",1,0)</f>
        <v>1</v>
      </c>
      <c r="C152">
        <f>IF('RAW DATA'!B152="Servant",1,0)</f>
        <v>0</v>
      </c>
      <c r="D152">
        <f>IF('RAW DATA'!C152="In the dustbin",1,0)</f>
        <v>0</v>
      </c>
      <c r="E152">
        <f>IF('RAW DATA'!C152="Door-to-door waste collection",1,0)</f>
        <v>1</v>
      </c>
      <c r="F152">
        <f>IF('RAW DATA'!D152="YES",1,0)</f>
        <v>0</v>
      </c>
      <c r="G152">
        <f>IF('RAW DATA'!E152="Every day",1,0)</f>
        <v>1</v>
      </c>
      <c r="H152">
        <f>IF('RAW DATA'!E152="Once every two days",1,0)</f>
        <v>0</v>
      </c>
      <c r="I152">
        <f>IF('RAW DATA'!F152="Morning",1,0)</f>
        <v>1</v>
      </c>
      <c r="J152">
        <f>IF('RAW DATA'!F152="Afternoon",1,0)</f>
        <v>0</v>
      </c>
      <c r="K152">
        <f>IF('RAW DATA'!G152="YES",1,0)</f>
        <v>0</v>
      </c>
      <c r="L152">
        <f>IF('RAW DATA'!I152="YES",1,0)</f>
        <v>0</v>
      </c>
      <c r="M152">
        <f>'RAW DATA'!H152</f>
        <v>4</v>
      </c>
    </row>
    <row r="153" spans="1:13">
      <c r="A153">
        <f>'RAW DATA'!A153</f>
        <v>4</v>
      </c>
      <c r="B153">
        <f>IF('RAW DATA'!B153="Family member",1,0)</f>
        <v>0</v>
      </c>
      <c r="C153">
        <f>IF('RAW DATA'!B153="Servant",1,0)</f>
        <v>1</v>
      </c>
      <c r="D153">
        <f>IF('RAW DATA'!C153="In the dustbin",1,0)</f>
        <v>0</v>
      </c>
      <c r="E153">
        <f>IF('RAW DATA'!C153="Door-to-door waste collection",1,0)</f>
        <v>1</v>
      </c>
      <c r="F153">
        <f>IF('RAW DATA'!D153="YES",1,0)</f>
        <v>0</v>
      </c>
      <c r="G153">
        <f>IF('RAW DATA'!E153="Every day",1,0)</f>
        <v>1</v>
      </c>
      <c r="H153">
        <f>IF('RAW DATA'!E153="Once every two days",1,0)</f>
        <v>0</v>
      </c>
      <c r="I153">
        <f>IF('RAW DATA'!F153="Morning",1,0)</f>
        <v>1</v>
      </c>
      <c r="J153">
        <f>IF('RAW DATA'!F153="Afternoon",1,0)</f>
        <v>0</v>
      </c>
      <c r="K153">
        <f>IF('RAW DATA'!G153="YES",1,0)</f>
        <v>0</v>
      </c>
      <c r="L153">
        <f>IF('RAW DATA'!I153="YES",1,0)</f>
        <v>0</v>
      </c>
      <c r="M153">
        <f>'RAW DATA'!H153</f>
        <v>5</v>
      </c>
    </row>
    <row r="154" spans="1:13">
      <c r="A154">
        <f>'RAW DATA'!A154</f>
        <v>4</v>
      </c>
      <c r="B154">
        <f>IF('RAW DATA'!B154="Family member",1,0)</f>
        <v>1</v>
      </c>
      <c r="C154">
        <f>IF('RAW DATA'!B154="Servant",1,0)</f>
        <v>0</v>
      </c>
      <c r="D154">
        <f>IF('RAW DATA'!C154="In the dustbin",1,0)</f>
        <v>0</v>
      </c>
      <c r="E154">
        <f>IF('RAW DATA'!C154="Door-to-door waste collection",1,0)</f>
        <v>1</v>
      </c>
      <c r="F154">
        <f>IF('RAW DATA'!D154="YES",1,0)</f>
        <v>0</v>
      </c>
      <c r="G154">
        <f>IF('RAW DATA'!E154="Every day",1,0)</f>
        <v>1</v>
      </c>
      <c r="H154">
        <f>IF('RAW DATA'!E154="Once every two days",1,0)</f>
        <v>0</v>
      </c>
      <c r="I154">
        <f>IF('RAW DATA'!F154="Morning",1,0)</f>
        <v>1</v>
      </c>
      <c r="J154">
        <f>IF('RAW DATA'!F154="Afternoon",1,0)</f>
        <v>0</v>
      </c>
      <c r="K154">
        <f>IF('RAW DATA'!G154="YES",1,0)</f>
        <v>0</v>
      </c>
      <c r="L154">
        <f>IF('RAW DATA'!I154="YES",1,0)</f>
        <v>0</v>
      </c>
      <c r="M154">
        <f>'RAW DATA'!H154</f>
        <v>5</v>
      </c>
    </row>
    <row r="155" spans="1:13">
      <c r="A155">
        <f>'RAW DATA'!A155</f>
        <v>5</v>
      </c>
      <c r="B155">
        <f>IF('RAW DATA'!B155="Family member",1,0)</f>
        <v>1</v>
      </c>
      <c r="C155">
        <f>IF('RAW DATA'!B155="Servant",1,0)</f>
        <v>0</v>
      </c>
      <c r="D155">
        <f>IF('RAW DATA'!C155="In the dustbin",1,0)</f>
        <v>0</v>
      </c>
      <c r="E155">
        <f>IF('RAW DATA'!C155="Door-to-door waste collection",1,0)</f>
        <v>1</v>
      </c>
      <c r="F155">
        <f>IF('RAW DATA'!D155="YES",1,0)</f>
        <v>0</v>
      </c>
      <c r="G155">
        <f>IF('RAW DATA'!E155="Every day",1,0)</f>
        <v>0</v>
      </c>
      <c r="H155">
        <f>IF('RAW DATA'!E155="Once every two days",1,0)</f>
        <v>1</v>
      </c>
      <c r="I155">
        <f>IF('RAW DATA'!F155="Morning",1,0)</f>
        <v>1</v>
      </c>
      <c r="J155">
        <f>IF('RAW DATA'!F155="Afternoon",1,0)</f>
        <v>0</v>
      </c>
      <c r="K155">
        <f>IF('RAW DATA'!G155="YES",1,0)</f>
        <v>0</v>
      </c>
      <c r="L155">
        <f>IF('RAW DATA'!I155="YES",1,0)</f>
        <v>0</v>
      </c>
      <c r="M155">
        <f>'RAW DATA'!H155</f>
        <v>3</v>
      </c>
    </row>
    <row r="156" spans="1:13">
      <c r="A156">
        <f>'RAW DATA'!A156</f>
        <v>6</v>
      </c>
      <c r="B156">
        <f>IF('RAW DATA'!B156="Family member",1,0)</f>
        <v>1</v>
      </c>
      <c r="C156">
        <f>IF('RAW DATA'!B156="Servant",1,0)</f>
        <v>0</v>
      </c>
      <c r="D156">
        <f>IF('RAW DATA'!C156="In the dustbin",1,0)</f>
        <v>0</v>
      </c>
      <c r="E156">
        <f>IF('RAW DATA'!C156="Door-to-door waste collection",1,0)</f>
        <v>1</v>
      </c>
      <c r="F156">
        <f>IF('RAW DATA'!D156="YES",1,0)</f>
        <v>0</v>
      </c>
      <c r="G156">
        <f>IF('RAW DATA'!E156="Every day",1,0)</f>
        <v>1</v>
      </c>
      <c r="H156">
        <f>IF('RAW DATA'!E156="Once every two days",1,0)</f>
        <v>0</v>
      </c>
      <c r="I156">
        <f>IF('RAW DATA'!F156="Morning",1,0)</f>
        <v>0</v>
      </c>
      <c r="J156">
        <f>IF('RAW DATA'!F156="Afternoon",1,0)</f>
        <v>1</v>
      </c>
      <c r="K156">
        <f>IF('RAW DATA'!G156="YES",1,0)</f>
        <v>0</v>
      </c>
      <c r="L156">
        <f>IF('RAW DATA'!I156="YES",1,0)</f>
        <v>0</v>
      </c>
      <c r="M156">
        <f>'RAW DATA'!H156</f>
        <v>3</v>
      </c>
    </row>
    <row r="157" spans="1:13">
      <c r="A157">
        <f>'RAW DATA'!A157</f>
        <v>3</v>
      </c>
      <c r="B157">
        <f>IF('RAW DATA'!B157="Family member",1,0)</f>
        <v>1</v>
      </c>
      <c r="C157">
        <f>IF('RAW DATA'!B157="Servant",1,0)</f>
        <v>0</v>
      </c>
      <c r="D157">
        <f>IF('RAW DATA'!C157="In the dustbin",1,0)</f>
        <v>0</v>
      </c>
      <c r="E157">
        <f>IF('RAW DATA'!C157="Door-to-door waste collection",1,0)</f>
        <v>1</v>
      </c>
      <c r="F157">
        <f>IF('RAW DATA'!D157="YES",1,0)</f>
        <v>0</v>
      </c>
      <c r="G157">
        <f>IF('RAW DATA'!E157="Every day",1,0)</f>
        <v>1</v>
      </c>
      <c r="H157">
        <f>IF('RAW DATA'!E157="Once every two days",1,0)</f>
        <v>0</v>
      </c>
      <c r="I157">
        <f>IF('RAW DATA'!F157="Morning",1,0)</f>
        <v>1</v>
      </c>
      <c r="J157">
        <f>IF('RAW DATA'!F157="Afternoon",1,0)</f>
        <v>0</v>
      </c>
      <c r="K157">
        <f>IF('RAW DATA'!G157="YES",1,0)</f>
        <v>0</v>
      </c>
      <c r="L157">
        <f>IF('RAW DATA'!I157="YES",1,0)</f>
        <v>0</v>
      </c>
      <c r="M157">
        <f>'RAW DATA'!H157</f>
        <v>3</v>
      </c>
    </row>
    <row r="158" spans="1:13">
      <c r="A158">
        <f>'RAW DATA'!A158</f>
        <v>4</v>
      </c>
      <c r="B158">
        <f>IF('RAW DATA'!B158="Family member",1,0)</f>
        <v>1</v>
      </c>
      <c r="C158">
        <f>IF('RAW DATA'!B158="Servant",1,0)</f>
        <v>0</v>
      </c>
      <c r="D158">
        <f>IF('RAW DATA'!C158="In the dustbin",1,0)</f>
        <v>0</v>
      </c>
      <c r="E158">
        <f>IF('RAW DATA'!C158="Door-to-door waste collection",1,0)</f>
        <v>1</v>
      </c>
      <c r="F158">
        <f>IF('RAW DATA'!D158="YES",1,0)</f>
        <v>0</v>
      </c>
      <c r="G158">
        <f>IF('RAW DATA'!E158="Every day",1,0)</f>
        <v>1</v>
      </c>
      <c r="H158">
        <f>IF('RAW DATA'!E158="Once every two days",1,0)</f>
        <v>0</v>
      </c>
      <c r="I158">
        <f>IF('RAW DATA'!F158="Morning",1,0)</f>
        <v>1</v>
      </c>
      <c r="J158">
        <f>IF('RAW DATA'!F158="Afternoon",1,0)</f>
        <v>0</v>
      </c>
      <c r="K158">
        <f>IF('RAW DATA'!G158="YES",1,0)</f>
        <v>0</v>
      </c>
      <c r="L158">
        <f>IF('RAW DATA'!I158="YES",1,0)</f>
        <v>0</v>
      </c>
      <c r="M158">
        <f>'RAW DATA'!H158</f>
        <v>5</v>
      </c>
    </row>
    <row r="159" spans="1:13">
      <c r="A159">
        <f>'RAW DATA'!A159</f>
        <v>4</v>
      </c>
      <c r="B159">
        <f>IF('RAW DATA'!B159="Family member",1,0)</f>
        <v>1</v>
      </c>
      <c r="C159">
        <f>IF('RAW DATA'!B159="Servant",1,0)</f>
        <v>0</v>
      </c>
      <c r="D159">
        <f>IF('RAW DATA'!C159="In the dustbin",1,0)</f>
        <v>0</v>
      </c>
      <c r="E159">
        <f>IF('RAW DATA'!C159="Door-to-door waste collection",1,0)</f>
        <v>1</v>
      </c>
      <c r="F159">
        <f>IF('RAW DATA'!D159="YES",1,0)</f>
        <v>0</v>
      </c>
      <c r="G159">
        <f>IF('RAW DATA'!E159="Every day",1,0)</f>
        <v>0</v>
      </c>
      <c r="H159">
        <f>IF('RAW DATA'!E159="Once every two days",1,0)</f>
        <v>1</v>
      </c>
      <c r="I159">
        <f>IF('RAW DATA'!F159="Morning",1,0)</f>
        <v>1</v>
      </c>
      <c r="J159">
        <f>IF('RAW DATA'!F159="Afternoon",1,0)</f>
        <v>0</v>
      </c>
      <c r="K159">
        <f>IF('RAW DATA'!G159="YES",1,0)</f>
        <v>0</v>
      </c>
      <c r="L159">
        <f>IF('RAW DATA'!I159="YES",1,0)</f>
        <v>0</v>
      </c>
      <c r="M159">
        <f>'RAW DATA'!H159</f>
        <v>4</v>
      </c>
    </row>
    <row r="160" spans="1:13">
      <c r="A160">
        <f>'RAW DATA'!A160</f>
        <v>6</v>
      </c>
      <c r="B160">
        <f>IF('RAW DATA'!B160="Family member",1,0)</f>
        <v>1</v>
      </c>
      <c r="C160">
        <f>IF('RAW DATA'!B160="Servant",1,0)</f>
        <v>0</v>
      </c>
      <c r="D160">
        <f>IF('RAW DATA'!C160="In the dustbin",1,0)</f>
        <v>1</v>
      </c>
      <c r="E160">
        <f>IF('RAW DATA'!C160="Door-to-door waste collection",1,0)</f>
        <v>0</v>
      </c>
      <c r="F160">
        <f>IF('RAW DATA'!D160="YES",1,0)</f>
        <v>0</v>
      </c>
      <c r="G160">
        <f>IF('RAW DATA'!E160="Every day",1,0)</f>
        <v>1</v>
      </c>
      <c r="H160">
        <f>IF('RAW DATA'!E160="Once every two days",1,0)</f>
        <v>0</v>
      </c>
      <c r="I160">
        <f>IF('RAW DATA'!F160="Morning",1,0)</f>
        <v>1</v>
      </c>
      <c r="J160">
        <f>IF('RAW DATA'!F160="Afternoon",1,0)</f>
        <v>0</v>
      </c>
      <c r="K160">
        <f>IF('RAW DATA'!G160="YES",1,0)</f>
        <v>0</v>
      </c>
      <c r="L160">
        <f>IF('RAW DATA'!I160="YES",1,0)</f>
        <v>0</v>
      </c>
      <c r="M160">
        <f>'RAW DATA'!H160</f>
        <v>4</v>
      </c>
    </row>
    <row r="161" spans="1:13">
      <c r="A161">
        <f>'RAW DATA'!A161</f>
        <v>3</v>
      </c>
      <c r="B161">
        <f>IF('RAW DATA'!B161="Family member",1,0)</f>
        <v>0</v>
      </c>
      <c r="C161">
        <f>IF('RAW DATA'!B161="Servant",1,0)</f>
        <v>1</v>
      </c>
      <c r="D161">
        <f>IF('RAW DATA'!C161="In the dustbin",1,0)</f>
        <v>0</v>
      </c>
      <c r="E161">
        <f>IF('RAW DATA'!C161="Door-to-door waste collection",1,0)</f>
        <v>1</v>
      </c>
      <c r="F161">
        <f>IF('RAW DATA'!D161="YES",1,0)</f>
        <v>0</v>
      </c>
      <c r="G161">
        <f>IF('RAW DATA'!E161="Every day",1,0)</f>
        <v>1</v>
      </c>
      <c r="H161">
        <f>IF('RAW DATA'!E161="Once every two days",1,0)</f>
        <v>0</v>
      </c>
      <c r="I161">
        <f>IF('RAW DATA'!F161="Morning",1,0)</f>
        <v>1</v>
      </c>
      <c r="J161">
        <f>IF('RAW DATA'!F161="Afternoon",1,0)</f>
        <v>0</v>
      </c>
      <c r="K161">
        <f>IF('RAW DATA'!G161="YES",1,0)</f>
        <v>0</v>
      </c>
      <c r="L161">
        <f>IF('RAW DATA'!I161="YES",1,0)</f>
        <v>1</v>
      </c>
      <c r="M161">
        <f>'RAW DATA'!H161</f>
        <v>4</v>
      </c>
    </row>
    <row r="162" spans="1:13">
      <c r="A162">
        <f>'RAW DATA'!A162</f>
        <v>2</v>
      </c>
      <c r="B162">
        <f>IF('RAW DATA'!B162="Family member",1,0)</f>
        <v>1</v>
      </c>
      <c r="C162">
        <f>IF('RAW DATA'!B162="Servant",1,0)</f>
        <v>0</v>
      </c>
      <c r="D162">
        <f>IF('RAW DATA'!C162="In the dustbin",1,0)</f>
        <v>0</v>
      </c>
      <c r="E162">
        <f>IF('RAW DATA'!C162="Door-to-door waste collection",1,0)</f>
        <v>1</v>
      </c>
      <c r="F162">
        <f>IF('RAW DATA'!D162="YES",1,0)</f>
        <v>1</v>
      </c>
      <c r="G162">
        <f>IF('RAW DATA'!E162="Every day",1,0)</f>
        <v>1</v>
      </c>
      <c r="H162">
        <f>IF('RAW DATA'!E162="Once every two days",1,0)</f>
        <v>0</v>
      </c>
      <c r="I162">
        <f>IF('RAW DATA'!F162="Morning",1,0)</f>
        <v>1</v>
      </c>
      <c r="J162">
        <f>IF('RAW DATA'!F162="Afternoon",1,0)</f>
        <v>0</v>
      </c>
      <c r="K162">
        <f>IF('RAW DATA'!G162="YES",1,0)</f>
        <v>0</v>
      </c>
      <c r="L162">
        <f>IF('RAW DATA'!I162="YES",1,0)</f>
        <v>0</v>
      </c>
      <c r="M162">
        <f>'RAW DATA'!H162</f>
        <v>3</v>
      </c>
    </row>
    <row r="163" spans="1:13">
      <c r="A163">
        <f>'RAW DATA'!A163</f>
        <v>3</v>
      </c>
      <c r="B163">
        <f>IF('RAW DATA'!B163="Family member",1,0)</f>
        <v>1</v>
      </c>
      <c r="C163">
        <f>IF('RAW DATA'!B163="Servant",1,0)</f>
        <v>0</v>
      </c>
      <c r="D163">
        <f>IF('RAW DATA'!C163="In the dustbin",1,0)</f>
        <v>0</v>
      </c>
      <c r="E163">
        <f>IF('RAW DATA'!C163="Door-to-door waste collection",1,0)</f>
        <v>1</v>
      </c>
      <c r="F163">
        <f>IF('RAW DATA'!D163="YES",1,0)</f>
        <v>1</v>
      </c>
      <c r="G163">
        <f>IF('RAW DATA'!E163="Every day",1,0)</f>
        <v>0</v>
      </c>
      <c r="H163">
        <f>IF('RAW DATA'!E163="Once every two days",1,0)</f>
        <v>1</v>
      </c>
      <c r="I163">
        <f>IF('RAW DATA'!F163="Morning",1,0)</f>
        <v>1</v>
      </c>
      <c r="J163">
        <f>IF('RAW DATA'!F163="Afternoon",1,0)</f>
        <v>0</v>
      </c>
      <c r="K163">
        <f>IF('RAW DATA'!G163="YES",1,0)</f>
        <v>0</v>
      </c>
      <c r="L163">
        <f>IF('RAW DATA'!I163="YES",1,0)</f>
        <v>0</v>
      </c>
      <c r="M163">
        <f>'RAW DATA'!H163</f>
        <v>3</v>
      </c>
    </row>
    <row r="164" spans="1:13">
      <c r="A164">
        <f>'RAW DATA'!A164</f>
        <v>2</v>
      </c>
      <c r="B164">
        <f>IF('RAW DATA'!B164="Family member",1,0)</f>
        <v>1</v>
      </c>
      <c r="C164">
        <f>IF('RAW DATA'!B164="Servant",1,0)</f>
        <v>0</v>
      </c>
      <c r="D164">
        <f>IF('RAW DATA'!C164="In the dustbin",1,0)</f>
        <v>0</v>
      </c>
      <c r="E164">
        <f>IF('RAW DATA'!C164="Door-to-door waste collection",1,0)</f>
        <v>1</v>
      </c>
      <c r="F164">
        <f>IF('RAW DATA'!D164="YES",1,0)</f>
        <v>1</v>
      </c>
      <c r="G164">
        <f>IF('RAW DATA'!E164="Every day",1,0)</f>
        <v>0</v>
      </c>
      <c r="H164">
        <f>IF('RAW DATA'!E164="Once every two days",1,0)</f>
        <v>0</v>
      </c>
      <c r="I164">
        <f>IF('RAW DATA'!F164="Morning",1,0)</f>
        <v>1</v>
      </c>
      <c r="J164">
        <f>IF('RAW DATA'!F164="Afternoon",1,0)</f>
        <v>0</v>
      </c>
      <c r="K164">
        <f>IF('RAW DATA'!G164="YES",1,0)</f>
        <v>0</v>
      </c>
      <c r="L164">
        <f>IF('RAW DATA'!I164="YES",1,0)</f>
        <v>0</v>
      </c>
      <c r="M164">
        <f>'RAW DATA'!H164</f>
        <v>2</v>
      </c>
    </row>
    <row r="165" spans="1:13">
      <c r="A165">
        <f>'RAW DATA'!A165</f>
        <v>3</v>
      </c>
      <c r="B165">
        <f>IF('RAW DATA'!B165="Family member",1,0)</f>
        <v>0</v>
      </c>
      <c r="C165">
        <f>IF('RAW DATA'!B165="Servant",1,0)</f>
        <v>1</v>
      </c>
      <c r="D165">
        <f>IF('RAW DATA'!C165="In the dustbin",1,0)</f>
        <v>1</v>
      </c>
      <c r="E165">
        <f>IF('RAW DATA'!C165="Door-to-door waste collection",1,0)</f>
        <v>0</v>
      </c>
      <c r="F165">
        <f>IF('RAW DATA'!D165="YES",1,0)</f>
        <v>0</v>
      </c>
      <c r="G165">
        <f>IF('RAW DATA'!E165="Every day",1,0)</f>
        <v>0</v>
      </c>
      <c r="H165">
        <f>IF('RAW DATA'!E165="Once every two days",1,0)</f>
        <v>1</v>
      </c>
      <c r="I165">
        <f>IF('RAW DATA'!F165="Morning",1,0)</f>
        <v>1</v>
      </c>
      <c r="J165">
        <f>IF('RAW DATA'!F165="Afternoon",1,0)</f>
        <v>0</v>
      </c>
      <c r="K165">
        <f>IF('RAW DATA'!G165="YES",1,0)</f>
        <v>0</v>
      </c>
      <c r="L165">
        <f>IF('RAW DATA'!I165="YES",1,0)</f>
        <v>0</v>
      </c>
      <c r="M165">
        <f>'RAW DATA'!H165</f>
        <v>2</v>
      </c>
    </row>
    <row r="166" spans="1:13">
      <c r="A166">
        <f>'RAW DATA'!A166</f>
        <v>4</v>
      </c>
      <c r="B166">
        <f>IF('RAW DATA'!B166="Family member",1,0)</f>
        <v>1</v>
      </c>
      <c r="C166">
        <f>IF('RAW DATA'!B166="Servant",1,0)</f>
        <v>0</v>
      </c>
      <c r="D166">
        <f>IF('RAW DATA'!C166="In the dustbin",1,0)</f>
        <v>0</v>
      </c>
      <c r="E166">
        <f>IF('RAW DATA'!C166="Door-to-door waste collection",1,0)</f>
        <v>1</v>
      </c>
      <c r="F166">
        <f>IF('RAW DATA'!D166="YES",1,0)</f>
        <v>0</v>
      </c>
      <c r="G166">
        <f>IF('RAW DATA'!E166="Every day",1,0)</f>
        <v>1</v>
      </c>
      <c r="H166">
        <f>IF('RAW DATA'!E166="Once every two days",1,0)</f>
        <v>0</v>
      </c>
      <c r="I166">
        <f>IF('RAW DATA'!F166="Morning",1,0)</f>
        <v>1</v>
      </c>
      <c r="J166">
        <f>IF('RAW DATA'!F166="Afternoon",1,0)</f>
        <v>0</v>
      </c>
      <c r="K166">
        <f>IF('RAW DATA'!G166="YES",1,0)</f>
        <v>0</v>
      </c>
      <c r="L166">
        <f>IF('RAW DATA'!I166="YES",1,0)</f>
        <v>0</v>
      </c>
      <c r="M166">
        <f>'RAW DATA'!H166</f>
        <v>3</v>
      </c>
    </row>
    <row r="167" spans="1:13">
      <c r="A167">
        <f>'RAW DATA'!A167</f>
        <v>4</v>
      </c>
      <c r="B167">
        <f>IF('RAW DATA'!B167="Family member",1,0)</f>
        <v>1</v>
      </c>
      <c r="C167">
        <f>IF('RAW DATA'!B167="Servant",1,0)</f>
        <v>0</v>
      </c>
      <c r="D167">
        <f>IF('RAW DATA'!C167="In the dustbin",1,0)</f>
        <v>0</v>
      </c>
      <c r="E167">
        <f>IF('RAW DATA'!C167="Door-to-door waste collection",1,0)</f>
        <v>1</v>
      </c>
      <c r="F167">
        <f>IF('RAW DATA'!D167="YES",1,0)</f>
        <v>0</v>
      </c>
      <c r="G167">
        <f>IF('RAW DATA'!E167="Every day",1,0)</f>
        <v>0</v>
      </c>
      <c r="H167">
        <f>IF('RAW DATA'!E167="Once every two days",1,0)</f>
        <v>1</v>
      </c>
      <c r="I167">
        <f>IF('RAW DATA'!F167="Morning",1,0)</f>
        <v>1</v>
      </c>
      <c r="J167">
        <f>IF('RAW DATA'!F167="Afternoon",1,0)</f>
        <v>0</v>
      </c>
      <c r="K167">
        <f>IF('RAW DATA'!G167="YES",1,0)</f>
        <v>0</v>
      </c>
      <c r="L167">
        <f>IF('RAW DATA'!I167="YES",1,0)</f>
        <v>0</v>
      </c>
      <c r="M167">
        <f>'RAW DATA'!H167</f>
        <v>3</v>
      </c>
    </row>
    <row r="168" spans="1:13">
      <c r="A168">
        <f>'RAW DATA'!A168</f>
        <v>4</v>
      </c>
      <c r="B168">
        <f>IF('RAW DATA'!B168="Family member",1,0)</f>
        <v>1</v>
      </c>
      <c r="C168">
        <f>IF('RAW DATA'!B168="Servant",1,0)</f>
        <v>0</v>
      </c>
      <c r="D168">
        <f>IF('RAW DATA'!C168="In the dustbin",1,0)</f>
        <v>1</v>
      </c>
      <c r="E168">
        <f>IF('RAW DATA'!C168="Door-to-door waste collection",1,0)</f>
        <v>0</v>
      </c>
      <c r="F168">
        <f>IF('RAW DATA'!D168="YES",1,0)</f>
        <v>1</v>
      </c>
      <c r="G168">
        <f>IF('RAW DATA'!E168="Every day",1,0)</f>
        <v>1</v>
      </c>
      <c r="H168">
        <f>IF('RAW DATA'!E168="Once every two days",1,0)</f>
        <v>0</v>
      </c>
      <c r="I168">
        <f>IF('RAW DATA'!F168="Morning",1,0)</f>
        <v>1</v>
      </c>
      <c r="J168">
        <f>IF('RAW DATA'!F168="Afternoon",1,0)</f>
        <v>0</v>
      </c>
      <c r="K168">
        <f>IF('RAW DATA'!G168="YES",1,0)</f>
        <v>0</v>
      </c>
      <c r="L168">
        <f>IF('RAW DATA'!I168="YES",1,0)</f>
        <v>0</v>
      </c>
      <c r="M168">
        <f>'RAW DATA'!H168</f>
        <v>5</v>
      </c>
    </row>
    <row r="169" spans="1:13">
      <c r="A169">
        <f>'RAW DATA'!A169</f>
        <v>4</v>
      </c>
      <c r="B169">
        <f>IF('RAW DATA'!B169="Family member",1,0)</f>
        <v>1</v>
      </c>
      <c r="C169">
        <f>IF('RAW DATA'!B169="Servant",1,0)</f>
        <v>0</v>
      </c>
      <c r="D169">
        <f>IF('RAW DATA'!C169="In the dustbin",1,0)</f>
        <v>0</v>
      </c>
      <c r="E169">
        <f>IF('RAW DATA'!C169="Door-to-door waste collection",1,0)</f>
        <v>1</v>
      </c>
      <c r="F169">
        <f>IF('RAW DATA'!D169="YES",1,0)</f>
        <v>0</v>
      </c>
      <c r="G169">
        <f>IF('RAW DATA'!E169="Every day",1,0)</f>
        <v>1</v>
      </c>
      <c r="H169">
        <f>IF('RAW DATA'!E169="Once every two days",1,0)</f>
        <v>0</v>
      </c>
      <c r="I169">
        <f>IF('RAW DATA'!F169="Morning",1,0)</f>
        <v>1</v>
      </c>
      <c r="J169">
        <f>IF('RAW DATA'!F169="Afternoon",1,0)</f>
        <v>0</v>
      </c>
      <c r="K169">
        <f>IF('RAW DATA'!G169="YES",1,0)</f>
        <v>0</v>
      </c>
      <c r="L169">
        <f>IF('RAW DATA'!I169="YES",1,0)</f>
        <v>0</v>
      </c>
      <c r="M169">
        <f>'RAW DATA'!H169</f>
        <v>4</v>
      </c>
    </row>
    <row r="170" spans="1:13">
      <c r="A170">
        <f>'RAW DATA'!A170</f>
        <v>4</v>
      </c>
      <c r="B170">
        <f>IF('RAW DATA'!B170="Family member",1,0)</f>
        <v>1</v>
      </c>
      <c r="C170">
        <f>IF('RAW DATA'!B170="Servant",1,0)</f>
        <v>0</v>
      </c>
      <c r="D170">
        <f>IF('RAW DATA'!C170="In the dustbin",1,0)</f>
        <v>0</v>
      </c>
      <c r="E170">
        <f>IF('RAW DATA'!C170="Door-to-door waste collection",1,0)</f>
        <v>1</v>
      </c>
      <c r="F170">
        <f>IF('RAW DATA'!D170="YES",1,0)</f>
        <v>1</v>
      </c>
      <c r="G170">
        <f>IF('RAW DATA'!E170="Every day",1,0)</f>
        <v>0</v>
      </c>
      <c r="H170">
        <f>IF('RAW DATA'!E170="Once every two days",1,0)</f>
        <v>1</v>
      </c>
      <c r="I170">
        <f>IF('RAW DATA'!F170="Morning",1,0)</f>
        <v>1</v>
      </c>
      <c r="J170">
        <f>IF('RAW DATA'!F170="Afternoon",1,0)</f>
        <v>0</v>
      </c>
      <c r="K170">
        <f>IF('RAW DATA'!G170="YES",1,0)</f>
        <v>0</v>
      </c>
      <c r="L170">
        <f>IF('RAW DATA'!I170="YES",1,0)</f>
        <v>0</v>
      </c>
      <c r="M170">
        <f>'RAW DATA'!H170</f>
        <v>4</v>
      </c>
    </row>
    <row r="171" spans="1:13">
      <c r="A171">
        <f>'RAW DATA'!A171</f>
        <v>3</v>
      </c>
      <c r="B171">
        <f>IF('RAW DATA'!B171="Family member",1,0)</f>
        <v>1</v>
      </c>
      <c r="C171">
        <f>IF('RAW DATA'!B171="Servant",1,0)</f>
        <v>0</v>
      </c>
      <c r="D171">
        <f>IF('RAW DATA'!C171="In the dustbin",1,0)</f>
        <v>0</v>
      </c>
      <c r="E171">
        <f>IF('RAW DATA'!C171="Door-to-door waste collection",1,0)</f>
        <v>1</v>
      </c>
      <c r="F171">
        <f>IF('RAW DATA'!D171="YES",1,0)</f>
        <v>0</v>
      </c>
      <c r="G171">
        <f>IF('RAW DATA'!E171="Every day",1,0)</f>
        <v>0</v>
      </c>
      <c r="H171">
        <f>IF('RAW DATA'!E171="Once every two days",1,0)</f>
        <v>0</v>
      </c>
      <c r="I171">
        <f>IF('RAW DATA'!F171="Morning",1,0)</f>
        <v>1</v>
      </c>
      <c r="J171">
        <f>IF('RAW DATA'!F171="Afternoon",1,0)</f>
        <v>0</v>
      </c>
      <c r="K171">
        <f>IF('RAW DATA'!G171="YES",1,0)</f>
        <v>0</v>
      </c>
      <c r="L171">
        <f>IF('RAW DATA'!I171="YES",1,0)</f>
        <v>0</v>
      </c>
      <c r="M171">
        <f>'RAW DATA'!H171</f>
        <v>3</v>
      </c>
    </row>
    <row r="172" spans="1:13">
      <c r="A172">
        <f>'RAW DATA'!A172</f>
        <v>3</v>
      </c>
      <c r="B172">
        <f>IF('RAW DATA'!B172="Family member",1,0)</f>
        <v>1</v>
      </c>
      <c r="C172">
        <f>IF('RAW DATA'!B172="Servant",1,0)</f>
        <v>0</v>
      </c>
      <c r="D172">
        <f>IF('RAW DATA'!C172="In the dustbin",1,0)</f>
        <v>1</v>
      </c>
      <c r="E172">
        <f>IF('RAW DATA'!C172="Door-to-door waste collection",1,0)</f>
        <v>0</v>
      </c>
      <c r="F172">
        <f>IF('RAW DATA'!D172="YES",1,0)</f>
        <v>0</v>
      </c>
      <c r="G172">
        <f>IF('RAW DATA'!E172="Every day",1,0)</f>
        <v>1</v>
      </c>
      <c r="H172">
        <f>IF('RAW DATA'!E172="Once every two days",1,0)</f>
        <v>0</v>
      </c>
      <c r="I172">
        <f>IF('RAW DATA'!F172="Morning",1,0)</f>
        <v>1</v>
      </c>
      <c r="J172">
        <f>IF('RAW DATA'!F172="Afternoon",1,0)</f>
        <v>0</v>
      </c>
      <c r="K172">
        <f>IF('RAW DATA'!G172="YES",1,0)</f>
        <v>0</v>
      </c>
      <c r="L172">
        <f>IF('RAW DATA'!I172="YES",1,0)</f>
        <v>0</v>
      </c>
      <c r="M172">
        <f>'RAW DATA'!H172</f>
        <v>4</v>
      </c>
    </row>
    <row r="173" spans="1:13">
      <c r="A173">
        <f>'RAW DATA'!A173</f>
        <v>6</v>
      </c>
      <c r="B173">
        <f>IF('RAW DATA'!B173="Family member",1,0)</f>
        <v>1</v>
      </c>
      <c r="C173">
        <f>IF('RAW DATA'!B173="Servant",1,0)</f>
        <v>0</v>
      </c>
      <c r="D173">
        <f>IF('RAW DATA'!C173="In the dustbin",1,0)</f>
        <v>1</v>
      </c>
      <c r="E173">
        <f>IF('RAW DATA'!C173="Door-to-door waste collection",1,0)</f>
        <v>0</v>
      </c>
      <c r="F173">
        <f>IF('RAW DATA'!D173="YES",1,0)</f>
        <v>1</v>
      </c>
      <c r="G173">
        <f>IF('RAW DATA'!E173="Every day",1,0)</f>
        <v>1</v>
      </c>
      <c r="H173">
        <f>IF('RAW DATA'!E173="Once every two days",1,0)</f>
        <v>0</v>
      </c>
      <c r="I173">
        <f>IF('RAW DATA'!F173="Morning",1,0)</f>
        <v>1</v>
      </c>
      <c r="J173">
        <f>IF('RAW DATA'!F173="Afternoon",1,0)</f>
        <v>0</v>
      </c>
      <c r="K173">
        <f>IF('RAW DATA'!G173="YES",1,0)</f>
        <v>0</v>
      </c>
      <c r="L173">
        <f>IF('RAW DATA'!I173="YES",1,0)</f>
        <v>0</v>
      </c>
      <c r="M173">
        <f>'RAW DATA'!H173</f>
        <v>2</v>
      </c>
    </row>
    <row r="174" spans="1:13">
      <c r="A174">
        <f>'RAW DATA'!A174</f>
        <v>4</v>
      </c>
      <c r="B174">
        <f>IF('RAW DATA'!B174="Family member",1,0)</f>
        <v>1</v>
      </c>
      <c r="C174">
        <f>IF('RAW DATA'!B174="Servant",1,0)</f>
        <v>0</v>
      </c>
      <c r="D174">
        <f>IF('RAW DATA'!C174="In the dustbin",1,0)</f>
        <v>0</v>
      </c>
      <c r="E174">
        <f>IF('RAW DATA'!C174="Door-to-door waste collection",1,0)</f>
        <v>1</v>
      </c>
      <c r="F174">
        <f>IF('RAW DATA'!D174="YES",1,0)</f>
        <v>0</v>
      </c>
      <c r="G174">
        <f>IF('RAW DATA'!E174="Every day",1,0)</f>
        <v>0</v>
      </c>
      <c r="H174">
        <f>IF('RAW DATA'!E174="Once every two days",1,0)</f>
        <v>0</v>
      </c>
      <c r="I174">
        <f>IF('RAW DATA'!F174="Morning",1,0)</f>
        <v>1</v>
      </c>
      <c r="J174">
        <f>IF('RAW DATA'!F174="Afternoon",1,0)</f>
        <v>0</v>
      </c>
      <c r="K174">
        <f>IF('RAW DATA'!G174="YES",1,0)</f>
        <v>0</v>
      </c>
      <c r="L174">
        <f>IF('RAW DATA'!I174="YES",1,0)</f>
        <v>0</v>
      </c>
      <c r="M174">
        <f>'RAW DATA'!H174</f>
        <v>2</v>
      </c>
    </row>
    <row r="175" spans="1:13">
      <c r="A175">
        <f>'RAW DATA'!A175</f>
        <v>3</v>
      </c>
      <c r="B175">
        <f>IF('RAW DATA'!B175="Family member",1,0)</f>
        <v>1</v>
      </c>
      <c r="C175">
        <f>IF('RAW DATA'!B175="Servant",1,0)</f>
        <v>0</v>
      </c>
      <c r="D175">
        <f>IF('RAW DATA'!C175="In the dustbin",1,0)</f>
        <v>0</v>
      </c>
      <c r="E175">
        <f>IF('RAW DATA'!C175="Door-to-door waste collection",1,0)</f>
        <v>1</v>
      </c>
      <c r="F175">
        <f>IF('RAW DATA'!D175="YES",1,0)</f>
        <v>0</v>
      </c>
      <c r="G175">
        <f>IF('RAW DATA'!E175="Every day",1,0)</f>
        <v>1</v>
      </c>
      <c r="H175">
        <f>IF('RAW DATA'!E175="Once every two days",1,0)</f>
        <v>0</v>
      </c>
      <c r="I175">
        <f>IF('RAW DATA'!F175="Morning",1,0)</f>
        <v>1</v>
      </c>
      <c r="J175">
        <f>IF('RAW DATA'!F175="Afternoon",1,0)</f>
        <v>0</v>
      </c>
      <c r="K175">
        <f>IF('RAW DATA'!G175="YES",1,0)</f>
        <v>0</v>
      </c>
      <c r="L175">
        <f>IF('RAW DATA'!I175="YES",1,0)</f>
        <v>0</v>
      </c>
      <c r="M175">
        <f>'RAW DATA'!H175</f>
        <v>3</v>
      </c>
    </row>
    <row r="176" spans="1:13">
      <c r="A176">
        <f>'RAW DATA'!A176</f>
        <v>4</v>
      </c>
      <c r="B176">
        <f>IF('RAW DATA'!B176="Family member",1,0)</f>
        <v>0</v>
      </c>
      <c r="C176">
        <f>IF('RAW DATA'!B176="Servant",1,0)</f>
        <v>1</v>
      </c>
      <c r="D176">
        <f>IF('RAW DATA'!C176="In the dustbin",1,0)</f>
        <v>0</v>
      </c>
      <c r="E176">
        <f>IF('RAW DATA'!C176="Door-to-door waste collection",1,0)</f>
        <v>1</v>
      </c>
      <c r="F176">
        <f>IF('RAW DATA'!D176="YES",1,0)</f>
        <v>0</v>
      </c>
      <c r="G176">
        <f>IF('RAW DATA'!E176="Every day",1,0)</f>
        <v>0</v>
      </c>
      <c r="H176">
        <f>IF('RAW DATA'!E176="Once every two days",1,0)</f>
        <v>1</v>
      </c>
      <c r="I176">
        <f>IF('RAW DATA'!F176="Morning",1,0)</f>
        <v>1</v>
      </c>
      <c r="J176">
        <f>IF('RAW DATA'!F176="Afternoon",1,0)</f>
        <v>0</v>
      </c>
      <c r="K176">
        <f>IF('RAW DATA'!G176="YES",1,0)</f>
        <v>0</v>
      </c>
      <c r="L176">
        <f>IF('RAW DATA'!I176="YES",1,0)</f>
        <v>0</v>
      </c>
      <c r="M176">
        <f>'RAW DATA'!H176</f>
        <v>3</v>
      </c>
    </row>
    <row r="177" spans="1:13">
      <c r="A177">
        <f>'RAW DATA'!A177</f>
        <v>2</v>
      </c>
      <c r="B177">
        <f>IF('RAW DATA'!B177="Family member",1,0)</f>
        <v>1</v>
      </c>
      <c r="C177">
        <f>IF('RAW DATA'!B177="Servant",1,0)</f>
        <v>0</v>
      </c>
      <c r="D177">
        <f>IF('RAW DATA'!C177="In the dustbin",1,0)</f>
        <v>1</v>
      </c>
      <c r="E177">
        <f>IF('RAW DATA'!C177="Door-to-door waste collection",1,0)</f>
        <v>0</v>
      </c>
      <c r="F177">
        <f>IF('RAW DATA'!D177="YES",1,0)</f>
        <v>0</v>
      </c>
      <c r="G177">
        <f>IF('RAW DATA'!E177="Every day",1,0)</f>
        <v>0</v>
      </c>
      <c r="H177">
        <f>IF('RAW DATA'!E177="Once every two days",1,0)</f>
        <v>0</v>
      </c>
      <c r="I177">
        <f>IF('RAW DATA'!F177="Morning",1,0)</f>
        <v>1</v>
      </c>
      <c r="J177">
        <f>IF('RAW DATA'!F177="Afternoon",1,0)</f>
        <v>0</v>
      </c>
      <c r="K177">
        <f>IF('RAW DATA'!G177="YES",1,0)</f>
        <v>0</v>
      </c>
      <c r="L177">
        <f>IF('RAW DATA'!I177="YES",1,0)</f>
        <v>0</v>
      </c>
      <c r="M177">
        <f>'RAW DATA'!H177</f>
        <v>1</v>
      </c>
    </row>
    <row r="178" spans="1:13">
      <c r="A178">
        <f>'RAW DATA'!A178</f>
        <v>4</v>
      </c>
      <c r="B178">
        <f>IF('RAW DATA'!B178="Family member",1,0)</f>
        <v>1</v>
      </c>
      <c r="C178">
        <f>IF('RAW DATA'!B178="Servant",1,0)</f>
        <v>0</v>
      </c>
      <c r="D178">
        <f>IF('RAW DATA'!C178="In the dustbin",1,0)</f>
        <v>1</v>
      </c>
      <c r="E178">
        <f>IF('RAW DATA'!C178="Door-to-door waste collection",1,0)</f>
        <v>0</v>
      </c>
      <c r="F178">
        <f>IF('RAW DATA'!D178="YES",1,0)</f>
        <v>0</v>
      </c>
      <c r="G178">
        <f>IF('RAW DATA'!E178="Every day",1,0)</f>
        <v>1</v>
      </c>
      <c r="H178">
        <f>IF('RAW DATA'!E178="Once every two days",1,0)</f>
        <v>0</v>
      </c>
      <c r="I178">
        <f>IF('RAW DATA'!F178="Morning",1,0)</f>
        <v>1</v>
      </c>
      <c r="J178">
        <f>IF('RAW DATA'!F178="Afternoon",1,0)</f>
        <v>0</v>
      </c>
      <c r="K178">
        <f>IF('RAW DATA'!G178="YES",1,0)</f>
        <v>0</v>
      </c>
      <c r="L178">
        <f>IF('RAW DATA'!I178="YES",1,0)</f>
        <v>0</v>
      </c>
      <c r="M178">
        <f>'RAW DATA'!H178</f>
        <v>6</v>
      </c>
    </row>
    <row r="179" spans="1:13">
      <c r="A179">
        <f>'RAW DATA'!A179</f>
        <v>6</v>
      </c>
      <c r="B179">
        <f>IF('RAW DATA'!B179="Family member",1,0)</f>
        <v>1</v>
      </c>
      <c r="C179">
        <f>IF('RAW DATA'!B179="Servant",1,0)</f>
        <v>0</v>
      </c>
      <c r="D179">
        <f>IF('RAW DATA'!C179="In the dustbin",1,0)</f>
        <v>0</v>
      </c>
      <c r="E179">
        <f>IF('RAW DATA'!C179="Door-to-door waste collection",1,0)</f>
        <v>1</v>
      </c>
      <c r="F179">
        <f>IF('RAW DATA'!D179="YES",1,0)</f>
        <v>1</v>
      </c>
      <c r="G179">
        <f>IF('RAW DATA'!E179="Every day",1,0)</f>
        <v>0</v>
      </c>
      <c r="H179">
        <f>IF('RAW DATA'!E179="Once every two days",1,0)</f>
        <v>0</v>
      </c>
      <c r="I179">
        <f>IF('RAW DATA'!F179="Morning",1,0)</f>
        <v>1</v>
      </c>
      <c r="J179">
        <f>IF('RAW DATA'!F179="Afternoon",1,0)</f>
        <v>0</v>
      </c>
      <c r="K179">
        <f>IF('RAW DATA'!G179="YES",1,0)</f>
        <v>0</v>
      </c>
      <c r="L179">
        <f>IF('RAW DATA'!I179="YES",1,0)</f>
        <v>0</v>
      </c>
      <c r="M179">
        <f>'RAW DATA'!H179</f>
        <v>3</v>
      </c>
    </row>
    <row r="180" spans="1:13">
      <c r="A180">
        <f>'RAW DATA'!A180</f>
        <v>3</v>
      </c>
      <c r="B180">
        <f>IF('RAW DATA'!B180="Family member",1,0)</f>
        <v>1</v>
      </c>
      <c r="C180">
        <f>IF('RAW DATA'!B180="Servant",1,0)</f>
        <v>0</v>
      </c>
      <c r="D180">
        <f>IF('RAW DATA'!C180="In the dustbin",1,0)</f>
        <v>1</v>
      </c>
      <c r="E180">
        <f>IF('RAW DATA'!C180="Door-to-door waste collection",1,0)</f>
        <v>0</v>
      </c>
      <c r="F180">
        <f>IF('RAW DATA'!D180="YES",1,0)</f>
        <v>0</v>
      </c>
      <c r="G180">
        <f>IF('RAW DATA'!E180="Every day",1,0)</f>
        <v>0</v>
      </c>
      <c r="H180">
        <f>IF('RAW DATA'!E180="Once every two days",1,0)</f>
        <v>1</v>
      </c>
      <c r="I180">
        <f>IF('RAW DATA'!F180="Morning",1,0)</f>
        <v>1</v>
      </c>
      <c r="J180">
        <f>IF('RAW DATA'!F180="Afternoon",1,0)</f>
        <v>0</v>
      </c>
      <c r="K180">
        <f>IF('RAW DATA'!G180="YES",1,0)</f>
        <v>0</v>
      </c>
      <c r="L180">
        <f>IF('RAW DATA'!I180="YES",1,0)</f>
        <v>0</v>
      </c>
      <c r="M180">
        <f>'RAW DATA'!H180</f>
        <v>3</v>
      </c>
    </row>
    <row r="181" spans="1:13">
      <c r="A181">
        <f>'RAW DATA'!A181</f>
        <v>4</v>
      </c>
      <c r="B181">
        <f>IF('RAW DATA'!B181="Family member",1,0)</f>
        <v>1</v>
      </c>
      <c r="C181">
        <f>IF('RAW DATA'!B181="Servant",1,0)</f>
        <v>0</v>
      </c>
      <c r="D181">
        <f>IF('RAW DATA'!C181="In the dustbin",1,0)</f>
        <v>0</v>
      </c>
      <c r="E181">
        <f>IF('RAW DATA'!C181="Door-to-door waste collection",1,0)</f>
        <v>1</v>
      </c>
      <c r="F181">
        <f>IF('RAW DATA'!D181="YES",1,0)</f>
        <v>1</v>
      </c>
      <c r="G181">
        <f>IF('RAW DATA'!E181="Every day",1,0)</f>
        <v>1</v>
      </c>
      <c r="H181">
        <f>IF('RAW DATA'!E181="Once every two days",1,0)</f>
        <v>0</v>
      </c>
      <c r="I181">
        <f>IF('RAW DATA'!F181="Morning",1,0)</f>
        <v>1</v>
      </c>
      <c r="J181">
        <f>IF('RAW DATA'!F181="Afternoon",1,0)</f>
        <v>0</v>
      </c>
      <c r="K181">
        <f>IF('RAW DATA'!G181="YES",1,0)</f>
        <v>0</v>
      </c>
      <c r="L181">
        <f>IF('RAW DATA'!I181="YES",1,0)</f>
        <v>0</v>
      </c>
      <c r="M181">
        <f>'RAW DATA'!H181</f>
        <v>3</v>
      </c>
    </row>
    <row r="182" spans="1:13">
      <c r="A182">
        <f>'RAW DATA'!A182</f>
        <v>6</v>
      </c>
      <c r="B182">
        <f>IF('RAW DATA'!B182="Family member",1,0)</f>
        <v>1</v>
      </c>
      <c r="C182">
        <f>IF('RAW DATA'!B182="Servant",1,0)</f>
        <v>0</v>
      </c>
      <c r="D182">
        <f>IF('RAW DATA'!C182="In the dustbin",1,0)</f>
        <v>0</v>
      </c>
      <c r="E182">
        <f>IF('RAW DATA'!C182="Door-to-door waste collection",1,0)</f>
        <v>1</v>
      </c>
      <c r="F182">
        <f>IF('RAW DATA'!D182="YES",1,0)</f>
        <v>0</v>
      </c>
      <c r="G182">
        <f>IF('RAW DATA'!E182="Every day",1,0)</f>
        <v>0</v>
      </c>
      <c r="H182">
        <f>IF('RAW DATA'!E182="Once every two days",1,0)</f>
        <v>1</v>
      </c>
      <c r="I182">
        <f>IF('RAW DATA'!F182="Morning",1,0)</f>
        <v>1</v>
      </c>
      <c r="J182">
        <f>IF('RAW DATA'!F182="Afternoon",1,0)</f>
        <v>0</v>
      </c>
      <c r="K182">
        <f>IF('RAW DATA'!G182="YES",1,0)</f>
        <v>0</v>
      </c>
      <c r="L182">
        <f>IF('RAW DATA'!I182="YES",1,0)</f>
        <v>0</v>
      </c>
      <c r="M182">
        <f>'RAW DATA'!H182</f>
        <v>4</v>
      </c>
    </row>
    <row r="183" spans="1:13">
      <c r="A183">
        <f>'RAW DATA'!A183</f>
        <v>4</v>
      </c>
      <c r="B183">
        <f>IF('RAW DATA'!B183="Family member",1,0)</f>
        <v>1</v>
      </c>
      <c r="C183">
        <f>IF('RAW DATA'!B183="Servant",1,0)</f>
        <v>0</v>
      </c>
      <c r="D183">
        <f>IF('RAW DATA'!C183="In the dustbin",1,0)</f>
        <v>1</v>
      </c>
      <c r="E183">
        <f>IF('RAW DATA'!C183="Door-to-door waste collection",1,0)</f>
        <v>0</v>
      </c>
      <c r="F183">
        <f>IF('RAW DATA'!D183="YES",1,0)</f>
        <v>0</v>
      </c>
      <c r="G183">
        <f>IF('RAW DATA'!E183="Every day",1,0)</f>
        <v>1</v>
      </c>
      <c r="H183">
        <f>IF('RAW DATA'!E183="Once every two days",1,0)</f>
        <v>0</v>
      </c>
      <c r="I183">
        <f>IF('RAW DATA'!F183="Morning",1,0)</f>
        <v>1</v>
      </c>
      <c r="J183">
        <f>IF('RAW DATA'!F183="Afternoon",1,0)</f>
        <v>0</v>
      </c>
      <c r="K183">
        <f>IF('RAW DATA'!G183="YES",1,0)</f>
        <v>0</v>
      </c>
      <c r="L183">
        <f>IF('RAW DATA'!I183="YES",1,0)</f>
        <v>0</v>
      </c>
      <c r="M183">
        <f>'RAW DATA'!H183</f>
        <v>3</v>
      </c>
    </row>
    <row r="184" spans="1:13">
      <c r="A184">
        <f>'RAW DATA'!A184</f>
        <v>6</v>
      </c>
      <c r="B184">
        <f>IF('RAW DATA'!B184="Family member",1,0)</f>
        <v>1</v>
      </c>
      <c r="C184">
        <f>IF('RAW DATA'!B184="Servant",1,0)</f>
        <v>0</v>
      </c>
      <c r="D184">
        <f>IF('RAW DATA'!C184="In the dustbin",1,0)</f>
        <v>0</v>
      </c>
      <c r="E184">
        <f>IF('RAW DATA'!C184="Door-to-door waste collection",1,0)</f>
        <v>1</v>
      </c>
      <c r="F184">
        <f>IF('RAW DATA'!D184="YES",1,0)</f>
        <v>0</v>
      </c>
      <c r="G184">
        <f>IF('RAW DATA'!E184="Every day",1,0)</f>
        <v>0</v>
      </c>
      <c r="H184">
        <f>IF('RAW DATA'!E184="Once every two days",1,0)</f>
        <v>0</v>
      </c>
      <c r="I184">
        <f>IF('RAW DATA'!F184="Morning",1,0)</f>
        <v>1</v>
      </c>
      <c r="J184">
        <f>IF('RAW DATA'!F184="Afternoon",1,0)</f>
        <v>0</v>
      </c>
      <c r="K184">
        <f>IF('RAW DATA'!G184="YES",1,0)</f>
        <v>0</v>
      </c>
      <c r="L184">
        <f>IF('RAW DATA'!I184="YES",1,0)</f>
        <v>0</v>
      </c>
      <c r="M184">
        <f>'RAW DATA'!H184</f>
        <v>3</v>
      </c>
    </row>
    <row r="185" spans="1:13">
      <c r="A185">
        <f>'RAW DATA'!A185</f>
        <v>6</v>
      </c>
      <c r="B185">
        <f>IF('RAW DATA'!B185="Family member",1,0)</f>
        <v>1</v>
      </c>
      <c r="C185">
        <f>IF('RAW DATA'!B185="Servant",1,0)</f>
        <v>0</v>
      </c>
      <c r="D185">
        <f>IF('RAW DATA'!C185="In the dustbin",1,0)</f>
        <v>0</v>
      </c>
      <c r="E185">
        <f>IF('RAW DATA'!C185="Door-to-door waste collection",1,0)</f>
        <v>1</v>
      </c>
      <c r="F185">
        <f>IF('RAW DATA'!D185="YES",1,0)</f>
        <v>0</v>
      </c>
      <c r="G185">
        <f>IF('RAW DATA'!E185="Every day",1,0)</f>
        <v>0</v>
      </c>
      <c r="H185">
        <f>IF('RAW DATA'!E185="Once every two days",1,0)</f>
        <v>1</v>
      </c>
      <c r="I185">
        <f>IF('RAW DATA'!F185="Morning",1,0)</f>
        <v>1</v>
      </c>
      <c r="J185">
        <f>IF('RAW DATA'!F185="Afternoon",1,0)</f>
        <v>0</v>
      </c>
      <c r="K185">
        <f>IF('RAW DATA'!G185="YES",1,0)</f>
        <v>0</v>
      </c>
      <c r="L185">
        <f>IF('RAW DATA'!I185="YES",1,0)</f>
        <v>0</v>
      </c>
      <c r="M185">
        <f>'RAW DATA'!H185</f>
        <v>4</v>
      </c>
    </row>
    <row r="186" spans="1:13">
      <c r="A186">
        <f>'RAW DATA'!A186</f>
        <v>3</v>
      </c>
      <c r="B186">
        <f>IF('RAW DATA'!B186="Family member",1,0)</f>
        <v>1</v>
      </c>
      <c r="C186">
        <f>IF('RAW DATA'!B186="Servant",1,0)</f>
        <v>0</v>
      </c>
      <c r="D186">
        <f>IF('RAW DATA'!C186="In the dustbin",1,0)</f>
        <v>0</v>
      </c>
      <c r="E186">
        <f>IF('RAW DATA'!C186="Door-to-door waste collection",1,0)</f>
        <v>1</v>
      </c>
      <c r="F186">
        <f>IF('RAW DATA'!D186="YES",1,0)</f>
        <v>0</v>
      </c>
      <c r="G186">
        <f>IF('RAW DATA'!E186="Every day",1,0)</f>
        <v>0</v>
      </c>
      <c r="H186">
        <f>IF('RAW DATA'!E186="Once every two days",1,0)</f>
        <v>1</v>
      </c>
      <c r="I186">
        <f>IF('RAW DATA'!F186="Morning",1,0)</f>
        <v>1</v>
      </c>
      <c r="J186">
        <f>IF('RAW DATA'!F186="Afternoon",1,0)</f>
        <v>0</v>
      </c>
      <c r="K186">
        <f>IF('RAW DATA'!G186="YES",1,0)</f>
        <v>0</v>
      </c>
      <c r="L186">
        <f>IF('RAW DATA'!I186="YES",1,0)</f>
        <v>0</v>
      </c>
      <c r="M186">
        <f>'RAW DATA'!H186</f>
        <v>4</v>
      </c>
    </row>
    <row r="187" spans="1:13">
      <c r="A187">
        <f>'RAW DATA'!A187</f>
        <v>4</v>
      </c>
      <c r="B187">
        <f>IF('RAW DATA'!B187="Family member",1,0)</f>
        <v>0</v>
      </c>
      <c r="C187">
        <f>IF('RAW DATA'!B187="Servant",1,0)</f>
        <v>1</v>
      </c>
      <c r="D187">
        <f>IF('RAW DATA'!C187="In the dustbin",1,0)</f>
        <v>1</v>
      </c>
      <c r="E187">
        <f>IF('RAW DATA'!C187="Door-to-door waste collection",1,0)</f>
        <v>0</v>
      </c>
      <c r="F187">
        <f>IF('RAW DATA'!D187="YES",1,0)</f>
        <v>0</v>
      </c>
      <c r="G187">
        <f>IF('RAW DATA'!E187="Every day",1,0)</f>
        <v>1</v>
      </c>
      <c r="H187">
        <f>IF('RAW DATA'!E187="Once every two days",1,0)</f>
        <v>0</v>
      </c>
      <c r="I187">
        <f>IF('RAW DATA'!F187="Morning",1,0)</f>
        <v>1</v>
      </c>
      <c r="J187">
        <f>IF('RAW DATA'!F187="Afternoon",1,0)</f>
        <v>0</v>
      </c>
      <c r="K187">
        <f>IF('RAW DATA'!G187="YES",1,0)</f>
        <v>0</v>
      </c>
      <c r="L187">
        <f>IF('RAW DATA'!I187="YES",1,0)</f>
        <v>0</v>
      </c>
      <c r="M187">
        <f>'RAW DATA'!H187</f>
        <v>4</v>
      </c>
    </row>
    <row r="188" spans="1:13">
      <c r="A188">
        <f>'RAW DATA'!A188</f>
        <v>4</v>
      </c>
      <c r="B188">
        <f>IF('RAW DATA'!B188="Family member",1,0)</f>
        <v>1</v>
      </c>
      <c r="C188">
        <f>IF('RAW DATA'!B188="Servant",1,0)</f>
        <v>0</v>
      </c>
      <c r="D188">
        <f>IF('RAW DATA'!C188="In the dustbin",1,0)</f>
        <v>0</v>
      </c>
      <c r="E188">
        <f>IF('RAW DATA'!C188="Door-to-door waste collection",1,0)</f>
        <v>1</v>
      </c>
      <c r="F188">
        <f>IF('RAW DATA'!D188="YES",1,0)</f>
        <v>1</v>
      </c>
      <c r="G188">
        <f>IF('RAW DATA'!E188="Every day",1,0)</f>
        <v>0</v>
      </c>
      <c r="H188">
        <f>IF('RAW DATA'!E188="Once every two days",1,0)</f>
        <v>0</v>
      </c>
      <c r="I188">
        <f>IF('RAW DATA'!F188="Morning",1,0)</f>
        <v>1</v>
      </c>
      <c r="J188">
        <f>IF('RAW DATA'!F188="Afternoon",1,0)</f>
        <v>0</v>
      </c>
      <c r="K188">
        <f>IF('RAW DATA'!G188="YES",1,0)</f>
        <v>0</v>
      </c>
      <c r="L188">
        <f>IF('RAW DATA'!I188="YES",1,0)</f>
        <v>0</v>
      </c>
      <c r="M188">
        <f>'RAW DATA'!H188</f>
        <v>3</v>
      </c>
    </row>
    <row r="189" spans="1:13">
      <c r="A189">
        <f>'RAW DATA'!A189</f>
        <v>3</v>
      </c>
      <c r="B189">
        <f>IF('RAW DATA'!B189="Family member",1,0)</f>
        <v>1</v>
      </c>
      <c r="C189">
        <f>IF('RAW DATA'!B189="Servant",1,0)</f>
        <v>0</v>
      </c>
      <c r="D189">
        <f>IF('RAW DATA'!C189="In the dustbin",1,0)</f>
        <v>1</v>
      </c>
      <c r="E189">
        <f>IF('RAW DATA'!C189="Door-to-door waste collection",1,0)</f>
        <v>0</v>
      </c>
      <c r="F189">
        <f>IF('RAW DATA'!D189="YES",1,0)</f>
        <v>1</v>
      </c>
      <c r="G189">
        <f>IF('RAW DATA'!E189="Every day",1,0)</f>
        <v>0</v>
      </c>
      <c r="H189">
        <f>IF('RAW DATA'!E189="Once every two days",1,0)</f>
        <v>1</v>
      </c>
      <c r="I189">
        <f>IF('RAW DATA'!F189="Morning",1,0)</f>
        <v>1</v>
      </c>
      <c r="J189">
        <f>IF('RAW DATA'!F189="Afternoon",1,0)</f>
        <v>0</v>
      </c>
      <c r="K189">
        <f>IF('RAW DATA'!G189="YES",1,0)</f>
        <v>0</v>
      </c>
      <c r="L189">
        <f>IF('RAW DATA'!I189="YES",1,0)</f>
        <v>0</v>
      </c>
      <c r="M189">
        <f>'RAW DATA'!H189</f>
        <v>2</v>
      </c>
    </row>
    <row r="190" spans="1:13">
      <c r="A190">
        <f>'RAW DATA'!A190</f>
        <v>3</v>
      </c>
      <c r="B190">
        <f>IF('RAW DATA'!B190="Family member",1,0)</f>
        <v>1</v>
      </c>
      <c r="C190">
        <f>IF('RAW DATA'!B190="Servant",1,0)</f>
        <v>0</v>
      </c>
      <c r="D190">
        <f>IF('RAW DATA'!C190="In the dustbin",1,0)</f>
        <v>0</v>
      </c>
      <c r="E190">
        <f>IF('RAW DATA'!C190="Door-to-door waste collection",1,0)</f>
        <v>1</v>
      </c>
      <c r="F190">
        <f>IF('RAW DATA'!D190="YES",1,0)</f>
        <v>1</v>
      </c>
      <c r="G190">
        <f>IF('RAW DATA'!E190="Every day",1,0)</f>
        <v>1</v>
      </c>
      <c r="H190">
        <f>IF('RAW DATA'!E190="Once every two days",1,0)</f>
        <v>0</v>
      </c>
      <c r="I190">
        <f>IF('RAW DATA'!F190="Morning",1,0)</f>
        <v>1</v>
      </c>
      <c r="J190">
        <f>IF('RAW DATA'!F190="Afternoon",1,0)</f>
        <v>0</v>
      </c>
      <c r="K190">
        <f>IF('RAW DATA'!G190="YES",1,0)</f>
        <v>0</v>
      </c>
      <c r="L190">
        <f>IF('RAW DATA'!I190="YES",1,0)</f>
        <v>0</v>
      </c>
      <c r="M190">
        <f>'RAW DATA'!H190</f>
        <v>4</v>
      </c>
    </row>
    <row r="191" spans="1:13">
      <c r="A191">
        <f>'RAW DATA'!A191</f>
        <v>3</v>
      </c>
      <c r="B191">
        <f>IF('RAW DATA'!B191="Family member",1,0)</f>
        <v>1</v>
      </c>
      <c r="C191">
        <f>IF('RAW DATA'!B191="Servant",1,0)</f>
        <v>0</v>
      </c>
      <c r="D191">
        <f>IF('RAW DATA'!C191="In the dustbin",1,0)</f>
        <v>0</v>
      </c>
      <c r="E191">
        <f>IF('RAW DATA'!C191="Door-to-door waste collection",1,0)</f>
        <v>1</v>
      </c>
      <c r="F191">
        <f>IF('RAW DATA'!D191="YES",1,0)</f>
        <v>0</v>
      </c>
      <c r="G191">
        <f>IF('RAW DATA'!E191="Every day",1,0)</f>
        <v>1</v>
      </c>
      <c r="H191">
        <f>IF('RAW DATA'!E191="Once every two days",1,0)</f>
        <v>0</v>
      </c>
      <c r="I191">
        <f>IF('RAW DATA'!F191="Morning",1,0)</f>
        <v>1</v>
      </c>
      <c r="J191">
        <f>IF('RAW DATA'!F191="Afternoon",1,0)</f>
        <v>0</v>
      </c>
      <c r="K191">
        <f>IF('RAW DATA'!G191="YES",1,0)</f>
        <v>0</v>
      </c>
      <c r="L191">
        <f>IF('RAW DATA'!I191="YES",1,0)</f>
        <v>0</v>
      </c>
      <c r="M191">
        <f>'RAW DATA'!H191</f>
        <v>3</v>
      </c>
    </row>
    <row r="192" spans="1:13">
      <c r="A192">
        <f>'RAW DATA'!A192</f>
        <v>4</v>
      </c>
      <c r="B192">
        <f>IF('RAW DATA'!B192="Family member",1,0)</f>
        <v>1</v>
      </c>
      <c r="C192">
        <f>IF('RAW DATA'!B192="Servant",1,0)</f>
        <v>0</v>
      </c>
      <c r="D192">
        <f>IF('RAW DATA'!C192="In the dustbin",1,0)</f>
        <v>0</v>
      </c>
      <c r="E192">
        <f>IF('RAW DATA'!C192="Door-to-door waste collection",1,0)</f>
        <v>1</v>
      </c>
      <c r="F192">
        <f>IF('RAW DATA'!D192="YES",1,0)</f>
        <v>0</v>
      </c>
      <c r="G192">
        <f>IF('RAW DATA'!E192="Every day",1,0)</f>
        <v>1</v>
      </c>
      <c r="H192">
        <f>IF('RAW DATA'!E192="Once every two days",1,0)</f>
        <v>0</v>
      </c>
      <c r="I192">
        <f>IF('RAW DATA'!F192="Morning",1,0)</f>
        <v>1</v>
      </c>
      <c r="J192">
        <f>IF('RAW DATA'!F192="Afternoon",1,0)</f>
        <v>0</v>
      </c>
      <c r="K192">
        <f>IF('RAW DATA'!G192="YES",1,0)</f>
        <v>0</v>
      </c>
      <c r="L192">
        <f>IF('RAW DATA'!I192="YES",1,0)</f>
        <v>0</v>
      </c>
      <c r="M192">
        <f>'RAW DATA'!H192</f>
        <v>5</v>
      </c>
    </row>
    <row r="193" spans="1:13">
      <c r="A193">
        <f>'RAW DATA'!A193</f>
        <v>4</v>
      </c>
      <c r="B193">
        <f>IF('RAW DATA'!B193="Family member",1,0)</f>
        <v>1</v>
      </c>
      <c r="C193">
        <f>IF('RAW DATA'!B193="Servant",1,0)</f>
        <v>0</v>
      </c>
      <c r="D193">
        <f>IF('RAW DATA'!C193="In the dustbin",1,0)</f>
        <v>1</v>
      </c>
      <c r="E193">
        <f>IF('RAW DATA'!C193="Door-to-door waste collection",1,0)</f>
        <v>0</v>
      </c>
      <c r="F193">
        <f>IF('RAW DATA'!D193="YES",1,0)</f>
        <v>1</v>
      </c>
      <c r="G193">
        <f>IF('RAW DATA'!E193="Every day",1,0)</f>
        <v>1</v>
      </c>
      <c r="H193">
        <f>IF('RAW DATA'!E193="Once every two days",1,0)</f>
        <v>0</v>
      </c>
      <c r="I193">
        <f>IF('RAW DATA'!F193="Morning",1,0)</f>
        <v>1</v>
      </c>
      <c r="J193">
        <f>IF('RAW DATA'!F193="Afternoon",1,0)</f>
        <v>0</v>
      </c>
      <c r="K193">
        <f>IF('RAW DATA'!G193="YES",1,0)</f>
        <v>0</v>
      </c>
      <c r="L193">
        <f>IF('RAW DATA'!I193="YES",1,0)</f>
        <v>0</v>
      </c>
      <c r="M193">
        <f>'RAW DATA'!H193</f>
        <v>3</v>
      </c>
    </row>
    <row r="194" spans="1:13">
      <c r="A194">
        <f>'RAW DATA'!A194</f>
        <v>4</v>
      </c>
      <c r="B194">
        <f>IF('RAW DATA'!B194="Family member",1,0)</f>
        <v>1</v>
      </c>
      <c r="C194">
        <f>IF('RAW DATA'!B194="Servant",1,0)</f>
        <v>0</v>
      </c>
      <c r="D194">
        <f>IF('RAW DATA'!C194="In the dustbin",1,0)</f>
        <v>0</v>
      </c>
      <c r="E194">
        <f>IF('RAW DATA'!C194="Door-to-door waste collection",1,0)</f>
        <v>1</v>
      </c>
      <c r="F194">
        <f>IF('RAW DATA'!D194="YES",1,0)</f>
        <v>0</v>
      </c>
      <c r="G194">
        <f>IF('RAW DATA'!E194="Every day",1,0)</f>
        <v>0</v>
      </c>
      <c r="H194">
        <f>IF('RAW DATA'!E194="Once every two days",1,0)</f>
        <v>0</v>
      </c>
      <c r="I194">
        <f>IF('RAW DATA'!F194="Morning",1,0)</f>
        <v>1</v>
      </c>
      <c r="J194">
        <f>IF('RAW DATA'!F194="Afternoon",1,0)</f>
        <v>0</v>
      </c>
      <c r="K194">
        <f>IF('RAW DATA'!G194="YES",1,0)</f>
        <v>0</v>
      </c>
      <c r="L194">
        <f>IF('RAW DATA'!I194="YES",1,0)</f>
        <v>0</v>
      </c>
      <c r="M194">
        <f>'RAW DATA'!H194</f>
        <v>3</v>
      </c>
    </row>
    <row r="195" spans="1:13">
      <c r="A195">
        <f>'RAW DATA'!A195</f>
        <v>4</v>
      </c>
      <c r="B195">
        <f>IF('RAW DATA'!B195="Family member",1,0)</f>
        <v>1</v>
      </c>
      <c r="C195">
        <f>IF('RAW DATA'!B195="Servant",1,0)</f>
        <v>0</v>
      </c>
      <c r="D195">
        <f>IF('RAW DATA'!C195="In the dustbin",1,0)</f>
        <v>0</v>
      </c>
      <c r="E195">
        <f>IF('RAW DATA'!C195="Door-to-door waste collection",1,0)</f>
        <v>1</v>
      </c>
      <c r="F195">
        <f>IF('RAW DATA'!D195="YES",1,0)</f>
        <v>0</v>
      </c>
      <c r="G195">
        <f>IF('RAW DATA'!E195="Every day",1,0)</f>
        <v>0</v>
      </c>
      <c r="H195">
        <f>IF('RAW DATA'!E195="Once every two days",1,0)</f>
        <v>0</v>
      </c>
      <c r="I195">
        <f>IF('RAW DATA'!F195="Morning",1,0)</f>
        <v>1</v>
      </c>
      <c r="J195">
        <f>IF('RAW DATA'!F195="Afternoon",1,0)</f>
        <v>0</v>
      </c>
      <c r="K195">
        <f>IF('RAW DATA'!G195="YES",1,0)</f>
        <v>0</v>
      </c>
      <c r="L195">
        <f>IF('RAW DATA'!I195="YES",1,0)</f>
        <v>0</v>
      </c>
      <c r="M195">
        <f>'RAW DATA'!H195</f>
        <v>2</v>
      </c>
    </row>
    <row r="196" spans="1:13">
      <c r="A196">
        <f>'RAW DATA'!A196</f>
        <v>3</v>
      </c>
      <c r="B196">
        <f>IF('RAW DATA'!B196="Family member",1,0)</f>
        <v>0</v>
      </c>
      <c r="C196">
        <f>IF('RAW DATA'!B196="Servant",1,0)</f>
        <v>0</v>
      </c>
      <c r="D196">
        <f>IF('RAW DATA'!C196="In the dustbin",1,0)</f>
        <v>0</v>
      </c>
      <c r="E196">
        <f>IF('RAW DATA'!C196="Door-to-door waste collection",1,0)</f>
        <v>1</v>
      </c>
      <c r="F196">
        <f>IF('RAW DATA'!D196="YES",1,0)</f>
        <v>0</v>
      </c>
      <c r="G196">
        <f>IF('RAW DATA'!E196="Every day",1,0)</f>
        <v>1</v>
      </c>
      <c r="H196">
        <f>IF('RAW DATA'!E196="Once every two days",1,0)</f>
        <v>0</v>
      </c>
      <c r="I196">
        <f>IF('RAW DATA'!F196="Morning",1,0)</f>
        <v>1</v>
      </c>
      <c r="J196">
        <f>IF('RAW DATA'!F196="Afternoon",1,0)</f>
        <v>0</v>
      </c>
      <c r="K196">
        <f>IF('RAW DATA'!G196="YES",1,0)</f>
        <v>0</v>
      </c>
      <c r="L196">
        <f>IF('RAW DATA'!I196="YES",1,0)</f>
        <v>0</v>
      </c>
      <c r="M196">
        <f>'RAW DATA'!H196</f>
        <v>3</v>
      </c>
    </row>
    <row r="197" spans="1:13">
      <c r="A197">
        <f>'RAW DATA'!A197</f>
        <v>2</v>
      </c>
      <c r="B197">
        <f>IF('RAW DATA'!B197="Family member",1,0)</f>
        <v>1</v>
      </c>
      <c r="C197">
        <f>IF('RAW DATA'!B197="Servant",1,0)</f>
        <v>0</v>
      </c>
      <c r="D197">
        <f>IF('RAW DATA'!C197="In the dustbin",1,0)</f>
        <v>0</v>
      </c>
      <c r="E197">
        <f>IF('RAW DATA'!C197="Door-to-door waste collection",1,0)</f>
        <v>1</v>
      </c>
      <c r="F197">
        <f>IF('RAW DATA'!D197="YES",1,0)</f>
        <v>0</v>
      </c>
      <c r="G197">
        <f>IF('RAW DATA'!E197="Every day",1,0)</f>
        <v>1</v>
      </c>
      <c r="H197">
        <f>IF('RAW DATA'!E197="Once every two days",1,0)</f>
        <v>0</v>
      </c>
      <c r="I197">
        <f>IF('RAW DATA'!F197="Morning",1,0)</f>
        <v>1</v>
      </c>
      <c r="J197">
        <f>IF('RAW DATA'!F197="Afternoon",1,0)</f>
        <v>0</v>
      </c>
      <c r="K197">
        <f>IF('RAW DATA'!G197="YES",1,0)</f>
        <v>0</v>
      </c>
      <c r="L197">
        <f>IF('RAW DATA'!I197="YES",1,0)</f>
        <v>0</v>
      </c>
      <c r="M197">
        <f>'RAW DATA'!H197</f>
        <v>4</v>
      </c>
    </row>
    <row r="198" spans="1:13">
      <c r="A198">
        <f>'RAW DATA'!A198</f>
        <v>4</v>
      </c>
      <c r="B198">
        <f>IF('RAW DATA'!B198="Family member",1,0)</f>
        <v>1</v>
      </c>
      <c r="C198">
        <f>IF('RAW DATA'!B198="Servant",1,0)</f>
        <v>0</v>
      </c>
      <c r="D198">
        <f>IF('RAW DATA'!C198="In the dustbin",1,0)</f>
        <v>0</v>
      </c>
      <c r="E198">
        <f>IF('RAW DATA'!C198="Door-to-door waste collection",1,0)</f>
        <v>1</v>
      </c>
      <c r="F198">
        <f>IF('RAW DATA'!D198="YES",1,0)</f>
        <v>0</v>
      </c>
      <c r="G198">
        <f>IF('RAW DATA'!E198="Every day",1,0)</f>
        <v>1</v>
      </c>
      <c r="H198">
        <f>IF('RAW DATA'!E198="Once every two days",1,0)</f>
        <v>0</v>
      </c>
      <c r="I198">
        <f>IF('RAW DATA'!F198="Morning",1,0)</f>
        <v>1</v>
      </c>
      <c r="J198">
        <f>IF('RAW DATA'!F198="Afternoon",1,0)</f>
        <v>0</v>
      </c>
      <c r="K198">
        <f>IF('RAW DATA'!G198="YES",1,0)</f>
        <v>0</v>
      </c>
      <c r="L198">
        <f>IF('RAW DATA'!I198="YES",1,0)</f>
        <v>0</v>
      </c>
      <c r="M198">
        <f>'RAW DATA'!H198</f>
        <v>5</v>
      </c>
    </row>
    <row r="199" spans="1:13">
      <c r="A199">
        <f>'RAW DATA'!A199</f>
        <v>6</v>
      </c>
      <c r="B199">
        <f>IF('RAW DATA'!B199="Family member",1,0)</f>
        <v>1</v>
      </c>
      <c r="C199">
        <f>IF('RAW DATA'!B199="Servant",1,0)</f>
        <v>0</v>
      </c>
      <c r="D199">
        <f>IF('RAW DATA'!C199="In the dustbin",1,0)</f>
        <v>0</v>
      </c>
      <c r="E199">
        <f>IF('RAW DATA'!C199="Door-to-door waste collection",1,0)</f>
        <v>1</v>
      </c>
      <c r="F199">
        <f>IF('RAW DATA'!D199="YES",1,0)</f>
        <v>1</v>
      </c>
      <c r="G199">
        <f>IF('RAW DATA'!E199="Every day",1,0)</f>
        <v>1</v>
      </c>
      <c r="H199">
        <f>IF('RAW DATA'!E199="Once every two days",1,0)</f>
        <v>0</v>
      </c>
      <c r="I199">
        <f>IF('RAW DATA'!F199="Morning",1,0)</f>
        <v>1</v>
      </c>
      <c r="J199">
        <f>IF('RAW DATA'!F199="Afternoon",1,0)</f>
        <v>0</v>
      </c>
      <c r="K199">
        <f>IF('RAW DATA'!G199="YES",1,0)</f>
        <v>0</v>
      </c>
      <c r="L199">
        <f>IF('RAW DATA'!I199="YES",1,0)</f>
        <v>0</v>
      </c>
      <c r="M199">
        <f>'RAW DATA'!H199</f>
        <v>4</v>
      </c>
    </row>
    <row r="200" spans="1:13">
      <c r="A200">
        <f>'RAW DATA'!A200</f>
        <v>1</v>
      </c>
      <c r="B200">
        <f>IF('RAW DATA'!B200="Family member",1,0)</f>
        <v>1</v>
      </c>
      <c r="C200">
        <f>IF('RAW DATA'!B200="Servant",1,0)</f>
        <v>0</v>
      </c>
      <c r="D200">
        <f>IF('RAW DATA'!C200="In the dustbin",1,0)</f>
        <v>0</v>
      </c>
      <c r="E200">
        <f>IF('RAW DATA'!C200="Door-to-door waste collection",1,0)</f>
        <v>1</v>
      </c>
      <c r="F200">
        <f>IF('RAW DATA'!D200="YES",1,0)</f>
        <v>1</v>
      </c>
      <c r="G200">
        <f>IF('RAW DATA'!E200="Every day",1,0)</f>
        <v>0</v>
      </c>
      <c r="H200">
        <f>IF('RAW DATA'!E200="Once every two days",1,0)</f>
        <v>1</v>
      </c>
      <c r="I200">
        <f>IF('RAW DATA'!F200="Morning",1,0)</f>
        <v>0</v>
      </c>
      <c r="J200">
        <f>IF('RAW DATA'!F200="Afternoon",1,0)</f>
        <v>1</v>
      </c>
      <c r="K200">
        <f>IF('RAW DATA'!G200="YES",1,0)</f>
        <v>0</v>
      </c>
      <c r="L200">
        <f>IF('RAW DATA'!I200="YES",1,0)</f>
        <v>0</v>
      </c>
      <c r="M200">
        <f>'RAW DATA'!H200</f>
        <v>2</v>
      </c>
    </row>
    <row r="201" spans="1:13">
      <c r="A201">
        <f>'RAW DATA'!A201</f>
        <v>3</v>
      </c>
      <c r="B201">
        <f>IF('RAW DATA'!B201="Family member",1,0)</f>
        <v>0</v>
      </c>
      <c r="C201">
        <f>IF('RAW DATA'!B201="Servant",1,0)</f>
        <v>1</v>
      </c>
      <c r="D201">
        <f>IF('RAW DATA'!C201="In the dustbin",1,0)</f>
        <v>1</v>
      </c>
      <c r="E201">
        <f>IF('RAW DATA'!C201="Door-to-door waste collection",1,0)</f>
        <v>0</v>
      </c>
      <c r="F201">
        <f>IF('RAW DATA'!D201="YES",1,0)</f>
        <v>0</v>
      </c>
      <c r="G201">
        <f>IF('RAW DATA'!E201="Every day",1,0)</f>
        <v>0</v>
      </c>
      <c r="H201">
        <f>IF('RAW DATA'!E201="Once every two days",1,0)</f>
        <v>0</v>
      </c>
      <c r="I201">
        <f>IF('RAW DATA'!F201="Morning",1,0)</f>
        <v>1</v>
      </c>
      <c r="J201">
        <f>IF('RAW DATA'!F201="Afternoon",1,0)</f>
        <v>0</v>
      </c>
      <c r="K201">
        <f>IF('RAW DATA'!G201="YES",1,0)</f>
        <v>0</v>
      </c>
      <c r="L201">
        <f>IF('RAW DATA'!I201="YES",1,0)</f>
        <v>0</v>
      </c>
      <c r="M201">
        <f>'RAW DATA'!H201</f>
        <v>1</v>
      </c>
    </row>
    <row r="202" spans="1:13">
      <c r="A202">
        <f>'RAW DATA'!A202</f>
        <v>3</v>
      </c>
      <c r="B202">
        <f>IF('RAW DATA'!B202="Family member",1,0)</f>
        <v>1</v>
      </c>
      <c r="C202">
        <f>IF('RAW DATA'!B202="Servant",1,0)</f>
        <v>0</v>
      </c>
      <c r="D202">
        <f>IF('RAW DATA'!C202="In the dustbin",1,0)</f>
        <v>0</v>
      </c>
      <c r="E202">
        <f>IF('RAW DATA'!C202="Door-to-door waste collection",1,0)</f>
        <v>1</v>
      </c>
      <c r="F202">
        <f>IF('RAW DATA'!D202="YES",1,0)</f>
        <v>0</v>
      </c>
      <c r="G202">
        <f>IF('RAW DATA'!E202="Every day",1,0)</f>
        <v>0</v>
      </c>
      <c r="H202">
        <f>IF('RAW DATA'!E202="Once every two days",1,0)</f>
        <v>0</v>
      </c>
      <c r="I202">
        <f>IF('RAW DATA'!F202="Morning",1,0)</f>
        <v>1</v>
      </c>
      <c r="J202">
        <f>IF('RAW DATA'!F202="Afternoon",1,0)</f>
        <v>0</v>
      </c>
      <c r="K202">
        <f>IF('RAW DATA'!G202="YES",1,0)</f>
        <v>0</v>
      </c>
      <c r="L202">
        <f>IF('RAW DATA'!I202="YES",1,0)</f>
        <v>0</v>
      </c>
      <c r="M202">
        <f>'RAW DATA'!H202</f>
        <v>3</v>
      </c>
    </row>
    <row r="203" spans="1:13">
      <c r="A203">
        <f>'RAW DATA'!A203</f>
        <v>5</v>
      </c>
      <c r="B203">
        <f>IF('RAW DATA'!B203="Family member",1,0)</f>
        <v>1</v>
      </c>
      <c r="C203">
        <f>IF('RAW DATA'!B203="Servant",1,0)</f>
        <v>0</v>
      </c>
      <c r="D203">
        <f>IF('RAW DATA'!C203="In the dustbin",1,0)</f>
        <v>0</v>
      </c>
      <c r="E203">
        <f>IF('RAW DATA'!C203="Door-to-door waste collection",1,0)</f>
        <v>1</v>
      </c>
      <c r="F203">
        <f>IF('RAW DATA'!D203="YES",1,0)</f>
        <v>1</v>
      </c>
      <c r="G203">
        <f>IF('RAW DATA'!E203="Every day",1,0)</f>
        <v>1</v>
      </c>
      <c r="H203">
        <f>IF('RAW DATA'!E203="Once every two days",1,0)</f>
        <v>0</v>
      </c>
      <c r="I203">
        <f>IF('RAW DATA'!F203="Morning",1,0)</f>
        <v>1</v>
      </c>
      <c r="J203">
        <f>IF('RAW DATA'!F203="Afternoon",1,0)</f>
        <v>0</v>
      </c>
      <c r="K203">
        <f>IF('RAW DATA'!G203="YES",1,0)</f>
        <v>0</v>
      </c>
      <c r="L203">
        <f>IF('RAW DATA'!I203="YES",1,0)</f>
        <v>0</v>
      </c>
      <c r="M203">
        <f>'RAW DATA'!H203</f>
        <v>5</v>
      </c>
    </row>
    <row r="204" spans="1:13">
      <c r="A204">
        <f>'RAW DATA'!A204</f>
        <v>3</v>
      </c>
      <c r="B204">
        <f>IF('RAW DATA'!B204="Family member",1,0)</f>
        <v>0</v>
      </c>
      <c r="C204">
        <f>IF('RAW DATA'!B204="Servant",1,0)</f>
        <v>0</v>
      </c>
      <c r="D204">
        <f>IF('RAW DATA'!C204="In the dustbin",1,0)</f>
        <v>0</v>
      </c>
      <c r="E204">
        <f>IF('RAW DATA'!C204="Door-to-door waste collection",1,0)</f>
        <v>1</v>
      </c>
      <c r="F204">
        <f>IF('RAW DATA'!D204="YES",1,0)</f>
        <v>0</v>
      </c>
      <c r="G204">
        <f>IF('RAW DATA'!E204="Every day",1,0)</f>
        <v>1</v>
      </c>
      <c r="H204">
        <f>IF('RAW DATA'!E204="Once every two days",1,0)</f>
        <v>0</v>
      </c>
      <c r="I204">
        <f>IF('RAW DATA'!F204="Morning",1,0)</f>
        <v>1</v>
      </c>
      <c r="J204">
        <f>IF('RAW DATA'!F204="Afternoon",1,0)</f>
        <v>0</v>
      </c>
      <c r="K204">
        <f>IF('RAW DATA'!G204="YES",1,0)</f>
        <v>0</v>
      </c>
      <c r="L204">
        <f>IF('RAW DATA'!I204="YES",1,0)</f>
        <v>0</v>
      </c>
      <c r="M204">
        <f>'RAW DATA'!H204</f>
        <v>4</v>
      </c>
    </row>
    <row r="205" spans="1:13">
      <c r="A205">
        <f>'RAW DATA'!A205</f>
        <v>4</v>
      </c>
      <c r="B205">
        <f>IF('RAW DATA'!B205="Family member",1,0)</f>
        <v>1</v>
      </c>
      <c r="C205">
        <f>IF('RAW DATA'!B205="Servant",1,0)</f>
        <v>0</v>
      </c>
      <c r="D205">
        <f>IF('RAW DATA'!C205="In the dustbin",1,0)</f>
        <v>0</v>
      </c>
      <c r="E205">
        <f>IF('RAW DATA'!C205="Door-to-door waste collection",1,0)</f>
        <v>1</v>
      </c>
      <c r="F205">
        <f>IF('RAW DATA'!D205="YES",1,0)</f>
        <v>0</v>
      </c>
      <c r="G205">
        <f>IF('RAW DATA'!E205="Every day",1,0)</f>
        <v>0</v>
      </c>
      <c r="H205">
        <f>IF('RAW DATA'!E205="Once every two days",1,0)</f>
        <v>0</v>
      </c>
      <c r="I205">
        <f>IF('RAW DATA'!F205="Morning",1,0)</f>
        <v>1</v>
      </c>
      <c r="J205">
        <f>IF('RAW DATA'!F205="Afternoon",1,0)</f>
        <v>0</v>
      </c>
      <c r="K205">
        <f>IF('RAW DATA'!G205="YES",1,0)</f>
        <v>0</v>
      </c>
      <c r="L205">
        <f>IF('RAW DATA'!I205="YES",1,0)</f>
        <v>0</v>
      </c>
      <c r="M205">
        <f>'RAW DATA'!H205</f>
        <v>2</v>
      </c>
    </row>
    <row r="206" spans="1:13">
      <c r="A206">
        <f>'RAW DATA'!A206</f>
        <v>3</v>
      </c>
      <c r="B206">
        <f>IF('RAW DATA'!B206="Family member",1,0)</f>
        <v>1</v>
      </c>
      <c r="C206">
        <f>IF('RAW DATA'!B206="Servant",1,0)</f>
        <v>0</v>
      </c>
      <c r="D206">
        <f>IF('RAW DATA'!C206="In the dustbin",1,0)</f>
        <v>0</v>
      </c>
      <c r="E206">
        <f>IF('RAW DATA'!C206="Door-to-door waste collection",1,0)</f>
        <v>1</v>
      </c>
      <c r="F206">
        <f>IF('RAW DATA'!D206="YES",1,0)</f>
        <v>1</v>
      </c>
      <c r="G206">
        <f>IF('RAW DATA'!E206="Every day",1,0)</f>
        <v>0</v>
      </c>
      <c r="H206">
        <f>IF('RAW DATA'!E206="Once every two days",1,0)</f>
        <v>1</v>
      </c>
      <c r="I206">
        <f>IF('RAW DATA'!F206="Morning",1,0)</f>
        <v>1</v>
      </c>
      <c r="J206">
        <f>IF('RAW DATA'!F206="Afternoon",1,0)</f>
        <v>0</v>
      </c>
      <c r="K206">
        <f>IF('RAW DATA'!G206="YES",1,0)</f>
        <v>0</v>
      </c>
      <c r="L206">
        <f>IF('RAW DATA'!I206="YES",1,0)</f>
        <v>0</v>
      </c>
      <c r="M206">
        <f>'RAW DATA'!H206</f>
        <v>3</v>
      </c>
    </row>
    <row r="207" spans="1:13">
      <c r="A207">
        <f>'RAW DATA'!A207</f>
        <v>2</v>
      </c>
      <c r="B207">
        <f>IF('RAW DATA'!B207="Family member",1,0)</f>
        <v>0</v>
      </c>
      <c r="C207">
        <f>IF('RAW DATA'!B207="Servant",1,0)</f>
        <v>0</v>
      </c>
      <c r="D207">
        <f>IF('RAW DATA'!C207="In the dustbin",1,0)</f>
        <v>0</v>
      </c>
      <c r="E207">
        <f>IF('RAW DATA'!C207="Door-to-door waste collection",1,0)</f>
        <v>1</v>
      </c>
      <c r="F207">
        <f>IF('RAW DATA'!D207="YES",1,0)</f>
        <v>0</v>
      </c>
      <c r="G207">
        <f>IF('RAW DATA'!E207="Every day",1,0)</f>
        <v>0</v>
      </c>
      <c r="H207">
        <f>IF('RAW DATA'!E207="Once every two days",1,0)</f>
        <v>1</v>
      </c>
      <c r="I207">
        <f>IF('RAW DATA'!F207="Morning",1,0)</f>
        <v>1</v>
      </c>
      <c r="J207">
        <f>IF('RAW DATA'!F207="Afternoon",1,0)</f>
        <v>0</v>
      </c>
      <c r="K207">
        <f>IF('RAW DATA'!G207="YES",1,0)</f>
        <v>0</v>
      </c>
      <c r="L207">
        <f>IF('RAW DATA'!I207="YES",1,0)</f>
        <v>0</v>
      </c>
      <c r="M207">
        <f>'RAW DATA'!H207</f>
        <v>3</v>
      </c>
    </row>
    <row r="208" spans="1:13">
      <c r="A208">
        <f>'RAW DATA'!A208</f>
        <v>3</v>
      </c>
      <c r="B208">
        <f>IF('RAW DATA'!B208="Family member",1,0)</f>
        <v>1</v>
      </c>
      <c r="C208">
        <f>IF('RAW DATA'!B208="Servant",1,0)</f>
        <v>0</v>
      </c>
      <c r="D208">
        <f>IF('RAW DATA'!C208="In the dustbin",1,0)</f>
        <v>0</v>
      </c>
      <c r="E208">
        <f>IF('RAW DATA'!C208="Door-to-door waste collection",1,0)</f>
        <v>1</v>
      </c>
      <c r="F208">
        <f>IF('RAW DATA'!D208="YES",1,0)</f>
        <v>1</v>
      </c>
      <c r="G208">
        <f>IF('RAW DATA'!E208="Every day",1,0)</f>
        <v>0</v>
      </c>
      <c r="H208">
        <f>IF('RAW DATA'!E208="Once every two days",1,0)</f>
        <v>1</v>
      </c>
      <c r="I208">
        <f>IF('RAW DATA'!F208="Morning",1,0)</f>
        <v>1</v>
      </c>
      <c r="J208">
        <f>IF('RAW DATA'!F208="Afternoon",1,0)</f>
        <v>0</v>
      </c>
      <c r="K208">
        <f>IF('RAW DATA'!G208="YES",1,0)</f>
        <v>0</v>
      </c>
      <c r="L208">
        <f>IF('RAW DATA'!I208="YES",1,0)</f>
        <v>0</v>
      </c>
      <c r="M208">
        <f>'RAW DATA'!H208</f>
        <v>4</v>
      </c>
    </row>
    <row r="209" spans="1:13">
      <c r="A209">
        <f>'RAW DATA'!A209</f>
        <v>2</v>
      </c>
      <c r="B209">
        <f>IF('RAW DATA'!B209="Family member",1,0)</f>
        <v>0</v>
      </c>
      <c r="C209">
        <f>IF('RAW DATA'!B209="Servant",1,0)</f>
        <v>1</v>
      </c>
      <c r="D209">
        <f>IF('RAW DATA'!C209="In the dustbin",1,0)</f>
        <v>0</v>
      </c>
      <c r="E209">
        <f>IF('RAW DATA'!C209="Door-to-door waste collection",1,0)</f>
        <v>1</v>
      </c>
      <c r="F209">
        <f>IF('RAW DATA'!D209="YES",1,0)</f>
        <v>0</v>
      </c>
      <c r="G209">
        <f>IF('RAW DATA'!E209="Every day",1,0)</f>
        <v>1</v>
      </c>
      <c r="H209">
        <f>IF('RAW DATA'!E209="Once every two days",1,0)</f>
        <v>0</v>
      </c>
      <c r="I209">
        <f>IF('RAW DATA'!F209="Morning",1,0)</f>
        <v>1</v>
      </c>
      <c r="J209">
        <f>IF('RAW DATA'!F209="Afternoon",1,0)</f>
        <v>0</v>
      </c>
      <c r="K209">
        <f>IF('RAW DATA'!G209="YES",1,0)</f>
        <v>0</v>
      </c>
      <c r="L209">
        <f>IF('RAW DATA'!I209="YES",1,0)</f>
        <v>0</v>
      </c>
      <c r="M209">
        <f>'RAW DATA'!H209</f>
        <v>4</v>
      </c>
    </row>
    <row r="210" spans="1:13">
      <c r="A210">
        <f>'RAW DATA'!A210</f>
        <v>3</v>
      </c>
      <c r="B210">
        <f>IF('RAW DATA'!B210="Family member",1,0)</f>
        <v>1</v>
      </c>
      <c r="C210">
        <f>IF('RAW DATA'!B210="Servant",1,0)</f>
        <v>0</v>
      </c>
      <c r="D210">
        <f>IF('RAW DATA'!C210="In the dustbin",1,0)</f>
        <v>0</v>
      </c>
      <c r="E210">
        <f>IF('RAW DATA'!C210="Door-to-door waste collection",1,0)</f>
        <v>1</v>
      </c>
      <c r="F210">
        <f>IF('RAW DATA'!D210="YES",1,0)</f>
        <v>0</v>
      </c>
      <c r="G210">
        <f>IF('RAW DATA'!E210="Every day",1,0)</f>
        <v>0</v>
      </c>
      <c r="H210">
        <f>IF('RAW DATA'!E210="Once every two days",1,0)</f>
        <v>1</v>
      </c>
      <c r="I210">
        <f>IF('RAW DATA'!F210="Morning",1,0)</f>
        <v>1</v>
      </c>
      <c r="J210">
        <f>IF('RAW DATA'!F210="Afternoon",1,0)</f>
        <v>0</v>
      </c>
      <c r="K210">
        <f>IF('RAW DATA'!G210="YES",1,0)</f>
        <v>0</v>
      </c>
      <c r="L210">
        <f>IF('RAW DATA'!I210="YES",1,0)</f>
        <v>0</v>
      </c>
      <c r="M210">
        <f>'RAW DATA'!H210</f>
        <v>3</v>
      </c>
    </row>
    <row r="211" spans="1:13">
      <c r="A211">
        <f>'RAW DATA'!A211</f>
        <v>3</v>
      </c>
      <c r="B211">
        <f>IF('RAW DATA'!B211="Family member",1,0)</f>
        <v>1</v>
      </c>
      <c r="C211">
        <f>IF('RAW DATA'!B211="Servant",1,0)</f>
        <v>0</v>
      </c>
      <c r="D211">
        <f>IF('RAW DATA'!C211="In the dustbin",1,0)</f>
        <v>0</v>
      </c>
      <c r="E211">
        <f>IF('RAW DATA'!C211="Door-to-door waste collection",1,0)</f>
        <v>1</v>
      </c>
      <c r="F211">
        <f>IF('RAW DATA'!D211="YES",1,0)</f>
        <v>1</v>
      </c>
      <c r="G211">
        <f>IF('RAW DATA'!E211="Every day",1,0)</f>
        <v>1</v>
      </c>
      <c r="H211">
        <f>IF('RAW DATA'!E211="Once every two days",1,0)</f>
        <v>0</v>
      </c>
      <c r="I211">
        <f>IF('RAW DATA'!F211="Morning",1,0)</f>
        <v>1</v>
      </c>
      <c r="J211">
        <f>IF('RAW DATA'!F211="Afternoon",1,0)</f>
        <v>0</v>
      </c>
      <c r="K211">
        <f>IF('RAW DATA'!G211="YES",1,0)</f>
        <v>0</v>
      </c>
      <c r="L211">
        <f>IF('RAW DATA'!I211="YES",1,0)</f>
        <v>0</v>
      </c>
      <c r="M211">
        <f>'RAW DATA'!H211</f>
        <v>4</v>
      </c>
    </row>
    <row r="212" spans="1:13">
      <c r="A212">
        <f>'RAW DATA'!A212</f>
        <v>4</v>
      </c>
      <c r="B212">
        <f>IF('RAW DATA'!B212="Family member",1,0)</f>
        <v>1</v>
      </c>
      <c r="C212">
        <f>IF('RAW DATA'!B212="Servant",1,0)</f>
        <v>0</v>
      </c>
      <c r="D212">
        <f>IF('RAW DATA'!C212="In the dustbin",1,0)</f>
        <v>0</v>
      </c>
      <c r="E212">
        <f>IF('RAW DATA'!C212="Door-to-door waste collection",1,0)</f>
        <v>1</v>
      </c>
      <c r="F212">
        <f>IF('RAW DATA'!D212="YES",1,0)</f>
        <v>1</v>
      </c>
      <c r="G212">
        <f>IF('RAW DATA'!E212="Every day",1,0)</f>
        <v>1</v>
      </c>
      <c r="H212">
        <f>IF('RAW DATA'!E212="Once every two days",1,0)</f>
        <v>0</v>
      </c>
      <c r="I212">
        <f>IF('RAW DATA'!F212="Morning",1,0)</f>
        <v>1</v>
      </c>
      <c r="J212">
        <f>IF('RAW DATA'!F212="Afternoon",1,0)</f>
        <v>0</v>
      </c>
      <c r="K212">
        <f>IF('RAW DATA'!G212="YES",1,0)</f>
        <v>0</v>
      </c>
      <c r="L212">
        <f>IF('RAW DATA'!I212="YES",1,0)</f>
        <v>0</v>
      </c>
      <c r="M212">
        <f>'RAW DATA'!H212</f>
        <v>5</v>
      </c>
    </row>
    <row r="213" spans="1:13">
      <c r="A213">
        <f>'RAW DATA'!A213</f>
        <v>4</v>
      </c>
      <c r="B213">
        <f>IF('RAW DATA'!B213="Family member",1,0)</f>
        <v>1</v>
      </c>
      <c r="C213">
        <f>IF('RAW DATA'!B213="Servant",1,0)</f>
        <v>0</v>
      </c>
      <c r="D213">
        <f>IF('RAW DATA'!C213="In the dustbin",1,0)</f>
        <v>0</v>
      </c>
      <c r="E213">
        <f>IF('RAW DATA'!C213="Door-to-door waste collection",1,0)</f>
        <v>1</v>
      </c>
      <c r="F213">
        <f>IF('RAW DATA'!D213="YES",1,0)</f>
        <v>1</v>
      </c>
      <c r="G213">
        <f>IF('RAW DATA'!E213="Every day",1,0)</f>
        <v>1</v>
      </c>
      <c r="H213">
        <f>IF('RAW DATA'!E213="Once every two days",1,0)</f>
        <v>0</v>
      </c>
      <c r="I213">
        <f>IF('RAW DATA'!F213="Morning",1,0)</f>
        <v>1</v>
      </c>
      <c r="J213">
        <f>IF('RAW DATA'!F213="Afternoon",1,0)</f>
        <v>0</v>
      </c>
      <c r="K213">
        <f>IF('RAW DATA'!G213="YES",1,0)</f>
        <v>0</v>
      </c>
      <c r="L213">
        <f>IF('RAW DATA'!I213="YES",1,0)</f>
        <v>0</v>
      </c>
      <c r="M213">
        <f>'RAW DATA'!H213</f>
        <v>3</v>
      </c>
    </row>
    <row r="214" spans="1:13">
      <c r="A214">
        <f>'RAW DATA'!A214</f>
        <v>2</v>
      </c>
      <c r="B214">
        <f>IF('RAW DATA'!B214="Family member",1,0)</f>
        <v>1</v>
      </c>
      <c r="C214">
        <f>IF('RAW DATA'!B214="Servant",1,0)</f>
        <v>0</v>
      </c>
      <c r="D214">
        <f>IF('RAW DATA'!C214="In the dustbin",1,0)</f>
        <v>1</v>
      </c>
      <c r="E214">
        <f>IF('RAW DATA'!C214="Door-to-door waste collection",1,0)</f>
        <v>0</v>
      </c>
      <c r="F214">
        <f>IF('RAW DATA'!D214="YES",1,0)</f>
        <v>1</v>
      </c>
      <c r="G214">
        <f>IF('RAW DATA'!E214="Every day",1,0)</f>
        <v>1</v>
      </c>
      <c r="H214">
        <f>IF('RAW DATA'!E214="Once every two days",1,0)</f>
        <v>0</v>
      </c>
      <c r="I214">
        <f>IF('RAW DATA'!F214="Morning",1,0)</f>
        <v>1</v>
      </c>
      <c r="J214">
        <f>IF('RAW DATA'!F214="Afternoon",1,0)</f>
        <v>0</v>
      </c>
      <c r="K214">
        <f>IF('RAW DATA'!G214="YES",1,0)</f>
        <v>0</v>
      </c>
      <c r="L214">
        <f>IF('RAW DATA'!I214="YES",1,0)</f>
        <v>0</v>
      </c>
      <c r="M214">
        <f>'RAW DATA'!H214</f>
        <v>4</v>
      </c>
    </row>
    <row r="215" spans="1:13">
      <c r="A215">
        <f>'RAW DATA'!A215</f>
        <v>4</v>
      </c>
      <c r="B215">
        <f>IF('RAW DATA'!B215="Family member",1,0)</f>
        <v>1</v>
      </c>
      <c r="C215">
        <f>IF('RAW DATA'!B215="Servant",1,0)</f>
        <v>0</v>
      </c>
      <c r="D215">
        <f>IF('RAW DATA'!C215="In the dustbin",1,0)</f>
        <v>0</v>
      </c>
      <c r="E215">
        <f>IF('RAW DATA'!C215="Door-to-door waste collection",1,0)</f>
        <v>1</v>
      </c>
      <c r="F215">
        <f>IF('RAW DATA'!D215="YES",1,0)</f>
        <v>0</v>
      </c>
      <c r="G215">
        <f>IF('RAW DATA'!E215="Every day",1,0)</f>
        <v>0</v>
      </c>
      <c r="H215">
        <f>IF('RAW DATA'!E215="Once every two days",1,0)</f>
        <v>0</v>
      </c>
      <c r="I215">
        <f>IF('RAW DATA'!F215="Morning",1,0)</f>
        <v>1</v>
      </c>
      <c r="J215">
        <f>IF('RAW DATA'!F215="Afternoon",1,0)</f>
        <v>0</v>
      </c>
      <c r="K215">
        <f>IF('RAW DATA'!G215="YES",1,0)</f>
        <v>0</v>
      </c>
      <c r="L215">
        <f>IF('RAW DATA'!I215="YES",1,0)</f>
        <v>0</v>
      </c>
      <c r="M215">
        <f>'RAW DATA'!H215</f>
        <v>2</v>
      </c>
    </row>
    <row r="216" spans="1:13">
      <c r="A216">
        <f>'RAW DATA'!A216</f>
        <v>5</v>
      </c>
      <c r="B216">
        <f>IF('RAW DATA'!B216="Family member",1,0)</f>
        <v>1</v>
      </c>
      <c r="C216">
        <f>IF('RAW DATA'!B216="Servant",1,0)</f>
        <v>0</v>
      </c>
      <c r="D216">
        <f>IF('RAW DATA'!C216="In the dustbin",1,0)</f>
        <v>0</v>
      </c>
      <c r="E216">
        <f>IF('RAW DATA'!C216="Door-to-door waste collection",1,0)</f>
        <v>1</v>
      </c>
      <c r="F216">
        <f>IF('RAW DATA'!D216="YES",1,0)</f>
        <v>0</v>
      </c>
      <c r="G216">
        <f>IF('RAW DATA'!E216="Every day",1,0)</f>
        <v>1</v>
      </c>
      <c r="H216">
        <f>IF('RAW DATA'!E216="Once every two days",1,0)</f>
        <v>0</v>
      </c>
      <c r="I216">
        <f>IF('RAW DATA'!F216="Morning",1,0)</f>
        <v>1</v>
      </c>
      <c r="J216">
        <f>IF('RAW DATA'!F216="Afternoon",1,0)</f>
        <v>0</v>
      </c>
      <c r="K216">
        <f>IF('RAW DATA'!G216="YES",1,0)</f>
        <v>0</v>
      </c>
      <c r="L216">
        <f>IF('RAW DATA'!I216="YES",1,0)</f>
        <v>0</v>
      </c>
      <c r="M216">
        <f>'RAW DATA'!H216</f>
        <v>5</v>
      </c>
    </row>
    <row r="217" spans="1:13">
      <c r="A217">
        <f>'RAW DATA'!A217</f>
        <v>4</v>
      </c>
      <c r="B217">
        <f>IF('RAW DATA'!B217="Family member",1,0)</f>
        <v>0</v>
      </c>
      <c r="C217">
        <f>IF('RAW DATA'!B217="Servant",1,0)</f>
        <v>0</v>
      </c>
      <c r="D217">
        <f>IF('RAW DATA'!C217="In the dustbin",1,0)</f>
        <v>0</v>
      </c>
      <c r="E217">
        <f>IF('RAW DATA'!C217="Door-to-door waste collection",1,0)</f>
        <v>1</v>
      </c>
      <c r="F217">
        <f>IF('RAW DATA'!D217="YES",1,0)</f>
        <v>0</v>
      </c>
      <c r="G217">
        <f>IF('RAW DATA'!E217="Every day",1,0)</f>
        <v>1</v>
      </c>
      <c r="H217">
        <f>IF('RAW DATA'!E217="Once every two days",1,0)</f>
        <v>0</v>
      </c>
      <c r="I217">
        <f>IF('RAW DATA'!F217="Morning",1,0)</f>
        <v>1</v>
      </c>
      <c r="J217">
        <f>IF('RAW DATA'!F217="Afternoon",1,0)</f>
        <v>0</v>
      </c>
      <c r="K217">
        <f>IF('RAW DATA'!G217="YES",1,0)</f>
        <v>0</v>
      </c>
      <c r="L217">
        <f>IF('RAW DATA'!I217="YES",1,0)</f>
        <v>0</v>
      </c>
      <c r="M217">
        <f>'RAW DATA'!H217</f>
        <v>3</v>
      </c>
    </row>
    <row r="218" spans="1:13">
      <c r="A218">
        <f>'RAW DATA'!A218</f>
        <v>1</v>
      </c>
      <c r="B218">
        <f>IF('RAW DATA'!B218="Family member",1,0)</f>
        <v>1</v>
      </c>
      <c r="C218">
        <f>IF('RAW DATA'!B218="Servant",1,0)</f>
        <v>0</v>
      </c>
      <c r="D218">
        <f>IF('RAW DATA'!C218="In the dustbin",1,0)</f>
        <v>1</v>
      </c>
      <c r="E218">
        <f>IF('RAW DATA'!C218="Door-to-door waste collection",1,0)</f>
        <v>0</v>
      </c>
      <c r="F218">
        <f>IF('RAW DATA'!D218="YES",1,0)</f>
        <v>0</v>
      </c>
      <c r="G218">
        <f>IF('RAW DATA'!E218="Every day",1,0)</f>
        <v>1</v>
      </c>
      <c r="H218">
        <f>IF('RAW DATA'!E218="Once every two days",1,0)</f>
        <v>0</v>
      </c>
      <c r="I218">
        <f>IF('RAW DATA'!F218="Morning",1,0)</f>
        <v>1</v>
      </c>
      <c r="J218">
        <f>IF('RAW DATA'!F218="Afternoon",1,0)</f>
        <v>0</v>
      </c>
      <c r="K218">
        <f>IF('RAW DATA'!G218="YES",1,0)</f>
        <v>0</v>
      </c>
      <c r="L218">
        <f>IF('RAW DATA'!I218="YES",1,0)</f>
        <v>0</v>
      </c>
      <c r="M218">
        <f>'RAW DATA'!H218</f>
        <v>4</v>
      </c>
    </row>
    <row r="219" spans="1:13">
      <c r="A219">
        <f>'RAW DATA'!A219</f>
        <v>2</v>
      </c>
      <c r="B219">
        <f>IF('RAW DATA'!B219="Family member",1,0)</f>
        <v>1</v>
      </c>
      <c r="C219">
        <f>IF('RAW DATA'!B219="Servant",1,0)</f>
        <v>0</v>
      </c>
      <c r="D219">
        <f>IF('RAW DATA'!C219="In the dustbin",1,0)</f>
        <v>0</v>
      </c>
      <c r="E219">
        <f>IF('RAW DATA'!C219="Door-to-door waste collection",1,0)</f>
        <v>1</v>
      </c>
      <c r="F219">
        <f>IF('RAW DATA'!D219="YES",1,0)</f>
        <v>0</v>
      </c>
      <c r="G219">
        <f>IF('RAW DATA'!E219="Every day",1,0)</f>
        <v>0</v>
      </c>
      <c r="H219">
        <f>IF('RAW DATA'!E219="Once every two days",1,0)</f>
        <v>0</v>
      </c>
      <c r="I219">
        <f>IF('RAW DATA'!F219="Morning",1,0)</f>
        <v>1</v>
      </c>
      <c r="J219">
        <f>IF('RAW DATA'!F219="Afternoon",1,0)</f>
        <v>0</v>
      </c>
      <c r="K219">
        <f>IF('RAW DATA'!G219="YES",1,0)</f>
        <v>0</v>
      </c>
      <c r="L219">
        <f>IF('RAW DATA'!I219="YES",1,0)</f>
        <v>0</v>
      </c>
      <c r="M219">
        <f>'RAW DATA'!H219</f>
        <v>3</v>
      </c>
    </row>
    <row r="220" spans="1:13">
      <c r="A220">
        <f>'RAW DATA'!A220</f>
        <v>4</v>
      </c>
      <c r="B220">
        <f>IF('RAW DATA'!B220="Family member",1,0)</f>
        <v>1</v>
      </c>
      <c r="C220">
        <f>IF('RAW DATA'!B220="Servant",1,0)</f>
        <v>0</v>
      </c>
      <c r="D220">
        <f>IF('RAW DATA'!C220="In the dustbin",1,0)</f>
        <v>0</v>
      </c>
      <c r="E220">
        <f>IF('RAW DATA'!C220="Door-to-door waste collection",1,0)</f>
        <v>1</v>
      </c>
      <c r="F220">
        <f>IF('RAW DATA'!D220="YES",1,0)</f>
        <v>0</v>
      </c>
      <c r="G220">
        <f>IF('RAW DATA'!E220="Every day",1,0)</f>
        <v>1</v>
      </c>
      <c r="H220">
        <f>IF('RAW DATA'!E220="Once every two days",1,0)</f>
        <v>0</v>
      </c>
      <c r="I220">
        <f>IF('RAW DATA'!F220="Morning",1,0)</f>
        <v>0</v>
      </c>
      <c r="J220">
        <f>IF('RAW DATA'!F220="Afternoon",1,0)</f>
        <v>1</v>
      </c>
      <c r="K220">
        <f>IF('RAW DATA'!G220="YES",1,0)</f>
        <v>0</v>
      </c>
      <c r="L220">
        <f>IF('RAW DATA'!I220="YES",1,0)</f>
        <v>0</v>
      </c>
      <c r="M220">
        <f>'RAW DATA'!H220</f>
        <v>2</v>
      </c>
    </row>
    <row r="221" spans="1:13">
      <c r="A221">
        <f>'RAW DATA'!A221</f>
        <v>3</v>
      </c>
      <c r="B221">
        <f>IF('RAW DATA'!B221="Family member",1,0)</f>
        <v>1</v>
      </c>
      <c r="C221">
        <f>IF('RAW DATA'!B221="Servant",1,0)</f>
        <v>0</v>
      </c>
      <c r="D221">
        <f>IF('RAW DATA'!C221="In the dustbin",1,0)</f>
        <v>1</v>
      </c>
      <c r="E221">
        <f>IF('RAW DATA'!C221="Door-to-door waste collection",1,0)</f>
        <v>0</v>
      </c>
      <c r="F221">
        <f>IF('RAW DATA'!D221="YES",1,0)</f>
        <v>0</v>
      </c>
      <c r="G221">
        <f>IF('RAW DATA'!E221="Every day",1,0)</f>
        <v>0</v>
      </c>
      <c r="H221">
        <f>IF('RAW DATA'!E221="Once every two days",1,0)</f>
        <v>1</v>
      </c>
      <c r="I221">
        <f>IF('RAW DATA'!F221="Morning",1,0)</f>
        <v>1</v>
      </c>
      <c r="J221">
        <f>IF('RAW DATA'!F221="Afternoon",1,0)</f>
        <v>0</v>
      </c>
      <c r="K221">
        <f>IF('RAW DATA'!G221="YES",1,0)</f>
        <v>0</v>
      </c>
      <c r="L221">
        <f>IF('RAW DATA'!I221="YES",1,0)</f>
        <v>0</v>
      </c>
      <c r="M221">
        <f>'RAW DATA'!H221</f>
        <v>3</v>
      </c>
    </row>
    <row r="222" spans="1:13">
      <c r="A222">
        <f>'RAW DATA'!A222</f>
        <v>3</v>
      </c>
      <c r="B222">
        <f>IF('RAW DATA'!B222="Family member",1,0)</f>
        <v>1</v>
      </c>
      <c r="C222">
        <f>IF('RAW DATA'!B222="Servant",1,0)</f>
        <v>0</v>
      </c>
      <c r="D222">
        <f>IF('RAW DATA'!C222="In the dustbin",1,0)</f>
        <v>0</v>
      </c>
      <c r="E222">
        <f>IF('RAW DATA'!C222="Door-to-door waste collection",1,0)</f>
        <v>1</v>
      </c>
      <c r="F222">
        <f>IF('RAW DATA'!D222="YES",1,0)</f>
        <v>0</v>
      </c>
      <c r="G222">
        <f>IF('RAW DATA'!E222="Every day",1,0)</f>
        <v>0</v>
      </c>
      <c r="H222">
        <f>IF('RAW DATA'!E222="Once every two days",1,0)</f>
        <v>1</v>
      </c>
      <c r="I222">
        <f>IF('RAW DATA'!F222="Morning",1,0)</f>
        <v>1</v>
      </c>
      <c r="J222">
        <f>IF('RAW DATA'!F222="Afternoon",1,0)</f>
        <v>0</v>
      </c>
      <c r="K222">
        <f>IF('RAW DATA'!G222="YES",1,0)</f>
        <v>0</v>
      </c>
      <c r="L222">
        <f>IF('RAW DATA'!I222="YES",1,0)</f>
        <v>0</v>
      </c>
      <c r="M222">
        <f>'RAW DATA'!H222</f>
        <v>3</v>
      </c>
    </row>
    <row r="223" spans="1:13">
      <c r="A223">
        <f>'RAW DATA'!A223</f>
        <v>4</v>
      </c>
      <c r="B223">
        <f>IF('RAW DATA'!B223="Family member",1,0)</f>
        <v>0</v>
      </c>
      <c r="C223">
        <f>IF('RAW DATA'!B223="Servant",1,0)</f>
        <v>1</v>
      </c>
      <c r="D223">
        <f>IF('RAW DATA'!C223="In the dustbin",1,0)</f>
        <v>0</v>
      </c>
      <c r="E223">
        <f>IF('RAW DATA'!C223="Door-to-door waste collection",1,0)</f>
        <v>1</v>
      </c>
      <c r="F223">
        <f>IF('RAW DATA'!D223="YES",1,0)</f>
        <v>1</v>
      </c>
      <c r="G223">
        <f>IF('RAW DATA'!E223="Every day",1,0)</f>
        <v>0</v>
      </c>
      <c r="H223">
        <f>IF('RAW DATA'!E223="Once every two days",1,0)</f>
        <v>0</v>
      </c>
      <c r="I223">
        <f>IF('RAW DATA'!F223="Morning",1,0)</f>
        <v>1</v>
      </c>
      <c r="J223">
        <f>IF('RAW DATA'!F223="Afternoon",1,0)</f>
        <v>0</v>
      </c>
      <c r="K223">
        <f>IF('RAW DATA'!G223="YES",1,0)</f>
        <v>0</v>
      </c>
      <c r="L223">
        <f>IF('RAW DATA'!I223="YES",1,0)</f>
        <v>0</v>
      </c>
      <c r="M223">
        <f>'RAW DATA'!H223</f>
        <v>2</v>
      </c>
    </row>
    <row r="224" spans="1:13">
      <c r="A224">
        <f>'RAW DATA'!A224</f>
        <v>3</v>
      </c>
      <c r="B224">
        <f>IF('RAW DATA'!B224="Family member",1,0)</f>
        <v>1</v>
      </c>
      <c r="C224">
        <f>IF('RAW DATA'!B224="Servant",1,0)</f>
        <v>0</v>
      </c>
      <c r="D224">
        <f>IF('RAW DATA'!C224="In the dustbin",1,0)</f>
        <v>0</v>
      </c>
      <c r="E224">
        <f>IF('RAW DATA'!C224="Door-to-door waste collection",1,0)</f>
        <v>1</v>
      </c>
      <c r="F224">
        <f>IF('RAW DATA'!D224="YES",1,0)</f>
        <v>0</v>
      </c>
      <c r="G224">
        <f>IF('RAW DATA'!E224="Every day",1,0)</f>
        <v>1</v>
      </c>
      <c r="H224">
        <f>IF('RAW DATA'!E224="Once every two days",1,0)</f>
        <v>0</v>
      </c>
      <c r="I224">
        <f>IF('RAW DATA'!F224="Morning",1,0)</f>
        <v>1</v>
      </c>
      <c r="J224">
        <f>IF('RAW DATA'!F224="Afternoon",1,0)</f>
        <v>0</v>
      </c>
      <c r="K224">
        <f>IF('RAW DATA'!G224="YES",1,0)</f>
        <v>0</v>
      </c>
      <c r="L224">
        <f>IF('RAW DATA'!I224="YES",1,0)</f>
        <v>0</v>
      </c>
      <c r="M224">
        <f>'RAW DATA'!H224</f>
        <v>4</v>
      </c>
    </row>
    <row r="225" spans="1:13">
      <c r="A225">
        <f>'RAW DATA'!A225</f>
        <v>4</v>
      </c>
      <c r="B225">
        <f>IF('RAW DATA'!B225="Family member",1,0)</f>
        <v>1</v>
      </c>
      <c r="C225">
        <f>IF('RAW DATA'!B225="Servant",1,0)</f>
        <v>0</v>
      </c>
      <c r="D225">
        <f>IF('RAW DATA'!C225="In the dustbin",1,0)</f>
        <v>0</v>
      </c>
      <c r="E225">
        <f>IF('RAW DATA'!C225="Door-to-door waste collection",1,0)</f>
        <v>1</v>
      </c>
      <c r="F225">
        <f>IF('RAW DATA'!D225="YES",1,0)</f>
        <v>1</v>
      </c>
      <c r="G225">
        <f>IF('RAW DATA'!E225="Every day",1,0)</f>
        <v>0</v>
      </c>
      <c r="H225">
        <f>IF('RAW DATA'!E225="Once every two days",1,0)</f>
        <v>1</v>
      </c>
      <c r="I225">
        <f>IF('RAW DATA'!F225="Morning",1,0)</f>
        <v>1</v>
      </c>
      <c r="J225">
        <f>IF('RAW DATA'!F225="Afternoon",1,0)</f>
        <v>0</v>
      </c>
      <c r="K225">
        <f>IF('RAW DATA'!G225="YES",1,0)</f>
        <v>0</v>
      </c>
      <c r="L225">
        <f>IF('RAW DATA'!I225="YES",1,0)</f>
        <v>0</v>
      </c>
      <c r="M225">
        <f>'RAW DATA'!H225</f>
        <v>3</v>
      </c>
    </row>
    <row r="226" spans="1:13">
      <c r="A226">
        <f>'RAW DATA'!A226</f>
        <v>2</v>
      </c>
      <c r="B226">
        <f>IF('RAW DATA'!B226="Family member",1,0)</f>
        <v>1</v>
      </c>
      <c r="C226">
        <f>IF('RAW DATA'!B226="Servant",1,0)</f>
        <v>0</v>
      </c>
      <c r="D226">
        <f>IF('RAW DATA'!C226="In the dustbin",1,0)</f>
        <v>0</v>
      </c>
      <c r="E226">
        <f>IF('RAW DATA'!C226="Door-to-door waste collection",1,0)</f>
        <v>1</v>
      </c>
      <c r="F226">
        <f>IF('RAW DATA'!D226="YES",1,0)</f>
        <v>0</v>
      </c>
      <c r="G226">
        <f>IF('RAW DATA'!E226="Every day",1,0)</f>
        <v>1</v>
      </c>
      <c r="H226">
        <f>IF('RAW DATA'!E226="Once every two days",1,0)</f>
        <v>0</v>
      </c>
      <c r="I226">
        <f>IF('RAW DATA'!F226="Morning",1,0)</f>
        <v>1</v>
      </c>
      <c r="J226">
        <f>IF('RAW DATA'!F226="Afternoon",1,0)</f>
        <v>0</v>
      </c>
      <c r="K226">
        <f>IF('RAW DATA'!G226="YES",1,0)</f>
        <v>0</v>
      </c>
      <c r="L226">
        <f>IF('RAW DATA'!I226="YES",1,0)</f>
        <v>0</v>
      </c>
      <c r="M226">
        <f>'RAW DATA'!H226</f>
        <v>5</v>
      </c>
    </row>
    <row r="227" spans="1:13">
      <c r="A227">
        <f>'RAW DATA'!A227</f>
        <v>3</v>
      </c>
      <c r="B227">
        <f>IF('RAW DATA'!B227="Family member",1,0)</f>
        <v>1</v>
      </c>
      <c r="C227">
        <f>IF('RAW DATA'!B227="Servant",1,0)</f>
        <v>0</v>
      </c>
      <c r="D227">
        <f>IF('RAW DATA'!C227="In the dustbin",1,0)</f>
        <v>1</v>
      </c>
      <c r="E227">
        <f>IF('RAW DATA'!C227="Door-to-door waste collection",1,0)</f>
        <v>0</v>
      </c>
      <c r="F227">
        <f>IF('RAW DATA'!D227="YES",1,0)</f>
        <v>0</v>
      </c>
      <c r="G227">
        <f>IF('RAW DATA'!E227="Every day",1,0)</f>
        <v>1</v>
      </c>
      <c r="H227">
        <f>IF('RAW DATA'!E227="Once every two days",1,0)</f>
        <v>0</v>
      </c>
      <c r="I227">
        <f>IF('RAW DATA'!F227="Morning",1,0)</f>
        <v>1</v>
      </c>
      <c r="J227">
        <f>IF('RAW DATA'!F227="Afternoon",1,0)</f>
        <v>0</v>
      </c>
      <c r="K227">
        <f>IF('RAW DATA'!G227="YES",1,0)</f>
        <v>0</v>
      </c>
      <c r="L227">
        <f>IF('RAW DATA'!I227="YES",1,0)</f>
        <v>0</v>
      </c>
      <c r="M227">
        <f>'RAW DATA'!H227</f>
        <v>3</v>
      </c>
    </row>
    <row r="228" spans="1:13">
      <c r="A228">
        <f>'RAW DATA'!A228</f>
        <v>3</v>
      </c>
      <c r="B228">
        <f>IF('RAW DATA'!B228="Family member",1,0)</f>
        <v>1</v>
      </c>
      <c r="C228">
        <f>IF('RAW DATA'!B228="Servant",1,0)</f>
        <v>0</v>
      </c>
      <c r="D228">
        <f>IF('RAW DATA'!C228="In the dustbin",1,0)</f>
        <v>0</v>
      </c>
      <c r="E228">
        <f>IF('RAW DATA'!C228="Door-to-door waste collection",1,0)</f>
        <v>1</v>
      </c>
      <c r="F228">
        <f>IF('RAW DATA'!D228="YES",1,0)</f>
        <v>0</v>
      </c>
      <c r="G228">
        <f>IF('RAW DATA'!E228="Every day",1,0)</f>
        <v>1</v>
      </c>
      <c r="H228">
        <f>IF('RAW DATA'!E228="Once every two days",1,0)</f>
        <v>0</v>
      </c>
      <c r="I228">
        <f>IF('RAW DATA'!F228="Morning",1,0)</f>
        <v>1</v>
      </c>
      <c r="J228">
        <f>IF('RAW DATA'!F228="Afternoon",1,0)</f>
        <v>0</v>
      </c>
      <c r="K228">
        <f>IF('RAW DATA'!G228="YES",1,0)</f>
        <v>0</v>
      </c>
      <c r="L228">
        <f>IF('RAW DATA'!I228="YES",1,0)</f>
        <v>0</v>
      </c>
      <c r="M228">
        <f>'RAW DATA'!H228</f>
        <v>4</v>
      </c>
    </row>
    <row r="229" spans="1:13">
      <c r="A229">
        <f>'RAW DATA'!A229</f>
        <v>5</v>
      </c>
      <c r="B229">
        <f>IF('RAW DATA'!B229="Family member",1,0)</f>
        <v>1</v>
      </c>
      <c r="C229">
        <f>IF('RAW DATA'!B229="Servant",1,0)</f>
        <v>0</v>
      </c>
      <c r="D229">
        <f>IF('RAW DATA'!C229="In the dustbin",1,0)</f>
        <v>0</v>
      </c>
      <c r="E229">
        <f>IF('RAW DATA'!C229="Door-to-door waste collection",1,0)</f>
        <v>1</v>
      </c>
      <c r="F229">
        <f>IF('RAW DATA'!D229="YES",1,0)</f>
        <v>1</v>
      </c>
      <c r="G229">
        <f>IF('RAW DATA'!E229="Every day",1,0)</f>
        <v>1</v>
      </c>
      <c r="H229">
        <f>IF('RAW DATA'!E229="Once every two days",1,0)</f>
        <v>0</v>
      </c>
      <c r="I229">
        <f>IF('RAW DATA'!F229="Morning",1,0)</f>
        <v>1</v>
      </c>
      <c r="J229">
        <f>IF('RAW DATA'!F229="Afternoon",1,0)</f>
        <v>0</v>
      </c>
      <c r="K229">
        <f>IF('RAW DATA'!G229="YES",1,0)</f>
        <v>0</v>
      </c>
      <c r="L229">
        <f>IF('RAW DATA'!I229="YES",1,0)</f>
        <v>0</v>
      </c>
      <c r="M229">
        <f>'RAW DATA'!H229</f>
        <v>5</v>
      </c>
    </row>
    <row r="230" spans="1:13">
      <c r="A230">
        <f>'RAW DATA'!A230</f>
        <v>6</v>
      </c>
      <c r="B230">
        <f>IF('RAW DATA'!B230="Family member",1,0)</f>
        <v>1</v>
      </c>
      <c r="C230">
        <f>IF('RAW DATA'!B230="Servant",1,0)</f>
        <v>0</v>
      </c>
      <c r="D230">
        <f>IF('RAW DATA'!C230="In the dustbin",1,0)</f>
        <v>1</v>
      </c>
      <c r="E230">
        <f>IF('RAW DATA'!C230="Door-to-door waste collection",1,0)</f>
        <v>0</v>
      </c>
      <c r="F230">
        <f>IF('RAW DATA'!D230="YES",1,0)</f>
        <v>1</v>
      </c>
      <c r="G230">
        <f>IF('RAW DATA'!E230="Every day",1,0)</f>
        <v>1</v>
      </c>
      <c r="H230">
        <f>IF('RAW DATA'!E230="Once every two days",1,0)</f>
        <v>0</v>
      </c>
      <c r="I230">
        <f>IF('RAW DATA'!F230="Morning",1,0)</f>
        <v>1</v>
      </c>
      <c r="J230">
        <f>IF('RAW DATA'!F230="Afternoon",1,0)</f>
        <v>0</v>
      </c>
      <c r="K230">
        <f>IF('RAW DATA'!G230="YES",1,0)</f>
        <v>0</v>
      </c>
      <c r="L230">
        <f>IF('RAW DATA'!I230="YES",1,0)</f>
        <v>0</v>
      </c>
      <c r="M230">
        <f>'RAW DATA'!H230</f>
        <v>4</v>
      </c>
    </row>
    <row r="231" spans="1:13">
      <c r="A231">
        <f>'RAW DATA'!A231</f>
        <v>4</v>
      </c>
      <c r="B231">
        <f>IF('RAW DATA'!B231="Family member",1,0)</f>
        <v>1</v>
      </c>
      <c r="C231">
        <f>IF('RAW DATA'!B231="Servant",1,0)</f>
        <v>0</v>
      </c>
      <c r="D231">
        <f>IF('RAW DATA'!C231="In the dustbin",1,0)</f>
        <v>0</v>
      </c>
      <c r="E231">
        <f>IF('RAW DATA'!C231="Door-to-door waste collection",1,0)</f>
        <v>1</v>
      </c>
      <c r="F231">
        <f>IF('RAW DATA'!D231="YES",1,0)</f>
        <v>1</v>
      </c>
      <c r="G231">
        <f>IF('RAW DATA'!E231="Every day",1,0)</f>
        <v>0</v>
      </c>
      <c r="H231">
        <f>IF('RAW DATA'!E231="Once every two days",1,0)</f>
        <v>0</v>
      </c>
      <c r="I231">
        <f>IF('RAW DATA'!F231="Morning",1,0)</f>
        <v>1</v>
      </c>
      <c r="J231">
        <f>IF('RAW DATA'!F231="Afternoon",1,0)</f>
        <v>0</v>
      </c>
      <c r="K231">
        <f>IF('RAW DATA'!G231="YES",1,0)</f>
        <v>0</v>
      </c>
      <c r="L231">
        <f>IF('RAW DATA'!I231="YES",1,0)</f>
        <v>0</v>
      </c>
      <c r="M231">
        <f>'RAW DATA'!H231</f>
        <v>2</v>
      </c>
    </row>
    <row r="232" spans="1:13">
      <c r="A232">
        <f>'RAW DATA'!A232</f>
        <v>3</v>
      </c>
      <c r="B232">
        <f>IF('RAW DATA'!B232="Family member",1,0)</f>
        <v>1</v>
      </c>
      <c r="C232">
        <f>IF('RAW DATA'!B232="Servant",1,0)</f>
        <v>0</v>
      </c>
      <c r="D232">
        <f>IF('RAW DATA'!C232="In the dustbin",1,0)</f>
        <v>0</v>
      </c>
      <c r="E232">
        <f>IF('RAW DATA'!C232="Door-to-door waste collection",1,0)</f>
        <v>1</v>
      </c>
      <c r="F232">
        <f>IF('RAW DATA'!D232="YES",1,0)</f>
        <v>0</v>
      </c>
      <c r="G232">
        <f>IF('RAW DATA'!E232="Every day",1,0)</f>
        <v>1</v>
      </c>
      <c r="H232">
        <f>IF('RAW DATA'!E232="Once every two days",1,0)</f>
        <v>0</v>
      </c>
      <c r="I232">
        <f>IF('RAW DATA'!F232="Morning",1,0)</f>
        <v>1</v>
      </c>
      <c r="J232">
        <f>IF('RAW DATA'!F232="Afternoon",1,0)</f>
        <v>0</v>
      </c>
      <c r="K232">
        <f>IF('RAW DATA'!G232="YES",1,0)</f>
        <v>0</v>
      </c>
      <c r="L232">
        <f>IF('RAW DATA'!I232="YES",1,0)</f>
        <v>0</v>
      </c>
      <c r="M232">
        <f>'RAW DATA'!H232</f>
        <v>4</v>
      </c>
    </row>
    <row r="233" spans="1:13">
      <c r="A233">
        <f>'RAW DATA'!A233</f>
        <v>2</v>
      </c>
      <c r="B233">
        <f>IF('RAW DATA'!B233="Family member",1,0)</f>
        <v>1</v>
      </c>
      <c r="C233">
        <f>IF('RAW DATA'!B233="Servant",1,0)</f>
        <v>0</v>
      </c>
      <c r="D233">
        <f>IF('RAW DATA'!C233="In the dustbin",1,0)</f>
        <v>0</v>
      </c>
      <c r="E233">
        <f>IF('RAW DATA'!C233="Door-to-door waste collection",1,0)</f>
        <v>1</v>
      </c>
      <c r="F233">
        <f>IF('RAW DATA'!D233="YES",1,0)</f>
        <v>0</v>
      </c>
      <c r="G233">
        <f>IF('RAW DATA'!E233="Every day",1,0)</f>
        <v>0</v>
      </c>
      <c r="H233">
        <f>IF('RAW DATA'!E233="Once every two days",1,0)</f>
        <v>1</v>
      </c>
      <c r="I233">
        <f>IF('RAW DATA'!F233="Morning",1,0)</f>
        <v>1</v>
      </c>
      <c r="J233">
        <f>IF('RAW DATA'!F233="Afternoon",1,0)</f>
        <v>0</v>
      </c>
      <c r="K233">
        <f>IF('RAW DATA'!G233="YES",1,0)</f>
        <v>0</v>
      </c>
      <c r="L233">
        <f>IF('RAW DATA'!I233="YES",1,0)</f>
        <v>0</v>
      </c>
      <c r="M233">
        <f>'RAW DATA'!H233</f>
        <v>3</v>
      </c>
    </row>
    <row r="234" spans="1:13">
      <c r="A234">
        <f>'RAW DATA'!A234</f>
        <v>3</v>
      </c>
      <c r="B234">
        <f>IF('RAW DATA'!B234="Family member",1,0)</f>
        <v>1</v>
      </c>
      <c r="C234">
        <f>IF('RAW DATA'!B234="Servant",1,0)</f>
        <v>0</v>
      </c>
      <c r="D234">
        <f>IF('RAW DATA'!C234="In the dustbin",1,0)</f>
        <v>0</v>
      </c>
      <c r="E234">
        <f>IF('RAW DATA'!C234="Door-to-door waste collection",1,0)</f>
        <v>1</v>
      </c>
      <c r="F234">
        <f>IF('RAW DATA'!D234="YES",1,0)</f>
        <v>0</v>
      </c>
      <c r="G234">
        <f>IF('RAW DATA'!E234="Every day",1,0)</f>
        <v>1</v>
      </c>
      <c r="H234">
        <f>IF('RAW DATA'!E234="Once every two days",1,0)</f>
        <v>0</v>
      </c>
      <c r="I234">
        <f>IF('RAW DATA'!F234="Morning",1,0)</f>
        <v>1</v>
      </c>
      <c r="J234">
        <f>IF('RAW DATA'!F234="Afternoon",1,0)</f>
        <v>0</v>
      </c>
      <c r="K234">
        <f>IF('RAW DATA'!G234="YES",1,0)</f>
        <v>0</v>
      </c>
      <c r="L234">
        <f>IF('RAW DATA'!I234="YES",1,0)</f>
        <v>0</v>
      </c>
      <c r="M234">
        <f>'RAW DATA'!H234</f>
        <v>4</v>
      </c>
    </row>
    <row r="235" spans="1:13">
      <c r="A235">
        <f>'RAW DATA'!A235</f>
        <v>6</v>
      </c>
      <c r="B235">
        <f>IF('RAW DATA'!B235="Family member",1,0)</f>
        <v>1</v>
      </c>
      <c r="C235">
        <f>IF('RAW DATA'!B235="Servant",1,0)</f>
        <v>0</v>
      </c>
      <c r="D235">
        <f>IF('RAW DATA'!C235="In the dustbin",1,0)</f>
        <v>0</v>
      </c>
      <c r="E235">
        <f>IF('RAW DATA'!C235="Door-to-door waste collection",1,0)</f>
        <v>1</v>
      </c>
      <c r="F235">
        <f>IF('RAW DATA'!D235="YES",1,0)</f>
        <v>1</v>
      </c>
      <c r="G235">
        <f>IF('RAW DATA'!E235="Every day",1,0)</f>
        <v>1</v>
      </c>
      <c r="H235">
        <f>IF('RAW DATA'!E235="Once every two days",1,0)</f>
        <v>0</v>
      </c>
      <c r="I235">
        <f>IF('RAW DATA'!F235="Morning",1,0)</f>
        <v>1</v>
      </c>
      <c r="J235">
        <f>IF('RAW DATA'!F235="Afternoon",1,0)</f>
        <v>0</v>
      </c>
      <c r="K235">
        <f>IF('RAW DATA'!G235="YES",1,0)</f>
        <v>0</v>
      </c>
      <c r="L235">
        <f>IF('RAW DATA'!I235="YES",1,0)</f>
        <v>0</v>
      </c>
      <c r="M235">
        <f>'RAW DATA'!H235</f>
        <v>5</v>
      </c>
    </row>
    <row r="236" spans="1:13">
      <c r="A236">
        <f>'RAW DATA'!A236</f>
        <v>5</v>
      </c>
      <c r="B236">
        <f>IF('RAW DATA'!B236="Family member",1,0)</f>
        <v>1</v>
      </c>
      <c r="C236">
        <f>IF('RAW DATA'!B236="Servant",1,0)</f>
        <v>0</v>
      </c>
      <c r="D236">
        <f>IF('RAW DATA'!C236="In the dustbin",1,0)</f>
        <v>0</v>
      </c>
      <c r="E236">
        <f>IF('RAW DATA'!C236="Door-to-door waste collection",1,0)</f>
        <v>1</v>
      </c>
      <c r="F236">
        <f>IF('RAW DATA'!D236="YES",1,0)</f>
        <v>1</v>
      </c>
      <c r="G236">
        <f>IF('RAW DATA'!E236="Every day",1,0)</f>
        <v>1</v>
      </c>
      <c r="H236">
        <f>IF('RAW DATA'!E236="Once every two days",1,0)</f>
        <v>0</v>
      </c>
      <c r="I236">
        <f>IF('RAW DATA'!F236="Morning",1,0)</f>
        <v>1</v>
      </c>
      <c r="J236">
        <f>IF('RAW DATA'!F236="Afternoon",1,0)</f>
        <v>0</v>
      </c>
      <c r="K236">
        <f>IF('RAW DATA'!G236="YES",1,0)</f>
        <v>0</v>
      </c>
      <c r="L236">
        <f>IF('RAW DATA'!I236="YES",1,0)</f>
        <v>0</v>
      </c>
      <c r="M236">
        <f>'RAW DATA'!H236</f>
        <v>4</v>
      </c>
    </row>
    <row r="237" spans="1:13">
      <c r="A237">
        <f>'RAW DATA'!A237</f>
        <v>2</v>
      </c>
      <c r="B237">
        <f>IF('RAW DATA'!B237="Family member",1,0)</f>
        <v>1</v>
      </c>
      <c r="C237">
        <f>IF('RAW DATA'!B237="Servant",1,0)</f>
        <v>0</v>
      </c>
      <c r="D237">
        <f>IF('RAW DATA'!C237="In the dustbin",1,0)</f>
        <v>1</v>
      </c>
      <c r="E237">
        <f>IF('RAW DATA'!C237="Door-to-door waste collection",1,0)</f>
        <v>0</v>
      </c>
      <c r="F237">
        <f>IF('RAW DATA'!D237="YES",1,0)</f>
        <v>1</v>
      </c>
      <c r="G237">
        <f>IF('RAW DATA'!E237="Every day",1,0)</f>
        <v>0</v>
      </c>
      <c r="H237">
        <f>IF('RAW DATA'!E237="Once every two days",1,0)</f>
        <v>1</v>
      </c>
      <c r="I237">
        <f>IF('RAW DATA'!F237="Morning",1,0)</f>
        <v>1</v>
      </c>
      <c r="J237">
        <f>IF('RAW DATA'!F237="Afternoon",1,0)</f>
        <v>0</v>
      </c>
      <c r="K237">
        <f>IF('RAW DATA'!G237="YES",1,0)</f>
        <v>0</v>
      </c>
      <c r="L237">
        <f>IF('RAW DATA'!I237="YES",1,0)</f>
        <v>0</v>
      </c>
      <c r="M237">
        <f>'RAW DATA'!H237</f>
        <v>3</v>
      </c>
    </row>
    <row r="238" spans="1:13">
      <c r="A238">
        <f>'RAW DATA'!A238</f>
        <v>3</v>
      </c>
      <c r="B238">
        <f>IF('RAW DATA'!B238="Family member",1,0)</f>
        <v>1</v>
      </c>
      <c r="C238">
        <f>IF('RAW DATA'!B238="Servant",1,0)</f>
        <v>0</v>
      </c>
      <c r="D238">
        <f>IF('RAW DATA'!C238="In the dustbin",1,0)</f>
        <v>1</v>
      </c>
      <c r="E238">
        <f>IF('RAW DATA'!C238="Door-to-door waste collection",1,0)</f>
        <v>0</v>
      </c>
      <c r="F238">
        <f>IF('RAW DATA'!D238="YES",1,0)</f>
        <v>1</v>
      </c>
      <c r="G238">
        <f>IF('RAW DATA'!E238="Every day",1,0)</f>
        <v>0</v>
      </c>
      <c r="H238">
        <f>IF('RAW DATA'!E238="Once every two days",1,0)</f>
        <v>0</v>
      </c>
      <c r="I238">
        <f>IF('RAW DATA'!F238="Morning",1,0)</f>
        <v>1</v>
      </c>
      <c r="J238">
        <f>IF('RAW DATA'!F238="Afternoon",1,0)</f>
        <v>0</v>
      </c>
      <c r="K238">
        <f>IF('RAW DATA'!G238="YES",1,0)</f>
        <v>0</v>
      </c>
      <c r="L238">
        <f>IF('RAW DATA'!I238="YES",1,0)</f>
        <v>0</v>
      </c>
      <c r="M238">
        <f>'RAW DATA'!H238</f>
        <v>2</v>
      </c>
    </row>
    <row r="239" spans="1:13">
      <c r="A239">
        <f>'RAW DATA'!A239</f>
        <v>3</v>
      </c>
      <c r="B239">
        <f>IF('RAW DATA'!B239="Family member",1,0)</f>
        <v>0</v>
      </c>
      <c r="C239">
        <f>IF('RAW DATA'!B239="Servant",1,0)</f>
        <v>0</v>
      </c>
      <c r="D239">
        <f>IF('RAW DATA'!C239="In the dustbin",1,0)</f>
        <v>0</v>
      </c>
      <c r="E239">
        <f>IF('RAW DATA'!C239="Door-to-door waste collection",1,0)</f>
        <v>1</v>
      </c>
      <c r="F239">
        <f>IF('RAW DATA'!D239="YES",1,0)</f>
        <v>1</v>
      </c>
      <c r="G239">
        <f>IF('RAW DATA'!E239="Every day",1,0)</f>
        <v>1</v>
      </c>
      <c r="H239">
        <f>IF('RAW DATA'!E239="Once every two days",1,0)</f>
        <v>0</v>
      </c>
      <c r="I239">
        <f>IF('RAW DATA'!F239="Morning",1,0)</f>
        <v>1</v>
      </c>
      <c r="J239">
        <f>IF('RAW DATA'!F239="Afternoon",1,0)</f>
        <v>0</v>
      </c>
      <c r="K239">
        <f>IF('RAW DATA'!G239="YES",1,0)</f>
        <v>0</v>
      </c>
      <c r="L239">
        <f>IF('RAW DATA'!I239="YES",1,0)</f>
        <v>0</v>
      </c>
      <c r="M239">
        <f>'RAW DATA'!H239</f>
        <v>3</v>
      </c>
    </row>
    <row r="240" spans="1:13">
      <c r="A240">
        <f>'RAW DATA'!A240</f>
        <v>1</v>
      </c>
      <c r="B240">
        <f>IF('RAW DATA'!B240="Family member",1,0)</f>
        <v>1</v>
      </c>
      <c r="C240">
        <f>IF('RAW DATA'!B240="Servant",1,0)</f>
        <v>0</v>
      </c>
      <c r="D240">
        <f>IF('RAW DATA'!C240="In the dustbin",1,0)</f>
        <v>1</v>
      </c>
      <c r="E240">
        <f>IF('RAW DATA'!C240="Door-to-door waste collection",1,0)</f>
        <v>0</v>
      </c>
      <c r="F240">
        <f>IF('RAW DATA'!D240="YES",1,0)</f>
        <v>0</v>
      </c>
      <c r="G240">
        <f>IF('RAW DATA'!E240="Every day",1,0)</f>
        <v>1</v>
      </c>
      <c r="H240">
        <f>IF('RAW DATA'!E240="Once every two days",1,0)</f>
        <v>0</v>
      </c>
      <c r="I240">
        <f>IF('RAW DATA'!F240="Morning",1,0)</f>
        <v>1</v>
      </c>
      <c r="J240">
        <f>IF('RAW DATA'!F240="Afternoon",1,0)</f>
        <v>0</v>
      </c>
      <c r="K240">
        <f>IF('RAW DATA'!G240="YES",1,0)</f>
        <v>0</v>
      </c>
      <c r="L240">
        <f>IF('RAW DATA'!I240="YES",1,0)</f>
        <v>0</v>
      </c>
      <c r="M240">
        <f>'RAW DATA'!H240</f>
        <v>3</v>
      </c>
    </row>
    <row r="241" spans="1:13">
      <c r="A241">
        <f>'RAW DATA'!A241</f>
        <v>3</v>
      </c>
      <c r="B241">
        <f>IF('RAW DATA'!B241="Family member",1,0)</f>
        <v>1</v>
      </c>
      <c r="C241">
        <f>IF('RAW DATA'!B241="Servant",1,0)</f>
        <v>0</v>
      </c>
      <c r="D241">
        <f>IF('RAW DATA'!C241="In the dustbin",1,0)</f>
        <v>1</v>
      </c>
      <c r="E241">
        <f>IF('RAW DATA'!C241="Door-to-door waste collection",1,0)</f>
        <v>0</v>
      </c>
      <c r="F241">
        <f>IF('RAW DATA'!D241="YES",1,0)</f>
        <v>1</v>
      </c>
      <c r="G241">
        <f>IF('RAW DATA'!E241="Every day",1,0)</f>
        <v>1</v>
      </c>
      <c r="H241">
        <f>IF('RAW DATA'!E241="Once every two days",1,0)</f>
        <v>0</v>
      </c>
      <c r="I241">
        <f>IF('RAW DATA'!F241="Morning",1,0)</f>
        <v>1</v>
      </c>
      <c r="J241">
        <f>IF('RAW DATA'!F241="Afternoon",1,0)</f>
        <v>0</v>
      </c>
      <c r="K241">
        <f>IF('RAW DATA'!G241="YES",1,0)</f>
        <v>0</v>
      </c>
      <c r="L241">
        <f>IF('RAW DATA'!I241="YES",1,0)</f>
        <v>0</v>
      </c>
      <c r="M241">
        <f>'RAW DATA'!H241</f>
        <v>3</v>
      </c>
    </row>
    <row r="242" spans="1:13">
      <c r="A242">
        <f>'RAW DATA'!A242</f>
        <v>4</v>
      </c>
      <c r="B242">
        <f>IF('RAW DATA'!B242="Family member",1,0)</f>
        <v>1</v>
      </c>
      <c r="C242">
        <f>IF('RAW DATA'!B242="Servant",1,0)</f>
        <v>0</v>
      </c>
      <c r="D242">
        <f>IF('RAW DATA'!C242="In the dustbin",1,0)</f>
        <v>0</v>
      </c>
      <c r="E242">
        <f>IF('RAW DATA'!C242="Door-to-door waste collection",1,0)</f>
        <v>1</v>
      </c>
      <c r="F242">
        <f>IF('RAW DATA'!D242="YES",1,0)</f>
        <v>0</v>
      </c>
      <c r="G242">
        <f>IF('RAW DATA'!E242="Every day",1,0)</f>
        <v>1</v>
      </c>
      <c r="H242">
        <f>IF('RAW DATA'!E242="Once every two days",1,0)</f>
        <v>0</v>
      </c>
      <c r="I242">
        <f>IF('RAW DATA'!F242="Morning",1,0)</f>
        <v>1</v>
      </c>
      <c r="J242">
        <f>IF('RAW DATA'!F242="Afternoon",1,0)</f>
        <v>0</v>
      </c>
      <c r="K242">
        <f>IF('RAW DATA'!G242="YES",1,0)</f>
        <v>0</v>
      </c>
      <c r="L242">
        <f>IF('RAW DATA'!I242="YES",1,0)</f>
        <v>0</v>
      </c>
      <c r="M242">
        <f>'RAW DATA'!H242</f>
        <v>5</v>
      </c>
    </row>
    <row r="243" spans="1:13">
      <c r="A243">
        <f>'RAW DATA'!A243</f>
        <v>4</v>
      </c>
      <c r="B243">
        <f>IF('RAW DATA'!B243="Family member",1,0)</f>
        <v>1</v>
      </c>
      <c r="C243">
        <f>IF('RAW DATA'!B243="Servant",1,0)</f>
        <v>0</v>
      </c>
      <c r="D243">
        <f>IF('RAW DATA'!C243="In the dustbin",1,0)</f>
        <v>0</v>
      </c>
      <c r="E243">
        <f>IF('RAW DATA'!C243="Door-to-door waste collection",1,0)</f>
        <v>1</v>
      </c>
      <c r="F243">
        <f>IF('RAW DATA'!D243="YES",1,0)</f>
        <v>1</v>
      </c>
      <c r="G243">
        <f>IF('RAW DATA'!E243="Every day",1,0)</f>
        <v>1</v>
      </c>
      <c r="H243">
        <f>IF('RAW DATA'!E243="Once every two days",1,0)</f>
        <v>0</v>
      </c>
      <c r="I243">
        <f>IF('RAW DATA'!F243="Morning",1,0)</f>
        <v>1</v>
      </c>
      <c r="J243">
        <f>IF('RAW DATA'!F243="Afternoon",1,0)</f>
        <v>0</v>
      </c>
      <c r="K243">
        <f>IF('RAW DATA'!G243="YES",1,0)</f>
        <v>0</v>
      </c>
      <c r="L243">
        <f>IF('RAW DATA'!I243="YES",1,0)</f>
        <v>0</v>
      </c>
      <c r="M243">
        <f>'RAW DATA'!H243</f>
        <v>3</v>
      </c>
    </row>
    <row r="244" spans="1:13">
      <c r="A244">
        <f>'RAW DATA'!A244</f>
        <v>4</v>
      </c>
      <c r="B244">
        <f>IF('RAW DATA'!B244="Family member",1,0)</f>
        <v>1</v>
      </c>
      <c r="C244">
        <f>IF('RAW DATA'!B244="Servant",1,0)</f>
        <v>0</v>
      </c>
      <c r="D244">
        <f>IF('RAW DATA'!C244="In the dustbin",1,0)</f>
        <v>0</v>
      </c>
      <c r="E244">
        <f>IF('RAW DATA'!C244="Door-to-door waste collection",1,0)</f>
        <v>1</v>
      </c>
      <c r="F244">
        <f>IF('RAW DATA'!D244="YES",1,0)</f>
        <v>1</v>
      </c>
      <c r="G244">
        <f>IF('RAW DATA'!E244="Every day",1,0)</f>
        <v>1</v>
      </c>
      <c r="H244">
        <f>IF('RAW DATA'!E244="Once every two days",1,0)</f>
        <v>0</v>
      </c>
      <c r="I244">
        <f>IF('RAW DATA'!F244="Morning",1,0)</f>
        <v>1</v>
      </c>
      <c r="J244">
        <f>IF('RAW DATA'!F244="Afternoon",1,0)</f>
        <v>0</v>
      </c>
      <c r="K244">
        <f>IF('RAW DATA'!G244="YES",1,0)</f>
        <v>0</v>
      </c>
      <c r="L244">
        <f>IF('RAW DATA'!I244="YES",1,0)</f>
        <v>0</v>
      </c>
      <c r="M244">
        <f>'RAW DATA'!H244</f>
        <v>4</v>
      </c>
    </row>
    <row r="245" spans="1:13">
      <c r="A245">
        <f>'RAW DATA'!A245</f>
        <v>3</v>
      </c>
      <c r="B245">
        <f>IF('RAW DATA'!B245="Family member",1,0)</f>
        <v>1</v>
      </c>
      <c r="C245">
        <f>IF('RAW DATA'!B245="Servant",1,0)</f>
        <v>0</v>
      </c>
      <c r="D245">
        <f>IF('RAW DATA'!C245="In the dustbin",1,0)</f>
        <v>1</v>
      </c>
      <c r="E245">
        <f>IF('RAW DATA'!C245="Door-to-door waste collection",1,0)</f>
        <v>0</v>
      </c>
      <c r="F245">
        <f>IF('RAW DATA'!D245="YES",1,0)</f>
        <v>1</v>
      </c>
      <c r="G245">
        <f>IF('RAW DATA'!E245="Every day",1,0)</f>
        <v>1</v>
      </c>
      <c r="H245">
        <f>IF('RAW DATA'!E245="Once every two days",1,0)</f>
        <v>0</v>
      </c>
      <c r="I245">
        <f>IF('RAW DATA'!F245="Morning",1,0)</f>
        <v>1</v>
      </c>
      <c r="J245">
        <f>IF('RAW DATA'!F245="Afternoon",1,0)</f>
        <v>0</v>
      </c>
      <c r="K245">
        <f>IF('RAW DATA'!G245="YES",1,0)</f>
        <v>0</v>
      </c>
      <c r="L245">
        <f>IF('RAW DATA'!I245="YES",1,0)</f>
        <v>0</v>
      </c>
      <c r="M245">
        <f>'RAW DATA'!H245</f>
        <v>4</v>
      </c>
    </row>
    <row r="246" spans="1:13">
      <c r="A246">
        <f>'RAW DATA'!A246</f>
        <v>4</v>
      </c>
      <c r="B246">
        <f>IF('RAW DATA'!B246="Family member",1,0)</f>
        <v>1</v>
      </c>
      <c r="C246">
        <f>IF('RAW DATA'!B246="Servant",1,0)</f>
        <v>0</v>
      </c>
      <c r="D246">
        <f>IF('RAW DATA'!C246="In the dustbin",1,0)</f>
        <v>0</v>
      </c>
      <c r="E246">
        <f>IF('RAW DATA'!C246="Door-to-door waste collection",1,0)</f>
        <v>1</v>
      </c>
      <c r="F246">
        <f>IF('RAW DATA'!D246="YES",1,0)</f>
        <v>0</v>
      </c>
      <c r="G246">
        <f>IF('RAW DATA'!E246="Every day",1,0)</f>
        <v>0</v>
      </c>
      <c r="H246">
        <f>IF('RAW DATA'!E246="Once every two days",1,0)</f>
        <v>1</v>
      </c>
      <c r="I246">
        <f>IF('RAW DATA'!F246="Morning",1,0)</f>
        <v>1</v>
      </c>
      <c r="J246">
        <f>IF('RAW DATA'!F246="Afternoon",1,0)</f>
        <v>0</v>
      </c>
      <c r="K246">
        <f>IF('RAW DATA'!G246="YES",1,0)</f>
        <v>0</v>
      </c>
      <c r="L246">
        <f>IF('RAW DATA'!I246="YES",1,0)</f>
        <v>0</v>
      </c>
      <c r="M246">
        <f>'RAW DATA'!H246</f>
        <v>4</v>
      </c>
    </row>
    <row r="247" spans="1:13">
      <c r="A247">
        <f>'RAW DATA'!A247</f>
        <v>6</v>
      </c>
      <c r="B247">
        <f>IF('RAW DATA'!B247="Family member",1,0)</f>
        <v>1</v>
      </c>
      <c r="C247">
        <f>IF('RAW DATA'!B247="Servant",1,0)</f>
        <v>0</v>
      </c>
      <c r="D247">
        <f>IF('RAW DATA'!C247="In the dustbin",1,0)</f>
        <v>0</v>
      </c>
      <c r="E247">
        <f>IF('RAW DATA'!C247="Door-to-door waste collection",1,0)</f>
        <v>1</v>
      </c>
      <c r="F247">
        <f>IF('RAW DATA'!D247="YES",1,0)</f>
        <v>0</v>
      </c>
      <c r="G247">
        <f>IF('RAW DATA'!E247="Every day",1,0)</f>
        <v>1</v>
      </c>
      <c r="H247">
        <f>IF('RAW DATA'!E247="Once every two days",1,0)</f>
        <v>0</v>
      </c>
      <c r="I247">
        <f>IF('RAW DATA'!F247="Morning",1,0)</f>
        <v>1</v>
      </c>
      <c r="J247">
        <f>IF('RAW DATA'!F247="Afternoon",1,0)</f>
        <v>0</v>
      </c>
      <c r="K247">
        <f>IF('RAW DATA'!G247="YES",1,0)</f>
        <v>0</v>
      </c>
      <c r="L247">
        <f>IF('RAW DATA'!I247="YES",1,0)</f>
        <v>1</v>
      </c>
      <c r="M247">
        <f>'RAW DATA'!H247</f>
        <v>5</v>
      </c>
    </row>
    <row r="248" spans="1:13">
      <c r="A248">
        <f>'RAW DATA'!A248</f>
        <v>1</v>
      </c>
      <c r="B248">
        <f>IF('RAW DATA'!B248="Family member",1,0)</f>
        <v>1</v>
      </c>
      <c r="C248">
        <f>IF('RAW DATA'!B248="Servant",1,0)</f>
        <v>0</v>
      </c>
      <c r="D248">
        <f>IF('RAW DATA'!C248="In the dustbin",1,0)</f>
        <v>1</v>
      </c>
      <c r="E248">
        <f>IF('RAW DATA'!C248="Door-to-door waste collection",1,0)</f>
        <v>0</v>
      </c>
      <c r="F248">
        <f>IF('RAW DATA'!D248="YES",1,0)</f>
        <v>0</v>
      </c>
      <c r="G248">
        <f>IF('RAW DATA'!E248="Every day",1,0)</f>
        <v>0</v>
      </c>
      <c r="H248">
        <f>IF('RAW DATA'!E248="Once every two days",1,0)</f>
        <v>0</v>
      </c>
      <c r="I248">
        <f>IF('RAW DATA'!F248="Morning",1,0)</f>
        <v>1</v>
      </c>
      <c r="J248">
        <f>IF('RAW DATA'!F248="Afternoon",1,0)</f>
        <v>0</v>
      </c>
      <c r="K248">
        <f>IF('RAW DATA'!G248="YES",1,0)</f>
        <v>0</v>
      </c>
      <c r="L248">
        <f>IF('RAW DATA'!I248="YES",1,0)</f>
        <v>0</v>
      </c>
      <c r="M248">
        <f>'RAW DATA'!H248</f>
        <v>1</v>
      </c>
    </row>
    <row r="249" spans="1:13">
      <c r="A249">
        <f>'RAW DATA'!A249</f>
        <v>4</v>
      </c>
      <c r="B249">
        <f>IF('RAW DATA'!B249="Family member",1,0)</f>
        <v>1</v>
      </c>
      <c r="C249">
        <f>IF('RAW DATA'!B249="Servant",1,0)</f>
        <v>0</v>
      </c>
      <c r="D249">
        <f>IF('RAW DATA'!C249="In the dustbin",1,0)</f>
        <v>0</v>
      </c>
      <c r="E249">
        <f>IF('RAW DATA'!C249="Door-to-door waste collection",1,0)</f>
        <v>1</v>
      </c>
      <c r="F249">
        <f>IF('RAW DATA'!D249="YES",1,0)</f>
        <v>0</v>
      </c>
      <c r="G249">
        <f>IF('RAW DATA'!E249="Every day",1,0)</f>
        <v>0</v>
      </c>
      <c r="H249">
        <f>IF('RAW DATA'!E249="Once every two days",1,0)</f>
        <v>0</v>
      </c>
      <c r="I249">
        <f>IF('RAW DATA'!F249="Morning",1,0)</f>
        <v>1</v>
      </c>
      <c r="J249">
        <f>IF('RAW DATA'!F249="Afternoon",1,0)</f>
        <v>0</v>
      </c>
      <c r="K249">
        <f>IF('RAW DATA'!G249="YES",1,0)</f>
        <v>0</v>
      </c>
      <c r="L249">
        <f>IF('RAW DATA'!I249="YES",1,0)</f>
        <v>0</v>
      </c>
      <c r="M249">
        <f>'RAW DATA'!H249</f>
        <v>2</v>
      </c>
    </row>
    <row r="250" spans="1:13">
      <c r="A250">
        <f>'RAW DATA'!A250</f>
        <v>6</v>
      </c>
      <c r="B250">
        <f>IF('RAW DATA'!B250="Family member",1,0)</f>
        <v>1</v>
      </c>
      <c r="C250">
        <f>IF('RAW DATA'!B250="Servant",1,0)</f>
        <v>0</v>
      </c>
      <c r="D250">
        <f>IF('RAW DATA'!C250="In the dustbin",1,0)</f>
        <v>1</v>
      </c>
      <c r="E250">
        <f>IF('RAW DATA'!C250="Door-to-door waste collection",1,0)</f>
        <v>0</v>
      </c>
      <c r="F250">
        <f>IF('RAW DATA'!D250="YES",1,0)</f>
        <v>0</v>
      </c>
      <c r="G250">
        <f>IF('RAW DATA'!E250="Every day",1,0)</f>
        <v>1</v>
      </c>
      <c r="H250">
        <f>IF('RAW DATA'!E250="Once every two days",1,0)</f>
        <v>0</v>
      </c>
      <c r="I250">
        <f>IF('RAW DATA'!F250="Morning",1,0)</f>
        <v>1</v>
      </c>
      <c r="J250">
        <f>IF('RAW DATA'!F250="Afternoon",1,0)</f>
        <v>0</v>
      </c>
      <c r="K250">
        <f>IF('RAW DATA'!G250="YES",1,0)</f>
        <v>0</v>
      </c>
      <c r="L250">
        <f>IF('RAW DATA'!I250="YES",1,0)</f>
        <v>0</v>
      </c>
      <c r="M250">
        <f>'RAW DATA'!H250</f>
        <v>3</v>
      </c>
    </row>
    <row r="251" spans="1:13">
      <c r="A251">
        <f>'RAW DATA'!A251</f>
        <v>1</v>
      </c>
      <c r="B251">
        <f>IF('RAW DATA'!B251="Family member",1,0)</f>
        <v>1</v>
      </c>
      <c r="C251">
        <f>IF('RAW DATA'!B251="Servant",1,0)</f>
        <v>0</v>
      </c>
      <c r="D251">
        <f>IF('RAW DATA'!C251="In the dustbin",1,0)</f>
        <v>0</v>
      </c>
      <c r="E251">
        <f>IF('RAW DATA'!C251="Door-to-door waste collection",1,0)</f>
        <v>1</v>
      </c>
      <c r="F251">
        <f>IF('RAW DATA'!D251="YES",1,0)</f>
        <v>0</v>
      </c>
      <c r="G251">
        <f>IF('RAW DATA'!E251="Every day",1,0)</f>
        <v>1</v>
      </c>
      <c r="H251">
        <f>IF('RAW DATA'!E251="Once every two days",1,0)</f>
        <v>0</v>
      </c>
      <c r="I251">
        <f>IF('RAW DATA'!F251="Morning",1,0)</f>
        <v>1</v>
      </c>
      <c r="J251">
        <f>IF('RAW DATA'!F251="Afternoon",1,0)</f>
        <v>0</v>
      </c>
      <c r="K251">
        <f>IF('RAW DATA'!G251="YES",1,0)</f>
        <v>0</v>
      </c>
      <c r="L251">
        <f>IF('RAW DATA'!I251="YES",1,0)</f>
        <v>0</v>
      </c>
      <c r="M251">
        <f>'RAW DATA'!H251</f>
        <v>5</v>
      </c>
    </row>
    <row r="252" spans="1:13">
      <c r="A252">
        <f>'RAW DATA'!A252</f>
        <v>3</v>
      </c>
      <c r="B252">
        <f>IF('RAW DATA'!B252="Family member",1,0)</f>
        <v>0</v>
      </c>
      <c r="C252">
        <f>IF('RAW DATA'!B252="Servant",1,0)</f>
        <v>1</v>
      </c>
      <c r="D252">
        <f>IF('RAW DATA'!C252="In the dustbin",1,0)</f>
        <v>1</v>
      </c>
      <c r="E252">
        <f>IF('RAW DATA'!C252="Door-to-door waste collection",1,0)</f>
        <v>0</v>
      </c>
      <c r="F252">
        <f>IF('RAW DATA'!D252="YES",1,0)</f>
        <v>1</v>
      </c>
      <c r="G252">
        <f>IF('RAW DATA'!E252="Every day",1,0)</f>
        <v>1</v>
      </c>
      <c r="H252">
        <f>IF('RAW DATA'!E252="Once every two days",1,0)</f>
        <v>0</v>
      </c>
      <c r="I252">
        <f>IF('RAW DATA'!F252="Morning",1,0)</f>
        <v>1</v>
      </c>
      <c r="J252">
        <f>IF('RAW DATA'!F252="Afternoon",1,0)</f>
        <v>0</v>
      </c>
      <c r="K252">
        <f>IF('RAW DATA'!G252="YES",1,0)</f>
        <v>0</v>
      </c>
      <c r="L252">
        <f>IF('RAW DATA'!I252="YES",1,0)</f>
        <v>0</v>
      </c>
      <c r="M252">
        <f>'RAW DATA'!H252</f>
        <v>3</v>
      </c>
    </row>
    <row r="253" spans="1:13">
      <c r="A253">
        <f>'RAW DATA'!A253</f>
        <v>3</v>
      </c>
      <c r="B253">
        <f>IF('RAW DATA'!B253="Family member",1,0)</f>
        <v>1</v>
      </c>
      <c r="C253">
        <f>IF('RAW DATA'!B253="Servant",1,0)</f>
        <v>0</v>
      </c>
      <c r="D253">
        <f>IF('RAW DATA'!C253="In the dustbin",1,0)</f>
        <v>0</v>
      </c>
      <c r="E253">
        <f>IF('RAW DATA'!C253="Door-to-door waste collection",1,0)</f>
        <v>1</v>
      </c>
      <c r="F253">
        <f>IF('RAW DATA'!D253="YES",1,0)</f>
        <v>0</v>
      </c>
      <c r="G253">
        <f>IF('RAW DATA'!E253="Every day",1,0)</f>
        <v>0</v>
      </c>
      <c r="H253">
        <f>IF('RAW DATA'!E253="Once every two days",1,0)</f>
        <v>0</v>
      </c>
      <c r="I253">
        <f>IF('RAW DATA'!F253="Morning",1,0)</f>
        <v>1</v>
      </c>
      <c r="J253">
        <f>IF('RAW DATA'!F253="Afternoon",1,0)</f>
        <v>0</v>
      </c>
      <c r="K253">
        <f>IF('RAW DATA'!G253="YES",1,0)</f>
        <v>0</v>
      </c>
      <c r="L253">
        <f>IF('RAW DATA'!I253="YES",1,0)</f>
        <v>1</v>
      </c>
      <c r="M253">
        <f>'RAW DATA'!H253</f>
        <v>3</v>
      </c>
    </row>
    <row r="254" spans="1:13">
      <c r="A254">
        <f>'RAW DATA'!A254</f>
        <v>3</v>
      </c>
      <c r="B254">
        <f>IF('RAW DATA'!B254="Family member",1,0)</f>
        <v>0</v>
      </c>
      <c r="C254">
        <f>IF('RAW DATA'!B254="Servant",1,0)</f>
        <v>1</v>
      </c>
      <c r="D254">
        <f>IF('RAW DATA'!C254="In the dustbin",1,0)</f>
        <v>0</v>
      </c>
      <c r="E254">
        <f>IF('RAW DATA'!C254="Door-to-door waste collection",1,0)</f>
        <v>1</v>
      </c>
      <c r="F254">
        <f>IF('RAW DATA'!D254="YES",1,0)</f>
        <v>1</v>
      </c>
      <c r="G254">
        <f>IF('RAW DATA'!E254="Every day",1,0)</f>
        <v>1</v>
      </c>
      <c r="H254">
        <f>IF('RAW DATA'!E254="Once every two days",1,0)</f>
        <v>0</v>
      </c>
      <c r="I254">
        <f>IF('RAW DATA'!F254="Morning",1,0)</f>
        <v>1</v>
      </c>
      <c r="J254">
        <f>IF('RAW DATA'!F254="Afternoon",1,0)</f>
        <v>0</v>
      </c>
      <c r="K254">
        <f>IF('RAW DATA'!G254="YES",1,0)</f>
        <v>0</v>
      </c>
      <c r="L254">
        <f>IF('RAW DATA'!I254="YES",1,0)</f>
        <v>0</v>
      </c>
      <c r="M254">
        <f>'RAW DATA'!H254</f>
        <v>5</v>
      </c>
    </row>
    <row r="255" spans="1:13">
      <c r="A255">
        <f>'RAW DATA'!A255</f>
        <v>3</v>
      </c>
      <c r="B255">
        <f>IF('RAW DATA'!B255="Family member",1,0)</f>
        <v>1</v>
      </c>
      <c r="C255">
        <f>IF('RAW DATA'!B255="Servant",1,0)</f>
        <v>0</v>
      </c>
      <c r="D255">
        <f>IF('RAW DATA'!C255="In the dustbin",1,0)</f>
        <v>1</v>
      </c>
      <c r="E255">
        <f>IF('RAW DATA'!C255="Door-to-door waste collection",1,0)</f>
        <v>0</v>
      </c>
      <c r="F255">
        <f>IF('RAW DATA'!D255="YES",1,0)</f>
        <v>1</v>
      </c>
      <c r="G255">
        <f>IF('RAW DATA'!E255="Every day",1,0)</f>
        <v>1</v>
      </c>
      <c r="H255">
        <f>IF('RAW DATA'!E255="Once every two days",1,0)</f>
        <v>0</v>
      </c>
      <c r="I255">
        <f>IF('RAW DATA'!F255="Morning",1,0)</f>
        <v>1</v>
      </c>
      <c r="J255">
        <f>IF('RAW DATA'!F255="Afternoon",1,0)</f>
        <v>0</v>
      </c>
      <c r="K255">
        <f>IF('RAW DATA'!G255="YES",1,0)</f>
        <v>0</v>
      </c>
      <c r="L255">
        <f>IF('RAW DATA'!I255="YES",1,0)</f>
        <v>0</v>
      </c>
      <c r="M255">
        <f>'RAW DATA'!H255</f>
        <v>4</v>
      </c>
    </row>
    <row r="256" spans="1:13">
      <c r="A256">
        <f>'RAW DATA'!A256</f>
        <v>2</v>
      </c>
      <c r="B256">
        <f>IF('RAW DATA'!B256="Family member",1,0)</f>
        <v>1</v>
      </c>
      <c r="C256">
        <f>IF('RAW DATA'!B256="Servant",1,0)</f>
        <v>0</v>
      </c>
      <c r="D256">
        <f>IF('RAW DATA'!C256="In the dustbin",1,0)</f>
        <v>0</v>
      </c>
      <c r="E256">
        <f>IF('RAW DATA'!C256="Door-to-door waste collection",1,0)</f>
        <v>1</v>
      </c>
      <c r="F256">
        <f>IF('RAW DATA'!D256="YES",1,0)</f>
        <v>1</v>
      </c>
      <c r="G256">
        <f>IF('RAW DATA'!E256="Every day",1,0)</f>
        <v>1</v>
      </c>
      <c r="H256">
        <f>IF('RAW DATA'!E256="Once every two days",1,0)</f>
        <v>0</v>
      </c>
      <c r="I256">
        <f>IF('RAW DATA'!F256="Morning",1,0)</f>
        <v>1</v>
      </c>
      <c r="J256">
        <f>IF('RAW DATA'!F256="Afternoon",1,0)</f>
        <v>0</v>
      </c>
      <c r="K256">
        <f>IF('RAW DATA'!G256="YES",1,0)</f>
        <v>0</v>
      </c>
      <c r="L256">
        <f>IF('RAW DATA'!I256="YES",1,0)</f>
        <v>0</v>
      </c>
      <c r="M256">
        <f>'RAW DATA'!H256</f>
        <v>5</v>
      </c>
    </row>
    <row r="257" spans="1:13">
      <c r="A257">
        <f>'RAW DATA'!A257</f>
        <v>3</v>
      </c>
      <c r="B257">
        <f>IF('RAW DATA'!B257="Family member",1,0)</f>
        <v>1</v>
      </c>
      <c r="C257">
        <f>IF('RAW DATA'!B257="Servant",1,0)</f>
        <v>0</v>
      </c>
      <c r="D257">
        <f>IF('RAW DATA'!C257="In the dustbin",1,0)</f>
        <v>0</v>
      </c>
      <c r="E257">
        <f>IF('RAW DATA'!C257="Door-to-door waste collection",1,0)</f>
        <v>1</v>
      </c>
      <c r="F257">
        <f>IF('RAW DATA'!D257="YES",1,0)</f>
        <v>0</v>
      </c>
      <c r="G257">
        <f>IF('RAW DATA'!E257="Every day",1,0)</f>
        <v>1</v>
      </c>
      <c r="H257">
        <f>IF('RAW DATA'!E257="Once every two days",1,0)</f>
        <v>0</v>
      </c>
      <c r="I257">
        <f>IF('RAW DATA'!F257="Morning",1,0)</f>
        <v>1</v>
      </c>
      <c r="J257">
        <f>IF('RAW DATA'!F257="Afternoon",1,0)</f>
        <v>0</v>
      </c>
      <c r="K257">
        <f>IF('RAW DATA'!G257="YES",1,0)</f>
        <v>0</v>
      </c>
      <c r="L257">
        <f>IF('RAW DATA'!I257="YES",1,0)</f>
        <v>0</v>
      </c>
      <c r="M257">
        <f>'RAW DATA'!H257</f>
        <v>4</v>
      </c>
    </row>
    <row r="258" spans="1:13">
      <c r="A258">
        <f>'RAW DATA'!A258</f>
        <v>3</v>
      </c>
      <c r="B258">
        <f>IF('RAW DATA'!B258="Family member",1,0)</f>
        <v>1</v>
      </c>
      <c r="C258">
        <f>IF('RAW DATA'!B258="Servant",1,0)</f>
        <v>0</v>
      </c>
      <c r="D258">
        <f>IF('RAW DATA'!C258="In the dustbin",1,0)</f>
        <v>0</v>
      </c>
      <c r="E258">
        <f>IF('RAW DATA'!C258="Door-to-door waste collection",1,0)</f>
        <v>1</v>
      </c>
      <c r="F258">
        <f>IF('RAW DATA'!D258="YES",1,0)</f>
        <v>0</v>
      </c>
      <c r="G258">
        <f>IF('RAW DATA'!E258="Every day",1,0)</f>
        <v>1</v>
      </c>
      <c r="H258">
        <f>IF('RAW DATA'!E258="Once every two days",1,0)</f>
        <v>0</v>
      </c>
      <c r="I258">
        <f>IF('RAW DATA'!F258="Morning",1,0)</f>
        <v>1</v>
      </c>
      <c r="J258">
        <f>IF('RAW DATA'!F258="Afternoon",1,0)</f>
        <v>0</v>
      </c>
      <c r="K258">
        <f>IF('RAW DATA'!G258="YES",1,0)</f>
        <v>0</v>
      </c>
      <c r="L258">
        <f>IF('RAW DATA'!I258="YES",1,0)</f>
        <v>0</v>
      </c>
      <c r="M258">
        <f>'RAW DATA'!H258</f>
        <v>5</v>
      </c>
    </row>
    <row r="259" spans="1:13">
      <c r="A259">
        <f>'RAW DATA'!A259</f>
        <v>4</v>
      </c>
      <c r="B259">
        <f>IF('RAW DATA'!B259="Family member",1,0)</f>
        <v>1</v>
      </c>
      <c r="C259">
        <f>IF('RAW DATA'!B259="Servant",1,0)</f>
        <v>0</v>
      </c>
      <c r="D259">
        <f>IF('RAW DATA'!C259="In the dustbin",1,0)</f>
        <v>0</v>
      </c>
      <c r="E259">
        <f>IF('RAW DATA'!C259="Door-to-door waste collection",1,0)</f>
        <v>1</v>
      </c>
      <c r="F259">
        <f>IF('RAW DATA'!D259="YES",1,0)</f>
        <v>0</v>
      </c>
      <c r="G259">
        <f>IF('RAW DATA'!E259="Every day",1,0)</f>
        <v>1</v>
      </c>
      <c r="H259">
        <f>IF('RAW DATA'!E259="Once every two days",1,0)</f>
        <v>0</v>
      </c>
      <c r="I259">
        <f>IF('RAW DATA'!F259="Morning",1,0)</f>
        <v>1</v>
      </c>
      <c r="J259">
        <f>IF('RAW DATA'!F259="Afternoon",1,0)</f>
        <v>0</v>
      </c>
      <c r="K259">
        <f>IF('RAW DATA'!G259="YES",1,0)</f>
        <v>0</v>
      </c>
      <c r="L259">
        <f>IF('RAW DATA'!I259="YES",1,0)</f>
        <v>0</v>
      </c>
      <c r="M259">
        <f>'RAW DATA'!H259</f>
        <v>4</v>
      </c>
    </row>
    <row r="260" spans="1:13">
      <c r="A260">
        <f>'RAW DATA'!A260</f>
        <v>3</v>
      </c>
      <c r="B260">
        <f>IF('RAW DATA'!B260="Family member",1,0)</f>
        <v>1</v>
      </c>
      <c r="C260">
        <f>IF('RAW DATA'!B260="Servant",1,0)</f>
        <v>0</v>
      </c>
      <c r="D260">
        <f>IF('RAW DATA'!C260="In the dustbin",1,0)</f>
        <v>0</v>
      </c>
      <c r="E260">
        <f>IF('RAW DATA'!C260="Door-to-door waste collection",1,0)</f>
        <v>1</v>
      </c>
      <c r="F260">
        <f>IF('RAW DATA'!D260="YES",1,0)</f>
        <v>0</v>
      </c>
      <c r="G260">
        <f>IF('RAW DATA'!E260="Every day",1,0)</f>
        <v>0</v>
      </c>
      <c r="H260">
        <f>IF('RAW DATA'!E260="Once every two days",1,0)</f>
        <v>1</v>
      </c>
      <c r="I260">
        <f>IF('RAW DATA'!F260="Morning",1,0)</f>
        <v>1</v>
      </c>
      <c r="J260">
        <f>IF('RAW DATA'!F260="Afternoon",1,0)</f>
        <v>0</v>
      </c>
      <c r="K260">
        <f>IF('RAW DATA'!G260="YES",1,0)</f>
        <v>0</v>
      </c>
      <c r="L260">
        <f>IF('RAW DATA'!I260="YES",1,0)</f>
        <v>0</v>
      </c>
      <c r="M260">
        <f>'RAW DATA'!H260</f>
        <v>3</v>
      </c>
    </row>
    <row r="261" spans="1:13">
      <c r="A261">
        <f>'RAW DATA'!A261</f>
        <v>4</v>
      </c>
      <c r="B261">
        <f>IF('RAW DATA'!B261="Family member",1,0)</f>
        <v>1</v>
      </c>
      <c r="C261">
        <f>IF('RAW DATA'!B261="Servant",1,0)</f>
        <v>0</v>
      </c>
      <c r="D261">
        <f>IF('RAW DATA'!C261="In the dustbin",1,0)</f>
        <v>0</v>
      </c>
      <c r="E261">
        <f>IF('RAW DATA'!C261="Door-to-door waste collection",1,0)</f>
        <v>1</v>
      </c>
      <c r="F261">
        <f>IF('RAW DATA'!D261="YES",1,0)</f>
        <v>0</v>
      </c>
      <c r="G261">
        <f>IF('RAW DATA'!E261="Every day",1,0)</f>
        <v>1</v>
      </c>
      <c r="H261">
        <f>IF('RAW DATA'!E261="Once every two days",1,0)</f>
        <v>0</v>
      </c>
      <c r="I261">
        <f>IF('RAW DATA'!F261="Morning",1,0)</f>
        <v>1</v>
      </c>
      <c r="J261">
        <f>IF('RAW DATA'!F261="Afternoon",1,0)</f>
        <v>0</v>
      </c>
      <c r="K261">
        <f>IF('RAW DATA'!G261="YES",1,0)</f>
        <v>0</v>
      </c>
      <c r="L261">
        <f>IF('RAW DATA'!I261="YES",1,0)</f>
        <v>0</v>
      </c>
      <c r="M261">
        <f>'RAW DATA'!H261</f>
        <v>4</v>
      </c>
    </row>
    <row r="262" spans="1:13">
      <c r="A262">
        <f>'RAW DATA'!A262</f>
        <v>4</v>
      </c>
      <c r="B262">
        <f>IF('RAW DATA'!B262="Family member",1,0)</f>
        <v>1</v>
      </c>
      <c r="C262">
        <f>IF('RAW DATA'!B262="Servant",1,0)</f>
        <v>0</v>
      </c>
      <c r="D262">
        <f>IF('RAW DATA'!C262="In the dustbin",1,0)</f>
        <v>1</v>
      </c>
      <c r="E262">
        <f>IF('RAW DATA'!C262="Door-to-door waste collection",1,0)</f>
        <v>0</v>
      </c>
      <c r="F262">
        <f>IF('RAW DATA'!D262="YES",1,0)</f>
        <v>0</v>
      </c>
      <c r="G262">
        <f>IF('RAW DATA'!E262="Every day",1,0)</f>
        <v>1</v>
      </c>
      <c r="H262">
        <f>IF('RAW DATA'!E262="Once every two days",1,0)</f>
        <v>0</v>
      </c>
      <c r="I262">
        <f>IF('RAW DATA'!F262="Morning",1,0)</f>
        <v>1</v>
      </c>
      <c r="J262">
        <f>IF('RAW DATA'!F262="Afternoon",1,0)</f>
        <v>0</v>
      </c>
      <c r="K262">
        <f>IF('RAW DATA'!G262="YES",1,0)</f>
        <v>0</v>
      </c>
      <c r="L262">
        <f>IF('RAW DATA'!I262="YES",1,0)</f>
        <v>0</v>
      </c>
      <c r="M262">
        <f>'RAW DATA'!H262</f>
        <v>3</v>
      </c>
    </row>
    <row r="263" spans="1:13">
      <c r="A263">
        <f>'RAW DATA'!A263</f>
        <v>2</v>
      </c>
      <c r="B263">
        <f>IF('RAW DATA'!B263="Family member",1,0)</f>
        <v>1</v>
      </c>
      <c r="C263">
        <f>IF('RAW DATA'!B263="Servant",1,0)</f>
        <v>0</v>
      </c>
      <c r="D263">
        <f>IF('RAW DATA'!C263="In the dustbin",1,0)</f>
        <v>0</v>
      </c>
      <c r="E263">
        <f>IF('RAW DATA'!C263="Door-to-door waste collection",1,0)</f>
        <v>1</v>
      </c>
      <c r="F263">
        <f>IF('RAW DATA'!D263="YES",1,0)</f>
        <v>1</v>
      </c>
      <c r="G263">
        <f>IF('RAW DATA'!E263="Every day",1,0)</f>
        <v>0</v>
      </c>
      <c r="H263">
        <f>IF('RAW DATA'!E263="Once every two days",1,0)</f>
        <v>1</v>
      </c>
      <c r="I263">
        <f>IF('RAW DATA'!F263="Morning",1,0)</f>
        <v>1</v>
      </c>
      <c r="J263">
        <f>IF('RAW DATA'!F263="Afternoon",1,0)</f>
        <v>0</v>
      </c>
      <c r="K263">
        <f>IF('RAW DATA'!G263="YES",1,0)</f>
        <v>0</v>
      </c>
      <c r="L263">
        <f>IF('RAW DATA'!I263="YES",1,0)</f>
        <v>0</v>
      </c>
      <c r="M263">
        <f>'RAW DATA'!H263</f>
        <v>3</v>
      </c>
    </row>
    <row r="264" spans="1:13">
      <c r="A264">
        <f>'RAW DATA'!A264</f>
        <v>2</v>
      </c>
      <c r="B264">
        <f>IF('RAW DATA'!B264="Family member",1,0)</f>
        <v>1</v>
      </c>
      <c r="C264">
        <f>IF('RAW DATA'!B264="Servant",1,0)</f>
        <v>0</v>
      </c>
      <c r="D264">
        <f>IF('RAW DATA'!C264="In the dustbin",1,0)</f>
        <v>1</v>
      </c>
      <c r="E264">
        <f>IF('RAW DATA'!C264="Door-to-door waste collection",1,0)</f>
        <v>0</v>
      </c>
      <c r="F264">
        <f>IF('RAW DATA'!D264="YES",1,0)</f>
        <v>0</v>
      </c>
      <c r="G264">
        <f>IF('RAW DATA'!E264="Every day",1,0)</f>
        <v>1</v>
      </c>
      <c r="H264">
        <f>IF('RAW DATA'!E264="Once every two days",1,0)</f>
        <v>0</v>
      </c>
      <c r="I264">
        <f>IF('RAW DATA'!F264="Morning",1,0)</f>
        <v>1</v>
      </c>
      <c r="J264">
        <f>IF('RAW DATA'!F264="Afternoon",1,0)</f>
        <v>0</v>
      </c>
      <c r="K264">
        <f>IF('RAW DATA'!G264="YES",1,0)</f>
        <v>0</v>
      </c>
      <c r="L264">
        <f>IF('RAW DATA'!I264="YES",1,0)</f>
        <v>0</v>
      </c>
      <c r="M264">
        <f>'RAW DATA'!H264</f>
        <v>3</v>
      </c>
    </row>
    <row r="265" spans="1:13">
      <c r="A265">
        <f>'RAW DATA'!A265</f>
        <v>1</v>
      </c>
      <c r="B265">
        <f>IF('RAW DATA'!B265="Family member",1,0)</f>
        <v>1</v>
      </c>
      <c r="C265">
        <f>IF('RAW DATA'!B265="Servant",1,0)</f>
        <v>0</v>
      </c>
      <c r="D265">
        <f>IF('RAW DATA'!C265="In the dustbin",1,0)</f>
        <v>0</v>
      </c>
      <c r="E265">
        <f>IF('RAW DATA'!C265="Door-to-door waste collection",1,0)</f>
        <v>1</v>
      </c>
      <c r="F265">
        <f>IF('RAW DATA'!D265="YES",1,0)</f>
        <v>0</v>
      </c>
      <c r="G265">
        <f>IF('RAW DATA'!E265="Every day",1,0)</f>
        <v>0</v>
      </c>
      <c r="H265">
        <f>IF('RAW DATA'!E265="Once every two days",1,0)</f>
        <v>0</v>
      </c>
      <c r="I265">
        <f>IF('RAW DATA'!F265="Morning",1,0)</f>
        <v>1</v>
      </c>
      <c r="J265">
        <f>IF('RAW DATA'!F265="Afternoon",1,0)</f>
        <v>0</v>
      </c>
      <c r="K265">
        <f>IF('RAW DATA'!G265="YES",1,0)</f>
        <v>0</v>
      </c>
      <c r="L265">
        <f>IF('RAW DATA'!I265="YES",1,0)</f>
        <v>0</v>
      </c>
      <c r="M265">
        <f>'RAW DATA'!H265</f>
        <v>2</v>
      </c>
    </row>
    <row r="266" spans="1:13">
      <c r="A266">
        <f>'RAW DATA'!A266</f>
        <v>4</v>
      </c>
      <c r="B266">
        <f>IF('RAW DATA'!B266="Family member",1,0)</f>
        <v>1</v>
      </c>
      <c r="C266">
        <f>IF('RAW DATA'!B266="Servant",1,0)</f>
        <v>0</v>
      </c>
      <c r="D266">
        <f>IF('RAW DATA'!C266="In the dustbin",1,0)</f>
        <v>1</v>
      </c>
      <c r="E266">
        <f>IF('RAW DATA'!C266="Door-to-door waste collection",1,0)</f>
        <v>0</v>
      </c>
      <c r="F266">
        <f>IF('RAW DATA'!D266="YES",1,0)</f>
        <v>0</v>
      </c>
      <c r="G266">
        <f>IF('RAW DATA'!E266="Every day",1,0)</f>
        <v>0</v>
      </c>
      <c r="H266">
        <f>IF('RAW DATA'!E266="Once every two days",1,0)</f>
        <v>1</v>
      </c>
      <c r="I266">
        <f>IF('RAW DATA'!F266="Morning",1,0)</f>
        <v>1</v>
      </c>
      <c r="J266">
        <f>IF('RAW DATA'!F266="Afternoon",1,0)</f>
        <v>0</v>
      </c>
      <c r="K266">
        <f>IF('RAW DATA'!G266="YES",1,0)</f>
        <v>0</v>
      </c>
      <c r="L266">
        <f>IF('RAW DATA'!I266="YES",1,0)</f>
        <v>0</v>
      </c>
      <c r="M266">
        <f>'RAW DATA'!H266</f>
        <v>3</v>
      </c>
    </row>
    <row r="267" spans="1:13">
      <c r="A267">
        <f>'RAW DATA'!A267</f>
        <v>2</v>
      </c>
      <c r="B267">
        <f>IF('RAW DATA'!B267="Family member",1,0)</f>
        <v>0</v>
      </c>
      <c r="C267">
        <f>IF('RAW DATA'!B267="Servant",1,0)</f>
        <v>0</v>
      </c>
      <c r="D267">
        <f>IF('RAW DATA'!C267="In the dustbin",1,0)</f>
        <v>0</v>
      </c>
      <c r="E267">
        <f>IF('RAW DATA'!C267="Door-to-door waste collection",1,0)</f>
        <v>1</v>
      </c>
      <c r="F267">
        <f>IF('RAW DATA'!D267="YES",1,0)</f>
        <v>0</v>
      </c>
      <c r="G267">
        <f>IF('RAW DATA'!E267="Every day",1,0)</f>
        <v>0</v>
      </c>
      <c r="H267">
        <f>IF('RAW DATA'!E267="Once every two days",1,0)</f>
        <v>0</v>
      </c>
      <c r="I267">
        <f>IF('RAW DATA'!F267="Morning",1,0)</f>
        <v>1</v>
      </c>
      <c r="J267">
        <f>IF('RAW DATA'!F267="Afternoon",1,0)</f>
        <v>0</v>
      </c>
      <c r="K267">
        <f>IF('RAW DATA'!G267="YES",1,0)</f>
        <v>0</v>
      </c>
      <c r="L267">
        <f>IF('RAW DATA'!I267="YES",1,0)</f>
        <v>0</v>
      </c>
      <c r="M267">
        <f>'RAW DATA'!H267</f>
        <v>1</v>
      </c>
    </row>
    <row r="268" spans="1:13">
      <c r="A268">
        <f>'RAW DATA'!A268</f>
        <v>4</v>
      </c>
      <c r="B268">
        <f>IF('RAW DATA'!B268="Family member",1,0)</f>
        <v>1</v>
      </c>
      <c r="C268">
        <f>IF('RAW DATA'!B268="Servant",1,0)</f>
        <v>0</v>
      </c>
      <c r="D268">
        <f>IF('RAW DATA'!C268="In the dustbin",1,0)</f>
        <v>0</v>
      </c>
      <c r="E268">
        <f>IF('RAW DATA'!C268="Door-to-door waste collection",1,0)</f>
        <v>1</v>
      </c>
      <c r="F268">
        <f>IF('RAW DATA'!D268="YES",1,0)</f>
        <v>1</v>
      </c>
      <c r="G268">
        <f>IF('RAW DATA'!E268="Every day",1,0)</f>
        <v>1</v>
      </c>
      <c r="H268">
        <f>IF('RAW DATA'!E268="Once every two days",1,0)</f>
        <v>0</v>
      </c>
      <c r="I268">
        <f>IF('RAW DATA'!F268="Morning",1,0)</f>
        <v>1</v>
      </c>
      <c r="J268">
        <f>IF('RAW DATA'!F268="Afternoon",1,0)</f>
        <v>0</v>
      </c>
      <c r="K268">
        <f>IF('RAW DATA'!G268="YES",1,0)</f>
        <v>0</v>
      </c>
      <c r="L268">
        <f>IF('RAW DATA'!I268="YES",1,0)</f>
        <v>0</v>
      </c>
      <c r="M268">
        <f>'RAW DATA'!H268</f>
        <v>4</v>
      </c>
    </row>
    <row r="269" spans="1:13">
      <c r="A269">
        <f>'RAW DATA'!A269</f>
        <v>4</v>
      </c>
      <c r="B269">
        <f>IF('RAW DATA'!B269="Family member",1,0)</f>
        <v>1</v>
      </c>
      <c r="C269">
        <f>IF('RAW DATA'!B269="Servant",1,0)</f>
        <v>0</v>
      </c>
      <c r="D269">
        <f>IF('RAW DATA'!C269="In the dustbin",1,0)</f>
        <v>0</v>
      </c>
      <c r="E269">
        <f>IF('RAW DATA'!C269="Door-to-door waste collection",1,0)</f>
        <v>1</v>
      </c>
      <c r="F269">
        <f>IF('RAW DATA'!D269="YES",1,0)</f>
        <v>1</v>
      </c>
      <c r="G269">
        <f>IF('RAW DATA'!E269="Every day",1,0)</f>
        <v>1</v>
      </c>
      <c r="H269">
        <f>IF('RAW DATA'!E269="Once every two days",1,0)</f>
        <v>0</v>
      </c>
      <c r="I269">
        <f>IF('RAW DATA'!F269="Morning",1,0)</f>
        <v>1</v>
      </c>
      <c r="J269">
        <f>IF('RAW DATA'!F269="Afternoon",1,0)</f>
        <v>0</v>
      </c>
      <c r="K269">
        <f>IF('RAW DATA'!G269="YES",1,0)</f>
        <v>0</v>
      </c>
      <c r="L269">
        <f>IF('RAW DATA'!I269="YES",1,0)</f>
        <v>0</v>
      </c>
      <c r="M269">
        <f>'RAW DATA'!H269</f>
        <v>3</v>
      </c>
    </row>
    <row r="270" spans="1:13">
      <c r="A270">
        <f>'RAW DATA'!A270</f>
        <v>4</v>
      </c>
      <c r="B270">
        <f>IF('RAW DATA'!B270="Family member",1,0)</f>
        <v>0</v>
      </c>
      <c r="C270">
        <f>IF('RAW DATA'!B270="Servant",1,0)</f>
        <v>0</v>
      </c>
      <c r="D270">
        <f>IF('RAW DATA'!C270="In the dustbin",1,0)</f>
        <v>0</v>
      </c>
      <c r="E270">
        <f>IF('RAW DATA'!C270="Door-to-door waste collection",1,0)</f>
        <v>1</v>
      </c>
      <c r="F270">
        <f>IF('RAW DATA'!D270="YES",1,0)</f>
        <v>1</v>
      </c>
      <c r="G270">
        <f>IF('RAW DATA'!E270="Every day",1,0)</f>
        <v>0</v>
      </c>
      <c r="H270">
        <f>IF('RAW DATA'!E270="Once every two days",1,0)</f>
        <v>1</v>
      </c>
      <c r="I270">
        <f>IF('RAW DATA'!F270="Morning",1,0)</f>
        <v>1</v>
      </c>
      <c r="J270">
        <f>IF('RAW DATA'!F270="Afternoon",1,0)</f>
        <v>0</v>
      </c>
      <c r="K270">
        <f>IF('RAW DATA'!G270="YES",1,0)</f>
        <v>0</v>
      </c>
      <c r="L270">
        <f>IF('RAW DATA'!I270="YES",1,0)</f>
        <v>0</v>
      </c>
      <c r="M270">
        <f>'RAW DATA'!H270</f>
        <v>4</v>
      </c>
    </row>
    <row r="271" spans="1:13">
      <c r="A271">
        <f>'RAW DATA'!A271</f>
        <v>2</v>
      </c>
      <c r="B271">
        <f>IF('RAW DATA'!B271="Family member",1,0)</f>
        <v>1</v>
      </c>
      <c r="C271">
        <f>IF('RAW DATA'!B271="Servant",1,0)</f>
        <v>0</v>
      </c>
      <c r="D271">
        <f>IF('RAW DATA'!C271="In the dustbin",1,0)</f>
        <v>0</v>
      </c>
      <c r="E271">
        <f>IF('RAW DATA'!C271="Door-to-door waste collection",1,0)</f>
        <v>1</v>
      </c>
      <c r="F271">
        <f>IF('RAW DATA'!D271="YES",1,0)</f>
        <v>0</v>
      </c>
      <c r="G271">
        <f>IF('RAW DATA'!E271="Every day",1,0)</f>
        <v>0</v>
      </c>
      <c r="H271">
        <f>IF('RAW DATA'!E271="Once every two days",1,0)</f>
        <v>0</v>
      </c>
      <c r="I271">
        <f>IF('RAW DATA'!F271="Morning",1,0)</f>
        <v>1</v>
      </c>
      <c r="J271">
        <f>IF('RAW DATA'!F271="Afternoon",1,0)</f>
        <v>0</v>
      </c>
      <c r="K271">
        <f>IF('RAW DATA'!G271="YES",1,0)</f>
        <v>0</v>
      </c>
      <c r="L271">
        <f>IF('RAW DATA'!I271="YES",1,0)</f>
        <v>0</v>
      </c>
      <c r="M271">
        <f>'RAW DATA'!H271</f>
        <v>4</v>
      </c>
    </row>
    <row r="272" spans="1:13">
      <c r="A272">
        <f>'RAW DATA'!A272</f>
        <v>1</v>
      </c>
      <c r="B272">
        <f>IF('RAW DATA'!B272="Family member",1,0)</f>
        <v>1</v>
      </c>
      <c r="C272">
        <f>IF('RAW DATA'!B272="Servant",1,0)</f>
        <v>0</v>
      </c>
      <c r="D272">
        <f>IF('RAW DATA'!C272="In the dustbin",1,0)</f>
        <v>0</v>
      </c>
      <c r="E272">
        <f>IF('RAW DATA'!C272="Door-to-door waste collection",1,0)</f>
        <v>1</v>
      </c>
      <c r="F272">
        <f>IF('RAW DATA'!D272="YES",1,0)</f>
        <v>1</v>
      </c>
      <c r="G272">
        <f>IF('RAW DATA'!E272="Every day",1,0)</f>
        <v>1</v>
      </c>
      <c r="H272">
        <f>IF('RAW DATA'!E272="Once every two days",1,0)</f>
        <v>0</v>
      </c>
      <c r="I272">
        <f>IF('RAW DATA'!F272="Morning",1,0)</f>
        <v>1</v>
      </c>
      <c r="J272">
        <f>IF('RAW DATA'!F272="Afternoon",1,0)</f>
        <v>0</v>
      </c>
      <c r="K272">
        <f>IF('RAW DATA'!G272="YES",1,0)</f>
        <v>0</v>
      </c>
      <c r="L272">
        <f>IF('RAW DATA'!I272="YES",1,0)</f>
        <v>0</v>
      </c>
      <c r="M272">
        <f>'RAW DATA'!H272</f>
        <v>5</v>
      </c>
    </row>
    <row r="273" spans="1:13">
      <c r="A273">
        <f>'RAW DATA'!A273</f>
        <v>3</v>
      </c>
      <c r="B273">
        <f>IF('RAW DATA'!B273="Family member",1,0)</f>
        <v>1</v>
      </c>
      <c r="C273">
        <f>IF('RAW DATA'!B273="Servant",1,0)</f>
        <v>0</v>
      </c>
      <c r="D273">
        <f>IF('RAW DATA'!C273="In the dustbin",1,0)</f>
        <v>1</v>
      </c>
      <c r="E273">
        <f>IF('RAW DATA'!C273="Door-to-door waste collection",1,0)</f>
        <v>0</v>
      </c>
      <c r="F273">
        <f>IF('RAW DATA'!D273="YES",1,0)</f>
        <v>0</v>
      </c>
      <c r="G273">
        <f>IF('RAW DATA'!E273="Every day",1,0)</f>
        <v>1</v>
      </c>
      <c r="H273">
        <f>IF('RAW DATA'!E273="Once every two days",1,0)</f>
        <v>0</v>
      </c>
      <c r="I273">
        <f>IF('RAW DATA'!F273="Morning",1,0)</f>
        <v>1</v>
      </c>
      <c r="J273">
        <f>IF('RAW DATA'!F273="Afternoon",1,0)</f>
        <v>0</v>
      </c>
      <c r="K273">
        <f>IF('RAW DATA'!G273="YES",1,0)</f>
        <v>0</v>
      </c>
      <c r="L273">
        <f>IF('RAW DATA'!I273="YES",1,0)</f>
        <v>0</v>
      </c>
      <c r="M273">
        <f>'RAW DATA'!H273</f>
        <v>3</v>
      </c>
    </row>
    <row r="274" spans="1:13">
      <c r="A274">
        <f>'RAW DATA'!A274</f>
        <v>3</v>
      </c>
      <c r="B274">
        <f>IF('RAW DATA'!B274="Family member",1,0)</f>
        <v>1</v>
      </c>
      <c r="C274">
        <f>IF('RAW DATA'!B274="Servant",1,0)</f>
        <v>0</v>
      </c>
      <c r="D274">
        <f>IF('RAW DATA'!C274="In the dustbin",1,0)</f>
        <v>0</v>
      </c>
      <c r="E274">
        <f>IF('RAW DATA'!C274="Door-to-door waste collection",1,0)</f>
        <v>1</v>
      </c>
      <c r="F274">
        <f>IF('RAW DATA'!D274="YES",1,0)</f>
        <v>0</v>
      </c>
      <c r="G274">
        <f>IF('RAW DATA'!E274="Every day",1,0)</f>
        <v>1</v>
      </c>
      <c r="H274">
        <f>IF('RAW DATA'!E274="Once every two days",1,0)</f>
        <v>0</v>
      </c>
      <c r="I274">
        <f>IF('RAW DATA'!F274="Morning",1,0)</f>
        <v>1</v>
      </c>
      <c r="J274">
        <f>IF('RAW DATA'!F274="Afternoon",1,0)</f>
        <v>0</v>
      </c>
      <c r="K274">
        <f>IF('RAW DATA'!G274="YES",1,0)</f>
        <v>0</v>
      </c>
      <c r="L274">
        <f>IF('RAW DATA'!I274="YES",1,0)</f>
        <v>0</v>
      </c>
      <c r="M274">
        <f>'RAW DATA'!H274</f>
        <v>4</v>
      </c>
    </row>
    <row r="275" spans="1:13">
      <c r="A275">
        <f>'RAW DATA'!A275</f>
        <v>4</v>
      </c>
      <c r="B275">
        <f>IF('RAW DATA'!B275="Family member",1,0)</f>
        <v>1</v>
      </c>
      <c r="C275">
        <f>IF('RAW DATA'!B275="Servant",1,0)</f>
        <v>0</v>
      </c>
      <c r="D275">
        <f>IF('RAW DATA'!C275="In the dustbin",1,0)</f>
        <v>0</v>
      </c>
      <c r="E275">
        <f>IF('RAW DATA'!C275="Door-to-door waste collection",1,0)</f>
        <v>1</v>
      </c>
      <c r="F275">
        <f>IF('RAW DATA'!D275="YES",1,0)</f>
        <v>0</v>
      </c>
      <c r="G275">
        <f>IF('RAW DATA'!E275="Every day",1,0)</f>
        <v>1</v>
      </c>
      <c r="H275">
        <f>IF('RAW DATA'!E275="Once every two days",1,0)</f>
        <v>0</v>
      </c>
      <c r="I275">
        <f>IF('RAW DATA'!F275="Morning",1,0)</f>
        <v>1</v>
      </c>
      <c r="J275">
        <f>IF('RAW DATA'!F275="Afternoon",1,0)</f>
        <v>0</v>
      </c>
      <c r="K275">
        <f>IF('RAW DATA'!G275="YES",1,0)</f>
        <v>0</v>
      </c>
      <c r="L275">
        <f>IF('RAW DATA'!I275="YES",1,0)</f>
        <v>0</v>
      </c>
      <c r="M275">
        <f>'RAW DATA'!H275</f>
        <v>5</v>
      </c>
    </row>
    <row r="276" spans="1:13">
      <c r="A276">
        <f>'RAW DATA'!A276</f>
        <v>3</v>
      </c>
      <c r="B276">
        <f>IF('RAW DATA'!B276="Family member",1,0)</f>
        <v>1</v>
      </c>
      <c r="C276">
        <f>IF('RAW DATA'!B276="Servant",1,0)</f>
        <v>0</v>
      </c>
      <c r="D276">
        <f>IF('RAW DATA'!C276="In the dustbin",1,0)</f>
        <v>0</v>
      </c>
      <c r="E276">
        <f>IF('RAW DATA'!C276="Door-to-door waste collection",1,0)</f>
        <v>1</v>
      </c>
      <c r="F276">
        <f>IF('RAW DATA'!D276="YES",1,0)</f>
        <v>0</v>
      </c>
      <c r="G276">
        <f>IF('RAW DATA'!E276="Every day",1,0)</f>
        <v>1</v>
      </c>
      <c r="H276">
        <f>IF('RAW DATA'!E276="Once every two days",1,0)</f>
        <v>0</v>
      </c>
      <c r="I276">
        <f>IF('RAW DATA'!F276="Morning",1,0)</f>
        <v>1</v>
      </c>
      <c r="J276">
        <f>IF('RAW DATA'!F276="Afternoon",1,0)</f>
        <v>0</v>
      </c>
      <c r="K276">
        <f>IF('RAW DATA'!G276="YES",1,0)</f>
        <v>0</v>
      </c>
      <c r="L276">
        <f>IF('RAW DATA'!I276="YES",1,0)</f>
        <v>0</v>
      </c>
      <c r="M276">
        <f>'RAW DATA'!H276</f>
        <v>5</v>
      </c>
    </row>
    <row r="277" spans="1:13">
      <c r="A277">
        <f>'RAW DATA'!A277</f>
        <v>1</v>
      </c>
      <c r="B277">
        <f>IF('RAW DATA'!B277="Family member",1,0)</f>
        <v>1</v>
      </c>
      <c r="C277">
        <f>IF('RAW DATA'!B277="Servant",1,0)</f>
        <v>0</v>
      </c>
      <c r="D277">
        <f>IF('RAW DATA'!C277="In the dustbin",1,0)</f>
        <v>0</v>
      </c>
      <c r="E277">
        <f>IF('RAW DATA'!C277="Door-to-door waste collection",1,0)</f>
        <v>1</v>
      </c>
      <c r="F277">
        <f>IF('RAW DATA'!D277="YES",1,0)</f>
        <v>1</v>
      </c>
      <c r="G277">
        <f>IF('RAW DATA'!E277="Every day",1,0)</f>
        <v>0</v>
      </c>
      <c r="H277">
        <f>IF('RAW DATA'!E277="Once every two days",1,0)</f>
        <v>1</v>
      </c>
      <c r="I277">
        <f>IF('RAW DATA'!F277="Morning",1,0)</f>
        <v>1</v>
      </c>
      <c r="J277">
        <f>IF('RAW DATA'!F277="Afternoon",1,0)</f>
        <v>0</v>
      </c>
      <c r="K277">
        <f>IF('RAW DATA'!G277="YES",1,0)</f>
        <v>0</v>
      </c>
      <c r="L277">
        <f>IF('RAW DATA'!I277="YES",1,0)</f>
        <v>0</v>
      </c>
      <c r="M277">
        <f>'RAW DATA'!H277</f>
        <v>4</v>
      </c>
    </row>
    <row r="278" spans="1:13">
      <c r="A278">
        <f>'RAW DATA'!A278</f>
        <v>6</v>
      </c>
      <c r="B278">
        <f>IF('RAW DATA'!B278="Family member",1,0)</f>
        <v>1</v>
      </c>
      <c r="C278">
        <f>IF('RAW DATA'!B278="Servant",1,0)</f>
        <v>0</v>
      </c>
      <c r="D278">
        <f>IF('RAW DATA'!C278="In the dustbin",1,0)</f>
        <v>0</v>
      </c>
      <c r="E278">
        <f>IF('RAW DATA'!C278="Door-to-door waste collection",1,0)</f>
        <v>1</v>
      </c>
      <c r="F278">
        <f>IF('RAW DATA'!D278="YES",1,0)</f>
        <v>0</v>
      </c>
      <c r="G278">
        <f>IF('RAW DATA'!E278="Every day",1,0)</f>
        <v>1</v>
      </c>
      <c r="H278">
        <f>IF('RAW DATA'!E278="Once every two days",1,0)</f>
        <v>0</v>
      </c>
      <c r="I278">
        <f>IF('RAW DATA'!F278="Morning",1,0)</f>
        <v>1</v>
      </c>
      <c r="J278">
        <f>IF('RAW DATA'!F278="Afternoon",1,0)</f>
        <v>0</v>
      </c>
      <c r="K278">
        <f>IF('RAW DATA'!G278="YES",1,0)</f>
        <v>0</v>
      </c>
      <c r="L278">
        <f>IF('RAW DATA'!I278="YES",1,0)</f>
        <v>1</v>
      </c>
      <c r="M278">
        <f>'RAW DATA'!H278</f>
        <v>4</v>
      </c>
    </row>
    <row r="279" spans="1:13">
      <c r="A279">
        <f>'RAW DATA'!A279</f>
        <v>4</v>
      </c>
      <c r="B279">
        <f>IF('RAW DATA'!B279="Family member",1,0)</f>
        <v>1</v>
      </c>
      <c r="C279">
        <f>IF('RAW DATA'!B279="Servant",1,0)</f>
        <v>0</v>
      </c>
      <c r="D279">
        <f>IF('RAW DATA'!C279="In the dustbin",1,0)</f>
        <v>0</v>
      </c>
      <c r="E279">
        <f>IF('RAW DATA'!C279="Door-to-door waste collection",1,0)</f>
        <v>1</v>
      </c>
      <c r="F279">
        <f>IF('RAW DATA'!D279="YES",1,0)</f>
        <v>1</v>
      </c>
      <c r="G279">
        <f>IF('RAW DATA'!E279="Every day",1,0)</f>
        <v>1</v>
      </c>
      <c r="H279">
        <f>IF('RAW DATA'!E279="Once every two days",1,0)</f>
        <v>0</v>
      </c>
      <c r="I279">
        <f>IF('RAW DATA'!F279="Morning",1,0)</f>
        <v>1</v>
      </c>
      <c r="J279">
        <f>IF('RAW DATA'!F279="Afternoon",1,0)</f>
        <v>0</v>
      </c>
      <c r="K279">
        <f>IF('RAW DATA'!G279="YES",1,0)</f>
        <v>0</v>
      </c>
      <c r="L279">
        <f>IF('RAW DATA'!I279="YES",1,0)</f>
        <v>0</v>
      </c>
      <c r="M279">
        <f>'RAW DATA'!H279</f>
        <v>5</v>
      </c>
    </row>
    <row r="280" spans="1:13">
      <c r="A280">
        <f>'RAW DATA'!A280</f>
        <v>5</v>
      </c>
      <c r="B280">
        <f>IF('RAW DATA'!B280="Family member",1,0)</f>
        <v>1</v>
      </c>
      <c r="C280">
        <f>IF('RAW DATA'!B280="Servant",1,0)</f>
        <v>0</v>
      </c>
      <c r="D280">
        <f>IF('RAW DATA'!C280="In the dustbin",1,0)</f>
        <v>0</v>
      </c>
      <c r="E280">
        <f>IF('RAW DATA'!C280="Door-to-door waste collection",1,0)</f>
        <v>1</v>
      </c>
      <c r="F280">
        <f>IF('RAW DATA'!D280="YES",1,0)</f>
        <v>1</v>
      </c>
      <c r="G280">
        <f>IF('RAW DATA'!E280="Every day",1,0)</f>
        <v>1</v>
      </c>
      <c r="H280">
        <f>IF('RAW DATA'!E280="Once every two days",1,0)</f>
        <v>0</v>
      </c>
      <c r="I280">
        <f>IF('RAW DATA'!F280="Morning",1,0)</f>
        <v>1</v>
      </c>
      <c r="J280">
        <f>IF('RAW DATA'!F280="Afternoon",1,0)</f>
        <v>0</v>
      </c>
      <c r="K280">
        <f>IF('RAW DATA'!G280="YES",1,0)</f>
        <v>0</v>
      </c>
      <c r="L280">
        <f>IF('RAW DATA'!I280="YES",1,0)</f>
        <v>0</v>
      </c>
      <c r="M280">
        <f>'RAW DATA'!H280</f>
        <v>4</v>
      </c>
    </row>
    <row r="281" spans="1:13">
      <c r="A281">
        <f>'RAW DATA'!A281</f>
        <v>1</v>
      </c>
      <c r="B281">
        <f>IF('RAW DATA'!B281="Family member",1,0)</f>
        <v>1</v>
      </c>
      <c r="C281">
        <f>IF('RAW DATA'!B281="Servant",1,0)</f>
        <v>0</v>
      </c>
      <c r="D281">
        <f>IF('RAW DATA'!C281="In the dustbin",1,0)</f>
        <v>0</v>
      </c>
      <c r="E281">
        <f>IF('RAW DATA'!C281="Door-to-door waste collection",1,0)</f>
        <v>1</v>
      </c>
      <c r="F281">
        <f>IF('RAW DATA'!D281="YES",1,0)</f>
        <v>1</v>
      </c>
      <c r="G281">
        <f>IF('RAW DATA'!E281="Every day",1,0)</f>
        <v>0</v>
      </c>
      <c r="H281">
        <f>IF('RAW DATA'!E281="Once every two days",1,0)</f>
        <v>1</v>
      </c>
      <c r="I281">
        <f>IF('RAW DATA'!F281="Morning",1,0)</f>
        <v>1</v>
      </c>
      <c r="J281">
        <f>IF('RAW DATA'!F281="Afternoon",1,0)</f>
        <v>0</v>
      </c>
      <c r="K281">
        <f>IF('RAW DATA'!G281="YES",1,0)</f>
        <v>0</v>
      </c>
      <c r="L281">
        <f>IF('RAW DATA'!I281="YES",1,0)</f>
        <v>0</v>
      </c>
      <c r="M281">
        <f>'RAW DATA'!H281</f>
        <v>3</v>
      </c>
    </row>
    <row r="282" spans="1:13">
      <c r="A282">
        <f>'RAW DATA'!A282</f>
        <v>3</v>
      </c>
      <c r="B282">
        <f>IF('RAW DATA'!B282="Family member",1,0)</f>
        <v>1</v>
      </c>
      <c r="C282">
        <f>IF('RAW DATA'!B282="Servant",1,0)</f>
        <v>0</v>
      </c>
      <c r="D282">
        <f>IF('RAW DATA'!C282="In the dustbin",1,0)</f>
        <v>0</v>
      </c>
      <c r="E282">
        <f>IF('RAW DATA'!C282="Door-to-door waste collection",1,0)</f>
        <v>1</v>
      </c>
      <c r="F282">
        <f>IF('RAW DATA'!D282="YES",1,0)</f>
        <v>0</v>
      </c>
      <c r="G282">
        <f>IF('RAW DATA'!E282="Every day",1,0)</f>
        <v>1</v>
      </c>
      <c r="H282">
        <f>IF('RAW DATA'!E282="Once every two days",1,0)</f>
        <v>0</v>
      </c>
      <c r="I282">
        <f>IF('RAW DATA'!F282="Morning",1,0)</f>
        <v>1</v>
      </c>
      <c r="J282">
        <f>IF('RAW DATA'!F282="Afternoon",1,0)</f>
        <v>0</v>
      </c>
      <c r="K282">
        <f>IF('RAW DATA'!G282="YES",1,0)</f>
        <v>0</v>
      </c>
      <c r="L282">
        <f>IF('RAW DATA'!I282="YES",1,0)</f>
        <v>0</v>
      </c>
      <c r="M282">
        <f>'RAW DATA'!H282</f>
        <v>4</v>
      </c>
    </row>
    <row r="283" spans="1:13">
      <c r="A283">
        <f>'RAW DATA'!A283</f>
        <v>1</v>
      </c>
      <c r="B283">
        <f>IF('RAW DATA'!B283="Family member",1,0)</f>
        <v>1</v>
      </c>
      <c r="C283">
        <f>IF('RAW DATA'!B283="Servant",1,0)</f>
        <v>0</v>
      </c>
      <c r="D283">
        <f>IF('RAW DATA'!C283="In the dustbin",1,0)</f>
        <v>0</v>
      </c>
      <c r="E283">
        <f>IF('RAW DATA'!C283="Door-to-door waste collection",1,0)</f>
        <v>1</v>
      </c>
      <c r="F283">
        <f>IF('RAW DATA'!D283="YES",1,0)</f>
        <v>1</v>
      </c>
      <c r="G283">
        <f>IF('RAW DATA'!E283="Every day",1,0)</f>
        <v>0</v>
      </c>
      <c r="H283">
        <f>IF('RAW DATA'!E283="Once every two days",1,0)</f>
        <v>1</v>
      </c>
      <c r="I283">
        <f>IF('RAW DATA'!F283="Morning",1,0)</f>
        <v>1</v>
      </c>
      <c r="J283">
        <f>IF('RAW DATA'!F283="Afternoon",1,0)</f>
        <v>0</v>
      </c>
      <c r="K283">
        <f>IF('RAW DATA'!G283="YES",1,0)</f>
        <v>0</v>
      </c>
      <c r="L283">
        <f>IF('RAW DATA'!I283="YES",1,0)</f>
        <v>1</v>
      </c>
      <c r="M283">
        <f>'RAW DATA'!H283</f>
        <v>3</v>
      </c>
    </row>
    <row r="284" spans="1:13">
      <c r="A284">
        <f>'RAW DATA'!A284</f>
        <v>4</v>
      </c>
      <c r="B284">
        <f>IF('RAW DATA'!B284="Family member",1,0)</f>
        <v>1</v>
      </c>
      <c r="C284">
        <f>IF('RAW DATA'!B284="Servant",1,0)</f>
        <v>0</v>
      </c>
      <c r="D284">
        <f>IF('RAW DATA'!C284="In the dustbin",1,0)</f>
        <v>0</v>
      </c>
      <c r="E284">
        <f>IF('RAW DATA'!C284="Door-to-door waste collection",1,0)</f>
        <v>1</v>
      </c>
      <c r="F284">
        <f>IF('RAW DATA'!D284="YES",1,0)</f>
        <v>1</v>
      </c>
      <c r="G284">
        <f>IF('RAW DATA'!E284="Every day",1,0)</f>
        <v>1</v>
      </c>
      <c r="H284">
        <f>IF('RAW DATA'!E284="Once every two days",1,0)</f>
        <v>0</v>
      </c>
      <c r="I284">
        <f>IF('RAW DATA'!F284="Morning",1,0)</f>
        <v>1</v>
      </c>
      <c r="J284">
        <f>IF('RAW DATA'!F284="Afternoon",1,0)</f>
        <v>0</v>
      </c>
      <c r="K284">
        <f>IF('RAW DATA'!G284="YES",1,0)</f>
        <v>0</v>
      </c>
      <c r="L284">
        <f>IF('RAW DATA'!I284="YES",1,0)</f>
        <v>0</v>
      </c>
      <c r="M284">
        <f>'RAW DATA'!H284</f>
        <v>3</v>
      </c>
    </row>
    <row r="285" spans="1:13">
      <c r="A285">
        <f>'RAW DATA'!A285</f>
        <v>5</v>
      </c>
      <c r="B285">
        <f>IF('RAW DATA'!B285="Family member",1,0)</f>
        <v>0</v>
      </c>
      <c r="C285">
        <f>IF('RAW DATA'!B285="Servant",1,0)</f>
        <v>1</v>
      </c>
      <c r="D285">
        <f>IF('RAW DATA'!C285="In the dustbin",1,0)</f>
        <v>1</v>
      </c>
      <c r="E285">
        <f>IF('RAW DATA'!C285="Door-to-door waste collection",1,0)</f>
        <v>0</v>
      </c>
      <c r="F285">
        <f>IF('RAW DATA'!D285="YES",1,0)</f>
        <v>1</v>
      </c>
      <c r="G285">
        <f>IF('RAW DATA'!E285="Every day",1,0)</f>
        <v>1</v>
      </c>
      <c r="H285">
        <f>IF('RAW DATA'!E285="Once every two days",1,0)</f>
        <v>0</v>
      </c>
      <c r="I285">
        <f>IF('RAW DATA'!F285="Morning",1,0)</f>
        <v>1</v>
      </c>
      <c r="J285">
        <f>IF('RAW DATA'!F285="Afternoon",1,0)</f>
        <v>0</v>
      </c>
      <c r="K285">
        <f>IF('RAW DATA'!G285="YES",1,0)</f>
        <v>0</v>
      </c>
      <c r="L285">
        <f>IF('RAW DATA'!I285="YES",1,0)</f>
        <v>0</v>
      </c>
      <c r="M285">
        <f>'RAW DATA'!H285</f>
        <v>3</v>
      </c>
    </row>
    <row r="286" spans="1:13">
      <c r="A286">
        <f>'RAW DATA'!A286</f>
        <v>3</v>
      </c>
      <c r="B286">
        <f>IF('RAW DATA'!B286="Family member",1,0)</f>
        <v>1</v>
      </c>
      <c r="C286">
        <f>IF('RAW DATA'!B286="Servant",1,0)</f>
        <v>0</v>
      </c>
      <c r="D286">
        <f>IF('RAW DATA'!C286="In the dustbin",1,0)</f>
        <v>0</v>
      </c>
      <c r="E286">
        <f>IF('RAW DATA'!C286="Door-to-door waste collection",1,0)</f>
        <v>1</v>
      </c>
      <c r="F286">
        <f>IF('RAW DATA'!D286="YES",1,0)</f>
        <v>0</v>
      </c>
      <c r="G286">
        <f>IF('RAW DATA'!E286="Every day",1,0)</f>
        <v>1</v>
      </c>
      <c r="H286">
        <f>IF('RAW DATA'!E286="Once every two days",1,0)</f>
        <v>0</v>
      </c>
      <c r="I286">
        <f>IF('RAW DATA'!F286="Morning",1,0)</f>
        <v>1</v>
      </c>
      <c r="J286">
        <f>IF('RAW DATA'!F286="Afternoon",1,0)</f>
        <v>0</v>
      </c>
      <c r="K286">
        <f>IF('RAW DATA'!G286="YES",1,0)</f>
        <v>0</v>
      </c>
      <c r="L286">
        <f>IF('RAW DATA'!I286="YES",1,0)</f>
        <v>0</v>
      </c>
      <c r="M286">
        <f>'RAW DATA'!H286</f>
        <v>3</v>
      </c>
    </row>
    <row r="287" spans="1:13">
      <c r="A287">
        <f>'RAW DATA'!A287</f>
        <v>3</v>
      </c>
      <c r="B287">
        <f>IF('RAW DATA'!B287="Family member",1,0)</f>
        <v>1</v>
      </c>
      <c r="C287">
        <f>IF('RAW DATA'!B287="Servant",1,0)</f>
        <v>0</v>
      </c>
      <c r="D287">
        <f>IF('RAW DATA'!C287="In the dustbin",1,0)</f>
        <v>1</v>
      </c>
      <c r="E287">
        <f>IF('RAW DATA'!C287="Door-to-door waste collection",1,0)</f>
        <v>0</v>
      </c>
      <c r="F287">
        <f>IF('RAW DATA'!D287="YES",1,0)</f>
        <v>1</v>
      </c>
      <c r="G287">
        <f>IF('RAW DATA'!E287="Every day",1,0)</f>
        <v>1</v>
      </c>
      <c r="H287">
        <f>IF('RAW DATA'!E287="Once every two days",1,0)</f>
        <v>0</v>
      </c>
      <c r="I287">
        <f>IF('RAW DATA'!F287="Morning",1,0)</f>
        <v>1</v>
      </c>
      <c r="J287">
        <f>IF('RAW DATA'!F287="Afternoon",1,0)</f>
        <v>0</v>
      </c>
      <c r="K287">
        <f>IF('RAW DATA'!G287="YES",1,0)</f>
        <v>0</v>
      </c>
      <c r="L287">
        <f>IF('RAW DATA'!I287="YES",1,0)</f>
        <v>0</v>
      </c>
      <c r="M287">
        <f>'RAW DATA'!H287</f>
        <v>4</v>
      </c>
    </row>
    <row r="288" spans="1:13">
      <c r="A288">
        <f>'RAW DATA'!A288</f>
        <v>6</v>
      </c>
      <c r="B288">
        <f>IF('RAW DATA'!B288="Family member",1,0)</f>
        <v>1</v>
      </c>
      <c r="C288">
        <f>IF('RAW DATA'!B288="Servant",1,0)</f>
        <v>0</v>
      </c>
      <c r="D288">
        <f>IF('RAW DATA'!C288="In the dustbin",1,0)</f>
        <v>0</v>
      </c>
      <c r="E288">
        <f>IF('RAW DATA'!C288="Door-to-door waste collection",1,0)</f>
        <v>1</v>
      </c>
      <c r="F288">
        <f>IF('RAW DATA'!D288="YES",1,0)</f>
        <v>0</v>
      </c>
      <c r="G288">
        <f>IF('RAW DATA'!E288="Every day",1,0)</f>
        <v>0</v>
      </c>
      <c r="H288">
        <f>IF('RAW DATA'!E288="Once every two days",1,0)</f>
        <v>1</v>
      </c>
      <c r="I288">
        <f>IF('RAW DATA'!F288="Morning",1,0)</f>
        <v>1</v>
      </c>
      <c r="J288">
        <f>IF('RAW DATA'!F288="Afternoon",1,0)</f>
        <v>0</v>
      </c>
      <c r="K288">
        <f>IF('RAW DATA'!G288="YES",1,0)</f>
        <v>0</v>
      </c>
      <c r="L288">
        <f>IF('RAW DATA'!I288="YES",1,0)</f>
        <v>0</v>
      </c>
      <c r="M288">
        <f>'RAW DATA'!H288</f>
        <v>3</v>
      </c>
    </row>
    <row r="289" spans="1:13">
      <c r="A289">
        <f>'RAW DATA'!A289</f>
        <v>4</v>
      </c>
      <c r="B289">
        <f>IF('RAW DATA'!B289="Family member",1,0)</f>
        <v>0</v>
      </c>
      <c r="C289">
        <f>IF('RAW DATA'!B289="Servant",1,0)</f>
        <v>1</v>
      </c>
      <c r="D289">
        <f>IF('RAW DATA'!C289="In the dustbin",1,0)</f>
        <v>1</v>
      </c>
      <c r="E289">
        <f>IF('RAW DATA'!C289="Door-to-door waste collection",1,0)</f>
        <v>0</v>
      </c>
      <c r="F289">
        <f>IF('RAW DATA'!D289="YES",1,0)</f>
        <v>1</v>
      </c>
      <c r="G289">
        <f>IF('RAW DATA'!E289="Every day",1,0)</f>
        <v>1</v>
      </c>
      <c r="H289">
        <f>IF('RAW DATA'!E289="Once every two days",1,0)</f>
        <v>0</v>
      </c>
      <c r="I289">
        <f>IF('RAW DATA'!F289="Morning",1,0)</f>
        <v>1</v>
      </c>
      <c r="J289">
        <f>IF('RAW DATA'!F289="Afternoon",1,0)</f>
        <v>0</v>
      </c>
      <c r="K289">
        <f>IF('RAW DATA'!G289="YES",1,0)</f>
        <v>0</v>
      </c>
      <c r="L289">
        <f>IF('RAW DATA'!I289="YES",1,0)</f>
        <v>0</v>
      </c>
      <c r="M289">
        <f>'RAW DATA'!H289</f>
        <v>3</v>
      </c>
    </row>
    <row r="290" spans="1:13">
      <c r="A290">
        <f>'RAW DATA'!A290</f>
        <v>3</v>
      </c>
      <c r="B290">
        <f>IF('RAW DATA'!B290="Family member",1,0)</f>
        <v>1</v>
      </c>
      <c r="C290">
        <f>IF('RAW DATA'!B290="Servant",1,0)</f>
        <v>0</v>
      </c>
      <c r="D290">
        <f>IF('RAW DATA'!C290="In the dustbin",1,0)</f>
        <v>0</v>
      </c>
      <c r="E290">
        <f>IF('RAW DATA'!C290="Door-to-door waste collection",1,0)</f>
        <v>1</v>
      </c>
      <c r="F290">
        <f>IF('RAW DATA'!D290="YES",1,0)</f>
        <v>0</v>
      </c>
      <c r="G290">
        <f>IF('RAW DATA'!E290="Every day",1,0)</f>
        <v>0</v>
      </c>
      <c r="H290">
        <f>IF('RAW DATA'!E290="Once every two days",1,0)</f>
        <v>1</v>
      </c>
      <c r="I290">
        <f>IF('RAW DATA'!F290="Morning",1,0)</f>
        <v>1</v>
      </c>
      <c r="J290">
        <f>IF('RAW DATA'!F290="Afternoon",1,0)</f>
        <v>0</v>
      </c>
      <c r="K290">
        <f>IF('RAW DATA'!G290="YES",1,0)</f>
        <v>0</v>
      </c>
      <c r="L290">
        <f>IF('RAW DATA'!I290="YES",1,0)</f>
        <v>0</v>
      </c>
      <c r="M290">
        <f>'RAW DATA'!H290</f>
        <v>4</v>
      </c>
    </row>
    <row r="291" spans="1:13">
      <c r="A291">
        <f>'RAW DATA'!A291</f>
        <v>4</v>
      </c>
      <c r="B291">
        <f>IF('RAW DATA'!B291="Family member",1,0)</f>
        <v>1</v>
      </c>
      <c r="C291">
        <f>IF('RAW DATA'!B291="Servant",1,0)</f>
        <v>0</v>
      </c>
      <c r="D291">
        <f>IF('RAW DATA'!C291="In the dustbin",1,0)</f>
        <v>1</v>
      </c>
      <c r="E291">
        <f>IF('RAW DATA'!C291="Door-to-door waste collection",1,0)</f>
        <v>0</v>
      </c>
      <c r="F291">
        <f>IF('RAW DATA'!D291="YES",1,0)</f>
        <v>1</v>
      </c>
      <c r="G291">
        <f>IF('RAW DATA'!E291="Every day",1,0)</f>
        <v>1</v>
      </c>
      <c r="H291">
        <f>IF('RAW DATA'!E291="Once every two days",1,0)</f>
        <v>0</v>
      </c>
      <c r="I291">
        <f>IF('RAW DATA'!F291="Morning",1,0)</f>
        <v>1</v>
      </c>
      <c r="J291">
        <f>IF('RAW DATA'!F291="Afternoon",1,0)</f>
        <v>0</v>
      </c>
      <c r="K291">
        <f>IF('RAW DATA'!G291="YES",1,0)</f>
        <v>0</v>
      </c>
      <c r="L291">
        <f>IF('RAW DATA'!I291="YES",1,0)</f>
        <v>1</v>
      </c>
      <c r="M291">
        <f>'RAW DATA'!H291</f>
        <v>4</v>
      </c>
    </row>
    <row r="292" spans="1:13">
      <c r="A292">
        <f>'RAW DATA'!A292</f>
        <v>4</v>
      </c>
      <c r="B292">
        <f>IF('RAW DATA'!B292="Family member",1,0)</f>
        <v>1</v>
      </c>
      <c r="C292">
        <f>IF('RAW DATA'!B292="Servant",1,0)</f>
        <v>0</v>
      </c>
      <c r="D292">
        <f>IF('RAW DATA'!C292="In the dustbin",1,0)</f>
        <v>0</v>
      </c>
      <c r="E292">
        <f>IF('RAW DATA'!C292="Door-to-door waste collection",1,0)</f>
        <v>1</v>
      </c>
      <c r="F292">
        <f>IF('RAW DATA'!D292="YES",1,0)</f>
        <v>1</v>
      </c>
      <c r="G292">
        <f>IF('RAW DATA'!E292="Every day",1,0)</f>
        <v>1</v>
      </c>
      <c r="H292">
        <f>IF('RAW DATA'!E292="Once every two days",1,0)</f>
        <v>0</v>
      </c>
      <c r="I292">
        <f>IF('RAW DATA'!F292="Morning",1,0)</f>
        <v>1</v>
      </c>
      <c r="J292">
        <f>IF('RAW DATA'!F292="Afternoon",1,0)</f>
        <v>0</v>
      </c>
      <c r="K292">
        <f>IF('RAW DATA'!G292="YES",1,0)</f>
        <v>0</v>
      </c>
      <c r="L292">
        <f>IF('RAW DATA'!I292="YES",1,0)</f>
        <v>0</v>
      </c>
      <c r="M292">
        <f>'RAW DATA'!H292</f>
        <v>3</v>
      </c>
    </row>
    <row r="293" spans="1:13">
      <c r="A293">
        <f>'RAW DATA'!A293</f>
        <v>4</v>
      </c>
      <c r="B293">
        <f>IF('RAW DATA'!B293="Family member",1,0)</f>
        <v>1</v>
      </c>
      <c r="C293">
        <f>IF('RAW DATA'!B293="Servant",1,0)</f>
        <v>0</v>
      </c>
      <c r="D293">
        <f>IF('RAW DATA'!C293="In the dustbin",1,0)</f>
        <v>0</v>
      </c>
      <c r="E293">
        <f>IF('RAW DATA'!C293="Door-to-door waste collection",1,0)</f>
        <v>1</v>
      </c>
      <c r="F293">
        <f>IF('RAW DATA'!D293="YES",1,0)</f>
        <v>0</v>
      </c>
      <c r="G293">
        <f>IF('RAW DATA'!E293="Every day",1,0)</f>
        <v>0</v>
      </c>
      <c r="H293">
        <f>IF('RAW DATA'!E293="Once every two days",1,0)</f>
        <v>0</v>
      </c>
      <c r="I293">
        <f>IF('RAW DATA'!F293="Morning",1,0)</f>
        <v>0</v>
      </c>
      <c r="J293">
        <f>IF('RAW DATA'!F293="Afternoon",1,0)</f>
        <v>1</v>
      </c>
      <c r="K293">
        <f>IF('RAW DATA'!G293="YES",1,0)</f>
        <v>0</v>
      </c>
      <c r="L293">
        <f>IF('RAW DATA'!I293="YES",1,0)</f>
        <v>0</v>
      </c>
      <c r="M293">
        <f>'RAW DATA'!H293</f>
        <v>1</v>
      </c>
    </row>
    <row r="294" spans="1:13">
      <c r="A294">
        <f>'RAW DATA'!A294</f>
        <v>4</v>
      </c>
      <c r="B294">
        <f>IF('RAW DATA'!B294="Family member",1,0)</f>
        <v>1</v>
      </c>
      <c r="C294">
        <f>IF('RAW DATA'!B294="Servant",1,0)</f>
        <v>0</v>
      </c>
      <c r="D294">
        <f>IF('RAW DATA'!C294="In the dustbin",1,0)</f>
        <v>0</v>
      </c>
      <c r="E294">
        <f>IF('RAW DATA'!C294="Door-to-door waste collection",1,0)</f>
        <v>1</v>
      </c>
      <c r="F294">
        <f>IF('RAW DATA'!D294="YES",1,0)</f>
        <v>1</v>
      </c>
      <c r="G294">
        <f>IF('RAW DATA'!E294="Every day",1,0)</f>
        <v>0</v>
      </c>
      <c r="H294">
        <f>IF('RAW DATA'!E294="Once every two days",1,0)</f>
        <v>1</v>
      </c>
      <c r="I294">
        <f>IF('RAW DATA'!F294="Morning",1,0)</f>
        <v>1</v>
      </c>
      <c r="J294">
        <f>IF('RAW DATA'!F294="Afternoon",1,0)</f>
        <v>0</v>
      </c>
      <c r="K294">
        <f>IF('RAW DATA'!G294="YES",1,0)</f>
        <v>0</v>
      </c>
      <c r="L294">
        <f>IF('RAW DATA'!I294="YES",1,0)</f>
        <v>0</v>
      </c>
      <c r="M294">
        <f>'RAW DATA'!H294</f>
        <v>3</v>
      </c>
    </row>
    <row r="295" spans="1:13">
      <c r="A295">
        <f>'RAW DATA'!A295</f>
        <v>1</v>
      </c>
      <c r="B295">
        <f>IF('RAW DATA'!B295="Family member",1,0)</f>
        <v>1</v>
      </c>
      <c r="C295">
        <f>IF('RAW DATA'!B295="Servant",1,0)</f>
        <v>0</v>
      </c>
      <c r="D295">
        <f>IF('RAW DATA'!C295="In the dustbin",1,0)</f>
        <v>0</v>
      </c>
      <c r="E295">
        <f>IF('RAW DATA'!C295="Door-to-door waste collection",1,0)</f>
        <v>1</v>
      </c>
      <c r="F295">
        <f>IF('RAW DATA'!D295="YES",1,0)</f>
        <v>1</v>
      </c>
      <c r="G295">
        <f>IF('RAW DATA'!E295="Every day",1,0)</f>
        <v>1</v>
      </c>
      <c r="H295">
        <f>IF('RAW DATA'!E295="Once every two days",1,0)</f>
        <v>0</v>
      </c>
      <c r="I295">
        <f>IF('RAW DATA'!F295="Morning",1,0)</f>
        <v>1</v>
      </c>
      <c r="J295">
        <f>IF('RAW DATA'!F295="Afternoon",1,0)</f>
        <v>0</v>
      </c>
      <c r="K295">
        <f>IF('RAW DATA'!G295="YES",1,0)</f>
        <v>0</v>
      </c>
      <c r="L295">
        <f>IF('RAW DATA'!I295="YES",1,0)</f>
        <v>0</v>
      </c>
      <c r="M295">
        <f>'RAW DATA'!H295</f>
        <v>3</v>
      </c>
    </row>
    <row r="296" spans="1:13">
      <c r="A296">
        <f>'RAW DATA'!A296</f>
        <v>4</v>
      </c>
      <c r="B296">
        <f>IF('RAW DATA'!B296="Family member",1,0)</f>
        <v>1</v>
      </c>
      <c r="C296">
        <f>IF('RAW DATA'!B296="Servant",1,0)</f>
        <v>0</v>
      </c>
      <c r="D296">
        <f>IF('RAW DATA'!C296="In the dustbin",1,0)</f>
        <v>0</v>
      </c>
      <c r="E296">
        <f>IF('RAW DATA'!C296="Door-to-door waste collection",1,0)</f>
        <v>1</v>
      </c>
      <c r="F296">
        <f>IF('RAW DATA'!D296="YES",1,0)</f>
        <v>0</v>
      </c>
      <c r="G296">
        <f>IF('RAW DATA'!E296="Every day",1,0)</f>
        <v>1</v>
      </c>
      <c r="H296">
        <f>IF('RAW DATA'!E296="Once every two days",1,0)</f>
        <v>0</v>
      </c>
      <c r="I296">
        <f>IF('RAW DATA'!F296="Morning",1,0)</f>
        <v>1</v>
      </c>
      <c r="J296">
        <f>IF('RAW DATA'!F296="Afternoon",1,0)</f>
        <v>0</v>
      </c>
      <c r="K296">
        <f>IF('RAW DATA'!G296="YES",1,0)</f>
        <v>0</v>
      </c>
      <c r="L296">
        <f>IF('RAW DATA'!I296="YES",1,0)</f>
        <v>0</v>
      </c>
      <c r="M296">
        <f>'RAW DATA'!H296</f>
        <v>3</v>
      </c>
    </row>
    <row r="297" spans="1:13">
      <c r="A297">
        <f>'RAW DATA'!A297</f>
        <v>3</v>
      </c>
      <c r="B297">
        <f>IF('RAW DATA'!B297="Family member",1,0)</f>
        <v>1</v>
      </c>
      <c r="C297">
        <f>IF('RAW DATA'!B297="Servant",1,0)</f>
        <v>0</v>
      </c>
      <c r="D297">
        <f>IF('RAW DATA'!C297="In the dustbin",1,0)</f>
        <v>0</v>
      </c>
      <c r="E297">
        <f>IF('RAW DATA'!C297="Door-to-door waste collection",1,0)</f>
        <v>1</v>
      </c>
      <c r="F297">
        <f>IF('RAW DATA'!D297="YES",1,0)</f>
        <v>1</v>
      </c>
      <c r="G297">
        <f>IF('RAW DATA'!E297="Every day",1,0)</f>
        <v>1</v>
      </c>
      <c r="H297">
        <f>IF('RAW DATA'!E297="Once every two days",1,0)</f>
        <v>0</v>
      </c>
      <c r="I297">
        <f>IF('RAW DATA'!F297="Morning",1,0)</f>
        <v>1</v>
      </c>
      <c r="J297">
        <f>IF('RAW DATA'!F297="Afternoon",1,0)</f>
        <v>0</v>
      </c>
      <c r="K297">
        <f>IF('RAW DATA'!G297="YES",1,0)</f>
        <v>0</v>
      </c>
      <c r="L297">
        <f>IF('RAW DATA'!I297="YES",1,0)</f>
        <v>0</v>
      </c>
      <c r="M297">
        <f>'RAW DATA'!H297</f>
        <v>4</v>
      </c>
    </row>
    <row r="298" spans="1:13">
      <c r="A298">
        <f>'RAW DATA'!A298</f>
        <v>4</v>
      </c>
      <c r="B298">
        <f>IF('RAW DATA'!B298="Family member",1,0)</f>
        <v>1</v>
      </c>
      <c r="C298">
        <f>IF('RAW DATA'!B298="Servant",1,0)</f>
        <v>0</v>
      </c>
      <c r="D298">
        <f>IF('RAW DATA'!C298="In the dustbin",1,0)</f>
        <v>1</v>
      </c>
      <c r="E298">
        <f>IF('RAW DATA'!C298="Door-to-door waste collection",1,0)</f>
        <v>0</v>
      </c>
      <c r="F298">
        <f>IF('RAW DATA'!D298="YES",1,0)</f>
        <v>0</v>
      </c>
      <c r="G298">
        <f>IF('RAW DATA'!E298="Every day",1,0)</f>
        <v>1</v>
      </c>
      <c r="H298">
        <f>IF('RAW DATA'!E298="Once every two days",1,0)</f>
        <v>0</v>
      </c>
      <c r="I298">
        <f>IF('RAW DATA'!F298="Morning",1,0)</f>
        <v>1</v>
      </c>
      <c r="J298">
        <f>IF('RAW DATA'!F298="Afternoon",1,0)</f>
        <v>0</v>
      </c>
      <c r="K298">
        <f>IF('RAW DATA'!G298="YES",1,0)</f>
        <v>0</v>
      </c>
      <c r="L298">
        <f>IF('RAW DATA'!I298="YES",1,0)</f>
        <v>0</v>
      </c>
      <c r="M298">
        <f>'RAW DATA'!H298</f>
        <v>4</v>
      </c>
    </row>
    <row r="299" spans="1:13">
      <c r="A299">
        <f>'RAW DATA'!A299</f>
        <v>3</v>
      </c>
      <c r="B299">
        <f>IF('RAW DATA'!B299="Family member",1,0)</f>
        <v>1</v>
      </c>
      <c r="C299">
        <f>IF('RAW DATA'!B299="Servant",1,0)</f>
        <v>0</v>
      </c>
      <c r="D299">
        <f>IF('RAW DATA'!C299="In the dustbin",1,0)</f>
        <v>0</v>
      </c>
      <c r="E299">
        <f>IF('RAW DATA'!C299="Door-to-door waste collection",1,0)</f>
        <v>1</v>
      </c>
      <c r="F299">
        <f>IF('RAW DATA'!D299="YES",1,0)</f>
        <v>1</v>
      </c>
      <c r="G299">
        <f>IF('RAW DATA'!E299="Every day",1,0)</f>
        <v>1</v>
      </c>
      <c r="H299">
        <f>IF('RAW DATA'!E299="Once every two days",1,0)</f>
        <v>0</v>
      </c>
      <c r="I299">
        <f>IF('RAW DATA'!F299="Morning",1,0)</f>
        <v>0</v>
      </c>
      <c r="J299">
        <f>IF('RAW DATA'!F299="Afternoon",1,0)</f>
        <v>1</v>
      </c>
      <c r="K299">
        <f>IF('RAW DATA'!G299="YES",1,0)</f>
        <v>0</v>
      </c>
      <c r="L299">
        <f>IF('RAW DATA'!I299="YES",1,0)</f>
        <v>1</v>
      </c>
      <c r="M299">
        <f>'RAW DATA'!H299</f>
        <v>4</v>
      </c>
    </row>
    <row r="300" spans="1:13">
      <c r="A300">
        <f>'RAW DATA'!A300</f>
        <v>5</v>
      </c>
      <c r="B300">
        <f>IF('RAW DATA'!B300="Family member",1,0)</f>
        <v>1</v>
      </c>
      <c r="C300">
        <f>IF('RAW DATA'!B300="Servant",1,0)</f>
        <v>0</v>
      </c>
      <c r="D300">
        <f>IF('RAW DATA'!C300="In the dustbin",1,0)</f>
        <v>0</v>
      </c>
      <c r="E300">
        <f>IF('RAW DATA'!C300="Door-to-door waste collection",1,0)</f>
        <v>1</v>
      </c>
      <c r="F300">
        <f>IF('RAW DATA'!D300="YES",1,0)</f>
        <v>0</v>
      </c>
      <c r="G300">
        <f>IF('RAW DATA'!E300="Every day",1,0)</f>
        <v>0</v>
      </c>
      <c r="H300">
        <f>IF('RAW DATA'!E300="Once every two days",1,0)</f>
        <v>0</v>
      </c>
      <c r="I300">
        <f>IF('RAW DATA'!F300="Morning",1,0)</f>
        <v>1</v>
      </c>
      <c r="J300">
        <f>IF('RAW DATA'!F300="Afternoon",1,0)</f>
        <v>0</v>
      </c>
      <c r="K300">
        <f>IF('RAW DATA'!G300="YES",1,0)</f>
        <v>0</v>
      </c>
      <c r="L300">
        <f>IF('RAW DATA'!I300="YES",1,0)</f>
        <v>0</v>
      </c>
      <c r="M300">
        <f>'RAW DATA'!H300</f>
        <v>1</v>
      </c>
    </row>
    <row r="301" spans="1:13">
      <c r="A301">
        <f>'RAW DATA'!A301</f>
        <v>5</v>
      </c>
      <c r="B301">
        <f>IF('RAW DATA'!B301="Family member",1,0)</f>
        <v>1</v>
      </c>
      <c r="C301">
        <f>IF('RAW DATA'!B301="Servant",1,0)</f>
        <v>0</v>
      </c>
      <c r="D301">
        <f>IF('RAW DATA'!C301="In the dustbin",1,0)</f>
        <v>0</v>
      </c>
      <c r="E301">
        <f>IF('RAW DATA'!C301="Door-to-door waste collection",1,0)</f>
        <v>1</v>
      </c>
      <c r="F301">
        <f>IF('RAW DATA'!D301="YES",1,0)</f>
        <v>1</v>
      </c>
      <c r="G301">
        <f>IF('RAW DATA'!E301="Every day",1,0)</f>
        <v>0</v>
      </c>
      <c r="H301">
        <f>IF('RAW DATA'!E301="Once every two days",1,0)</f>
        <v>0</v>
      </c>
      <c r="I301">
        <f>IF('RAW DATA'!F301="Morning",1,0)</f>
        <v>1</v>
      </c>
      <c r="J301">
        <f>IF('RAW DATA'!F301="Afternoon",1,0)</f>
        <v>0</v>
      </c>
      <c r="K301">
        <f>IF('RAW DATA'!G301="YES",1,0)</f>
        <v>0</v>
      </c>
      <c r="L301">
        <f>IF('RAW DATA'!I301="YES",1,0)</f>
        <v>0</v>
      </c>
      <c r="M301">
        <f>'RAW DATA'!H301</f>
        <v>2</v>
      </c>
    </row>
    <row r="302" spans="1:13">
      <c r="A302">
        <f>'RAW DATA'!A302</f>
        <v>3</v>
      </c>
      <c r="B302">
        <f>IF('RAW DATA'!B302="Family member",1,0)</f>
        <v>1</v>
      </c>
      <c r="C302">
        <f>IF('RAW DATA'!B302="Servant",1,0)</f>
        <v>0</v>
      </c>
      <c r="D302">
        <f>IF('RAW DATA'!C302="In the dustbin",1,0)</f>
        <v>1</v>
      </c>
      <c r="E302">
        <f>IF('RAW DATA'!C302="Door-to-door waste collection",1,0)</f>
        <v>0</v>
      </c>
      <c r="F302">
        <f>IF('RAW DATA'!D302="YES",1,0)</f>
        <v>1</v>
      </c>
      <c r="G302">
        <f>IF('RAW DATA'!E302="Every day",1,0)</f>
        <v>1</v>
      </c>
      <c r="H302">
        <f>IF('RAW DATA'!E302="Once every two days",1,0)</f>
        <v>0</v>
      </c>
      <c r="I302">
        <f>IF('RAW DATA'!F302="Morning",1,0)</f>
        <v>1</v>
      </c>
      <c r="J302">
        <f>IF('RAW DATA'!F302="Afternoon",1,0)</f>
        <v>0</v>
      </c>
      <c r="K302">
        <f>IF('RAW DATA'!G302="YES",1,0)</f>
        <v>0</v>
      </c>
      <c r="L302">
        <f>IF('RAW DATA'!I302="YES",1,0)</f>
        <v>0</v>
      </c>
      <c r="M302">
        <f>'RAW DATA'!H302</f>
        <v>3</v>
      </c>
    </row>
    <row r="303" spans="1:13">
      <c r="A303">
        <f>'RAW DATA'!A303</f>
        <v>3</v>
      </c>
      <c r="B303">
        <f>IF('RAW DATA'!B303="Family member",1,0)</f>
        <v>1</v>
      </c>
      <c r="C303">
        <f>IF('RAW DATA'!B303="Servant",1,0)</f>
        <v>0</v>
      </c>
      <c r="D303">
        <f>IF('RAW DATA'!C303="In the dustbin",1,0)</f>
        <v>1</v>
      </c>
      <c r="E303">
        <f>IF('RAW DATA'!C303="Door-to-door waste collection",1,0)</f>
        <v>0</v>
      </c>
      <c r="F303">
        <f>IF('RAW DATA'!D303="YES",1,0)</f>
        <v>0</v>
      </c>
      <c r="G303">
        <f>IF('RAW DATA'!E303="Every day",1,0)</f>
        <v>0</v>
      </c>
      <c r="H303">
        <f>IF('RAW DATA'!E303="Once every two days",1,0)</f>
        <v>0</v>
      </c>
      <c r="I303">
        <f>IF('RAW DATA'!F303="Morning",1,0)</f>
        <v>1</v>
      </c>
      <c r="J303">
        <f>IF('RAW DATA'!F303="Afternoon",1,0)</f>
        <v>0</v>
      </c>
      <c r="K303">
        <f>IF('RAW DATA'!G303="YES",1,0)</f>
        <v>0</v>
      </c>
      <c r="L303">
        <f>IF('RAW DATA'!I303="YES",1,0)</f>
        <v>0</v>
      </c>
      <c r="M303">
        <f>'RAW DATA'!H303</f>
        <v>1</v>
      </c>
    </row>
    <row r="304" spans="1:13">
      <c r="A304">
        <f>'RAW DATA'!A304</f>
        <v>4</v>
      </c>
      <c r="B304">
        <f>IF('RAW DATA'!B304="Family member",1,0)</f>
        <v>1</v>
      </c>
      <c r="C304">
        <f>IF('RAW DATA'!B304="Servant",1,0)</f>
        <v>0</v>
      </c>
      <c r="D304">
        <f>IF('RAW DATA'!C304="In the dustbin",1,0)</f>
        <v>1</v>
      </c>
      <c r="E304">
        <f>IF('RAW DATA'!C304="Door-to-door waste collection",1,0)</f>
        <v>0</v>
      </c>
      <c r="F304">
        <f>IF('RAW DATA'!D304="YES",1,0)</f>
        <v>1</v>
      </c>
      <c r="G304">
        <f>IF('RAW DATA'!E304="Every day",1,0)</f>
        <v>0</v>
      </c>
      <c r="H304">
        <f>IF('RAW DATA'!E304="Once every two days",1,0)</f>
        <v>0</v>
      </c>
      <c r="I304">
        <f>IF('RAW DATA'!F304="Morning",1,0)</f>
        <v>1</v>
      </c>
      <c r="J304">
        <f>IF('RAW DATA'!F304="Afternoon",1,0)</f>
        <v>0</v>
      </c>
      <c r="K304">
        <f>IF('RAW DATA'!G304="YES",1,0)</f>
        <v>0</v>
      </c>
      <c r="L304">
        <f>IF('RAW DATA'!I304="YES",1,0)</f>
        <v>0</v>
      </c>
      <c r="M304">
        <f>'RAW DATA'!H304</f>
        <v>1</v>
      </c>
    </row>
    <row r="305" spans="1:13">
      <c r="A305">
        <f>'RAW DATA'!A305</f>
        <v>4</v>
      </c>
      <c r="B305">
        <f>IF('RAW DATA'!B305="Family member",1,0)</f>
        <v>0</v>
      </c>
      <c r="C305">
        <f>IF('RAW DATA'!B305="Servant",1,0)</f>
        <v>1</v>
      </c>
      <c r="D305">
        <f>IF('RAW DATA'!C305="In the dustbin",1,0)</f>
        <v>0</v>
      </c>
      <c r="E305">
        <f>IF('RAW DATA'!C305="Door-to-door waste collection",1,0)</f>
        <v>1</v>
      </c>
      <c r="F305">
        <f>IF('RAW DATA'!D305="YES",1,0)</f>
        <v>1</v>
      </c>
      <c r="G305">
        <f>IF('RAW DATA'!E305="Every day",1,0)</f>
        <v>0</v>
      </c>
      <c r="H305">
        <f>IF('RAW DATA'!E305="Once every two days",1,0)</f>
        <v>1</v>
      </c>
      <c r="I305">
        <f>IF('RAW DATA'!F305="Morning",1,0)</f>
        <v>1</v>
      </c>
      <c r="J305">
        <f>IF('RAW DATA'!F305="Afternoon",1,0)</f>
        <v>0</v>
      </c>
      <c r="K305">
        <f>IF('RAW DATA'!G305="YES",1,0)</f>
        <v>0</v>
      </c>
      <c r="L305">
        <f>IF('RAW DATA'!I305="YES",1,0)</f>
        <v>0</v>
      </c>
      <c r="M305">
        <f>'RAW DATA'!H305</f>
        <v>4</v>
      </c>
    </row>
    <row r="306" spans="1:13">
      <c r="A306">
        <f>'RAW DATA'!A306</f>
        <v>3</v>
      </c>
      <c r="B306">
        <f>IF('RAW DATA'!B306="Family member",1,0)</f>
        <v>1</v>
      </c>
      <c r="C306">
        <f>IF('RAW DATA'!B306="Servant",1,0)</f>
        <v>0</v>
      </c>
      <c r="D306">
        <f>IF('RAW DATA'!C306="In the dustbin",1,0)</f>
        <v>0</v>
      </c>
      <c r="E306">
        <f>IF('RAW DATA'!C306="Door-to-door waste collection",1,0)</f>
        <v>1</v>
      </c>
      <c r="F306">
        <f>IF('RAW DATA'!D306="YES",1,0)</f>
        <v>0</v>
      </c>
      <c r="G306">
        <f>IF('RAW DATA'!E306="Every day",1,0)</f>
        <v>0</v>
      </c>
      <c r="H306">
        <f>IF('RAW DATA'!E306="Once every two days",1,0)</f>
        <v>1</v>
      </c>
      <c r="I306">
        <f>IF('RAW DATA'!F306="Morning",1,0)</f>
        <v>1</v>
      </c>
      <c r="J306">
        <f>IF('RAW DATA'!F306="Afternoon",1,0)</f>
        <v>0</v>
      </c>
      <c r="K306">
        <f>IF('RAW DATA'!G306="YES",1,0)</f>
        <v>0</v>
      </c>
      <c r="L306">
        <f>IF('RAW DATA'!I306="YES",1,0)</f>
        <v>0</v>
      </c>
      <c r="M306">
        <f>'RAW DATA'!H306</f>
        <v>5</v>
      </c>
    </row>
    <row r="307" spans="1:13">
      <c r="A307">
        <f>'RAW DATA'!A307</f>
        <v>3</v>
      </c>
      <c r="B307">
        <f>IF('RAW DATA'!B307="Family member",1,0)</f>
        <v>1</v>
      </c>
      <c r="C307">
        <f>IF('RAW DATA'!B307="Servant",1,0)</f>
        <v>0</v>
      </c>
      <c r="D307">
        <f>IF('RAW DATA'!C307="In the dustbin",1,0)</f>
        <v>0</v>
      </c>
      <c r="E307">
        <f>IF('RAW DATA'!C307="Door-to-door waste collection",1,0)</f>
        <v>1</v>
      </c>
      <c r="F307">
        <f>IF('RAW DATA'!D307="YES",1,0)</f>
        <v>0</v>
      </c>
      <c r="G307">
        <f>IF('RAW DATA'!E307="Every day",1,0)</f>
        <v>1</v>
      </c>
      <c r="H307">
        <f>IF('RAW DATA'!E307="Once every two days",1,0)</f>
        <v>0</v>
      </c>
      <c r="I307">
        <f>IF('RAW DATA'!F307="Morning",1,0)</f>
        <v>1</v>
      </c>
      <c r="J307">
        <f>IF('RAW DATA'!F307="Afternoon",1,0)</f>
        <v>0</v>
      </c>
      <c r="K307">
        <f>IF('RAW DATA'!G307="YES",1,0)</f>
        <v>0</v>
      </c>
      <c r="L307">
        <f>IF('RAW DATA'!I307="YES",1,0)</f>
        <v>0</v>
      </c>
      <c r="M307">
        <f>'RAW DATA'!H307</f>
        <v>3</v>
      </c>
    </row>
    <row r="308" spans="1:13">
      <c r="A308">
        <f>'RAW DATA'!A308</f>
        <v>3</v>
      </c>
      <c r="B308">
        <f>IF('RAW DATA'!B308="Family member",1,0)</f>
        <v>1</v>
      </c>
      <c r="C308">
        <f>IF('RAW DATA'!B308="Servant",1,0)</f>
        <v>0</v>
      </c>
      <c r="D308">
        <f>IF('RAW DATA'!C308="In the dustbin",1,0)</f>
        <v>0</v>
      </c>
      <c r="E308">
        <f>IF('RAW DATA'!C308="Door-to-door waste collection",1,0)</f>
        <v>1</v>
      </c>
      <c r="F308">
        <f>IF('RAW DATA'!D308="YES",1,0)</f>
        <v>0</v>
      </c>
      <c r="G308">
        <f>IF('RAW DATA'!E308="Every day",1,0)</f>
        <v>1</v>
      </c>
      <c r="H308">
        <f>IF('RAW DATA'!E308="Once every two days",1,0)</f>
        <v>0</v>
      </c>
      <c r="I308">
        <f>IF('RAW DATA'!F308="Morning",1,0)</f>
        <v>1</v>
      </c>
      <c r="J308">
        <f>IF('RAW DATA'!F308="Afternoon",1,0)</f>
        <v>0</v>
      </c>
      <c r="K308">
        <f>IF('RAW DATA'!G308="YES",1,0)</f>
        <v>0</v>
      </c>
      <c r="L308">
        <f>IF('RAW DATA'!I308="YES",1,0)</f>
        <v>0</v>
      </c>
      <c r="M308">
        <f>'RAW DATA'!H308</f>
        <v>2</v>
      </c>
    </row>
    <row r="309" spans="1:13">
      <c r="A309">
        <f>'RAW DATA'!A309</f>
        <v>4</v>
      </c>
      <c r="B309">
        <f>IF('RAW DATA'!B309="Family member",1,0)</f>
        <v>1</v>
      </c>
      <c r="C309">
        <f>IF('RAW DATA'!B309="Servant",1,0)</f>
        <v>0</v>
      </c>
      <c r="D309">
        <f>IF('RAW DATA'!C309="In the dustbin",1,0)</f>
        <v>0</v>
      </c>
      <c r="E309">
        <f>IF('RAW DATA'!C309="Door-to-door waste collection",1,0)</f>
        <v>1</v>
      </c>
      <c r="F309">
        <f>IF('RAW DATA'!D309="YES",1,0)</f>
        <v>1</v>
      </c>
      <c r="G309">
        <f>IF('RAW DATA'!E309="Every day",1,0)</f>
        <v>0</v>
      </c>
      <c r="H309">
        <f>IF('RAW DATA'!E309="Once every two days",1,0)</f>
        <v>1</v>
      </c>
      <c r="I309">
        <f>IF('RAW DATA'!F309="Morning",1,0)</f>
        <v>1</v>
      </c>
      <c r="J309">
        <f>IF('RAW DATA'!F309="Afternoon",1,0)</f>
        <v>0</v>
      </c>
      <c r="K309">
        <f>IF('RAW DATA'!G309="YES",1,0)</f>
        <v>0</v>
      </c>
      <c r="L309">
        <f>IF('RAW DATA'!I309="YES",1,0)</f>
        <v>0</v>
      </c>
      <c r="M309">
        <f>'RAW DATA'!H309</f>
        <v>3</v>
      </c>
    </row>
    <row r="310" spans="1:13">
      <c r="A310">
        <f>'RAW DATA'!A310</f>
        <v>5</v>
      </c>
      <c r="B310">
        <f>IF('RAW DATA'!B310="Family member",1,0)</f>
        <v>1</v>
      </c>
      <c r="C310">
        <f>IF('RAW DATA'!B310="Servant",1,0)</f>
        <v>0</v>
      </c>
      <c r="D310">
        <f>IF('RAW DATA'!C310="In the dustbin",1,0)</f>
        <v>0</v>
      </c>
      <c r="E310">
        <f>IF('RAW DATA'!C310="Door-to-door waste collection",1,0)</f>
        <v>1</v>
      </c>
      <c r="F310">
        <f>IF('RAW DATA'!D310="YES",1,0)</f>
        <v>0</v>
      </c>
      <c r="G310">
        <f>IF('RAW DATA'!E310="Every day",1,0)</f>
        <v>0</v>
      </c>
      <c r="H310">
        <f>IF('RAW DATA'!E310="Once every two days",1,0)</f>
        <v>0</v>
      </c>
      <c r="I310">
        <f>IF('RAW DATA'!F310="Morning",1,0)</f>
        <v>1</v>
      </c>
      <c r="J310">
        <f>IF('RAW DATA'!F310="Afternoon",1,0)</f>
        <v>0</v>
      </c>
      <c r="K310">
        <f>IF('RAW DATA'!G310="YES",1,0)</f>
        <v>0</v>
      </c>
      <c r="L310">
        <f>IF('RAW DATA'!I310="YES",1,0)</f>
        <v>0</v>
      </c>
      <c r="M310">
        <f>'RAW DATA'!H310</f>
        <v>2</v>
      </c>
    </row>
    <row r="311" spans="1:13">
      <c r="A311">
        <f>'RAW DATA'!A311</f>
        <v>6</v>
      </c>
      <c r="B311">
        <f>IF('RAW DATA'!B311="Family member",1,0)</f>
        <v>0</v>
      </c>
      <c r="C311">
        <f>IF('RAW DATA'!B311="Servant",1,0)</f>
        <v>0</v>
      </c>
      <c r="D311">
        <f>IF('RAW DATA'!C311="In the dustbin",1,0)</f>
        <v>0</v>
      </c>
      <c r="E311">
        <f>IF('RAW DATA'!C311="Door-to-door waste collection",1,0)</f>
        <v>1</v>
      </c>
      <c r="F311">
        <f>IF('RAW DATA'!D311="YES",1,0)</f>
        <v>1</v>
      </c>
      <c r="G311">
        <f>IF('RAW DATA'!E311="Every day",1,0)</f>
        <v>1</v>
      </c>
      <c r="H311">
        <f>IF('RAW DATA'!E311="Once every two days",1,0)</f>
        <v>0</v>
      </c>
      <c r="I311">
        <f>IF('RAW DATA'!F311="Morning",1,0)</f>
        <v>1</v>
      </c>
      <c r="J311">
        <f>IF('RAW DATA'!F311="Afternoon",1,0)</f>
        <v>0</v>
      </c>
      <c r="K311">
        <f>IF('RAW DATA'!G311="YES",1,0)</f>
        <v>0</v>
      </c>
      <c r="L311">
        <f>IF('RAW DATA'!I311="YES",1,0)</f>
        <v>0</v>
      </c>
      <c r="M311">
        <f>'RAW DATA'!H311</f>
        <v>4</v>
      </c>
    </row>
    <row r="312" spans="1:13">
      <c r="A312">
        <f>'RAW DATA'!A312</f>
        <v>5</v>
      </c>
      <c r="B312">
        <f>IF('RAW DATA'!B312="Family member",1,0)</f>
        <v>0</v>
      </c>
      <c r="C312">
        <f>IF('RAW DATA'!B312="Servant",1,0)</f>
        <v>1</v>
      </c>
      <c r="D312">
        <f>IF('RAW DATA'!C312="In the dustbin",1,0)</f>
        <v>0</v>
      </c>
      <c r="E312">
        <f>IF('RAW DATA'!C312="Door-to-door waste collection",1,0)</f>
        <v>1</v>
      </c>
      <c r="F312">
        <f>IF('RAW DATA'!D312="YES",1,0)</f>
        <v>0</v>
      </c>
      <c r="G312">
        <f>IF('RAW DATA'!E312="Every day",1,0)</f>
        <v>1</v>
      </c>
      <c r="H312">
        <f>IF('RAW DATA'!E312="Once every two days",1,0)</f>
        <v>0</v>
      </c>
      <c r="I312">
        <f>IF('RAW DATA'!F312="Morning",1,0)</f>
        <v>1</v>
      </c>
      <c r="J312">
        <f>IF('RAW DATA'!F312="Afternoon",1,0)</f>
        <v>0</v>
      </c>
      <c r="K312">
        <f>IF('RAW DATA'!G312="YES",1,0)</f>
        <v>0</v>
      </c>
      <c r="L312">
        <f>IF('RAW DATA'!I312="YES",1,0)</f>
        <v>0</v>
      </c>
      <c r="M312">
        <f>'RAW DATA'!H312</f>
        <v>4</v>
      </c>
    </row>
    <row r="313" spans="1:13">
      <c r="A313">
        <f>'RAW DATA'!A313</f>
        <v>4</v>
      </c>
      <c r="B313">
        <f>IF('RAW DATA'!B313="Family member",1,0)</f>
        <v>1</v>
      </c>
      <c r="C313">
        <f>IF('RAW DATA'!B313="Servant",1,0)</f>
        <v>0</v>
      </c>
      <c r="D313">
        <f>IF('RAW DATA'!C313="In the dustbin",1,0)</f>
        <v>0</v>
      </c>
      <c r="E313">
        <f>IF('RAW DATA'!C313="Door-to-door waste collection",1,0)</f>
        <v>1</v>
      </c>
      <c r="F313">
        <f>IF('RAW DATA'!D313="YES",1,0)</f>
        <v>0</v>
      </c>
      <c r="G313">
        <f>IF('RAW DATA'!E313="Every day",1,0)</f>
        <v>1</v>
      </c>
      <c r="H313">
        <f>IF('RAW DATA'!E313="Once every two days",1,0)</f>
        <v>0</v>
      </c>
      <c r="I313">
        <f>IF('RAW DATA'!F313="Morning",1,0)</f>
        <v>1</v>
      </c>
      <c r="J313">
        <f>IF('RAW DATA'!F313="Afternoon",1,0)</f>
        <v>0</v>
      </c>
      <c r="K313">
        <f>IF('RAW DATA'!G313="YES",1,0)</f>
        <v>0</v>
      </c>
      <c r="L313">
        <f>IF('RAW DATA'!I313="YES",1,0)</f>
        <v>0</v>
      </c>
      <c r="M313">
        <f>'RAW DATA'!H313</f>
        <v>3</v>
      </c>
    </row>
    <row r="314" spans="1:13">
      <c r="A314">
        <f>'RAW DATA'!A314</f>
        <v>3</v>
      </c>
      <c r="B314">
        <f>IF('RAW DATA'!B314="Family member",1,0)</f>
        <v>1</v>
      </c>
      <c r="C314">
        <f>IF('RAW DATA'!B314="Servant",1,0)</f>
        <v>0</v>
      </c>
      <c r="D314">
        <f>IF('RAW DATA'!C314="In the dustbin",1,0)</f>
        <v>1</v>
      </c>
      <c r="E314">
        <f>IF('RAW DATA'!C314="Door-to-door waste collection",1,0)</f>
        <v>0</v>
      </c>
      <c r="F314">
        <f>IF('RAW DATA'!D314="YES",1,0)</f>
        <v>0</v>
      </c>
      <c r="G314">
        <f>IF('RAW DATA'!E314="Every day",1,0)</f>
        <v>0</v>
      </c>
      <c r="H314">
        <f>IF('RAW DATA'!E314="Once every two days",1,0)</f>
        <v>0</v>
      </c>
      <c r="I314">
        <f>IF('RAW DATA'!F314="Morning",1,0)</f>
        <v>1</v>
      </c>
      <c r="J314">
        <f>IF('RAW DATA'!F314="Afternoon",1,0)</f>
        <v>0</v>
      </c>
      <c r="K314">
        <f>IF('RAW DATA'!G314="YES",1,0)</f>
        <v>0</v>
      </c>
      <c r="L314">
        <f>IF('RAW DATA'!I314="YES",1,0)</f>
        <v>0</v>
      </c>
      <c r="M314">
        <f>'RAW DATA'!H314</f>
        <v>1</v>
      </c>
    </row>
    <row r="315" spans="1:13">
      <c r="A315">
        <f>'RAW DATA'!A315</f>
        <v>3</v>
      </c>
      <c r="B315">
        <f>IF('RAW DATA'!B315="Family member",1,0)</f>
        <v>1</v>
      </c>
      <c r="C315">
        <f>IF('RAW DATA'!B315="Servant",1,0)</f>
        <v>0</v>
      </c>
      <c r="D315">
        <f>IF('RAW DATA'!C315="In the dustbin",1,0)</f>
        <v>0</v>
      </c>
      <c r="E315">
        <f>IF('RAW DATA'!C315="Door-to-door waste collection",1,0)</f>
        <v>1</v>
      </c>
      <c r="F315">
        <f>IF('RAW DATA'!D315="YES",1,0)</f>
        <v>0</v>
      </c>
      <c r="G315">
        <f>IF('RAW DATA'!E315="Every day",1,0)</f>
        <v>1</v>
      </c>
      <c r="H315">
        <f>IF('RAW DATA'!E315="Once every two days",1,0)</f>
        <v>0</v>
      </c>
      <c r="I315">
        <f>IF('RAW DATA'!F315="Morning",1,0)</f>
        <v>1</v>
      </c>
      <c r="J315">
        <f>IF('RAW DATA'!F315="Afternoon",1,0)</f>
        <v>0</v>
      </c>
      <c r="K315">
        <f>IF('RAW DATA'!G315="YES",1,0)</f>
        <v>0</v>
      </c>
      <c r="L315">
        <f>IF('RAW DATA'!I315="YES",1,0)</f>
        <v>0</v>
      </c>
      <c r="M315">
        <f>'RAW DATA'!H315</f>
        <v>3</v>
      </c>
    </row>
    <row r="316" spans="1:13">
      <c r="A316">
        <f>'RAW DATA'!A316</f>
        <v>4</v>
      </c>
      <c r="B316">
        <f>IF('RAW DATA'!B316="Family member",1,0)</f>
        <v>1</v>
      </c>
      <c r="C316">
        <f>IF('RAW DATA'!B316="Servant",1,0)</f>
        <v>0</v>
      </c>
      <c r="D316">
        <f>IF('RAW DATA'!C316="In the dustbin",1,0)</f>
        <v>0</v>
      </c>
      <c r="E316">
        <f>IF('RAW DATA'!C316="Door-to-door waste collection",1,0)</f>
        <v>1</v>
      </c>
      <c r="F316">
        <f>IF('RAW DATA'!D316="YES",1,0)</f>
        <v>0</v>
      </c>
      <c r="G316">
        <f>IF('RAW DATA'!E316="Every day",1,0)</f>
        <v>1</v>
      </c>
      <c r="H316">
        <f>IF('RAW DATA'!E316="Once every two days",1,0)</f>
        <v>0</v>
      </c>
      <c r="I316">
        <f>IF('RAW DATA'!F316="Morning",1,0)</f>
        <v>0</v>
      </c>
      <c r="J316">
        <f>IF('RAW DATA'!F316="Afternoon",1,0)</f>
        <v>1</v>
      </c>
      <c r="K316">
        <f>IF('RAW DATA'!G316="YES",1,0)</f>
        <v>0</v>
      </c>
      <c r="L316">
        <f>IF('RAW DATA'!I316="YES",1,0)</f>
        <v>0</v>
      </c>
      <c r="M316">
        <f>'RAW DATA'!H316</f>
        <v>3</v>
      </c>
    </row>
    <row r="317" spans="1:13">
      <c r="A317">
        <f>'RAW DATA'!A317</f>
        <v>4</v>
      </c>
      <c r="B317">
        <f>IF('RAW DATA'!B317="Family member",1,0)</f>
        <v>1</v>
      </c>
      <c r="C317">
        <f>IF('RAW DATA'!B317="Servant",1,0)</f>
        <v>0</v>
      </c>
      <c r="D317">
        <f>IF('RAW DATA'!C317="In the dustbin",1,0)</f>
        <v>0</v>
      </c>
      <c r="E317">
        <f>IF('RAW DATA'!C317="Door-to-door waste collection",1,0)</f>
        <v>1</v>
      </c>
      <c r="F317">
        <f>IF('RAW DATA'!D317="YES",1,0)</f>
        <v>0</v>
      </c>
      <c r="G317">
        <f>IF('RAW DATA'!E317="Every day",1,0)</f>
        <v>0</v>
      </c>
      <c r="H317">
        <f>IF('RAW DATA'!E317="Once every two days",1,0)</f>
        <v>1</v>
      </c>
      <c r="I317">
        <f>IF('RAW DATA'!F317="Morning",1,0)</f>
        <v>1</v>
      </c>
      <c r="J317">
        <f>IF('RAW DATA'!F317="Afternoon",1,0)</f>
        <v>0</v>
      </c>
      <c r="K317">
        <f>IF('RAW DATA'!G317="YES",1,0)</f>
        <v>0</v>
      </c>
      <c r="L317">
        <f>IF('RAW DATA'!I317="YES",1,0)</f>
        <v>0</v>
      </c>
      <c r="M317">
        <f>'RAW DATA'!H317</f>
        <v>3</v>
      </c>
    </row>
    <row r="318" spans="1:13">
      <c r="A318">
        <f>'RAW DATA'!A318</f>
        <v>4</v>
      </c>
      <c r="B318">
        <f>IF('RAW DATA'!B318="Family member",1,0)</f>
        <v>1</v>
      </c>
      <c r="C318">
        <f>IF('RAW DATA'!B318="Servant",1,0)</f>
        <v>0</v>
      </c>
      <c r="D318">
        <f>IF('RAW DATA'!C318="In the dustbin",1,0)</f>
        <v>0</v>
      </c>
      <c r="E318">
        <f>IF('RAW DATA'!C318="Door-to-door waste collection",1,0)</f>
        <v>1</v>
      </c>
      <c r="F318">
        <f>IF('RAW DATA'!D318="YES",1,0)</f>
        <v>1</v>
      </c>
      <c r="G318">
        <f>IF('RAW DATA'!E318="Every day",1,0)</f>
        <v>1</v>
      </c>
      <c r="H318">
        <f>IF('RAW DATA'!E318="Once every two days",1,0)</f>
        <v>0</v>
      </c>
      <c r="I318">
        <f>IF('RAW DATA'!F318="Morning",1,0)</f>
        <v>1</v>
      </c>
      <c r="J318">
        <f>IF('RAW DATA'!F318="Afternoon",1,0)</f>
        <v>0</v>
      </c>
      <c r="K318">
        <f>IF('RAW DATA'!G318="YES",1,0)</f>
        <v>0</v>
      </c>
      <c r="L318">
        <f>IF('RAW DATA'!I318="YES",1,0)</f>
        <v>0</v>
      </c>
      <c r="M318">
        <f>'RAW DATA'!H318</f>
        <v>4</v>
      </c>
    </row>
    <row r="319" spans="1:13">
      <c r="A319">
        <f>'RAW DATA'!A319</f>
        <v>4</v>
      </c>
      <c r="B319">
        <f>IF('RAW DATA'!B319="Family member",1,0)</f>
        <v>1</v>
      </c>
      <c r="C319">
        <f>IF('RAW DATA'!B319="Servant",1,0)</f>
        <v>0</v>
      </c>
      <c r="D319">
        <f>IF('RAW DATA'!C319="In the dustbin",1,0)</f>
        <v>0</v>
      </c>
      <c r="E319">
        <f>IF('RAW DATA'!C319="Door-to-door waste collection",1,0)</f>
        <v>1</v>
      </c>
      <c r="F319">
        <f>IF('RAW DATA'!D319="YES",1,0)</f>
        <v>0</v>
      </c>
      <c r="G319">
        <f>IF('RAW DATA'!E319="Every day",1,0)</f>
        <v>1</v>
      </c>
      <c r="H319">
        <f>IF('RAW DATA'!E319="Once every two days",1,0)</f>
        <v>0</v>
      </c>
      <c r="I319">
        <f>IF('RAW DATA'!F319="Morning",1,0)</f>
        <v>1</v>
      </c>
      <c r="J319">
        <f>IF('RAW DATA'!F319="Afternoon",1,0)</f>
        <v>0</v>
      </c>
      <c r="K319">
        <f>IF('RAW DATA'!G319="YES",1,0)</f>
        <v>0</v>
      </c>
      <c r="L319">
        <f>IF('RAW DATA'!I319="YES",1,0)</f>
        <v>0</v>
      </c>
      <c r="M319">
        <f>'RAW DATA'!H319</f>
        <v>5</v>
      </c>
    </row>
    <row r="320" spans="1:13">
      <c r="A320">
        <f>'RAW DATA'!A320</f>
        <v>3</v>
      </c>
      <c r="B320">
        <f>IF('RAW DATA'!B320="Family member",1,0)</f>
        <v>1</v>
      </c>
      <c r="C320">
        <f>IF('RAW DATA'!B320="Servant",1,0)</f>
        <v>0</v>
      </c>
      <c r="D320">
        <f>IF('RAW DATA'!C320="In the dustbin",1,0)</f>
        <v>0</v>
      </c>
      <c r="E320">
        <f>IF('RAW DATA'!C320="Door-to-door waste collection",1,0)</f>
        <v>1</v>
      </c>
      <c r="F320">
        <f>IF('RAW DATA'!D320="YES",1,0)</f>
        <v>0</v>
      </c>
      <c r="G320">
        <f>IF('RAW DATA'!E320="Every day",1,0)</f>
        <v>1</v>
      </c>
      <c r="H320">
        <f>IF('RAW DATA'!E320="Once every two days",1,0)</f>
        <v>0</v>
      </c>
      <c r="I320">
        <f>IF('RAW DATA'!F320="Morning",1,0)</f>
        <v>1</v>
      </c>
      <c r="J320">
        <f>IF('RAW DATA'!F320="Afternoon",1,0)</f>
        <v>0</v>
      </c>
      <c r="K320">
        <f>IF('RAW DATA'!G320="YES",1,0)</f>
        <v>0</v>
      </c>
      <c r="L320">
        <f>IF('RAW DATA'!I320="YES",1,0)</f>
        <v>0</v>
      </c>
      <c r="M320">
        <f>'RAW DATA'!H320</f>
        <v>4</v>
      </c>
    </row>
    <row r="321" spans="1:13">
      <c r="A321">
        <f>'RAW DATA'!A321</f>
        <v>4</v>
      </c>
      <c r="B321">
        <f>IF('RAW DATA'!B321="Family member",1,0)</f>
        <v>1</v>
      </c>
      <c r="C321">
        <f>IF('RAW DATA'!B321="Servant",1,0)</f>
        <v>0</v>
      </c>
      <c r="D321">
        <f>IF('RAW DATA'!C321="In the dustbin",1,0)</f>
        <v>1</v>
      </c>
      <c r="E321">
        <f>IF('RAW DATA'!C321="Door-to-door waste collection",1,0)</f>
        <v>0</v>
      </c>
      <c r="F321">
        <f>IF('RAW DATA'!D321="YES",1,0)</f>
        <v>0</v>
      </c>
      <c r="G321">
        <f>IF('RAW DATA'!E321="Every day",1,0)</f>
        <v>1</v>
      </c>
      <c r="H321">
        <f>IF('RAW DATA'!E321="Once every two days",1,0)</f>
        <v>0</v>
      </c>
      <c r="I321">
        <f>IF('RAW DATA'!F321="Morning",1,0)</f>
        <v>1</v>
      </c>
      <c r="J321">
        <f>IF('RAW DATA'!F321="Afternoon",1,0)</f>
        <v>0</v>
      </c>
      <c r="K321">
        <f>IF('RAW DATA'!G321="YES",1,0)</f>
        <v>0</v>
      </c>
      <c r="L321">
        <f>IF('RAW DATA'!I321="YES",1,0)</f>
        <v>0</v>
      </c>
      <c r="M321">
        <f>'RAW DATA'!H321</f>
        <v>4</v>
      </c>
    </row>
    <row r="322" spans="1:13">
      <c r="A322">
        <f>'RAW DATA'!A322</f>
        <v>5</v>
      </c>
      <c r="B322">
        <f>IF('RAW DATA'!B322="Family member",1,0)</f>
        <v>1</v>
      </c>
      <c r="C322">
        <f>IF('RAW DATA'!B322="Servant",1,0)</f>
        <v>0</v>
      </c>
      <c r="D322">
        <f>IF('RAW DATA'!C322="In the dustbin",1,0)</f>
        <v>0</v>
      </c>
      <c r="E322">
        <f>IF('RAW DATA'!C322="Door-to-door waste collection",1,0)</f>
        <v>1</v>
      </c>
      <c r="F322">
        <f>IF('RAW DATA'!D322="YES",1,0)</f>
        <v>1</v>
      </c>
      <c r="G322">
        <f>IF('RAW DATA'!E322="Every day",1,0)</f>
        <v>0</v>
      </c>
      <c r="H322">
        <f>IF('RAW DATA'!E322="Once every two days",1,0)</f>
        <v>1</v>
      </c>
      <c r="I322">
        <f>IF('RAW DATA'!F322="Morning",1,0)</f>
        <v>1</v>
      </c>
      <c r="J322">
        <f>IF('RAW DATA'!F322="Afternoon",1,0)</f>
        <v>0</v>
      </c>
      <c r="K322">
        <f>IF('RAW DATA'!G322="YES",1,0)</f>
        <v>0</v>
      </c>
      <c r="L322">
        <f>IF('RAW DATA'!I322="YES",1,0)</f>
        <v>0</v>
      </c>
      <c r="M322">
        <f>'RAW DATA'!H322</f>
        <v>3</v>
      </c>
    </row>
    <row r="323" spans="1:13">
      <c r="A323">
        <f>'RAW DATA'!A323</f>
        <v>4</v>
      </c>
      <c r="B323">
        <f>IF('RAW DATA'!B323="Family member",1,0)</f>
        <v>1</v>
      </c>
      <c r="C323">
        <f>IF('RAW DATA'!B323="Servant",1,0)</f>
        <v>0</v>
      </c>
      <c r="D323">
        <f>IF('RAW DATA'!C323="In the dustbin",1,0)</f>
        <v>1</v>
      </c>
      <c r="E323">
        <f>IF('RAW DATA'!C323="Door-to-door waste collection",1,0)</f>
        <v>0</v>
      </c>
      <c r="F323">
        <f>IF('RAW DATA'!D323="YES",1,0)</f>
        <v>0</v>
      </c>
      <c r="G323">
        <f>IF('RAW DATA'!E323="Every day",1,0)</f>
        <v>1</v>
      </c>
      <c r="H323">
        <f>IF('RAW DATA'!E323="Once every two days",1,0)</f>
        <v>0</v>
      </c>
      <c r="I323">
        <f>IF('RAW DATA'!F323="Morning",1,0)</f>
        <v>0</v>
      </c>
      <c r="J323">
        <f>IF('RAW DATA'!F323="Afternoon",1,0)</f>
        <v>1</v>
      </c>
      <c r="K323">
        <f>IF('RAW DATA'!G323="YES",1,0)</f>
        <v>0</v>
      </c>
      <c r="L323">
        <f>IF('RAW DATA'!I323="YES",1,0)</f>
        <v>0</v>
      </c>
      <c r="M323">
        <f>'RAW DATA'!H323</f>
        <v>4</v>
      </c>
    </row>
    <row r="324" spans="1:13">
      <c r="A324">
        <f>'RAW DATA'!A324</f>
        <v>4</v>
      </c>
      <c r="B324">
        <f>IF('RAW DATA'!B324="Family member",1,0)</f>
        <v>1</v>
      </c>
      <c r="C324">
        <f>IF('RAW DATA'!B324="Servant",1,0)</f>
        <v>0</v>
      </c>
      <c r="D324">
        <f>IF('RAW DATA'!C324="In the dustbin",1,0)</f>
        <v>1</v>
      </c>
      <c r="E324">
        <f>IF('RAW DATA'!C324="Door-to-door waste collection",1,0)</f>
        <v>0</v>
      </c>
      <c r="F324">
        <f>IF('RAW DATA'!D324="YES",1,0)</f>
        <v>0</v>
      </c>
      <c r="G324">
        <f>IF('RAW DATA'!E324="Every day",1,0)</f>
        <v>1</v>
      </c>
      <c r="H324">
        <f>IF('RAW DATA'!E324="Once every two days",1,0)</f>
        <v>0</v>
      </c>
      <c r="I324">
        <f>IF('RAW DATA'!F324="Morning",1,0)</f>
        <v>1</v>
      </c>
      <c r="J324">
        <f>IF('RAW DATA'!F324="Afternoon",1,0)</f>
        <v>0</v>
      </c>
      <c r="K324">
        <f>IF('RAW DATA'!G324="YES",1,0)</f>
        <v>0</v>
      </c>
      <c r="L324">
        <f>IF('RAW DATA'!I324="YES",1,0)</f>
        <v>0</v>
      </c>
      <c r="M324">
        <f>'RAW DATA'!H324</f>
        <v>4</v>
      </c>
    </row>
    <row r="325" spans="1:13">
      <c r="A325">
        <f>'RAW DATA'!A325</f>
        <v>6</v>
      </c>
      <c r="B325">
        <f>IF('RAW DATA'!B325="Family member",1,0)</f>
        <v>1</v>
      </c>
      <c r="C325">
        <f>IF('RAW DATA'!B325="Servant",1,0)</f>
        <v>0</v>
      </c>
      <c r="D325">
        <f>IF('RAW DATA'!C325="In the dustbin",1,0)</f>
        <v>0</v>
      </c>
      <c r="E325">
        <f>IF('RAW DATA'!C325="Door-to-door waste collection",1,0)</f>
        <v>1</v>
      </c>
      <c r="F325">
        <f>IF('RAW DATA'!D325="YES",1,0)</f>
        <v>0</v>
      </c>
      <c r="G325">
        <f>IF('RAW DATA'!E325="Every day",1,0)</f>
        <v>1</v>
      </c>
      <c r="H325">
        <f>IF('RAW DATA'!E325="Once every two days",1,0)</f>
        <v>0</v>
      </c>
      <c r="I325">
        <f>IF('RAW DATA'!F325="Morning",1,0)</f>
        <v>1</v>
      </c>
      <c r="J325">
        <f>IF('RAW DATA'!F325="Afternoon",1,0)</f>
        <v>0</v>
      </c>
      <c r="K325">
        <f>IF('RAW DATA'!G325="YES",1,0)</f>
        <v>0</v>
      </c>
      <c r="L325">
        <f>IF('RAW DATA'!I325="YES",1,0)</f>
        <v>0</v>
      </c>
      <c r="M325">
        <f>'RAW DATA'!H325</f>
        <v>4</v>
      </c>
    </row>
    <row r="326" spans="1:13">
      <c r="A326">
        <f>'RAW DATA'!A326</f>
        <v>3</v>
      </c>
      <c r="B326">
        <f>IF('RAW DATA'!B326="Family member",1,0)</f>
        <v>1</v>
      </c>
      <c r="C326">
        <f>IF('RAW DATA'!B326="Servant",1,0)</f>
        <v>0</v>
      </c>
      <c r="D326">
        <f>IF('RAW DATA'!C326="In the dustbin",1,0)</f>
        <v>1</v>
      </c>
      <c r="E326">
        <f>IF('RAW DATA'!C326="Door-to-door waste collection",1,0)</f>
        <v>0</v>
      </c>
      <c r="F326">
        <f>IF('RAW DATA'!D326="YES",1,0)</f>
        <v>0</v>
      </c>
      <c r="G326">
        <f>IF('RAW DATA'!E326="Every day",1,0)</f>
        <v>0</v>
      </c>
      <c r="H326">
        <f>IF('RAW DATA'!E326="Once every two days",1,0)</f>
        <v>0</v>
      </c>
      <c r="I326">
        <f>IF('RAW DATA'!F326="Morning",1,0)</f>
        <v>1</v>
      </c>
      <c r="J326">
        <f>IF('RAW DATA'!F326="Afternoon",1,0)</f>
        <v>0</v>
      </c>
      <c r="K326">
        <f>IF('RAW DATA'!G326="YES",1,0)</f>
        <v>0</v>
      </c>
      <c r="L326">
        <f>IF('RAW DATA'!I326="YES",1,0)</f>
        <v>0</v>
      </c>
      <c r="M326">
        <f>'RAW DATA'!H326</f>
        <v>1</v>
      </c>
    </row>
    <row r="327" spans="1:13">
      <c r="A327">
        <f>'RAW DATA'!A327</f>
        <v>5</v>
      </c>
      <c r="B327">
        <f>IF('RAW DATA'!B327="Family member",1,0)</f>
        <v>1</v>
      </c>
      <c r="C327">
        <f>IF('RAW DATA'!B327="Servant",1,0)</f>
        <v>0</v>
      </c>
      <c r="D327">
        <f>IF('RAW DATA'!C327="In the dustbin",1,0)</f>
        <v>0</v>
      </c>
      <c r="E327">
        <f>IF('RAW DATA'!C327="Door-to-door waste collection",1,0)</f>
        <v>1</v>
      </c>
      <c r="F327">
        <f>IF('RAW DATA'!D327="YES",1,0)</f>
        <v>1</v>
      </c>
      <c r="G327">
        <f>IF('RAW DATA'!E327="Every day",1,0)</f>
        <v>0</v>
      </c>
      <c r="H327">
        <f>IF('RAW DATA'!E327="Once every two days",1,0)</f>
        <v>0</v>
      </c>
      <c r="I327">
        <f>IF('RAW DATA'!F327="Morning",1,0)</f>
        <v>1</v>
      </c>
      <c r="J327">
        <f>IF('RAW DATA'!F327="Afternoon",1,0)</f>
        <v>0</v>
      </c>
      <c r="K327">
        <f>IF('RAW DATA'!G327="YES",1,0)</f>
        <v>0</v>
      </c>
      <c r="L327">
        <f>IF('RAW DATA'!I327="YES",1,0)</f>
        <v>0</v>
      </c>
      <c r="M327">
        <f>'RAW DATA'!H327</f>
        <v>2</v>
      </c>
    </row>
    <row r="328" spans="1:13">
      <c r="A328">
        <f>'RAW DATA'!A328</f>
        <v>6</v>
      </c>
      <c r="B328">
        <f>IF('RAW DATA'!B328="Family member",1,0)</f>
        <v>0</v>
      </c>
      <c r="C328">
        <f>IF('RAW DATA'!B328="Servant",1,0)</f>
        <v>1</v>
      </c>
      <c r="D328">
        <f>IF('RAW DATA'!C328="In the dustbin",1,0)</f>
        <v>0</v>
      </c>
      <c r="E328">
        <f>IF('RAW DATA'!C328="Door-to-door waste collection",1,0)</f>
        <v>1</v>
      </c>
      <c r="F328">
        <f>IF('RAW DATA'!D328="YES",1,0)</f>
        <v>1</v>
      </c>
      <c r="G328">
        <f>IF('RAW DATA'!E328="Every day",1,0)</f>
        <v>1</v>
      </c>
      <c r="H328">
        <f>IF('RAW DATA'!E328="Once every two days",1,0)</f>
        <v>0</v>
      </c>
      <c r="I328">
        <f>IF('RAW DATA'!F328="Morning",1,0)</f>
        <v>1</v>
      </c>
      <c r="J328">
        <f>IF('RAW DATA'!F328="Afternoon",1,0)</f>
        <v>0</v>
      </c>
      <c r="K328">
        <f>IF('RAW DATA'!G328="YES",1,0)</f>
        <v>0</v>
      </c>
      <c r="L328">
        <f>IF('RAW DATA'!I328="YES",1,0)</f>
        <v>0</v>
      </c>
      <c r="M328">
        <f>'RAW DATA'!H328</f>
        <v>4</v>
      </c>
    </row>
    <row r="329" spans="1:13">
      <c r="A329">
        <f>'RAW DATA'!A329</f>
        <v>4</v>
      </c>
      <c r="B329">
        <f>IF('RAW DATA'!B329="Family member",1,0)</f>
        <v>1</v>
      </c>
      <c r="C329">
        <f>IF('RAW DATA'!B329="Servant",1,0)</f>
        <v>0</v>
      </c>
      <c r="D329">
        <f>IF('RAW DATA'!C329="In the dustbin",1,0)</f>
        <v>0</v>
      </c>
      <c r="E329">
        <f>IF('RAW DATA'!C329="Door-to-door waste collection",1,0)</f>
        <v>1</v>
      </c>
      <c r="F329">
        <f>IF('RAW DATA'!D329="YES",1,0)</f>
        <v>0</v>
      </c>
      <c r="G329">
        <f>IF('RAW DATA'!E329="Every day",1,0)</f>
        <v>1</v>
      </c>
      <c r="H329">
        <f>IF('RAW DATA'!E329="Once every two days",1,0)</f>
        <v>0</v>
      </c>
      <c r="I329">
        <f>IF('RAW DATA'!F329="Morning",1,0)</f>
        <v>1</v>
      </c>
      <c r="J329">
        <f>IF('RAW DATA'!F329="Afternoon",1,0)</f>
        <v>0</v>
      </c>
      <c r="K329">
        <f>IF('RAW DATA'!G329="YES",1,0)</f>
        <v>0</v>
      </c>
      <c r="L329">
        <f>IF('RAW DATA'!I329="YES",1,0)</f>
        <v>0</v>
      </c>
      <c r="M329">
        <f>'RAW DATA'!H329</f>
        <v>4</v>
      </c>
    </row>
    <row r="330" spans="1:13">
      <c r="A330">
        <f>'RAW DATA'!A330</f>
        <v>3</v>
      </c>
      <c r="B330">
        <f>IF('RAW DATA'!B330="Family member",1,0)</f>
        <v>0</v>
      </c>
      <c r="C330">
        <f>IF('RAW DATA'!B330="Servant",1,0)</f>
        <v>0</v>
      </c>
      <c r="D330">
        <f>IF('RAW DATA'!C330="In the dustbin",1,0)</f>
        <v>0</v>
      </c>
      <c r="E330">
        <f>IF('RAW DATA'!C330="Door-to-door waste collection",1,0)</f>
        <v>1</v>
      </c>
      <c r="F330">
        <f>IF('RAW DATA'!D330="YES",1,0)</f>
        <v>1</v>
      </c>
      <c r="G330">
        <f>IF('RAW DATA'!E330="Every day",1,0)</f>
        <v>0</v>
      </c>
      <c r="H330">
        <f>IF('RAW DATA'!E330="Once every two days",1,0)</f>
        <v>1</v>
      </c>
      <c r="I330">
        <f>IF('RAW DATA'!F330="Morning",1,0)</f>
        <v>1</v>
      </c>
      <c r="J330">
        <f>IF('RAW DATA'!F330="Afternoon",1,0)</f>
        <v>0</v>
      </c>
      <c r="K330">
        <f>IF('RAW DATA'!G330="YES",1,0)</f>
        <v>0</v>
      </c>
      <c r="L330">
        <f>IF('RAW DATA'!I330="YES",1,0)</f>
        <v>0</v>
      </c>
      <c r="M330">
        <f>'RAW DATA'!H330</f>
        <v>3</v>
      </c>
    </row>
    <row r="331" spans="1:13">
      <c r="A331">
        <f>'RAW DATA'!A331</f>
        <v>4</v>
      </c>
      <c r="B331">
        <f>IF('RAW DATA'!B331="Family member",1,0)</f>
        <v>1</v>
      </c>
      <c r="C331">
        <f>IF('RAW DATA'!B331="Servant",1,0)</f>
        <v>0</v>
      </c>
      <c r="D331">
        <f>IF('RAW DATA'!C331="In the dustbin",1,0)</f>
        <v>0</v>
      </c>
      <c r="E331">
        <f>IF('RAW DATA'!C331="Door-to-door waste collection",1,0)</f>
        <v>1</v>
      </c>
      <c r="F331">
        <f>IF('RAW DATA'!D331="YES",1,0)</f>
        <v>0</v>
      </c>
      <c r="G331">
        <f>IF('RAW DATA'!E331="Every day",1,0)</f>
        <v>0</v>
      </c>
      <c r="H331">
        <f>IF('RAW DATA'!E331="Once every two days",1,0)</f>
        <v>0</v>
      </c>
      <c r="I331">
        <f>IF('RAW DATA'!F331="Morning",1,0)</f>
        <v>1</v>
      </c>
      <c r="J331">
        <f>IF('RAW DATA'!F331="Afternoon",1,0)</f>
        <v>0</v>
      </c>
      <c r="K331">
        <f>IF('RAW DATA'!G331="YES",1,0)</f>
        <v>0</v>
      </c>
      <c r="L331">
        <f>IF('RAW DATA'!I331="YES",1,0)</f>
        <v>0</v>
      </c>
      <c r="M331">
        <f>'RAW DATA'!H331</f>
        <v>3</v>
      </c>
    </row>
    <row r="332" spans="1:13">
      <c r="A332">
        <f>'RAW DATA'!A332</f>
        <v>3</v>
      </c>
      <c r="B332">
        <f>IF('RAW DATA'!B332="Family member",1,0)</f>
        <v>1</v>
      </c>
      <c r="C332">
        <f>IF('RAW DATA'!B332="Servant",1,0)</f>
        <v>0</v>
      </c>
      <c r="D332">
        <f>IF('RAW DATA'!C332="In the dustbin",1,0)</f>
        <v>0</v>
      </c>
      <c r="E332">
        <f>IF('RAW DATA'!C332="Door-to-door waste collection",1,0)</f>
        <v>1</v>
      </c>
      <c r="F332">
        <f>IF('RAW DATA'!D332="YES",1,0)</f>
        <v>0</v>
      </c>
      <c r="G332">
        <f>IF('RAW DATA'!E332="Every day",1,0)</f>
        <v>1</v>
      </c>
      <c r="H332">
        <f>IF('RAW DATA'!E332="Once every two days",1,0)</f>
        <v>0</v>
      </c>
      <c r="I332">
        <f>IF('RAW DATA'!F332="Morning",1,0)</f>
        <v>1</v>
      </c>
      <c r="J332">
        <f>IF('RAW DATA'!F332="Afternoon",1,0)</f>
        <v>0</v>
      </c>
      <c r="K332">
        <f>IF('RAW DATA'!G332="YES",1,0)</f>
        <v>0</v>
      </c>
      <c r="L332">
        <f>IF('RAW DATA'!I332="YES",1,0)</f>
        <v>0</v>
      </c>
      <c r="M332">
        <f>'RAW DATA'!H332</f>
        <v>4</v>
      </c>
    </row>
    <row r="333" spans="1:13">
      <c r="A333">
        <f>'RAW DATA'!A333</f>
        <v>3</v>
      </c>
      <c r="B333">
        <f>IF('RAW DATA'!B333="Family member",1,0)</f>
        <v>1</v>
      </c>
      <c r="C333">
        <f>IF('RAW DATA'!B333="Servant",1,0)</f>
        <v>0</v>
      </c>
      <c r="D333">
        <f>IF('RAW DATA'!C333="In the dustbin",1,0)</f>
        <v>0</v>
      </c>
      <c r="E333">
        <f>IF('RAW DATA'!C333="Door-to-door waste collection",1,0)</f>
        <v>1</v>
      </c>
      <c r="F333">
        <f>IF('RAW DATA'!D333="YES",1,0)</f>
        <v>1</v>
      </c>
      <c r="G333">
        <f>IF('RAW DATA'!E333="Every day",1,0)</f>
        <v>1</v>
      </c>
      <c r="H333">
        <f>IF('RAW DATA'!E333="Once every two days",1,0)</f>
        <v>0</v>
      </c>
      <c r="I333">
        <f>IF('RAW DATA'!F333="Morning",1,0)</f>
        <v>1</v>
      </c>
      <c r="J333">
        <f>IF('RAW DATA'!F333="Afternoon",1,0)</f>
        <v>0</v>
      </c>
      <c r="K333">
        <f>IF('RAW DATA'!G333="YES",1,0)</f>
        <v>0</v>
      </c>
      <c r="L333">
        <f>IF('RAW DATA'!I333="YES",1,0)</f>
        <v>0</v>
      </c>
      <c r="M333">
        <f>'RAW DATA'!H333</f>
        <v>3</v>
      </c>
    </row>
    <row r="334" spans="1:13">
      <c r="A334">
        <f>'RAW DATA'!A334</f>
        <v>1</v>
      </c>
      <c r="B334">
        <f>IF('RAW DATA'!B334="Family member",1,0)</f>
        <v>1</v>
      </c>
      <c r="C334">
        <f>IF('RAW DATA'!B334="Servant",1,0)</f>
        <v>0</v>
      </c>
      <c r="D334">
        <f>IF('RAW DATA'!C334="In the dustbin",1,0)</f>
        <v>1</v>
      </c>
      <c r="E334">
        <f>IF('RAW DATA'!C334="Door-to-door waste collection",1,0)</f>
        <v>0</v>
      </c>
      <c r="F334">
        <f>IF('RAW DATA'!D334="YES",1,0)</f>
        <v>0</v>
      </c>
      <c r="G334">
        <f>IF('RAW DATA'!E334="Every day",1,0)</f>
        <v>1</v>
      </c>
      <c r="H334">
        <f>IF('RAW DATA'!E334="Once every two days",1,0)</f>
        <v>0</v>
      </c>
      <c r="I334">
        <f>IF('RAW DATA'!F334="Morning",1,0)</f>
        <v>1</v>
      </c>
      <c r="J334">
        <f>IF('RAW DATA'!F334="Afternoon",1,0)</f>
        <v>0</v>
      </c>
      <c r="K334">
        <f>IF('RAW DATA'!G334="YES",1,0)</f>
        <v>0</v>
      </c>
      <c r="L334">
        <f>IF('RAW DATA'!I334="YES",1,0)</f>
        <v>0</v>
      </c>
      <c r="M334">
        <f>'RAW DATA'!H334</f>
        <v>2</v>
      </c>
    </row>
    <row r="335" spans="1:13">
      <c r="A335">
        <f>'RAW DATA'!A335</f>
        <v>3</v>
      </c>
      <c r="B335">
        <f>IF('RAW DATA'!B335="Family member",1,0)</f>
        <v>1</v>
      </c>
      <c r="C335">
        <f>IF('RAW DATA'!B335="Servant",1,0)</f>
        <v>0</v>
      </c>
      <c r="D335">
        <f>IF('RAW DATA'!C335="In the dustbin",1,0)</f>
        <v>0</v>
      </c>
      <c r="E335">
        <f>IF('RAW DATA'!C335="Door-to-door waste collection",1,0)</f>
        <v>1</v>
      </c>
      <c r="F335">
        <f>IF('RAW DATA'!D335="YES",1,0)</f>
        <v>0</v>
      </c>
      <c r="G335">
        <f>IF('RAW DATA'!E335="Every day",1,0)</f>
        <v>0</v>
      </c>
      <c r="H335">
        <f>IF('RAW DATA'!E335="Once every two days",1,0)</f>
        <v>0</v>
      </c>
      <c r="I335">
        <f>IF('RAW DATA'!F335="Morning",1,0)</f>
        <v>1</v>
      </c>
      <c r="J335">
        <f>IF('RAW DATA'!F335="Afternoon",1,0)</f>
        <v>0</v>
      </c>
      <c r="K335">
        <f>IF('RAW DATA'!G335="YES",1,0)</f>
        <v>0</v>
      </c>
      <c r="L335">
        <f>IF('RAW DATA'!I335="YES",1,0)</f>
        <v>0</v>
      </c>
      <c r="M335">
        <f>'RAW DATA'!H335</f>
        <v>3</v>
      </c>
    </row>
    <row r="336" spans="1:13">
      <c r="A336">
        <f>'RAW DATA'!A336</f>
        <v>3</v>
      </c>
      <c r="B336">
        <f>IF('RAW DATA'!B336="Family member",1,0)</f>
        <v>1</v>
      </c>
      <c r="C336">
        <f>IF('RAW DATA'!B336="Servant",1,0)</f>
        <v>0</v>
      </c>
      <c r="D336">
        <f>IF('RAW DATA'!C336="In the dustbin",1,0)</f>
        <v>0</v>
      </c>
      <c r="E336">
        <f>IF('RAW DATA'!C336="Door-to-door waste collection",1,0)</f>
        <v>1</v>
      </c>
      <c r="F336">
        <f>IF('RAW DATA'!D336="YES",1,0)</f>
        <v>0</v>
      </c>
      <c r="G336">
        <f>IF('RAW DATA'!E336="Every day",1,0)</f>
        <v>1</v>
      </c>
      <c r="H336">
        <f>IF('RAW DATA'!E336="Once every two days",1,0)</f>
        <v>0</v>
      </c>
      <c r="I336">
        <f>IF('RAW DATA'!F336="Morning",1,0)</f>
        <v>1</v>
      </c>
      <c r="J336">
        <f>IF('RAW DATA'!F336="Afternoon",1,0)</f>
        <v>0</v>
      </c>
      <c r="K336">
        <f>IF('RAW DATA'!G336="YES",1,0)</f>
        <v>0</v>
      </c>
      <c r="L336">
        <f>IF('RAW DATA'!I336="YES",1,0)</f>
        <v>0</v>
      </c>
      <c r="M336">
        <f>'RAW DATA'!H336</f>
        <v>3</v>
      </c>
    </row>
    <row r="337" spans="1:13">
      <c r="A337">
        <f>'RAW DATA'!A337</f>
        <v>5</v>
      </c>
      <c r="B337">
        <f>IF('RAW DATA'!B337="Family member",1,0)</f>
        <v>1</v>
      </c>
      <c r="C337">
        <f>IF('RAW DATA'!B337="Servant",1,0)</f>
        <v>0</v>
      </c>
      <c r="D337">
        <f>IF('RAW DATA'!C337="In the dustbin",1,0)</f>
        <v>1</v>
      </c>
      <c r="E337">
        <f>IF('RAW DATA'!C337="Door-to-door waste collection",1,0)</f>
        <v>0</v>
      </c>
      <c r="F337">
        <f>IF('RAW DATA'!D337="YES",1,0)</f>
        <v>0</v>
      </c>
      <c r="G337">
        <f>IF('RAW DATA'!E337="Every day",1,0)</f>
        <v>1</v>
      </c>
      <c r="H337">
        <f>IF('RAW DATA'!E337="Once every two days",1,0)</f>
        <v>0</v>
      </c>
      <c r="I337">
        <f>IF('RAW DATA'!F337="Morning",1,0)</f>
        <v>1</v>
      </c>
      <c r="J337">
        <f>IF('RAW DATA'!F337="Afternoon",1,0)</f>
        <v>0</v>
      </c>
      <c r="K337">
        <f>IF('RAW DATA'!G337="YES",1,0)</f>
        <v>0</v>
      </c>
      <c r="L337">
        <f>IF('RAW DATA'!I337="YES",1,0)</f>
        <v>0</v>
      </c>
      <c r="M337">
        <f>'RAW DATA'!H337</f>
        <v>3</v>
      </c>
    </row>
    <row r="338" spans="1:13">
      <c r="A338">
        <f>'RAW DATA'!A338</f>
        <v>3</v>
      </c>
      <c r="B338">
        <f>IF('RAW DATA'!B338="Family member",1,0)</f>
        <v>1</v>
      </c>
      <c r="C338">
        <f>IF('RAW DATA'!B338="Servant",1,0)</f>
        <v>0</v>
      </c>
      <c r="D338">
        <f>IF('RAW DATA'!C338="In the dustbin",1,0)</f>
        <v>0</v>
      </c>
      <c r="E338">
        <f>IF('RAW DATA'!C338="Door-to-door waste collection",1,0)</f>
        <v>1</v>
      </c>
      <c r="F338">
        <f>IF('RAW DATA'!D338="YES",1,0)</f>
        <v>0</v>
      </c>
      <c r="G338">
        <f>IF('RAW DATA'!E338="Every day",1,0)</f>
        <v>1</v>
      </c>
      <c r="H338">
        <f>IF('RAW DATA'!E338="Once every two days",1,0)</f>
        <v>0</v>
      </c>
      <c r="I338">
        <f>IF('RAW DATA'!F338="Morning",1,0)</f>
        <v>1</v>
      </c>
      <c r="J338">
        <f>IF('RAW DATA'!F338="Afternoon",1,0)</f>
        <v>0</v>
      </c>
      <c r="K338">
        <f>IF('RAW DATA'!G338="YES",1,0)</f>
        <v>0</v>
      </c>
      <c r="L338">
        <f>IF('RAW DATA'!I338="YES",1,0)</f>
        <v>0</v>
      </c>
      <c r="M338">
        <f>'RAW DATA'!H338</f>
        <v>4</v>
      </c>
    </row>
    <row r="339" spans="1:13">
      <c r="A339">
        <f>'RAW DATA'!A339</f>
        <v>3</v>
      </c>
      <c r="B339">
        <f>IF('RAW DATA'!B339="Family member",1,0)</f>
        <v>0</v>
      </c>
      <c r="C339">
        <f>IF('RAW DATA'!B339="Servant",1,0)</f>
        <v>0</v>
      </c>
      <c r="D339">
        <f>IF('RAW DATA'!C339="In the dustbin",1,0)</f>
        <v>0</v>
      </c>
      <c r="E339">
        <f>IF('RAW DATA'!C339="Door-to-door waste collection",1,0)</f>
        <v>1</v>
      </c>
      <c r="F339">
        <f>IF('RAW DATA'!D339="YES",1,0)</f>
        <v>0</v>
      </c>
      <c r="G339">
        <f>IF('RAW DATA'!E339="Every day",1,0)</f>
        <v>1</v>
      </c>
      <c r="H339">
        <f>IF('RAW DATA'!E339="Once every two days",1,0)</f>
        <v>0</v>
      </c>
      <c r="I339">
        <f>IF('RAW DATA'!F339="Morning",1,0)</f>
        <v>1</v>
      </c>
      <c r="J339">
        <f>IF('RAW DATA'!F339="Afternoon",1,0)</f>
        <v>0</v>
      </c>
      <c r="K339">
        <f>IF('RAW DATA'!G339="YES",1,0)</f>
        <v>0</v>
      </c>
      <c r="L339">
        <f>IF('RAW DATA'!I339="YES",1,0)</f>
        <v>0</v>
      </c>
      <c r="M339">
        <f>'RAW DATA'!H339</f>
        <v>4</v>
      </c>
    </row>
    <row r="340" spans="1:13">
      <c r="A340">
        <f>'RAW DATA'!A340</f>
        <v>4</v>
      </c>
      <c r="B340">
        <f>IF('RAW DATA'!B340="Family member",1,0)</f>
        <v>1</v>
      </c>
      <c r="C340">
        <f>IF('RAW DATA'!B340="Servant",1,0)</f>
        <v>0</v>
      </c>
      <c r="D340">
        <f>IF('RAW DATA'!C340="In the dustbin",1,0)</f>
        <v>0</v>
      </c>
      <c r="E340">
        <f>IF('RAW DATA'!C340="Door-to-door waste collection",1,0)</f>
        <v>1</v>
      </c>
      <c r="F340">
        <f>IF('RAW DATA'!D340="YES",1,0)</f>
        <v>0</v>
      </c>
      <c r="G340">
        <f>IF('RAW DATA'!E340="Every day",1,0)</f>
        <v>1</v>
      </c>
      <c r="H340">
        <f>IF('RAW DATA'!E340="Once every two days",1,0)</f>
        <v>0</v>
      </c>
      <c r="I340">
        <f>IF('RAW DATA'!F340="Morning",1,0)</f>
        <v>1</v>
      </c>
      <c r="J340">
        <f>IF('RAW DATA'!F340="Afternoon",1,0)</f>
        <v>0</v>
      </c>
      <c r="K340">
        <f>IF('RAW DATA'!G340="YES",1,0)</f>
        <v>0</v>
      </c>
      <c r="L340">
        <f>IF('RAW DATA'!I340="YES",1,0)</f>
        <v>0</v>
      </c>
      <c r="M340">
        <f>'RAW DATA'!H340</f>
        <v>4</v>
      </c>
    </row>
    <row r="341" spans="1:13">
      <c r="A341">
        <f>'RAW DATA'!A341</f>
        <v>2</v>
      </c>
      <c r="B341">
        <f>IF('RAW DATA'!B341="Family member",1,0)</f>
        <v>1</v>
      </c>
      <c r="C341">
        <f>IF('RAW DATA'!B341="Servant",1,0)</f>
        <v>0</v>
      </c>
      <c r="D341">
        <f>IF('RAW DATA'!C341="In the dustbin",1,0)</f>
        <v>1</v>
      </c>
      <c r="E341">
        <f>IF('RAW DATA'!C341="Door-to-door waste collection",1,0)</f>
        <v>0</v>
      </c>
      <c r="F341">
        <f>IF('RAW DATA'!D341="YES",1,0)</f>
        <v>0</v>
      </c>
      <c r="G341">
        <f>IF('RAW DATA'!E341="Every day",1,0)</f>
        <v>0</v>
      </c>
      <c r="H341">
        <f>IF('RAW DATA'!E341="Once every two days",1,0)</f>
        <v>0</v>
      </c>
      <c r="I341">
        <f>IF('RAW DATA'!F341="Morning",1,0)</f>
        <v>1</v>
      </c>
      <c r="J341">
        <f>IF('RAW DATA'!F341="Afternoon",1,0)</f>
        <v>0</v>
      </c>
      <c r="K341">
        <f>IF('RAW DATA'!G341="YES",1,0)</f>
        <v>0</v>
      </c>
      <c r="L341">
        <f>IF('RAW DATA'!I341="YES",1,0)</f>
        <v>0</v>
      </c>
      <c r="M341">
        <f>'RAW DATA'!H341</f>
        <v>1</v>
      </c>
    </row>
    <row r="342" spans="1:13">
      <c r="A342">
        <f>'RAW DATA'!A342</f>
        <v>3</v>
      </c>
      <c r="B342">
        <f>IF('RAW DATA'!B342="Family member",1,0)</f>
        <v>1</v>
      </c>
      <c r="C342">
        <f>IF('RAW DATA'!B342="Servant",1,0)</f>
        <v>0</v>
      </c>
      <c r="D342">
        <f>IF('RAW DATA'!C342="In the dustbin",1,0)</f>
        <v>0</v>
      </c>
      <c r="E342">
        <f>IF('RAW DATA'!C342="Door-to-door waste collection",1,0)</f>
        <v>1</v>
      </c>
      <c r="F342">
        <f>IF('RAW DATA'!D342="YES",1,0)</f>
        <v>0</v>
      </c>
      <c r="G342">
        <f>IF('RAW DATA'!E342="Every day",1,0)</f>
        <v>1</v>
      </c>
      <c r="H342">
        <f>IF('RAW DATA'!E342="Once every two days",1,0)</f>
        <v>0</v>
      </c>
      <c r="I342">
        <f>IF('RAW DATA'!F342="Morning",1,0)</f>
        <v>1</v>
      </c>
      <c r="J342">
        <f>IF('RAW DATA'!F342="Afternoon",1,0)</f>
        <v>0</v>
      </c>
      <c r="K342">
        <f>IF('RAW DATA'!G342="YES",1,0)</f>
        <v>0</v>
      </c>
      <c r="L342">
        <f>IF('RAW DATA'!I342="YES",1,0)</f>
        <v>0</v>
      </c>
      <c r="M342">
        <f>'RAW DATA'!H342</f>
        <v>4</v>
      </c>
    </row>
    <row r="343" spans="1:13">
      <c r="A343">
        <f>'RAW DATA'!A343</f>
        <v>3</v>
      </c>
      <c r="B343">
        <f>IF('RAW DATA'!B343="Family member",1,0)</f>
        <v>0</v>
      </c>
      <c r="C343">
        <f>IF('RAW DATA'!B343="Servant",1,0)</f>
        <v>1</v>
      </c>
      <c r="D343">
        <f>IF('RAW DATA'!C343="In the dustbin",1,0)</f>
        <v>0</v>
      </c>
      <c r="E343">
        <f>IF('RAW DATA'!C343="Door-to-door waste collection",1,0)</f>
        <v>1</v>
      </c>
      <c r="F343">
        <f>IF('RAW DATA'!D343="YES",1,0)</f>
        <v>1</v>
      </c>
      <c r="G343">
        <f>IF('RAW DATA'!E343="Every day",1,0)</f>
        <v>0</v>
      </c>
      <c r="H343">
        <f>IF('RAW DATA'!E343="Once every two days",1,0)</f>
        <v>0</v>
      </c>
      <c r="I343">
        <f>IF('RAW DATA'!F343="Morning",1,0)</f>
        <v>1</v>
      </c>
      <c r="J343">
        <f>IF('RAW DATA'!F343="Afternoon",1,0)</f>
        <v>0</v>
      </c>
      <c r="K343">
        <f>IF('RAW DATA'!G343="YES",1,0)</f>
        <v>0</v>
      </c>
      <c r="L343">
        <f>IF('RAW DATA'!I343="YES",1,0)</f>
        <v>0</v>
      </c>
      <c r="M343">
        <f>'RAW DATA'!H343</f>
        <v>3</v>
      </c>
    </row>
    <row r="344" spans="1:13">
      <c r="A344">
        <f>'RAW DATA'!A344</f>
        <v>3</v>
      </c>
      <c r="B344">
        <f>IF('RAW DATA'!B344="Family member",1,0)</f>
        <v>1</v>
      </c>
      <c r="C344">
        <f>IF('RAW DATA'!B344="Servant",1,0)</f>
        <v>0</v>
      </c>
      <c r="D344">
        <f>IF('RAW DATA'!C344="In the dustbin",1,0)</f>
        <v>0</v>
      </c>
      <c r="E344">
        <f>IF('RAW DATA'!C344="Door-to-door waste collection",1,0)</f>
        <v>1</v>
      </c>
      <c r="F344">
        <f>IF('RAW DATA'!D344="YES",1,0)</f>
        <v>1</v>
      </c>
      <c r="G344">
        <f>IF('RAW DATA'!E344="Every day",1,0)</f>
        <v>0</v>
      </c>
      <c r="H344">
        <f>IF('RAW DATA'!E344="Once every two days",1,0)</f>
        <v>1</v>
      </c>
      <c r="I344">
        <f>IF('RAW DATA'!F344="Morning",1,0)</f>
        <v>1</v>
      </c>
      <c r="J344">
        <f>IF('RAW DATA'!F344="Afternoon",1,0)</f>
        <v>0</v>
      </c>
      <c r="K344">
        <f>IF('RAW DATA'!G344="YES",1,0)</f>
        <v>0</v>
      </c>
      <c r="L344">
        <f>IF('RAW DATA'!I344="YES",1,0)</f>
        <v>0</v>
      </c>
      <c r="M344">
        <f>'RAW DATA'!H344</f>
        <v>3</v>
      </c>
    </row>
    <row r="345" spans="1:13">
      <c r="A345">
        <f>'RAW DATA'!A345</f>
        <v>4</v>
      </c>
      <c r="B345">
        <f>IF('RAW DATA'!B345="Family member",1,0)</f>
        <v>1</v>
      </c>
      <c r="C345">
        <f>IF('RAW DATA'!B345="Servant",1,0)</f>
        <v>0</v>
      </c>
      <c r="D345">
        <f>IF('RAW DATA'!C345="In the dustbin",1,0)</f>
        <v>0</v>
      </c>
      <c r="E345">
        <f>IF('RAW DATA'!C345="Door-to-door waste collection",1,0)</f>
        <v>1</v>
      </c>
      <c r="F345">
        <f>IF('RAW DATA'!D345="YES",1,0)</f>
        <v>0</v>
      </c>
      <c r="G345">
        <f>IF('RAW DATA'!E345="Every day",1,0)</f>
        <v>0</v>
      </c>
      <c r="H345">
        <f>IF('RAW DATA'!E345="Once every two days",1,0)</f>
        <v>1</v>
      </c>
      <c r="I345">
        <f>IF('RAW DATA'!F345="Morning",1,0)</f>
        <v>1</v>
      </c>
      <c r="J345">
        <f>IF('RAW DATA'!F345="Afternoon",1,0)</f>
        <v>0</v>
      </c>
      <c r="K345">
        <f>IF('RAW DATA'!G345="YES",1,0)</f>
        <v>1</v>
      </c>
      <c r="L345">
        <f>IF('RAW DATA'!I345="YES",1,0)</f>
        <v>0</v>
      </c>
      <c r="M345">
        <f>'RAW DATA'!H345</f>
        <v>3</v>
      </c>
    </row>
    <row r="346" spans="1:13">
      <c r="A346">
        <f>'RAW DATA'!A346</f>
        <v>4</v>
      </c>
      <c r="B346">
        <f>IF('RAW DATA'!B346="Family member",1,0)</f>
        <v>1</v>
      </c>
      <c r="C346">
        <f>IF('RAW DATA'!B346="Servant",1,0)</f>
        <v>0</v>
      </c>
      <c r="D346">
        <f>IF('RAW DATA'!C346="In the dustbin",1,0)</f>
        <v>1</v>
      </c>
      <c r="E346">
        <f>IF('RAW DATA'!C346="Door-to-door waste collection",1,0)</f>
        <v>0</v>
      </c>
      <c r="F346">
        <f>IF('RAW DATA'!D346="YES",1,0)</f>
        <v>1</v>
      </c>
      <c r="G346">
        <f>IF('RAW DATA'!E346="Every day",1,0)</f>
        <v>0</v>
      </c>
      <c r="H346">
        <f>IF('RAW DATA'!E346="Once every two days",1,0)</f>
        <v>1</v>
      </c>
      <c r="I346">
        <f>IF('RAW DATA'!F346="Morning",1,0)</f>
        <v>1</v>
      </c>
      <c r="J346">
        <f>IF('RAW DATA'!F346="Afternoon",1,0)</f>
        <v>0</v>
      </c>
      <c r="K346">
        <f>IF('RAW DATA'!G346="YES",1,0)</f>
        <v>0</v>
      </c>
      <c r="L346">
        <f>IF('RAW DATA'!I346="YES",1,0)</f>
        <v>0</v>
      </c>
      <c r="M346">
        <f>'RAW DATA'!H346</f>
        <v>2</v>
      </c>
    </row>
    <row r="347" spans="1:13">
      <c r="A347">
        <f>'RAW DATA'!A347</f>
        <v>3</v>
      </c>
      <c r="B347">
        <f>IF('RAW DATA'!B347="Family member",1,0)</f>
        <v>1</v>
      </c>
      <c r="C347">
        <f>IF('RAW DATA'!B347="Servant",1,0)</f>
        <v>0</v>
      </c>
      <c r="D347">
        <f>IF('RAW DATA'!C347="In the dustbin",1,0)</f>
        <v>0</v>
      </c>
      <c r="E347">
        <f>IF('RAW DATA'!C347="Door-to-door waste collection",1,0)</f>
        <v>1</v>
      </c>
      <c r="F347">
        <f>IF('RAW DATA'!D347="YES",1,0)</f>
        <v>1</v>
      </c>
      <c r="G347">
        <f>IF('RAW DATA'!E347="Every day",1,0)</f>
        <v>1</v>
      </c>
      <c r="H347">
        <f>IF('RAW DATA'!E347="Once every two days",1,0)</f>
        <v>0</v>
      </c>
      <c r="I347">
        <f>IF('RAW DATA'!F347="Morning",1,0)</f>
        <v>1</v>
      </c>
      <c r="J347">
        <f>IF('RAW DATA'!F347="Afternoon",1,0)</f>
        <v>0</v>
      </c>
      <c r="K347">
        <f>IF('RAW DATA'!G347="YES",1,0)</f>
        <v>0</v>
      </c>
      <c r="L347">
        <f>IF('RAW DATA'!I347="YES",1,0)</f>
        <v>0</v>
      </c>
      <c r="M347">
        <f>'RAW DATA'!H347</f>
        <v>3</v>
      </c>
    </row>
    <row r="348" spans="1:13">
      <c r="A348">
        <f>'RAW DATA'!A348</f>
        <v>3</v>
      </c>
      <c r="B348">
        <f>IF('RAW DATA'!B348="Family member",1,0)</f>
        <v>1</v>
      </c>
      <c r="C348">
        <f>IF('RAW DATA'!B348="Servant",1,0)</f>
        <v>0</v>
      </c>
      <c r="D348">
        <f>IF('RAW DATA'!C348="In the dustbin",1,0)</f>
        <v>0</v>
      </c>
      <c r="E348">
        <f>IF('RAW DATA'!C348="Door-to-door waste collection",1,0)</f>
        <v>1</v>
      </c>
      <c r="F348">
        <f>IF('RAW DATA'!D348="YES",1,0)</f>
        <v>1</v>
      </c>
      <c r="G348">
        <f>IF('RAW DATA'!E348="Every day",1,0)</f>
        <v>0</v>
      </c>
      <c r="H348">
        <f>IF('RAW DATA'!E348="Once every two days",1,0)</f>
        <v>0</v>
      </c>
      <c r="I348">
        <f>IF('RAW DATA'!F348="Morning",1,0)</f>
        <v>1</v>
      </c>
      <c r="J348">
        <f>IF('RAW DATA'!F348="Afternoon",1,0)</f>
        <v>0</v>
      </c>
      <c r="K348">
        <f>IF('RAW DATA'!G348="YES",1,0)</f>
        <v>0</v>
      </c>
      <c r="L348">
        <f>IF('RAW DATA'!I348="YES",1,0)</f>
        <v>0</v>
      </c>
      <c r="M348">
        <f>'RAW DATA'!H348</f>
        <v>3</v>
      </c>
    </row>
    <row r="349" spans="1:13">
      <c r="A349">
        <f>'RAW DATA'!A349</f>
        <v>2</v>
      </c>
      <c r="B349">
        <f>IF('RAW DATA'!B349="Family member",1,0)</f>
        <v>1</v>
      </c>
      <c r="C349">
        <f>IF('RAW DATA'!B349="Servant",1,0)</f>
        <v>0</v>
      </c>
      <c r="D349">
        <f>IF('RAW DATA'!C349="In the dustbin",1,0)</f>
        <v>0</v>
      </c>
      <c r="E349">
        <f>IF('RAW DATA'!C349="Door-to-door waste collection",1,0)</f>
        <v>1</v>
      </c>
      <c r="F349">
        <f>IF('RAW DATA'!D349="YES",1,0)</f>
        <v>0</v>
      </c>
      <c r="G349">
        <f>IF('RAW DATA'!E349="Every day",1,0)</f>
        <v>1</v>
      </c>
      <c r="H349">
        <f>IF('RAW DATA'!E349="Once every two days",1,0)</f>
        <v>0</v>
      </c>
      <c r="I349">
        <f>IF('RAW DATA'!F349="Morning",1,0)</f>
        <v>1</v>
      </c>
      <c r="J349">
        <f>IF('RAW DATA'!F349="Afternoon",1,0)</f>
        <v>0</v>
      </c>
      <c r="K349">
        <f>IF('RAW DATA'!G349="YES",1,0)</f>
        <v>0</v>
      </c>
      <c r="L349">
        <f>IF('RAW DATA'!I349="YES",1,0)</f>
        <v>0</v>
      </c>
      <c r="M349">
        <f>'RAW DATA'!H349</f>
        <v>4</v>
      </c>
    </row>
    <row r="350" spans="1:13">
      <c r="A350">
        <f>'RAW DATA'!A350</f>
        <v>4</v>
      </c>
      <c r="B350">
        <f>IF('RAW DATA'!B350="Family member",1,0)</f>
        <v>1</v>
      </c>
      <c r="C350">
        <f>IF('RAW DATA'!B350="Servant",1,0)</f>
        <v>0</v>
      </c>
      <c r="D350">
        <f>IF('RAW DATA'!C350="In the dustbin",1,0)</f>
        <v>0</v>
      </c>
      <c r="E350">
        <f>IF('RAW DATA'!C350="Door-to-door waste collection",1,0)</f>
        <v>1</v>
      </c>
      <c r="F350">
        <f>IF('RAW DATA'!D350="YES",1,0)</f>
        <v>0</v>
      </c>
      <c r="G350">
        <f>IF('RAW DATA'!E350="Every day",1,0)</f>
        <v>0</v>
      </c>
      <c r="H350">
        <f>IF('RAW DATA'!E350="Once every two days",1,0)</f>
        <v>0</v>
      </c>
      <c r="I350">
        <f>IF('RAW DATA'!F350="Morning",1,0)</f>
        <v>1</v>
      </c>
      <c r="J350">
        <f>IF('RAW DATA'!F350="Afternoon",1,0)</f>
        <v>0</v>
      </c>
      <c r="K350">
        <f>IF('RAW DATA'!G350="YES",1,0)</f>
        <v>0</v>
      </c>
      <c r="L350">
        <f>IF('RAW DATA'!I350="YES",1,0)</f>
        <v>0</v>
      </c>
      <c r="M350">
        <f>'RAW DATA'!H350</f>
        <v>3</v>
      </c>
    </row>
    <row r="351" spans="1:13">
      <c r="A351">
        <f>'RAW DATA'!A351</f>
        <v>3</v>
      </c>
      <c r="B351">
        <f>IF('RAW DATA'!B351="Family member",1,0)</f>
        <v>1</v>
      </c>
      <c r="C351">
        <f>IF('RAW DATA'!B351="Servant",1,0)</f>
        <v>0</v>
      </c>
      <c r="D351">
        <f>IF('RAW DATA'!C351="In the dustbin",1,0)</f>
        <v>0</v>
      </c>
      <c r="E351">
        <f>IF('RAW DATA'!C351="Door-to-door waste collection",1,0)</f>
        <v>1</v>
      </c>
      <c r="F351">
        <f>IF('RAW DATA'!D351="YES",1,0)</f>
        <v>1</v>
      </c>
      <c r="G351">
        <f>IF('RAW DATA'!E351="Every day",1,0)</f>
        <v>0</v>
      </c>
      <c r="H351">
        <f>IF('RAW DATA'!E351="Once every two days",1,0)</f>
        <v>0</v>
      </c>
      <c r="I351">
        <f>IF('RAW DATA'!F351="Morning",1,0)</f>
        <v>1</v>
      </c>
      <c r="J351">
        <f>IF('RAW DATA'!F351="Afternoon",1,0)</f>
        <v>0</v>
      </c>
      <c r="K351">
        <f>IF('RAW DATA'!G351="YES",1,0)</f>
        <v>0</v>
      </c>
      <c r="L351">
        <f>IF('RAW DATA'!I351="YES",1,0)</f>
        <v>0</v>
      </c>
      <c r="M351">
        <f>'RAW DATA'!H351</f>
        <v>3</v>
      </c>
    </row>
    <row r="352" spans="1:13">
      <c r="A352">
        <f>'RAW DATA'!A352</f>
        <v>1</v>
      </c>
      <c r="B352">
        <f>IF('RAW DATA'!B352="Family member",1,0)</f>
        <v>1</v>
      </c>
      <c r="C352">
        <f>IF('RAW DATA'!B352="Servant",1,0)</f>
        <v>0</v>
      </c>
      <c r="D352">
        <f>IF('RAW DATA'!C352="In the dustbin",1,0)</f>
        <v>1</v>
      </c>
      <c r="E352">
        <f>IF('RAW DATA'!C352="Door-to-door waste collection",1,0)</f>
        <v>0</v>
      </c>
      <c r="F352">
        <f>IF('RAW DATA'!D352="YES",1,0)</f>
        <v>1</v>
      </c>
      <c r="G352">
        <f>IF('RAW DATA'!E352="Every day",1,0)</f>
        <v>0</v>
      </c>
      <c r="H352">
        <f>IF('RAW DATA'!E352="Once every two days",1,0)</f>
        <v>1</v>
      </c>
      <c r="I352">
        <f>IF('RAW DATA'!F352="Morning",1,0)</f>
        <v>1</v>
      </c>
      <c r="J352">
        <f>IF('RAW DATA'!F352="Afternoon",1,0)</f>
        <v>0</v>
      </c>
      <c r="K352">
        <f>IF('RAW DATA'!G352="YES",1,0)</f>
        <v>0</v>
      </c>
      <c r="L352">
        <f>IF('RAW DATA'!I352="YES",1,0)</f>
        <v>0</v>
      </c>
      <c r="M352">
        <f>'RAW DATA'!H352</f>
        <v>3</v>
      </c>
    </row>
    <row r="353" spans="1:13">
      <c r="A353">
        <f>'RAW DATA'!A353</f>
        <v>3</v>
      </c>
      <c r="B353">
        <f>IF('RAW DATA'!B353="Family member",1,0)</f>
        <v>1</v>
      </c>
      <c r="C353">
        <f>IF('RAW DATA'!B353="Servant",1,0)</f>
        <v>0</v>
      </c>
      <c r="D353">
        <f>IF('RAW DATA'!C353="In the dustbin",1,0)</f>
        <v>1</v>
      </c>
      <c r="E353">
        <f>IF('RAW DATA'!C353="Door-to-door waste collection",1,0)</f>
        <v>0</v>
      </c>
      <c r="F353">
        <f>IF('RAW DATA'!D353="YES",1,0)</f>
        <v>0</v>
      </c>
      <c r="G353">
        <f>IF('RAW DATA'!E353="Every day",1,0)</f>
        <v>0</v>
      </c>
      <c r="H353">
        <f>IF('RAW DATA'!E353="Once every two days",1,0)</f>
        <v>0</v>
      </c>
      <c r="I353">
        <f>IF('RAW DATA'!F353="Morning",1,0)</f>
        <v>1</v>
      </c>
      <c r="J353">
        <f>IF('RAW DATA'!F353="Afternoon",1,0)</f>
        <v>0</v>
      </c>
      <c r="K353">
        <f>IF('RAW DATA'!G353="YES",1,0)</f>
        <v>0</v>
      </c>
      <c r="L353">
        <f>IF('RAW DATA'!I353="YES",1,0)</f>
        <v>0</v>
      </c>
      <c r="M353">
        <f>'RAW DATA'!H353</f>
        <v>1</v>
      </c>
    </row>
    <row r="354" spans="1:13">
      <c r="A354">
        <f>'RAW DATA'!A354</f>
        <v>3</v>
      </c>
      <c r="B354">
        <f>IF('RAW DATA'!B354="Family member",1,0)</f>
        <v>1</v>
      </c>
      <c r="C354">
        <f>IF('RAW DATA'!B354="Servant",1,0)</f>
        <v>0</v>
      </c>
      <c r="D354">
        <f>IF('RAW DATA'!C354="In the dustbin",1,0)</f>
        <v>1</v>
      </c>
      <c r="E354">
        <f>IF('RAW DATA'!C354="Door-to-door waste collection",1,0)</f>
        <v>0</v>
      </c>
      <c r="F354">
        <f>IF('RAW DATA'!D354="YES",1,0)</f>
        <v>0</v>
      </c>
      <c r="G354">
        <f>IF('RAW DATA'!E354="Every day",1,0)</f>
        <v>1</v>
      </c>
      <c r="H354">
        <f>IF('RAW DATA'!E354="Once every two days",1,0)</f>
        <v>0</v>
      </c>
      <c r="I354">
        <f>IF('RAW DATA'!F354="Morning",1,0)</f>
        <v>1</v>
      </c>
      <c r="J354">
        <f>IF('RAW DATA'!F354="Afternoon",1,0)</f>
        <v>0</v>
      </c>
      <c r="K354">
        <f>IF('RAW DATA'!G354="YES",1,0)</f>
        <v>0</v>
      </c>
      <c r="L354">
        <f>IF('RAW DATA'!I354="YES",1,0)</f>
        <v>0</v>
      </c>
      <c r="M354">
        <f>'RAW DATA'!H354</f>
        <v>4</v>
      </c>
    </row>
    <row r="355" spans="1:13">
      <c r="A355">
        <f>'RAW DATA'!A355</f>
        <v>3</v>
      </c>
      <c r="B355">
        <f>IF('RAW DATA'!B355="Family member",1,0)</f>
        <v>1</v>
      </c>
      <c r="C355">
        <f>IF('RAW DATA'!B355="Servant",1,0)</f>
        <v>0</v>
      </c>
      <c r="D355">
        <f>IF('RAW DATA'!C355="In the dustbin",1,0)</f>
        <v>0</v>
      </c>
      <c r="E355">
        <f>IF('RAW DATA'!C355="Door-to-door waste collection",1,0)</f>
        <v>1</v>
      </c>
      <c r="F355">
        <f>IF('RAW DATA'!D355="YES",1,0)</f>
        <v>0</v>
      </c>
      <c r="G355">
        <f>IF('RAW DATA'!E355="Every day",1,0)</f>
        <v>1</v>
      </c>
      <c r="H355">
        <f>IF('RAW DATA'!E355="Once every two days",1,0)</f>
        <v>0</v>
      </c>
      <c r="I355">
        <f>IF('RAW DATA'!F355="Morning",1,0)</f>
        <v>1</v>
      </c>
      <c r="J355">
        <f>IF('RAW DATA'!F355="Afternoon",1,0)</f>
        <v>0</v>
      </c>
      <c r="K355">
        <f>IF('RAW DATA'!G355="YES",1,0)</f>
        <v>0</v>
      </c>
      <c r="L355">
        <f>IF('RAW DATA'!I355="YES",1,0)</f>
        <v>0</v>
      </c>
      <c r="M355">
        <f>'RAW DATA'!H355</f>
        <v>3</v>
      </c>
    </row>
    <row r="356" spans="1:13">
      <c r="A356">
        <f>'RAW DATA'!A356</f>
        <v>4</v>
      </c>
      <c r="B356">
        <f>IF('RAW DATA'!B356="Family member",1,0)</f>
        <v>0</v>
      </c>
      <c r="C356">
        <f>IF('RAW DATA'!B356="Servant",1,0)</f>
        <v>1</v>
      </c>
      <c r="D356">
        <f>IF('RAW DATA'!C356="In the dustbin",1,0)</f>
        <v>0</v>
      </c>
      <c r="E356">
        <f>IF('RAW DATA'!C356="Door-to-door waste collection",1,0)</f>
        <v>1</v>
      </c>
      <c r="F356">
        <f>IF('RAW DATA'!D356="YES",1,0)</f>
        <v>0</v>
      </c>
      <c r="G356">
        <f>IF('RAW DATA'!E356="Every day",1,0)</f>
        <v>0</v>
      </c>
      <c r="H356">
        <f>IF('RAW DATA'!E356="Once every two days",1,0)</f>
        <v>1</v>
      </c>
      <c r="I356">
        <f>IF('RAW DATA'!F356="Morning",1,0)</f>
        <v>1</v>
      </c>
      <c r="J356">
        <f>IF('RAW DATA'!F356="Afternoon",1,0)</f>
        <v>0</v>
      </c>
      <c r="K356">
        <f>IF('RAW DATA'!G356="YES",1,0)</f>
        <v>0</v>
      </c>
      <c r="L356">
        <f>IF('RAW DATA'!I356="YES",1,0)</f>
        <v>0</v>
      </c>
      <c r="M356">
        <f>'RAW DATA'!H356</f>
        <v>1</v>
      </c>
    </row>
    <row r="357" spans="1:13">
      <c r="A357">
        <f>'RAW DATA'!A357</f>
        <v>4</v>
      </c>
      <c r="B357">
        <f>IF('RAW DATA'!B357="Family member",1,0)</f>
        <v>0</v>
      </c>
      <c r="C357">
        <f>IF('RAW DATA'!B357="Servant",1,0)</f>
        <v>0</v>
      </c>
      <c r="D357">
        <f>IF('RAW DATA'!C357="In the dustbin",1,0)</f>
        <v>0</v>
      </c>
      <c r="E357">
        <f>IF('RAW DATA'!C357="Door-to-door waste collection",1,0)</f>
        <v>1</v>
      </c>
      <c r="F357">
        <f>IF('RAW DATA'!D357="YES",1,0)</f>
        <v>1</v>
      </c>
      <c r="G357">
        <f>IF('RAW DATA'!E357="Every day",1,0)</f>
        <v>1</v>
      </c>
      <c r="H357">
        <f>IF('RAW DATA'!E357="Once every two days",1,0)</f>
        <v>0</v>
      </c>
      <c r="I357">
        <f>IF('RAW DATA'!F357="Morning",1,0)</f>
        <v>1</v>
      </c>
      <c r="J357">
        <f>IF('RAW DATA'!F357="Afternoon",1,0)</f>
        <v>0</v>
      </c>
      <c r="K357">
        <f>IF('RAW DATA'!G357="YES",1,0)</f>
        <v>0</v>
      </c>
      <c r="L357">
        <f>IF('RAW DATA'!I357="YES",1,0)</f>
        <v>0</v>
      </c>
      <c r="M357">
        <f>'RAW DATA'!H357</f>
        <v>3</v>
      </c>
    </row>
    <row r="358" spans="1:13">
      <c r="A358">
        <f>'RAW DATA'!A358</f>
        <v>6</v>
      </c>
      <c r="B358">
        <f>IF('RAW DATA'!B358="Family member",1,0)</f>
        <v>1</v>
      </c>
      <c r="C358">
        <f>IF('RAW DATA'!B358="Servant",1,0)</f>
        <v>0</v>
      </c>
      <c r="D358">
        <f>IF('RAW DATA'!C358="In the dustbin",1,0)</f>
        <v>0</v>
      </c>
      <c r="E358">
        <f>IF('RAW DATA'!C358="Door-to-door waste collection",1,0)</f>
        <v>1</v>
      </c>
      <c r="F358">
        <f>IF('RAW DATA'!D358="YES",1,0)</f>
        <v>0</v>
      </c>
      <c r="G358">
        <f>IF('RAW DATA'!E358="Every day",1,0)</f>
        <v>0</v>
      </c>
      <c r="H358">
        <f>IF('RAW DATA'!E358="Once every two days",1,0)</f>
        <v>1</v>
      </c>
      <c r="I358">
        <f>IF('RAW DATA'!F358="Morning",1,0)</f>
        <v>1</v>
      </c>
      <c r="J358">
        <f>IF('RAW DATA'!F358="Afternoon",1,0)</f>
        <v>0</v>
      </c>
      <c r="K358">
        <f>IF('RAW DATA'!G358="YES",1,0)</f>
        <v>0</v>
      </c>
      <c r="L358">
        <f>IF('RAW DATA'!I358="YES",1,0)</f>
        <v>0</v>
      </c>
      <c r="M358">
        <f>'RAW DATA'!H358</f>
        <v>3</v>
      </c>
    </row>
    <row r="359" spans="1:13">
      <c r="A359">
        <f>'RAW DATA'!A359</f>
        <v>4</v>
      </c>
      <c r="B359">
        <f>IF('RAW DATA'!B359="Family member",1,0)</f>
        <v>0</v>
      </c>
      <c r="C359">
        <f>IF('RAW DATA'!B359="Servant",1,0)</f>
        <v>0</v>
      </c>
      <c r="D359">
        <f>IF('RAW DATA'!C359="In the dustbin",1,0)</f>
        <v>0</v>
      </c>
      <c r="E359">
        <f>IF('RAW DATA'!C359="Door-to-door waste collection",1,0)</f>
        <v>1</v>
      </c>
      <c r="F359">
        <f>IF('RAW DATA'!D359="YES",1,0)</f>
        <v>0</v>
      </c>
      <c r="G359">
        <f>IF('RAW DATA'!E359="Every day",1,0)</f>
        <v>1</v>
      </c>
      <c r="H359">
        <f>IF('RAW DATA'!E359="Once every two days",1,0)</f>
        <v>0</v>
      </c>
      <c r="I359">
        <f>IF('RAW DATA'!F359="Morning",1,0)</f>
        <v>0</v>
      </c>
      <c r="J359">
        <f>IF('RAW DATA'!F359="Afternoon",1,0)</f>
        <v>1</v>
      </c>
      <c r="K359">
        <f>IF('RAW DATA'!G359="YES",1,0)</f>
        <v>0</v>
      </c>
      <c r="L359">
        <f>IF('RAW DATA'!I359="YES",1,0)</f>
        <v>0</v>
      </c>
      <c r="M359">
        <f>'RAW DATA'!H359</f>
        <v>3</v>
      </c>
    </row>
    <row r="360" spans="1:13">
      <c r="A360">
        <f>'RAW DATA'!A360</f>
        <v>3</v>
      </c>
      <c r="B360">
        <f>IF('RAW DATA'!B360="Family member",1,0)</f>
        <v>1</v>
      </c>
      <c r="C360">
        <f>IF('RAW DATA'!B360="Servant",1,0)</f>
        <v>0</v>
      </c>
      <c r="D360">
        <f>IF('RAW DATA'!C360="In the dustbin",1,0)</f>
        <v>0</v>
      </c>
      <c r="E360">
        <f>IF('RAW DATA'!C360="Door-to-door waste collection",1,0)</f>
        <v>1</v>
      </c>
      <c r="F360">
        <f>IF('RAW DATA'!D360="YES",1,0)</f>
        <v>0</v>
      </c>
      <c r="G360">
        <f>IF('RAW DATA'!E360="Every day",1,0)</f>
        <v>1</v>
      </c>
      <c r="H360">
        <f>IF('RAW DATA'!E360="Once every two days",1,0)</f>
        <v>0</v>
      </c>
      <c r="I360">
        <f>IF('RAW DATA'!F360="Morning",1,0)</f>
        <v>0</v>
      </c>
      <c r="J360">
        <f>IF('RAW DATA'!F360="Afternoon",1,0)</f>
        <v>1</v>
      </c>
      <c r="K360">
        <f>IF('RAW DATA'!G360="YES",1,0)</f>
        <v>0</v>
      </c>
      <c r="L360">
        <f>IF('RAW DATA'!I360="YES",1,0)</f>
        <v>0</v>
      </c>
      <c r="M360">
        <f>'RAW DATA'!H360</f>
        <v>3</v>
      </c>
    </row>
    <row r="361" spans="1:13">
      <c r="A361">
        <f>'RAW DATA'!A361</f>
        <v>4</v>
      </c>
      <c r="B361">
        <f>IF('RAW DATA'!B361="Family member",1,0)</f>
        <v>1</v>
      </c>
      <c r="C361">
        <f>IF('RAW DATA'!B361="Servant",1,0)</f>
        <v>0</v>
      </c>
      <c r="D361">
        <f>IF('RAW DATA'!C361="In the dustbin",1,0)</f>
        <v>0</v>
      </c>
      <c r="E361">
        <f>IF('RAW DATA'!C361="Door-to-door waste collection",1,0)</f>
        <v>1</v>
      </c>
      <c r="F361">
        <f>IF('RAW DATA'!D361="YES",1,0)</f>
        <v>0</v>
      </c>
      <c r="G361">
        <f>IF('RAW DATA'!E361="Every day",1,0)</f>
        <v>1</v>
      </c>
      <c r="H361">
        <f>IF('RAW DATA'!E361="Once every two days",1,0)</f>
        <v>0</v>
      </c>
      <c r="I361">
        <f>IF('RAW DATA'!F361="Morning",1,0)</f>
        <v>1</v>
      </c>
      <c r="J361">
        <f>IF('RAW DATA'!F361="Afternoon",1,0)</f>
        <v>0</v>
      </c>
      <c r="K361">
        <f>IF('RAW DATA'!G361="YES",1,0)</f>
        <v>0</v>
      </c>
      <c r="L361">
        <f>IF('RAW DATA'!I361="YES",1,0)</f>
        <v>0</v>
      </c>
      <c r="M361">
        <f>'RAW DATA'!H361</f>
        <v>4</v>
      </c>
    </row>
    <row r="362" spans="1:13">
      <c r="A362">
        <f>'RAW DATA'!A362</f>
        <v>2</v>
      </c>
      <c r="B362">
        <f>IF('RAW DATA'!B362="Family member",1,0)</f>
        <v>1</v>
      </c>
      <c r="C362">
        <f>IF('RAW DATA'!B362="Servant",1,0)</f>
        <v>0</v>
      </c>
      <c r="D362">
        <f>IF('RAW DATA'!C362="In the dustbin",1,0)</f>
        <v>0</v>
      </c>
      <c r="E362">
        <f>IF('RAW DATA'!C362="Door-to-door waste collection",1,0)</f>
        <v>1</v>
      </c>
      <c r="F362">
        <f>IF('RAW DATA'!D362="YES",1,0)</f>
        <v>1</v>
      </c>
      <c r="G362">
        <f>IF('RAW DATA'!E362="Every day",1,0)</f>
        <v>1</v>
      </c>
      <c r="H362">
        <f>IF('RAW DATA'!E362="Once every two days",1,0)</f>
        <v>0</v>
      </c>
      <c r="I362">
        <f>IF('RAW DATA'!F362="Morning",1,0)</f>
        <v>1</v>
      </c>
      <c r="J362">
        <f>IF('RAW DATA'!F362="Afternoon",1,0)</f>
        <v>0</v>
      </c>
      <c r="K362">
        <f>IF('RAW DATA'!G362="YES",1,0)</f>
        <v>0</v>
      </c>
      <c r="L362">
        <f>IF('RAW DATA'!I362="YES",1,0)</f>
        <v>0</v>
      </c>
      <c r="M362">
        <f>'RAW DATA'!H362</f>
        <v>5</v>
      </c>
    </row>
    <row r="363" spans="1:13">
      <c r="A363">
        <f>'RAW DATA'!A363</f>
        <v>4</v>
      </c>
      <c r="B363">
        <f>IF('RAW DATA'!B363="Family member",1,0)</f>
        <v>1</v>
      </c>
      <c r="C363">
        <f>IF('RAW DATA'!B363="Servant",1,0)</f>
        <v>0</v>
      </c>
      <c r="D363">
        <f>IF('RAW DATA'!C363="In the dustbin",1,0)</f>
        <v>1</v>
      </c>
      <c r="E363">
        <f>IF('RAW DATA'!C363="Door-to-door waste collection",1,0)</f>
        <v>0</v>
      </c>
      <c r="F363">
        <f>IF('RAW DATA'!D363="YES",1,0)</f>
        <v>0</v>
      </c>
      <c r="G363">
        <f>IF('RAW DATA'!E363="Every day",1,0)</f>
        <v>0</v>
      </c>
      <c r="H363">
        <f>IF('RAW DATA'!E363="Once every two days",1,0)</f>
        <v>1</v>
      </c>
      <c r="I363">
        <f>IF('RAW DATA'!F363="Morning",1,0)</f>
        <v>1</v>
      </c>
      <c r="J363">
        <f>IF('RAW DATA'!F363="Afternoon",1,0)</f>
        <v>0</v>
      </c>
      <c r="K363">
        <f>IF('RAW DATA'!G363="YES",1,0)</f>
        <v>0</v>
      </c>
      <c r="L363">
        <f>IF('RAW DATA'!I363="YES",1,0)</f>
        <v>0</v>
      </c>
      <c r="M363">
        <f>'RAW DATA'!H363</f>
        <v>2</v>
      </c>
    </row>
    <row r="364" spans="1:13">
      <c r="A364">
        <f>'RAW DATA'!A364</f>
        <v>1</v>
      </c>
      <c r="B364">
        <f>IF('RAW DATA'!B364="Family member",1,0)</f>
        <v>1</v>
      </c>
      <c r="C364">
        <f>IF('RAW DATA'!B364="Servant",1,0)</f>
        <v>0</v>
      </c>
      <c r="D364">
        <f>IF('RAW DATA'!C364="In the dustbin",1,0)</f>
        <v>0</v>
      </c>
      <c r="E364">
        <f>IF('RAW DATA'!C364="Door-to-door waste collection",1,0)</f>
        <v>1</v>
      </c>
      <c r="F364">
        <f>IF('RAW DATA'!D364="YES",1,0)</f>
        <v>0</v>
      </c>
      <c r="G364">
        <f>IF('RAW DATA'!E364="Every day",1,0)</f>
        <v>0</v>
      </c>
      <c r="H364">
        <f>IF('RAW DATA'!E364="Once every two days",1,0)</f>
        <v>1</v>
      </c>
      <c r="I364">
        <f>IF('RAW DATA'!F364="Morning",1,0)</f>
        <v>1</v>
      </c>
      <c r="J364">
        <f>IF('RAW DATA'!F364="Afternoon",1,0)</f>
        <v>0</v>
      </c>
      <c r="K364">
        <f>IF('RAW DATA'!G364="YES",1,0)</f>
        <v>0</v>
      </c>
      <c r="L364">
        <f>IF('RAW DATA'!I364="YES",1,0)</f>
        <v>0</v>
      </c>
      <c r="M364">
        <f>'RAW DATA'!H364</f>
        <v>3</v>
      </c>
    </row>
    <row r="365" spans="1:13">
      <c r="A365">
        <f>'RAW DATA'!A365</f>
        <v>2</v>
      </c>
      <c r="B365">
        <f>IF('RAW DATA'!B365="Family member",1,0)</f>
        <v>1</v>
      </c>
      <c r="C365">
        <f>IF('RAW DATA'!B365="Servant",1,0)</f>
        <v>0</v>
      </c>
      <c r="D365">
        <f>IF('RAW DATA'!C365="In the dustbin",1,0)</f>
        <v>1</v>
      </c>
      <c r="E365">
        <f>IF('RAW DATA'!C365="Door-to-door waste collection",1,0)</f>
        <v>0</v>
      </c>
      <c r="F365">
        <f>IF('RAW DATA'!D365="YES",1,0)</f>
        <v>1</v>
      </c>
      <c r="G365">
        <f>IF('RAW DATA'!E365="Every day",1,0)</f>
        <v>1</v>
      </c>
      <c r="H365">
        <f>IF('RAW DATA'!E365="Once every two days",1,0)</f>
        <v>0</v>
      </c>
      <c r="I365">
        <f>IF('RAW DATA'!F365="Morning",1,0)</f>
        <v>0</v>
      </c>
      <c r="J365">
        <f>IF('RAW DATA'!F365="Afternoon",1,0)</f>
        <v>1</v>
      </c>
      <c r="K365">
        <f>IF('RAW DATA'!G365="YES",1,0)</f>
        <v>0</v>
      </c>
      <c r="L365">
        <f>IF('RAW DATA'!I365="YES",1,0)</f>
        <v>0</v>
      </c>
      <c r="M365">
        <f>'RAW DATA'!H365</f>
        <v>3</v>
      </c>
    </row>
    <row r="366" spans="1:13">
      <c r="A366">
        <f>'RAW DATA'!A366</f>
        <v>3</v>
      </c>
      <c r="B366">
        <f>IF('RAW DATA'!B366="Family member",1,0)</f>
        <v>1</v>
      </c>
      <c r="C366">
        <f>IF('RAW DATA'!B366="Servant",1,0)</f>
        <v>0</v>
      </c>
      <c r="D366">
        <f>IF('RAW DATA'!C366="In the dustbin",1,0)</f>
        <v>0</v>
      </c>
      <c r="E366">
        <f>IF('RAW DATA'!C366="Door-to-door waste collection",1,0)</f>
        <v>1</v>
      </c>
      <c r="F366">
        <f>IF('RAW DATA'!D366="YES",1,0)</f>
        <v>0</v>
      </c>
      <c r="G366">
        <f>IF('RAW DATA'!E366="Every day",1,0)</f>
        <v>0</v>
      </c>
      <c r="H366">
        <f>IF('RAW DATA'!E366="Once every two days",1,0)</f>
        <v>1</v>
      </c>
      <c r="I366">
        <f>IF('RAW DATA'!F366="Morning",1,0)</f>
        <v>1</v>
      </c>
      <c r="J366">
        <f>IF('RAW DATA'!F366="Afternoon",1,0)</f>
        <v>0</v>
      </c>
      <c r="K366">
        <f>IF('RAW DATA'!G366="YES",1,0)</f>
        <v>0</v>
      </c>
      <c r="L366">
        <f>IF('RAW DATA'!I366="YES",1,0)</f>
        <v>0</v>
      </c>
      <c r="M366">
        <f>'RAW DATA'!H366</f>
        <v>3</v>
      </c>
    </row>
    <row r="367" spans="1:13">
      <c r="A367">
        <f>'RAW DATA'!A367</f>
        <v>3</v>
      </c>
      <c r="B367">
        <f>IF('RAW DATA'!B367="Family member",1,0)</f>
        <v>1</v>
      </c>
      <c r="C367">
        <f>IF('RAW DATA'!B367="Servant",1,0)</f>
        <v>0</v>
      </c>
      <c r="D367">
        <f>IF('RAW DATA'!C367="In the dustbin",1,0)</f>
        <v>1</v>
      </c>
      <c r="E367">
        <f>IF('RAW DATA'!C367="Door-to-door waste collection",1,0)</f>
        <v>0</v>
      </c>
      <c r="F367">
        <f>IF('RAW DATA'!D367="YES",1,0)</f>
        <v>1</v>
      </c>
      <c r="G367">
        <f>IF('RAW DATA'!E367="Every day",1,0)</f>
        <v>0</v>
      </c>
      <c r="H367">
        <f>IF('RAW DATA'!E367="Once every two days",1,0)</f>
        <v>0</v>
      </c>
      <c r="I367">
        <f>IF('RAW DATA'!F367="Morning",1,0)</f>
        <v>1</v>
      </c>
      <c r="J367">
        <f>IF('RAW DATA'!F367="Afternoon",1,0)</f>
        <v>0</v>
      </c>
      <c r="K367">
        <f>IF('RAW DATA'!G367="YES",1,0)</f>
        <v>0</v>
      </c>
      <c r="L367">
        <f>IF('RAW DATA'!I367="YES",1,0)</f>
        <v>0</v>
      </c>
      <c r="M367">
        <f>'RAW DATA'!H367</f>
        <v>1</v>
      </c>
    </row>
    <row r="368" spans="1:13">
      <c r="A368">
        <f>'RAW DATA'!A368</f>
        <v>3</v>
      </c>
      <c r="B368">
        <f>IF('RAW DATA'!B368="Family member",1,0)</f>
        <v>1</v>
      </c>
      <c r="C368">
        <f>IF('RAW DATA'!B368="Servant",1,0)</f>
        <v>0</v>
      </c>
      <c r="D368">
        <f>IF('RAW DATA'!C368="In the dustbin",1,0)</f>
        <v>0</v>
      </c>
      <c r="E368">
        <f>IF('RAW DATA'!C368="Door-to-door waste collection",1,0)</f>
        <v>1</v>
      </c>
      <c r="F368">
        <f>IF('RAW DATA'!D368="YES",1,0)</f>
        <v>0</v>
      </c>
      <c r="G368">
        <f>IF('RAW DATA'!E368="Every day",1,0)</f>
        <v>1</v>
      </c>
      <c r="H368">
        <f>IF('RAW DATA'!E368="Once every two days",1,0)</f>
        <v>0</v>
      </c>
      <c r="I368">
        <f>IF('RAW DATA'!F368="Morning",1,0)</f>
        <v>1</v>
      </c>
      <c r="J368">
        <f>IF('RAW DATA'!F368="Afternoon",1,0)</f>
        <v>0</v>
      </c>
      <c r="K368">
        <f>IF('RAW DATA'!G368="YES",1,0)</f>
        <v>0</v>
      </c>
      <c r="L368">
        <f>IF('RAW DATA'!I368="YES",1,0)</f>
        <v>0</v>
      </c>
      <c r="M368">
        <f>'RAW DATA'!H368</f>
        <v>4</v>
      </c>
    </row>
    <row r="369" spans="1:13">
      <c r="A369">
        <f>'RAW DATA'!A369</f>
        <v>6</v>
      </c>
      <c r="B369">
        <f>IF('RAW DATA'!B369="Family member",1,0)</f>
        <v>1</v>
      </c>
      <c r="C369">
        <f>IF('RAW DATA'!B369="Servant",1,0)</f>
        <v>0</v>
      </c>
      <c r="D369">
        <f>IF('RAW DATA'!C369="In the dustbin",1,0)</f>
        <v>1</v>
      </c>
      <c r="E369">
        <f>IF('RAW DATA'!C369="Door-to-door waste collection",1,0)</f>
        <v>0</v>
      </c>
      <c r="F369">
        <f>IF('RAW DATA'!D369="YES",1,0)</f>
        <v>0</v>
      </c>
      <c r="G369">
        <f>IF('RAW DATA'!E369="Every day",1,0)</f>
        <v>1</v>
      </c>
      <c r="H369">
        <f>IF('RAW DATA'!E369="Once every two days",1,0)</f>
        <v>0</v>
      </c>
      <c r="I369">
        <f>IF('RAW DATA'!F369="Morning",1,0)</f>
        <v>1</v>
      </c>
      <c r="J369">
        <f>IF('RAW DATA'!F369="Afternoon",1,0)</f>
        <v>0</v>
      </c>
      <c r="K369">
        <f>IF('RAW DATA'!G369="YES",1,0)</f>
        <v>0</v>
      </c>
      <c r="L369">
        <f>IF('RAW DATA'!I369="YES",1,0)</f>
        <v>0</v>
      </c>
      <c r="M369">
        <f>'RAW DATA'!H369</f>
        <v>4</v>
      </c>
    </row>
    <row r="370" spans="1:13">
      <c r="A370">
        <f>'RAW DATA'!A370</f>
        <v>3</v>
      </c>
      <c r="B370">
        <f>IF('RAW DATA'!B370="Family member",1,0)</f>
        <v>1</v>
      </c>
      <c r="C370">
        <f>IF('RAW DATA'!B370="Servant",1,0)</f>
        <v>0</v>
      </c>
      <c r="D370">
        <f>IF('RAW DATA'!C370="In the dustbin",1,0)</f>
        <v>0</v>
      </c>
      <c r="E370">
        <f>IF('RAW DATA'!C370="Door-to-door waste collection",1,0)</f>
        <v>1</v>
      </c>
      <c r="F370">
        <f>IF('RAW DATA'!D370="YES",1,0)</f>
        <v>1</v>
      </c>
      <c r="G370">
        <f>IF('RAW DATA'!E370="Every day",1,0)</f>
        <v>1</v>
      </c>
      <c r="H370">
        <f>IF('RAW DATA'!E370="Once every two days",1,0)</f>
        <v>0</v>
      </c>
      <c r="I370">
        <f>IF('RAW DATA'!F370="Morning",1,0)</f>
        <v>1</v>
      </c>
      <c r="J370">
        <f>IF('RAW DATA'!F370="Afternoon",1,0)</f>
        <v>0</v>
      </c>
      <c r="K370">
        <f>IF('RAW DATA'!G370="YES",1,0)</f>
        <v>0</v>
      </c>
      <c r="L370">
        <f>IF('RAW DATA'!I370="YES",1,0)</f>
        <v>0</v>
      </c>
      <c r="M370">
        <f>'RAW DATA'!H370</f>
        <v>4</v>
      </c>
    </row>
    <row r="371" spans="1:13">
      <c r="A371">
        <f>'RAW DATA'!A371</f>
        <v>3</v>
      </c>
      <c r="B371">
        <f>IF('RAW DATA'!B371="Family member",1,0)</f>
        <v>1</v>
      </c>
      <c r="C371">
        <f>IF('RAW DATA'!B371="Servant",1,0)</f>
        <v>0</v>
      </c>
      <c r="D371">
        <f>IF('RAW DATA'!C371="In the dustbin",1,0)</f>
        <v>1</v>
      </c>
      <c r="E371">
        <f>IF('RAW DATA'!C371="Door-to-door waste collection",1,0)</f>
        <v>0</v>
      </c>
      <c r="F371">
        <f>IF('RAW DATA'!D371="YES",1,0)</f>
        <v>0</v>
      </c>
      <c r="G371">
        <f>IF('RAW DATA'!E371="Every day",1,0)</f>
        <v>1</v>
      </c>
      <c r="H371">
        <f>IF('RAW DATA'!E371="Once every two days",1,0)</f>
        <v>0</v>
      </c>
      <c r="I371">
        <f>IF('RAW DATA'!F371="Morning",1,0)</f>
        <v>0</v>
      </c>
      <c r="J371">
        <f>IF('RAW DATA'!F371="Afternoon",1,0)</f>
        <v>1</v>
      </c>
      <c r="K371">
        <f>IF('RAW DATA'!G371="YES",1,0)</f>
        <v>0</v>
      </c>
      <c r="L371">
        <f>IF('RAW DATA'!I371="YES",1,0)</f>
        <v>0</v>
      </c>
      <c r="M371">
        <f>'RAW DATA'!H371</f>
        <v>3</v>
      </c>
    </row>
    <row r="372" spans="1:13">
      <c r="A372">
        <f>'RAW DATA'!A372</f>
        <v>3</v>
      </c>
      <c r="B372">
        <f>IF('RAW DATA'!B372="Family member",1,0)</f>
        <v>1</v>
      </c>
      <c r="C372">
        <f>IF('RAW DATA'!B372="Servant",1,0)</f>
        <v>0</v>
      </c>
      <c r="D372">
        <f>IF('RAW DATA'!C372="In the dustbin",1,0)</f>
        <v>1</v>
      </c>
      <c r="E372">
        <f>IF('RAW DATA'!C372="Door-to-door waste collection",1,0)</f>
        <v>0</v>
      </c>
      <c r="F372">
        <f>IF('RAW DATA'!D372="YES",1,0)</f>
        <v>0</v>
      </c>
      <c r="G372">
        <f>IF('RAW DATA'!E372="Every day",1,0)</f>
        <v>1</v>
      </c>
      <c r="H372">
        <f>IF('RAW DATA'!E372="Once every two days",1,0)</f>
        <v>0</v>
      </c>
      <c r="I372">
        <f>IF('RAW DATA'!F372="Morning",1,0)</f>
        <v>1</v>
      </c>
      <c r="J372">
        <f>IF('RAW DATA'!F372="Afternoon",1,0)</f>
        <v>0</v>
      </c>
      <c r="K372">
        <f>IF('RAW DATA'!G372="YES",1,0)</f>
        <v>0</v>
      </c>
      <c r="L372">
        <f>IF('RAW DATA'!I372="YES",1,0)</f>
        <v>0</v>
      </c>
      <c r="M372">
        <f>'RAW DATA'!H372</f>
        <v>3</v>
      </c>
    </row>
    <row r="373" spans="1:13">
      <c r="A373">
        <f>'RAW DATA'!A373</f>
        <v>6</v>
      </c>
      <c r="B373">
        <f>IF('RAW DATA'!B373="Family member",1,0)</f>
        <v>1</v>
      </c>
      <c r="C373">
        <f>IF('RAW DATA'!B373="Servant",1,0)</f>
        <v>0</v>
      </c>
      <c r="D373">
        <f>IF('RAW DATA'!C373="In the dustbin",1,0)</f>
        <v>0</v>
      </c>
      <c r="E373">
        <f>IF('RAW DATA'!C373="Door-to-door waste collection",1,0)</f>
        <v>1</v>
      </c>
      <c r="F373">
        <f>IF('RAW DATA'!D373="YES",1,0)</f>
        <v>0</v>
      </c>
      <c r="G373">
        <f>IF('RAW DATA'!E373="Every day",1,0)</f>
        <v>1</v>
      </c>
      <c r="H373">
        <f>IF('RAW DATA'!E373="Once every two days",1,0)</f>
        <v>0</v>
      </c>
      <c r="I373">
        <f>IF('RAW DATA'!F373="Morning",1,0)</f>
        <v>1</v>
      </c>
      <c r="J373">
        <f>IF('RAW DATA'!F373="Afternoon",1,0)</f>
        <v>0</v>
      </c>
      <c r="K373">
        <f>IF('RAW DATA'!G373="YES",1,0)</f>
        <v>0</v>
      </c>
      <c r="L373">
        <f>IF('RAW DATA'!I373="YES",1,0)</f>
        <v>0</v>
      </c>
      <c r="M373">
        <f>'RAW DATA'!H373</f>
        <v>3</v>
      </c>
    </row>
    <row r="374" spans="1:13">
      <c r="A374">
        <f>'RAW DATA'!A374</f>
        <v>3</v>
      </c>
      <c r="B374">
        <f>IF('RAW DATA'!B374="Family member",1,0)</f>
        <v>1</v>
      </c>
      <c r="C374">
        <f>IF('RAW DATA'!B374="Servant",1,0)</f>
        <v>0</v>
      </c>
      <c r="D374">
        <f>IF('RAW DATA'!C374="In the dustbin",1,0)</f>
        <v>1</v>
      </c>
      <c r="E374">
        <f>IF('RAW DATA'!C374="Door-to-door waste collection",1,0)</f>
        <v>0</v>
      </c>
      <c r="F374">
        <f>IF('RAW DATA'!D374="YES",1,0)</f>
        <v>1</v>
      </c>
      <c r="G374">
        <f>IF('RAW DATA'!E374="Every day",1,0)</f>
        <v>1</v>
      </c>
      <c r="H374">
        <f>IF('RAW DATA'!E374="Once every two days",1,0)</f>
        <v>0</v>
      </c>
      <c r="I374">
        <f>IF('RAW DATA'!F374="Morning",1,0)</f>
        <v>1</v>
      </c>
      <c r="J374">
        <f>IF('RAW DATA'!F374="Afternoon",1,0)</f>
        <v>0</v>
      </c>
      <c r="K374">
        <f>IF('RAW DATA'!G374="YES",1,0)</f>
        <v>0</v>
      </c>
      <c r="L374">
        <f>IF('RAW DATA'!I374="YES",1,0)</f>
        <v>0</v>
      </c>
      <c r="M374">
        <f>'RAW DATA'!H374</f>
        <v>3</v>
      </c>
    </row>
    <row r="375" spans="1:13">
      <c r="A375">
        <f>'RAW DATA'!A375</f>
        <v>1</v>
      </c>
      <c r="B375">
        <f>IF('RAW DATA'!B375="Family member",1,0)</f>
        <v>1</v>
      </c>
      <c r="C375">
        <f>IF('RAW DATA'!B375="Servant",1,0)</f>
        <v>0</v>
      </c>
      <c r="D375">
        <f>IF('RAW DATA'!C375="In the dustbin",1,0)</f>
        <v>0</v>
      </c>
      <c r="E375">
        <f>IF('RAW DATA'!C375="Door-to-door waste collection",1,0)</f>
        <v>1</v>
      </c>
      <c r="F375">
        <f>IF('RAW DATA'!D375="YES",1,0)</f>
        <v>1</v>
      </c>
      <c r="G375">
        <f>IF('RAW DATA'!E375="Every day",1,0)</f>
        <v>0</v>
      </c>
      <c r="H375">
        <f>IF('RAW DATA'!E375="Once every two days",1,0)</f>
        <v>0</v>
      </c>
      <c r="I375">
        <f>IF('RAW DATA'!F375="Morning",1,0)</f>
        <v>1</v>
      </c>
      <c r="J375">
        <f>IF('RAW DATA'!F375="Afternoon",1,0)</f>
        <v>0</v>
      </c>
      <c r="K375">
        <f>IF('RAW DATA'!G375="YES",1,0)</f>
        <v>0</v>
      </c>
      <c r="L375">
        <f>IF('RAW DATA'!I375="YES",1,0)</f>
        <v>0</v>
      </c>
      <c r="M375">
        <f>'RAW DATA'!H375</f>
        <v>2</v>
      </c>
    </row>
    <row r="376" spans="1:13">
      <c r="A376">
        <f>'RAW DATA'!A376</f>
        <v>6</v>
      </c>
      <c r="B376">
        <f>IF('RAW DATA'!B376="Family member",1,0)</f>
        <v>1</v>
      </c>
      <c r="C376">
        <f>IF('RAW DATA'!B376="Servant",1,0)</f>
        <v>0</v>
      </c>
      <c r="D376">
        <f>IF('RAW DATA'!C376="In the dustbin",1,0)</f>
        <v>0</v>
      </c>
      <c r="E376">
        <f>IF('RAW DATA'!C376="Door-to-door waste collection",1,0)</f>
        <v>1</v>
      </c>
      <c r="F376">
        <f>IF('RAW DATA'!D376="YES",1,0)</f>
        <v>0</v>
      </c>
      <c r="G376">
        <f>IF('RAW DATA'!E376="Every day",1,0)</f>
        <v>1</v>
      </c>
      <c r="H376">
        <f>IF('RAW DATA'!E376="Once every two days",1,0)</f>
        <v>0</v>
      </c>
      <c r="I376">
        <f>IF('RAW DATA'!F376="Morning",1,0)</f>
        <v>1</v>
      </c>
      <c r="J376">
        <f>IF('RAW DATA'!F376="Afternoon",1,0)</f>
        <v>0</v>
      </c>
      <c r="K376">
        <f>IF('RAW DATA'!G376="YES",1,0)</f>
        <v>0</v>
      </c>
      <c r="L376">
        <f>IF('RAW DATA'!I376="YES",1,0)</f>
        <v>0</v>
      </c>
      <c r="M376">
        <f>'RAW DATA'!H376</f>
        <v>4</v>
      </c>
    </row>
    <row r="377" spans="1:13">
      <c r="A377">
        <f>'RAW DATA'!A377</f>
        <v>3</v>
      </c>
      <c r="B377">
        <f>IF('RAW DATA'!B377="Family member",1,0)</f>
        <v>1</v>
      </c>
      <c r="C377">
        <f>IF('RAW DATA'!B377="Servant",1,0)</f>
        <v>0</v>
      </c>
      <c r="D377">
        <f>IF('RAW DATA'!C377="In the dustbin",1,0)</f>
        <v>0</v>
      </c>
      <c r="E377">
        <f>IF('RAW DATA'!C377="Door-to-door waste collection",1,0)</f>
        <v>1</v>
      </c>
      <c r="F377">
        <f>IF('RAW DATA'!D377="YES",1,0)</f>
        <v>0</v>
      </c>
      <c r="G377">
        <f>IF('RAW DATA'!E377="Every day",1,0)</f>
        <v>1</v>
      </c>
      <c r="H377">
        <f>IF('RAW DATA'!E377="Once every two days",1,0)</f>
        <v>0</v>
      </c>
      <c r="I377">
        <f>IF('RAW DATA'!F377="Morning",1,0)</f>
        <v>1</v>
      </c>
      <c r="J377">
        <f>IF('RAW DATA'!F377="Afternoon",1,0)</f>
        <v>0</v>
      </c>
      <c r="K377">
        <f>IF('RAW DATA'!G377="YES",1,0)</f>
        <v>0</v>
      </c>
      <c r="L377">
        <f>IF('RAW DATA'!I377="YES",1,0)</f>
        <v>0</v>
      </c>
      <c r="M377">
        <f>'RAW DATA'!H377</f>
        <v>5</v>
      </c>
    </row>
    <row r="378" spans="1:13">
      <c r="A378">
        <f>'RAW DATA'!A378</f>
        <v>1</v>
      </c>
      <c r="B378">
        <f>IF('RAW DATA'!B378="Family member",1,0)</f>
        <v>1</v>
      </c>
      <c r="C378">
        <f>IF('RAW DATA'!B378="Servant",1,0)</f>
        <v>0</v>
      </c>
      <c r="D378">
        <f>IF('RAW DATA'!C378="In the dustbin",1,0)</f>
        <v>0</v>
      </c>
      <c r="E378">
        <f>IF('RAW DATA'!C378="Door-to-door waste collection",1,0)</f>
        <v>1</v>
      </c>
      <c r="F378">
        <f>IF('RAW DATA'!D378="YES",1,0)</f>
        <v>1</v>
      </c>
      <c r="G378">
        <f>IF('RAW DATA'!E378="Every day",1,0)</f>
        <v>1</v>
      </c>
      <c r="H378">
        <f>IF('RAW DATA'!E378="Once every two days",1,0)</f>
        <v>0</v>
      </c>
      <c r="I378">
        <f>IF('RAW DATA'!F378="Morning",1,0)</f>
        <v>1</v>
      </c>
      <c r="J378">
        <f>IF('RAW DATA'!F378="Afternoon",1,0)</f>
        <v>0</v>
      </c>
      <c r="K378">
        <f>IF('RAW DATA'!G378="YES",1,0)</f>
        <v>0</v>
      </c>
      <c r="L378">
        <f>IF('RAW DATA'!I378="YES",1,0)</f>
        <v>0</v>
      </c>
      <c r="M378">
        <f>'RAW DATA'!H378</f>
        <v>4</v>
      </c>
    </row>
    <row r="379" spans="1:13">
      <c r="A379">
        <f>'RAW DATA'!A379</f>
        <v>5</v>
      </c>
      <c r="B379">
        <f>IF('RAW DATA'!B379="Family member",1,0)</f>
        <v>1</v>
      </c>
      <c r="C379">
        <f>IF('RAW DATA'!B379="Servant",1,0)</f>
        <v>0</v>
      </c>
      <c r="D379">
        <f>IF('RAW DATA'!C379="In the dustbin",1,0)</f>
        <v>0</v>
      </c>
      <c r="E379">
        <f>IF('RAW DATA'!C379="Door-to-door waste collection",1,0)</f>
        <v>1</v>
      </c>
      <c r="F379">
        <f>IF('RAW DATA'!D379="YES",1,0)</f>
        <v>1</v>
      </c>
      <c r="G379">
        <f>IF('RAW DATA'!E379="Every day",1,0)</f>
        <v>1</v>
      </c>
      <c r="H379">
        <f>IF('RAW DATA'!E379="Once every two days",1,0)</f>
        <v>0</v>
      </c>
      <c r="I379">
        <f>IF('RAW DATA'!F379="Morning",1,0)</f>
        <v>1</v>
      </c>
      <c r="J379">
        <f>IF('RAW DATA'!F379="Afternoon",1,0)</f>
        <v>0</v>
      </c>
      <c r="K379">
        <f>IF('RAW DATA'!G379="YES",1,0)</f>
        <v>0</v>
      </c>
      <c r="L379">
        <f>IF('RAW DATA'!I379="YES",1,0)</f>
        <v>0</v>
      </c>
      <c r="M379">
        <f>'RAW DATA'!H379</f>
        <v>5</v>
      </c>
    </row>
    <row r="380" spans="1:13">
      <c r="A380">
        <f>'RAW DATA'!A380</f>
        <v>6</v>
      </c>
      <c r="B380">
        <f>IF('RAW DATA'!B380="Family member",1,0)</f>
        <v>1</v>
      </c>
      <c r="C380">
        <f>IF('RAW DATA'!B380="Servant",1,0)</f>
        <v>0</v>
      </c>
      <c r="D380">
        <f>IF('RAW DATA'!C380="In the dustbin",1,0)</f>
        <v>1</v>
      </c>
      <c r="E380">
        <f>IF('RAW DATA'!C380="Door-to-door waste collection",1,0)</f>
        <v>0</v>
      </c>
      <c r="F380">
        <f>IF('RAW DATA'!D380="YES",1,0)</f>
        <v>1</v>
      </c>
      <c r="G380">
        <f>IF('RAW DATA'!E380="Every day",1,0)</f>
        <v>0</v>
      </c>
      <c r="H380">
        <f>IF('RAW DATA'!E380="Once every two days",1,0)</f>
        <v>1</v>
      </c>
      <c r="I380">
        <f>IF('RAW DATA'!F380="Morning",1,0)</f>
        <v>1</v>
      </c>
      <c r="J380">
        <f>IF('RAW DATA'!F380="Afternoon",1,0)</f>
        <v>0</v>
      </c>
      <c r="K380">
        <f>IF('RAW DATA'!G380="YES",1,0)</f>
        <v>0</v>
      </c>
      <c r="L380">
        <f>IF('RAW DATA'!I380="YES",1,0)</f>
        <v>0</v>
      </c>
      <c r="M380">
        <f>'RAW DATA'!H380</f>
        <v>3</v>
      </c>
    </row>
    <row r="381" spans="1:13">
      <c r="A381">
        <f>'RAW DATA'!A381</f>
        <v>4</v>
      </c>
      <c r="B381">
        <f>IF('RAW DATA'!B381="Family member",1,0)</f>
        <v>0</v>
      </c>
      <c r="C381">
        <f>IF('RAW DATA'!B381="Servant",1,0)</f>
        <v>0</v>
      </c>
      <c r="D381">
        <f>IF('RAW DATA'!C381="In the dustbin",1,0)</f>
        <v>0</v>
      </c>
      <c r="E381">
        <f>IF('RAW DATA'!C381="Door-to-door waste collection",1,0)</f>
        <v>1</v>
      </c>
      <c r="F381">
        <f>IF('RAW DATA'!D381="YES",1,0)</f>
        <v>0</v>
      </c>
      <c r="G381">
        <f>IF('RAW DATA'!E381="Every day",1,0)</f>
        <v>1</v>
      </c>
      <c r="H381">
        <f>IF('RAW DATA'!E381="Once every two days",1,0)</f>
        <v>0</v>
      </c>
      <c r="I381">
        <f>IF('RAW DATA'!F381="Morning",1,0)</f>
        <v>1</v>
      </c>
      <c r="J381">
        <f>IF('RAW DATA'!F381="Afternoon",1,0)</f>
        <v>0</v>
      </c>
      <c r="K381">
        <f>IF('RAW DATA'!G381="YES",1,0)</f>
        <v>0</v>
      </c>
      <c r="L381">
        <f>IF('RAW DATA'!I381="YES",1,0)</f>
        <v>0</v>
      </c>
      <c r="M381">
        <f>'RAW DATA'!H381</f>
        <v>4</v>
      </c>
    </row>
    <row r="382" spans="1:13">
      <c r="A382">
        <f>'RAW DATA'!A382</f>
        <v>1</v>
      </c>
      <c r="B382">
        <f>IF('RAW DATA'!B382="Family member",1,0)</f>
        <v>1</v>
      </c>
      <c r="C382">
        <f>IF('RAW DATA'!B382="Servant",1,0)</f>
        <v>0</v>
      </c>
      <c r="D382">
        <f>IF('RAW DATA'!C382="In the dustbin",1,0)</f>
        <v>1</v>
      </c>
      <c r="E382">
        <f>IF('RAW DATA'!C382="Door-to-door waste collection",1,0)</f>
        <v>0</v>
      </c>
      <c r="F382">
        <f>IF('RAW DATA'!D382="YES",1,0)</f>
        <v>0</v>
      </c>
      <c r="G382">
        <f>IF('RAW DATA'!E382="Every day",1,0)</f>
        <v>1</v>
      </c>
      <c r="H382">
        <f>IF('RAW DATA'!E382="Once every two days",1,0)</f>
        <v>0</v>
      </c>
      <c r="I382">
        <f>IF('RAW DATA'!F382="Morning",1,0)</f>
        <v>1</v>
      </c>
      <c r="J382">
        <f>IF('RAW DATA'!F382="Afternoon",1,0)</f>
        <v>0</v>
      </c>
      <c r="K382">
        <f>IF('RAW DATA'!G382="YES",1,0)</f>
        <v>0</v>
      </c>
      <c r="L382">
        <f>IF('RAW DATA'!I382="YES",1,0)</f>
        <v>0</v>
      </c>
      <c r="M382">
        <f>'RAW DATA'!H382</f>
        <v>3</v>
      </c>
    </row>
    <row r="383" spans="1:13">
      <c r="A383">
        <f>'RAW DATA'!A383</f>
        <v>3</v>
      </c>
      <c r="B383">
        <f>IF('RAW DATA'!B383="Family member",1,0)</f>
        <v>1</v>
      </c>
      <c r="C383">
        <f>IF('RAW DATA'!B383="Servant",1,0)</f>
        <v>0</v>
      </c>
      <c r="D383">
        <f>IF('RAW DATA'!C383="In the dustbin",1,0)</f>
        <v>1</v>
      </c>
      <c r="E383">
        <f>IF('RAW DATA'!C383="Door-to-door waste collection",1,0)</f>
        <v>0</v>
      </c>
      <c r="F383">
        <f>IF('RAW DATA'!D383="YES",1,0)</f>
        <v>0</v>
      </c>
      <c r="G383">
        <f>IF('RAW DATA'!E383="Every day",1,0)</f>
        <v>0</v>
      </c>
      <c r="H383">
        <f>IF('RAW DATA'!E383="Once every two days",1,0)</f>
        <v>0</v>
      </c>
      <c r="I383">
        <f>IF('RAW DATA'!F383="Morning",1,0)</f>
        <v>1</v>
      </c>
      <c r="J383">
        <f>IF('RAW DATA'!F383="Afternoon",1,0)</f>
        <v>0</v>
      </c>
      <c r="K383">
        <f>IF('RAW DATA'!G383="YES",1,0)</f>
        <v>0</v>
      </c>
      <c r="L383">
        <f>IF('RAW DATA'!I383="YES",1,0)</f>
        <v>0</v>
      </c>
      <c r="M383">
        <f>'RAW DATA'!H383</f>
        <v>1</v>
      </c>
    </row>
    <row r="384" spans="1:13">
      <c r="A384">
        <f>'RAW DATA'!A384</f>
        <v>3</v>
      </c>
      <c r="B384">
        <f>IF('RAW DATA'!B384="Family member",1,0)</f>
        <v>0</v>
      </c>
      <c r="C384">
        <f>IF('RAW DATA'!B384="Servant",1,0)</f>
        <v>1</v>
      </c>
      <c r="D384">
        <f>IF('RAW DATA'!C384="In the dustbin",1,0)</f>
        <v>0</v>
      </c>
      <c r="E384">
        <f>IF('RAW DATA'!C384="Door-to-door waste collection",1,0)</f>
        <v>1</v>
      </c>
      <c r="F384">
        <f>IF('RAW DATA'!D384="YES",1,0)</f>
        <v>0</v>
      </c>
      <c r="G384">
        <f>IF('RAW DATA'!E384="Every day",1,0)</f>
        <v>0</v>
      </c>
      <c r="H384">
        <f>IF('RAW DATA'!E384="Once every two days",1,0)</f>
        <v>1</v>
      </c>
      <c r="I384">
        <f>IF('RAW DATA'!F384="Morning",1,0)</f>
        <v>1</v>
      </c>
      <c r="J384">
        <f>IF('RAW DATA'!F384="Afternoon",1,0)</f>
        <v>0</v>
      </c>
      <c r="K384">
        <f>IF('RAW DATA'!G384="YES",1,0)</f>
        <v>0</v>
      </c>
      <c r="L384">
        <f>IF('RAW DATA'!I384="YES",1,0)</f>
        <v>0</v>
      </c>
      <c r="M384">
        <f>'RAW DATA'!H384</f>
        <v>3</v>
      </c>
    </row>
    <row r="385" spans="1:13">
      <c r="A385">
        <f>'RAW DATA'!A385</f>
        <v>3</v>
      </c>
      <c r="B385">
        <f>IF('RAW DATA'!B385="Family member",1,0)</f>
        <v>1</v>
      </c>
      <c r="C385">
        <f>IF('RAW DATA'!B385="Servant",1,0)</f>
        <v>0</v>
      </c>
      <c r="D385">
        <f>IF('RAW DATA'!C385="In the dustbin",1,0)</f>
        <v>0</v>
      </c>
      <c r="E385">
        <f>IF('RAW DATA'!C385="Door-to-door waste collection",1,0)</f>
        <v>1</v>
      </c>
      <c r="F385">
        <f>IF('RAW DATA'!D385="YES",1,0)</f>
        <v>1</v>
      </c>
      <c r="G385">
        <f>IF('RAW DATA'!E385="Every day",1,0)</f>
        <v>1</v>
      </c>
      <c r="H385">
        <f>IF('RAW DATA'!E385="Once every two days",1,0)</f>
        <v>0</v>
      </c>
      <c r="I385">
        <f>IF('RAW DATA'!F385="Morning",1,0)</f>
        <v>0</v>
      </c>
      <c r="J385">
        <f>IF('RAW DATA'!F385="Afternoon",1,0)</f>
        <v>1</v>
      </c>
      <c r="K385">
        <f>IF('RAW DATA'!G385="YES",1,0)</f>
        <v>0</v>
      </c>
      <c r="L385">
        <f>IF('RAW DATA'!I385="YES",1,0)</f>
        <v>0</v>
      </c>
      <c r="M385">
        <f>'RAW DATA'!H385</f>
        <v>3</v>
      </c>
    </row>
    <row r="386" spans="1:13">
      <c r="A386">
        <f>'RAW DATA'!A386</f>
        <v>4</v>
      </c>
      <c r="B386">
        <f>IF('RAW DATA'!B386="Family member",1,0)</f>
        <v>1</v>
      </c>
      <c r="C386">
        <f>IF('RAW DATA'!B386="Servant",1,0)</f>
        <v>0</v>
      </c>
      <c r="D386">
        <f>IF('RAW DATA'!C386="In the dustbin",1,0)</f>
        <v>0</v>
      </c>
      <c r="E386">
        <f>IF('RAW DATA'!C386="Door-to-door waste collection",1,0)</f>
        <v>1</v>
      </c>
      <c r="F386">
        <f>IF('RAW DATA'!D386="YES",1,0)</f>
        <v>0</v>
      </c>
      <c r="G386">
        <f>IF('RAW DATA'!E386="Every day",1,0)</f>
        <v>1</v>
      </c>
      <c r="H386">
        <f>IF('RAW DATA'!E386="Once every two days",1,0)</f>
        <v>0</v>
      </c>
      <c r="I386">
        <f>IF('RAW DATA'!F386="Morning",1,0)</f>
        <v>1</v>
      </c>
      <c r="J386">
        <f>IF('RAW DATA'!F386="Afternoon",1,0)</f>
        <v>0</v>
      </c>
      <c r="K386">
        <f>IF('RAW DATA'!G386="YES",1,0)</f>
        <v>0</v>
      </c>
      <c r="L386">
        <f>IF('RAW DATA'!I386="YES",1,0)</f>
        <v>1</v>
      </c>
      <c r="M386">
        <f>'RAW DATA'!H386</f>
        <v>5</v>
      </c>
    </row>
    <row r="387" spans="1:13">
      <c r="A387">
        <f>'RAW DATA'!A387</f>
        <v>2</v>
      </c>
      <c r="B387">
        <f>IF('RAW DATA'!B387="Family member",1,0)</f>
        <v>1</v>
      </c>
      <c r="C387">
        <f>IF('RAW DATA'!B387="Servant",1,0)</f>
        <v>0</v>
      </c>
      <c r="D387">
        <f>IF('RAW DATA'!C387="In the dustbin",1,0)</f>
        <v>0</v>
      </c>
      <c r="E387">
        <f>IF('RAW DATA'!C387="Door-to-door waste collection",1,0)</f>
        <v>1</v>
      </c>
      <c r="F387">
        <f>IF('RAW DATA'!D387="YES",1,0)</f>
        <v>0</v>
      </c>
      <c r="G387">
        <f>IF('RAW DATA'!E387="Every day",1,0)</f>
        <v>0</v>
      </c>
      <c r="H387">
        <f>IF('RAW DATA'!E387="Once every two days",1,0)</f>
        <v>0</v>
      </c>
      <c r="I387">
        <f>IF('RAW DATA'!F387="Morning",1,0)</f>
        <v>0</v>
      </c>
      <c r="J387">
        <f>IF('RAW DATA'!F387="Afternoon",1,0)</f>
        <v>1</v>
      </c>
      <c r="K387">
        <f>IF('RAW DATA'!G387="YES",1,0)</f>
        <v>0</v>
      </c>
      <c r="L387">
        <f>IF('RAW DATA'!I387="YES",1,0)</f>
        <v>0</v>
      </c>
      <c r="M387">
        <f>'RAW DATA'!H387</f>
        <v>1</v>
      </c>
    </row>
    <row r="388" spans="1:13">
      <c r="A388">
        <f>'RAW DATA'!A388</f>
        <v>6</v>
      </c>
      <c r="B388">
        <f>IF('RAW DATA'!B388="Family member",1,0)</f>
        <v>1</v>
      </c>
      <c r="C388">
        <f>IF('RAW DATA'!B388="Servant",1,0)</f>
        <v>0</v>
      </c>
      <c r="D388">
        <f>IF('RAW DATA'!C388="In the dustbin",1,0)</f>
        <v>0</v>
      </c>
      <c r="E388">
        <f>IF('RAW DATA'!C388="Door-to-door waste collection",1,0)</f>
        <v>1</v>
      </c>
      <c r="F388">
        <f>IF('RAW DATA'!D388="YES",1,0)</f>
        <v>1</v>
      </c>
      <c r="G388">
        <f>IF('RAW DATA'!E388="Every day",1,0)</f>
        <v>1</v>
      </c>
      <c r="H388">
        <f>IF('RAW DATA'!E388="Once every two days",1,0)</f>
        <v>0</v>
      </c>
      <c r="I388">
        <f>IF('RAW DATA'!F388="Morning",1,0)</f>
        <v>1</v>
      </c>
      <c r="J388">
        <f>IF('RAW DATA'!F388="Afternoon",1,0)</f>
        <v>0</v>
      </c>
      <c r="K388">
        <f>IF('RAW DATA'!G388="YES",1,0)</f>
        <v>0</v>
      </c>
      <c r="L388">
        <f>IF('RAW DATA'!I388="YES",1,0)</f>
        <v>0</v>
      </c>
      <c r="M388">
        <f>'RAW DATA'!H388</f>
        <v>4</v>
      </c>
    </row>
    <row r="389" spans="1:13">
      <c r="A389">
        <f>'RAW DATA'!A389</f>
        <v>4</v>
      </c>
      <c r="B389">
        <f>IF('RAW DATA'!B389="Family member",1,0)</f>
        <v>1</v>
      </c>
      <c r="C389">
        <f>IF('RAW DATA'!B389="Servant",1,0)</f>
        <v>0</v>
      </c>
      <c r="D389">
        <f>IF('RAW DATA'!C389="In the dustbin",1,0)</f>
        <v>1</v>
      </c>
      <c r="E389">
        <f>IF('RAW DATA'!C389="Door-to-door waste collection",1,0)</f>
        <v>0</v>
      </c>
      <c r="F389">
        <f>IF('RAW DATA'!D389="YES",1,0)</f>
        <v>0</v>
      </c>
      <c r="G389">
        <f>IF('RAW DATA'!E389="Every day",1,0)</f>
        <v>1</v>
      </c>
      <c r="H389">
        <f>IF('RAW DATA'!E389="Once every two days",1,0)</f>
        <v>0</v>
      </c>
      <c r="I389">
        <f>IF('RAW DATA'!F389="Morning",1,0)</f>
        <v>1</v>
      </c>
      <c r="J389">
        <f>IF('RAW DATA'!F389="Afternoon",1,0)</f>
        <v>0</v>
      </c>
      <c r="K389">
        <f>IF('RAW DATA'!G389="YES",1,0)</f>
        <v>0</v>
      </c>
      <c r="L389">
        <f>IF('RAW DATA'!I389="YES",1,0)</f>
        <v>0</v>
      </c>
      <c r="M389">
        <f>'RAW DATA'!H389</f>
        <v>3</v>
      </c>
    </row>
    <row r="390" spans="1:13">
      <c r="A390">
        <f>'RAW DATA'!A390</f>
        <v>3</v>
      </c>
      <c r="B390">
        <f>IF('RAW DATA'!B390="Family member",1,0)</f>
        <v>1</v>
      </c>
      <c r="C390">
        <f>IF('RAW DATA'!B390="Servant",1,0)</f>
        <v>0</v>
      </c>
      <c r="D390">
        <f>IF('RAW DATA'!C390="In the dustbin",1,0)</f>
        <v>0</v>
      </c>
      <c r="E390">
        <f>IF('RAW DATA'!C390="Door-to-door waste collection",1,0)</f>
        <v>1</v>
      </c>
      <c r="F390">
        <f>IF('RAW DATA'!D390="YES",1,0)</f>
        <v>1</v>
      </c>
      <c r="G390">
        <f>IF('RAW DATA'!E390="Every day",1,0)</f>
        <v>1</v>
      </c>
      <c r="H390">
        <f>IF('RAW DATA'!E390="Once every two days",1,0)</f>
        <v>0</v>
      </c>
      <c r="I390">
        <f>IF('RAW DATA'!F390="Morning",1,0)</f>
        <v>1</v>
      </c>
      <c r="J390">
        <f>IF('RAW DATA'!F390="Afternoon",1,0)</f>
        <v>0</v>
      </c>
      <c r="K390">
        <f>IF('RAW DATA'!G390="YES",1,0)</f>
        <v>0</v>
      </c>
      <c r="L390">
        <f>IF('RAW DATA'!I390="YES",1,0)</f>
        <v>0</v>
      </c>
      <c r="M390">
        <f>'RAW DATA'!H390</f>
        <v>5</v>
      </c>
    </row>
    <row r="391" spans="1:13">
      <c r="A391">
        <f>'RAW DATA'!A391</f>
        <v>3</v>
      </c>
      <c r="B391">
        <f>IF('RAW DATA'!B391="Family member",1,0)</f>
        <v>1</v>
      </c>
      <c r="C391">
        <f>IF('RAW DATA'!B391="Servant",1,0)</f>
        <v>0</v>
      </c>
      <c r="D391">
        <f>IF('RAW DATA'!C391="In the dustbin",1,0)</f>
        <v>1</v>
      </c>
      <c r="E391">
        <f>IF('RAW DATA'!C391="Door-to-door waste collection",1,0)</f>
        <v>0</v>
      </c>
      <c r="F391">
        <f>IF('RAW DATA'!D391="YES",1,0)</f>
        <v>1</v>
      </c>
      <c r="G391">
        <f>IF('RAW DATA'!E391="Every day",1,0)</f>
        <v>0</v>
      </c>
      <c r="H391">
        <f>IF('RAW DATA'!E391="Once every two days",1,0)</f>
        <v>1</v>
      </c>
      <c r="I391">
        <f>IF('RAW DATA'!F391="Morning",1,0)</f>
        <v>1</v>
      </c>
      <c r="J391">
        <f>IF('RAW DATA'!F391="Afternoon",1,0)</f>
        <v>0</v>
      </c>
      <c r="K391">
        <f>IF('RAW DATA'!G391="YES",1,0)</f>
        <v>0</v>
      </c>
      <c r="L391">
        <f>IF('RAW DATA'!I391="YES",1,0)</f>
        <v>0</v>
      </c>
      <c r="M391">
        <f>'RAW DATA'!H391</f>
        <v>3</v>
      </c>
    </row>
    <row r="392" spans="1:13">
      <c r="A392">
        <f>'RAW DATA'!A392</f>
        <v>2</v>
      </c>
      <c r="B392">
        <f>IF('RAW DATA'!B392="Family member",1,0)</f>
        <v>1</v>
      </c>
      <c r="C392">
        <f>IF('RAW DATA'!B392="Servant",1,0)</f>
        <v>0</v>
      </c>
      <c r="D392">
        <f>IF('RAW DATA'!C392="In the dustbin",1,0)</f>
        <v>0</v>
      </c>
      <c r="E392">
        <f>IF('RAW DATA'!C392="Door-to-door waste collection",1,0)</f>
        <v>1</v>
      </c>
      <c r="F392">
        <f>IF('RAW DATA'!D392="YES",1,0)</f>
        <v>1</v>
      </c>
      <c r="G392">
        <f>IF('RAW DATA'!E392="Every day",1,0)</f>
        <v>1</v>
      </c>
      <c r="H392">
        <f>IF('RAW DATA'!E392="Once every two days",1,0)</f>
        <v>0</v>
      </c>
      <c r="I392">
        <f>IF('RAW DATA'!F392="Morning",1,0)</f>
        <v>1</v>
      </c>
      <c r="J392">
        <f>IF('RAW DATA'!F392="Afternoon",1,0)</f>
        <v>0</v>
      </c>
      <c r="K392">
        <f>IF('RAW DATA'!G392="YES",1,0)</f>
        <v>0</v>
      </c>
      <c r="L392">
        <f>IF('RAW DATA'!I392="YES",1,0)</f>
        <v>0</v>
      </c>
      <c r="M392">
        <f>'RAW DATA'!H392</f>
        <v>5</v>
      </c>
    </row>
    <row r="393" spans="1:13">
      <c r="A393">
        <f>'RAW DATA'!A393</f>
        <v>4</v>
      </c>
      <c r="B393">
        <f>IF('RAW DATA'!B393="Family member",1,0)</f>
        <v>1</v>
      </c>
      <c r="C393">
        <f>IF('RAW DATA'!B393="Servant",1,0)</f>
        <v>0</v>
      </c>
      <c r="D393">
        <f>IF('RAW DATA'!C393="In the dustbin",1,0)</f>
        <v>1</v>
      </c>
      <c r="E393">
        <f>IF('RAW DATA'!C393="Door-to-door waste collection",1,0)</f>
        <v>0</v>
      </c>
      <c r="F393">
        <f>IF('RAW DATA'!D393="YES",1,0)</f>
        <v>0</v>
      </c>
      <c r="G393">
        <f>IF('RAW DATA'!E393="Every day",1,0)</f>
        <v>1</v>
      </c>
      <c r="H393">
        <f>IF('RAW DATA'!E393="Once every two days",1,0)</f>
        <v>0</v>
      </c>
      <c r="I393">
        <f>IF('RAW DATA'!F393="Morning",1,0)</f>
        <v>1</v>
      </c>
      <c r="J393">
        <f>IF('RAW DATA'!F393="Afternoon",1,0)</f>
        <v>0</v>
      </c>
      <c r="K393">
        <f>IF('RAW DATA'!G393="YES",1,0)</f>
        <v>0</v>
      </c>
      <c r="L393">
        <f>IF('RAW DATA'!I393="YES",1,0)</f>
        <v>0</v>
      </c>
      <c r="M393">
        <f>'RAW DATA'!H393</f>
        <v>3</v>
      </c>
    </row>
    <row r="394" spans="1:13">
      <c r="A394">
        <f>'RAW DATA'!A394</f>
        <v>3</v>
      </c>
      <c r="B394">
        <f>IF('RAW DATA'!B394="Family member",1,0)</f>
        <v>1</v>
      </c>
      <c r="C394">
        <f>IF('RAW DATA'!B394="Servant",1,0)</f>
        <v>0</v>
      </c>
      <c r="D394">
        <f>IF('RAW DATA'!C394="In the dustbin",1,0)</f>
        <v>1</v>
      </c>
      <c r="E394">
        <f>IF('RAW DATA'!C394="Door-to-door waste collection",1,0)</f>
        <v>0</v>
      </c>
      <c r="F394">
        <f>IF('RAW DATA'!D394="YES",1,0)</f>
        <v>0</v>
      </c>
      <c r="G394">
        <f>IF('RAW DATA'!E394="Every day",1,0)</f>
        <v>1</v>
      </c>
      <c r="H394">
        <f>IF('RAW DATA'!E394="Once every two days",1,0)</f>
        <v>0</v>
      </c>
      <c r="I394">
        <f>IF('RAW DATA'!F394="Morning",1,0)</f>
        <v>1</v>
      </c>
      <c r="J394">
        <f>IF('RAW DATA'!F394="Afternoon",1,0)</f>
        <v>0</v>
      </c>
      <c r="K394">
        <f>IF('RAW DATA'!G394="YES",1,0)</f>
        <v>0</v>
      </c>
      <c r="L394">
        <f>IF('RAW DATA'!I394="YES",1,0)</f>
        <v>0</v>
      </c>
      <c r="M394">
        <f>'RAW DATA'!H394</f>
        <v>3</v>
      </c>
    </row>
    <row r="395" spans="1:13">
      <c r="A395">
        <f>'RAW DATA'!A395</f>
        <v>4</v>
      </c>
      <c r="B395">
        <f>IF('RAW DATA'!B395="Family member",1,0)</f>
        <v>1</v>
      </c>
      <c r="C395">
        <f>IF('RAW DATA'!B395="Servant",1,0)</f>
        <v>0</v>
      </c>
      <c r="D395">
        <f>IF('RAW DATA'!C395="In the dustbin",1,0)</f>
        <v>0</v>
      </c>
      <c r="E395">
        <f>IF('RAW DATA'!C395="Door-to-door waste collection",1,0)</f>
        <v>1</v>
      </c>
      <c r="F395">
        <f>IF('RAW DATA'!D395="YES",1,0)</f>
        <v>0</v>
      </c>
      <c r="G395">
        <f>IF('RAW DATA'!E395="Every day",1,0)</f>
        <v>1</v>
      </c>
      <c r="H395">
        <f>IF('RAW DATA'!E395="Once every two days",1,0)</f>
        <v>0</v>
      </c>
      <c r="I395">
        <f>IF('RAW DATA'!F395="Morning",1,0)</f>
        <v>1</v>
      </c>
      <c r="J395">
        <f>IF('RAW DATA'!F395="Afternoon",1,0)</f>
        <v>0</v>
      </c>
      <c r="K395">
        <f>IF('RAW DATA'!G395="YES",1,0)</f>
        <v>0</v>
      </c>
      <c r="L395">
        <f>IF('RAW DATA'!I395="YES",1,0)</f>
        <v>0</v>
      </c>
      <c r="M395">
        <f>'RAW DATA'!H395</f>
        <v>5</v>
      </c>
    </row>
    <row r="396" spans="1:13">
      <c r="A396">
        <f>'RAW DATA'!A396</f>
        <v>5</v>
      </c>
      <c r="B396">
        <f>IF('RAW DATA'!B396="Family member",1,0)</f>
        <v>1</v>
      </c>
      <c r="C396">
        <f>IF('RAW DATA'!B396="Servant",1,0)</f>
        <v>0</v>
      </c>
      <c r="D396">
        <f>IF('RAW DATA'!C396="In the dustbin",1,0)</f>
        <v>0</v>
      </c>
      <c r="E396">
        <f>IF('RAW DATA'!C396="Door-to-door waste collection",1,0)</f>
        <v>1</v>
      </c>
      <c r="F396">
        <f>IF('RAW DATA'!D396="YES",1,0)</f>
        <v>1</v>
      </c>
      <c r="G396">
        <f>IF('RAW DATA'!E396="Every day",1,0)</f>
        <v>1</v>
      </c>
      <c r="H396">
        <f>IF('RAW DATA'!E396="Once every two days",1,0)</f>
        <v>0</v>
      </c>
      <c r="I396">
        <f>IF('RAW DATA'!F396="Morning",1,0)</f>
        <v>1</v>
      </c>
      <c r="J396">
        <f>IF('RAW DATA'!F396="Afternoon",1,0)</f>
        <v>0</v>
      </c>
      <c r="K396">
        <f>IF('RAW DATA'!G396="YES",1,0)</f>
        <v>0</v>
      </c>
      <c r="L396">
        <f>IF('RAW DATA'!I396="YES",1,0)</f>
        <v>0</v>
      </c>
      <c r="M396">
        <f>'RAW DATA'!H396</f>
        <v>4</v>
      </c>
    </row>
    <row r="397" spans="1:13">
      <c r="A397">
        <f>'RAW DATA'!A397</f>
        <v>3</v>
      </c>
      <c r="B397">
        <f>IF('RAW DATA'!B397="Family member",1,0)</f>
        <v>1</v>
      </c>
      <c r="C397">
        <f>IF('RAW DATA'!B397="Servant",1,0)</f>
        <v>0</v>
      </c>
      <c r="D397">
        <f>IF('RAW DATA'!C397="In the dustbin",1,0)</f>
        <v>0</v>
      </c>
      <c r="E397">
        <f>IF('RAW DATA'!C397="Door-to-door waste collection",1,0)</f>
        <v>1</v>
      </c>
      <c r="F397">
        <f>IF('RAW DATA'!D397="YES",1,0)</f>
        <v>0</v>
      </c>
      <c r="G397">
        <f>IF('RAW DATA'!E397="Every day",1,0)</f>
        <v>0</v>
      </c>
      <c r="H397">
        <f>IF('RAW DATA'!E397="Once every two days",1,0)</f>
        <v>1</v>
      </c>
      <c r="I397">
        <f>IF('RAW DATA'!F397="Morning",1,0)</f>
        <v>1</v>
      </c>
      <c r="J397">
        <f>IF('RAW DATA'!F397="Afternoon",1,0)</f>
        <v>0</v>
      </c>
      <c r="K397">
        <f>IF('RAW DATA'!G397="YES",1,0)</f>
        <v>0</v>
      </c>
      <c r="L397">
        <f>IF('RAW DATA'!I397="YES",1,0)</f>
        <v>0</v>
      </c>
      <c r="M397">
        <f>'RAW DATA'!H397</f>
        <v>4</v>
      </c>
    </row>
    <row r="398" spans="1:13">
      <c r="A398">
        <f>'RAW DATA'!A398</f>
        <v>3</v>
      </c>
      <c r="B398">
        <f>IF('RAW DATA'!B398="Family member",1,0)</f>
        <v>0</v>
      </c>
      <c r="C398">
        <f>IF('RAW DATA'!B398="Servant",1,0)</f>
        <v>1</v>
      </c>
      <c r="D398">
        <f>IF('RAW DATA'!C398="In the dustbin",1,0)</f>
        <v>1</v>
      </c>
      <c r="E398">
        <f>IF('RAW DATA'!C398="Door-to-door waste collection",1,0)</f>
        <v>0</v>
      </c>
      <c r="F398">
        <f>IF('RAW DATA'!D398="YES",1,0)</f>
        <v>0</v>
      </c>
      <c r="G398">
        <f>IF('RAW DATA'!E398="Every day",1,0)</f>
        <v>0</v>
      </c>
      <c r="H398">
        <f>IF('RAW DATA'!E398="Once every two days",1,0)</f>
        <v>1</v>
      </c>
      <c r="I398">
        <f>IF('RAW DATA'!F398="Morning",1,0)</f>
        <v>0</v>
      </c>
      <c r="J398">
        <f>IF('RAW DATA'!F398="Afternoon",1,0)</f>
        <v>1</v>
      </c>
      <c r="K398">
        <f>IF('RAW DATA'!G398="YES",1,0)</f>
        <v>0</v>
      </c>
      <c r="L398">
        <f>IF('RAW DATA'!I398="YES",1,0)</f>
        <v>0</v>
      </c>
      <c r="M398">
        <f>'RAW DATA'!H398</f>
        <v>1</v>
      </c>
    </row>
    <row r="399" spans="1:13">
      <c r="A399">
        <f>'RAW DATA'!A399</f>
        <v>5</v>
      </c>
      <c r="B399">
        <f>IF('RAW DATA'!B399="Family member",1,0)</f>
        <v>1</v>
      </c>
      <c r="C399">
        <f>IF('RAW DATA'!B399="Servant",1,0)</f>
        <v>0</v>
      </c>
      <c r="D399">
        <f>IF('RAW DATA'!C399="In the dustbin",1,0)</f>
        <v>1</v>
      </c>
      <c r="E399">
        <f>IF('RAW DATA'!C399="Door-to-door waste collection",1,0)</f>
        <v>0</v>
      </c>
      <c r="F399">
        <f>IF('RAW DATA'!D399="YES",1,0)</f>
        <v>1</v>
      </c>
      <c r="G399">
        <f>IF('RAW DATA'!E399="Every day",1,0)</f>
        <v>1</v>
      </c>
      <c r="H399">
        <f>IF('RAW DATA'!E399="Once every two days",1,0)</f>
        <v>0</v>
      </c>
      <c r="I399">
        <f>IF('RAW DATA'!F399="Morning",1,0)</f>
        <v>1</v>
      </c>
      <c r="J399">
        <f>IF('RAW DATA'!F399="Afternoon",1,0)</f>
        <v>0</v>
      </c>
      <c r="K399">
        <f>IF('RAW DATA'!G399="YES",1,0)</f>
        <v>0</v>
      </c>
      <c r="L399">
        <f>IF('RAW DATA'!I399="YES",1,0)</f>
        <v>0</v>
      </c>
      <c r="M399">
        <f>'RAW DATA'!H399</f>
        <v>3</v>
      </c>
    </row>
    <row r="400" spans="1:13">
      <c r="A400">
        <f>'RAW DATA'!A400</f>
        <v>1</v>
      </c>
      <c r="B400">
        <f>IF('RAW DATA'!B400="Family member",1,0)</f>
        <v>0</v>
      </c>
      <c r="C400">
        <f>IF('RAW DATA'!B400="Servant",1,0)</f>
        <v>1</v>
      </c>
      <c r="D400">
        <f>IF('RAW DATA'!C400="In the dustbin",1,0)</f>
        <v>1</v>
      </c>
      <c r="E400">
        <f>IF('RAW DATA'!C400="Door-to-door waste collection",1,0)</f>
        <v>0</v>
      </c>
      <c r="F400">
        <f>IF('RAW DATA'!D400="YES",1,0)</f>
        <v>1</v>
      </c>
      <c r="G400">
        <f>IF('RAW DATA'!E400="Every day",1,0)</f>
        <v>1</v>
      </c>
      <c r="H400">
        <f>IF('RAW DATA'!E400="Once every two days",1,0)</f>
        <v>0</v>
      </c>
      <c r="I400">
        <f>IF('RAW DATA'!F400="Morning",1,0)</f>
        <v>1</v>
      </c>
      <c r="J400">
        <f>IF('RAW DATA'!F400="Afternoon",1,0)</f>
        <v>0</v>
      </c>
      <c r="K400">
        <f>IF('RAW DATA'!G400="YES",1,0)</f>
        <v>0</v>
      </c>
      <c r="L400">
        <f>IF('RAW DATA'!I400="YES",1,0)</f>
        <v>0</v>
      </c>
      <c r="M400">
        <f>'RAW DATA'!H400</f>
        <v>4</v>
      </c>
    </row>
    <row r="401" spans="1:13">
      <c r="A401">
        <f>'RAW DATA'!A401</f>
        <v>4</v>
      </c>
      <c r="B401">
        <f>IF('RAW DATA'!B401="Family member",1,0)</f>
        <v>1</v>
      </c>
      <c r="C401">
        <f>IF('RAW DATA'!B401="Servant",1,0)</f>
        <v>0</v>
      </c>
      <c r="D401">
        <f>IF('RAW DATA'!C401="In the dustbin",1,0)</f>
        <v>1</v>
      </c>
      <c r="E401">
        <f>IF('RAW DATA'!C401="Door-to-door waste collection",1,0)</f>
        <v>0</v>
      </c>
      <c r="F401">
        <f>IF('RAW DATA'!D401="YES",1,0)</f>
        <v>1</v>
      </c>
      <c r="G401">
        <f>IF('RAW DATA'!E401="Every day",1,0)</f>
        <v>1</v>
      </c>
      <c r="H401">
        <f>IF('RAW DATA'!E401="Once every two days",1,0)</f>
        <v>0</v>
      </c>
      <c r="I401">
        <f>IF('RAW DATA'!F401="Morning",1,0)</f>
        <v>1</v>
      </c>
      <c r="J401">
        <f>IF('RAW DATA'!F401="Afternoon",1,0)</f>
        <v>0</v>
      </c>
      <c r="K401">
        <f>IF('RAW DATA'!G401="YES",1,0)</f>
        <v>0</v>
      </c>
      <c r="L401">
        <f>IF('RAW DATA'!I401="YES",1,0)</f>
        <v>0</v>
      </c>
      <c r="M401">
        <f>'RAW DATA'!H401</f>
        <v>3</v>
      </c>
    </row>
    <row r="402" spans="1:13">
      <c r="A402">
        <f>'RAW DATA'!A402</f>
        <v>4</v>
      </c>
      <c r="B402">
        <f>IF('RAW DATA'!B402="Family member",1,0)</f>
        <v>1</v>
      </c>
      <c r="C402">
        <f>IF('RAW DATA'!B402="Servant",1,0)</f>
        <v>0</v>
      </c>
      <c r="D402">
        <f>IF('RAW DATA'!C402="In the dustbin",1,0)</f>
        <v>0</v>
      </c>
      <c r="E402">
        <f>IF('RAW DATA'!C402="Door-to-door waste collection",1,0)</f>
        <v>1</v>
      </c>
      <c r="F402">
        <f>IF('RAW DATA'!D402="YES",1,0)</f>
        <v>0</v>
      </c>
      <c r="G402">
        <f>IF('RAW DATA'!E402="Every day",1,0)</f>
        <v>1</v>
      </c>
      <c r="H402">
        <f>IF('RAW DATA'!E402="Once every two days",1,0)</f>
        <v>0</v>
      </c>
      <c r="I402">
        <f>IF('RAW DATA'!F402="Morning",1,0)</f>
        <v>1</v>
      </c>
      <c r="J402">
        <f>IF('RAW DATA'!F402="Afternoon",1,0)</f>
        <v>0</v>
      </c>
      <c r="K402">
        <f>IF('RAW DATA'!G402="YES",1,0)</f>
        <v>0</v>
      </c>
      <c r="L402">
        <f>IF('RAW DATA'!I402="YES",1,0)</f>
        <v>0</v>
      </c>
      <c r="M402">
        <f>'RAW DATA'!H402</f>
        <v>3</v>
      </c>
    </row>
    <row r="403" spans="1:13">
      <c r="A403">
        <f>'RAW DATA'!A403</f>
        <v>6</v>
      </c>
      <c r="B403">
        <f>IF('RAW DATA'!B403="Family member",1,0)</f>
        <v>1</v>
      </c>
      <c r="C403">
        <f>IF('RAW DATA'!B403="Servant",1,0)</f>
        <v>0</v>
      </c>
      <c r="D403">
        <f>IF('RAW DATA'!C403="In the dustbin",1,0)</f>
        <v>1</v>
      </c>
      <c r="E403">
        <f>IF('RAW DATA'!C403="Door-to-door waste collection",1,0)</f>
        <v>0</v>
      </c>
      <c r="F403">
        <f>IF('RAW DATA'!D403="YES",1,0)</f>
        <v>1</v>
      </c>
      <c r="G403">
        <f>IF('RAW DATA'!E403="Every day",1,0)</f>
        <v>1</v>
      </c>
      <c r="H403">
        <f>IF('RAW DATA'!E403="Once every two days",1,0)</f>
        <v>0</v>
      </c>
      <c r="I403">
        <f>IF('RAW DATA'!F403="Morning",1,0)</f>
        <v>1</v>
      </c>
      <c r="J403">
        <f>IF('RAW DATA'!F403="Afternoon",1,0)</f>
        <v>0</v>
      </c>
      <c r="K403">
        <f>IF('RAW DATA'!G403="YES",1,0)</f>
        <v>0</v>
      </c>
      <c r="L403">
        <f>IF('RAW DATA'!I403="YES",1,0)</f>
        <v>0</v>
      </c>
      <c r="M403">
        <f>'RAW DATA'!H403</f>
        <v>4</v>
      </c>
    </row>
    <row r="404" spans="1:13">
      <c r="A404">
        <f>'RAW DATA'!A404</f>
        <v>2</v>
      </c>
      <c r="B404">
        <f>IF('RAW DATA'!B404="Family member",1,0)</f>
        <v>0</v>
      </c>
      <c r="C404">
        <f>IF('RAW DATA'!B404="Servant",1,0)</f>
        <v>1</v>
      </c>
      <c r="D404">
        <f>IF('RAW DATA'!C404="In the dustbin",1,0)</f>
        <v>0</v>
      </c>
      <c r="E404">
        <f>IF('RAW DATA'!C404="Door-to-door waste collection",1,0)</f>
        <v>1</v>
      </c>
      <c r="F404">
        <f>IF('RAW DATA'!D404="YES",1,0)</f>
        <v>0</v>
      </c>
      <c r="G404">
        <f>IF('RAW DATA'!E404="Every day",1,0)</f>
        <v>0</v>
      </c>
      <c r="H404">
        <f>IF('RAW DATA'!E404="Once every two days",1,0)</f>
        <v>1</v>
      </c>
      <c r="I404">
        <f>IF('RAW DATA'!F404="Morning",1,0)</f>
        <v>1</v>
      </c>
      <c r="J404">
        <f>IF('RAW DATA'!F404="Afternoon",1,0)</f>
        <v>0</v>
      </c>
      <c r="K404">
        <f>IF('RAW DATA'!G404="YES",1,0)</f>
        <v>0</v>
      </c>
      <c r="L404">
        <f>IF('RAW DATA'!I404="YES",1,0)</f>
        <v>0</v>
      </c>
      <c r="M404">
        <f>'RAW DATA'!H404</f>
        <v>3</v>
      </c>
    </row>
    <row r="405" spans="1:13">
      <c r="A405">
        <f>'RAW DATA'!A405</f>
        <v>3</v>
      </c>
      <c r="B405">
        <f>IF('RAW DATA'!B405="Family member",1,0)</f>
        <v>1</v>
      </c>
      <c r="C405">
        <f>IF('RAW DATA'!B405="Servant",1,0)</f>
        <v>0</v>
      </c>
      <c r="D405">
        <f>IF('RAW DATA'!C405="In the dustbin",1,0)</f>
        <v>0</v>
      </c>
      <c r="E405">
        <f>IF('RAW DATA'!C405="Door-to-door waste collection",1,0)</f>
        <v>1</v>
      </c>
      <c r="F405">
        <f>IF('RAW DATA'!D405="YES",1,0)</f>
        <v>1</v>
      </c>
      <c r="G405">
        <f>IF('RAW DATA'!E405="Every day",1,0)</f>
        <v>1</v>
      </c>
      <c r="H405">
        <f>IF('RAW DATA'!E405="Once every two days",1,0)</f>
        <v>0</v>
      </c>
      <c r="I405">
        <f>IF('RAW DATA'!F405="Morning",1,0)</f>
        <v>1</v>
      </c>
      <c r="J405">
        <f>IF('RAW DATA'!F405="Afternoon",1,0)</f>
        <v>0</v>
      </c>
      <c r="K405">
        <f>IF('RAW DATA'!G405="YES",1,0)</f>
        <v>0</v>
      </c>
      <c r="L405">
        <f>IF('RAW DATA'!I405="YES",1,0)</f>
        <v>0</v>
      </c>
      <c r="M405">
        <f>'RAW DATA'!H405</f>
        <v>4</v>
      </c>
    </row>
    <row r="406" spans="1:13">
      <c r="A406">
        <f>'RAW DATA'!A406</f>
        <v>3</v>
      </c>
      <c r="B406">
        <f>IF('RAW DATA'!B406="Family member",1,0)</f>
        <v>1</v>
      </c>
      <c r="C406">
        <f>IF('RAW DATA'!B406="Servant",1,0)</f>
        <v>0</v>
      </c>
      <c r="D406">
        <f>IF('RAW DATA'!C406="In the dustbin",1,0)</f>
        <v>0</v>
      </c>
      <c r="E406">
        <f>IF('RAW DATA'!C406="Door-to-door waste collection",1,0)</f>
        <v>1</v>
      </c>
      <c r="F406">
        <f>IF('RAW DATA'!D406="YES",1,0)</f>
        <v>0</v>
      </c>
      <c r="G406">
        <f>IF('RAW DATA'!E406="Every day",1,0)</f>
        <v>1</v>
      </c>
      <c r="H406">
        <f>IF('RAW DATA'!E406="Once every two days",1,0)</f>
        <v>0</v>
      </c>
      <c r="I406">
        <f>IF('RAW DATA'!F406="Morning",1,0)</f>
        <v>1</v>
      </c>
      <c r="J406">
        <f>IF('RAW DATA'!F406="Afternoon",1,0)</f>
        <v>0</v>
      </c>
      <c r="K406">
        <f>IF('RAW DATA'!G406="YES",1,0)</f>
        <v>0</v>
      </c>
      <c r="L406">
        <f>IF('RAW DATA'!I406="YES",1,0)</f>
        <v>0</v>
      </c>
      <c r="M406">
        <f>'RAW DATA'!H406</f>
        <v>5</v>
      </c>
    </row>
    <row r="407" spans="1:13">
      <c r="A407">
        <f>'RAW DATA'!A407</f>
        <v>5</v>
      </c>
      <c r="B407">
        <f>IF('RAW DATA'!B407="Family member",1,0)</f>
        <v>1</v>
      </c>
      <c r="C407">
        <f>IF('RAW DATA'!B407="Servant",1,0)</f>
        <v>0</v>
      </c>
      <c r="D407">
        <f>IF('RAW DATA'!C407="In the dustbin",1,0)</f>
        <v>0</v>
      </c>
      <c r="E407">
        <f>IF('RAW DATA'!C407="Door-to-door waste collection",1,0)</f>
        <v>1</v>
      </c>
      <c r="F407">
        <f>IF('RAW DATA'!D407="YES",1,0)</f>
        <v>0</v>
      </c>
      <c r="G407">
        <f>IF('RAW DATA'!E407="Every day",1,0)</f>
        <v>1</v>
      </c>
      <c r="H407">
        <f>IF('RAW DATA'!E407="Once every two days",1,0)</f>
        <v>0</v>
      </c>
      <c r="I407">
        <f>IF('RAW DATA'!F407="Morning",1,0)</f>
        <v>1</v>
      </c>
      <c r="J407">
        <f>IF('RAW DATA'!F407="Afternoon",1,0)</f>
        <v>0</v>
      </c>
      <c r="K407">
        <f>IF('RAW DATA'!G407="YES",1,0)</f>
        <v>0</v>
      </c>
      <c r="L407">
        <f>IF('RAW DATA'!I407="YES",1,0)</f>
        <v>0</v>
      </c>
      <c r="M407">
        <f>'RAW DATA'!H407</f>
        <v>5</v>
      </c>
    </row>
    <row r="408" spans="1:13">
      <c r="A408">
        <f>'RAW DATA'!A408</f>
        <v>4</v>
      </c>
      <c r="B408">
        <f>IF('RAW DATA'!B408="Family member",1,0)</f>
        <v>1</v>
      </c>
      <c r="C408">
        <f>IF('RAW DATA'!B408="Servant",1,0)</f>
        <v>0</v>
      </c>
      <c r="D408">
        <f>IF('RAW DATA'!C408="In the dustbin",1,0)</f>
        <v>0</v>
      </c>
      <c r="E408">
        <f>IF('RAW DATA'!C408="Door-to-door waste collection",1,0)</f>
        <v>1</v>
      </c>
      <c r="F408">
        <f>IF('RAW DATA'!D408="YES",1,0)</f>
        <v>0</v>
      </c>
      <c r="G408">
        <f>IF('RAW DATA'!E408="Every day",1,0)</f>
        <v>0</v>
      </c>
      <c r="H408">
        <f>IF('RAW DATA'!E408="Once every two days",1,0)</f>
        <v>1</v>
      </c>
      <c r="I408">
        <f>IF('RAW DATA'!F408="Morning",1,0)</f>
        <v>1</v>
      </c>
      <c r="J408">
        <f>IF('RAW DATA'!F408="Afternoon",1,0)</f>
        <v>0</v>
      </c>
      <c r="K408">
        <f>IF('RAW DATA'!G408="YES",1,0)</f>
        <v>0</v>
      </c>
      <c r="L408">
        <f>IF('RAW DATA'!I408="YES",1,0)</f>
        <v>0</v>
      </c>
      <c r="M408">
        <f>'RAW DATA'!H408</f>
        <v>3</v>
      </c>
    </row>
    <row r="409" spans="1:13">
      <c r="A409">
        <f>'RAW DATA'!A409</f>
        <v>4</v>
      </c>
      <c r="B409">
        <f>IF('RAW DATA'!B409="Family member",1,0)</f>
        <v>1</v>
      </c>
      <c r="C409">
        <f>IF('RAW DATA'!B409="Servant",1,0)</f>
        <v>0</v>
      </c>
      <c r="D409">
        <f>IF('RAW DATA'!C409="In the dustbin",1,0)</f>
        <v>1</v>
      </c>
      <c r="E409">
        <f>IF('RAW DATA'!C409="Door-to-door waste collection",1,0)</f>
        <v>0</v>
      </c>
      <c r="F409">
        <f>IF('RAW DATA'!D409="YES",1,0)</f>
        <v>1</v>
      </c>
      <c r="G409">
        <f>IF('RAW DATA'!E409="Every day",1,0)</f>
        <v>0</v>
      </c>
      <c r="H409">
        <f>IF('RAW DATA'!E409="Once every two days",1,0)</f>
        <v>1</v>
      </c>
      <c r="I409">
        <f>IF('RAW DATA'!F409="Morning",1,0)</f>
        <v>1</v>
      </c>
      <c r="J409">
        <f>IF('RAW DATA'!F409="Afternoon",1,0)</f>
        <v>0</v>
      </c>
      <c r="K409">
        <f>IF('RAW DATA'!G409="YES",1,0)</f>
        <v>0</v>
      </c>
      <c r="L409">
        <f>IF('RAW DATA'!I409="YES",1,0)</f>
        <v>0</v>
      </c>
      <c r="M409">
        <f>'RAW DATA'!H409</f>
        <v>3</v>
      </c>
    </row>
    <row r="410" spans="1:13">
      <c r="A410">
        <f>'RAW DATA'!A410</f>
        <v>4</v>
      </c>
      <c r="B410">
        <f>IF('RAW DATA'!B410="Family member",1,0)</f>
        <v>1</v>
      </c>
      <c r="C410">
        <f>IF('RAW DATA'!B410="Servant",1,0)</f>
        <v>0</v>
      </c>
      <c r="D410">
        <f>IF('RAW DATA'!C410="In the dustbin",1,0)</f>
        <v>0</v>
      </c>
      <c r="E410">
        <f>IF('RAW DATA'!C410="Door-to-door waste collection",1,0)</f>
        <v>1</v>
      </c>
      <c r="F410">
        <f>IF('RAW DATA'!D410="YES",1,0)</f>
        <v>1</v>
      </c>
      <c r="G410">
        <f>IF('RAW DATA'!E410="Every day",1,0)</f>
        <v>0</v>
      </c>
      <c r="H410">
        <f>IF('RAW DATA'!E410="Once every two days",1,0)</f>
        <v>0</v>
      </c>
      <c r="I410">
        <f>IF('RAW DATA'!F410="Morning",1,0)</f>
        <v>1</v>
      </c>
      <c r="J410">
        <f>IF('RAW DATA'!F410="Afternoon",1,0)</f>
        <v>0</v>
      </c>
      <c r="K410">
        <f>IF('RAW DATA'!G410="YES",1,0)</f>
        <v>0</v>
      </c>
      <c r="L410">
        <f>IF('RAW DATA'!I410="YES",1,0)</f>
        <v>0</v>
      </c>
      <c r="M410">
        <f>'RAW DATA'!H410</f>
        <v>3</v>
      </c>
    </row>
    <row r="411" spans="1:13">
      <c r="A411">
        <f>'RAW DATA'!A411</f>
        <v>4</v>
      </c>
      <c r="B411">
        <f>IF('RAW DATA'!B411="Family member",1,0)</f>
        <v>1</v>
      </c>
      <c r="C411">
        <f>IF('RAW DATA'!B411="Servant",1,0)</f>
        <v>0</v>
      </c>
      <c r="D411">
        <f>IF('RAW DATA'!C411="In the dustbin",1,0)</f>
        <v>0</v>
      </c>
      <c r="E411">
        <f>IF('RAW DATA'!C411="Door-to-door waste collection",1,0)</f>
        <v>1</v>
      </c>
      <c r="F411">
        <f>IF('RAW DATA'!D411="YES",1,0)</f>
        <v>1</v>
      </c>
      <c r="G411">
        <f>IF('RAW DATA'!E411="Every day",1,0)</f>
        <v>1</v>
      </c>
      <c r="H411">
        <f>IF('RAW DATA'!E411="Once every two days",1,0)</f>
        <v>0</v>
      </c>
      <c r="I411">
        <f>IF('RAW DATA'!F411="Morning",1,0)</f>
        <v>1</v>
      </c>
      <c r="J411">
        <f>IF('RAW DATA'!F411="Afternoon",1,0)</f>
        <v>0</v>
      </c>
      <c r="K411">
        <f>IF('RAW DATA'!G411="YES",1,0)</f>
        <v>0</v>
      </c>
      <c r="L411">
        <f>IF('RAW DATA'!I411="YES",1,0)</f>
        <v>0</v>
      </c>
      <c r="M411">
        <f>'RAW DATA'!H411</f>
        <v>4</v>
      </c>
    </row>
    <row r="412" spans="1:13">
      <c r="A412">
        <f>'RAW DATA'!A412</f>
        <v>3</v>
      </c>
      <c r="B412">
        <f>IF('RAW DATA'!B412="Family member",1,0)</f>
        <v>1</v>
      </c>
      <c r="C412">
        <f>IF('RAW DATA'!B412="Servant",1,0)</f>
        <v>0</v>
      </c>
      <c r="D412">
        <f>IF('RAW DATA'!C412="In the dustbin",1,0)</f>
        <v>0</v>
      </c>
      <c r="E412">
        <f>IF('RAW DATA'!C412="Door-to-door waste collection",1,0)</f>
        <v>1</v>
      </c>
      <c r="F412">
        <f>IF('RAW DATA'!D412="YES",1,0)</f>
        <v>0</v>
      </c>
      <c r="G412">
        <f>IF('RAW DATA'!E412="Every day",1,0)</f>
        <v>0</v>
      </c>
      <c r="H412">
        <f>IF('RAW DATA'!E412="Once every two days",1,0)</f>
        <v>1</v>
      </c>
      <c r="I412">
        <f>IF('RAW DATA'!F412="Morning",1,0)</f>
        <v>1</v>
      </c>
      <c r="J412">
        <f>IF('RAW DATA'!F412="Afternoon",1,0)</f>
        <v>0</v>
      </c>
      <c r="K412">
        <f>IF('RAW DATA'!G412="YES",1,0)</f>
        <v>0</v>
      </c>
      <c r="L412">
        <f>IF('RAW DATA'!I412="YES",1,0)</f>
        <v>0</v>
      </c>
      <c r="M412">
        <f>'RAW DATA'!H412</f>
        <v>3</v>
      </c>
    </row>
    <row r="413" spans="1:13">
      <c r="A413">
        <f>'RAW DATA'!A413</f>
        <v>4</v>
      </c>
      <c r="B413">
        <f>IF('RAW DATA'!B413="Family member",1,0)</f>
        <v>1</v>
      </c>
      <c r="C413">
        <f>IF('RAW DATA'!B413="Servant",1,0)</f>
        <v>0</v>
      </c>
      <c r="D413">
        <f>IF('RAW DATA'!C413="In the dustbin",1,0)</f>
        <v>0</v>
      </c>
      <c r="E413">
        <f>IF('RAW DATA'!C413="Door-to-door waste collection",1,0)</f>
        <v>1</v>
      </c>
      <c r="F413">
        <f>IF('RAW DATA'!D413="YES",1,0)</f>
        <v>0</v>
      </c>
      <c r="G413">
        <f>IF('RAW DATA'!E413="Every day",1,0)</f>
        <v>0</v>
      </c>
      <c r="H413">
        <f>IF('RAW DATA'!E413="Once every two days",1,0)</f>
        <v>0</v>
      </c>
      <c r="I413">
        <f>IF('RAW DATA'!F413="Morning",1,0)</f>
        <v>1</v>
      </c>
      <c r="J413">
        <f>IF('RAW DATA'!F413="Afternoon",1,0)</f>
        <v>0</v>
      </c>
      <c r="K413">
        <f>IF('RAW DATA'!G413="YES",1,0)</f>
        <v>0</v>
      </c>
      <c r="L413">
        <f>IF('RAW DATA'!I413="YES",1,0)</f>
        <v>0</v>
      </c>
      <c r="M413">
        <f>'RAW DATA'!H413</f>
        <v>2</v>
      </c>
    </row>
    <row r="414" spans="1:13">
      <c r="A414">
        <f>'RAW DATA'!A414</f>
        <v>1</v>
      </c>
      <c r="B414">
        <f>IF('RAW DATA'!B414="Family member",1,0)</f>
        <v>1</v>
      </c>
      <c r="C414">
        <f>IF('RAW DATA'!B414="Servant",1,0)</f>
        <v>0</v>
      </c>
      <c r="D414">
        <f>IF('RAW DATA'!C414="In the dustbin",1,0)</f>
        <v>0</v>
      </c>
      <c r="E414">
        <f>IF('RAW DATA'!C414="Door-to-door waste collection",1,0)</f>
        <v>1</v>
      </c>
      <c r="F414">
        <f>IF('RAW DATA'!D414="YES",1,0)</f>
        <v>0</v>
      </c>
      <c r="G414">
        <f>IF('RAW DATA'!E414="Every day",1,0)</f>
        <v>0</v>
      </c>
      <c r="H414">
        <f>IF('RAW DATA'!E414="Once every two days",1,0)</f>
        <v>1</v>
      </c>
      <c r="I414">
        <f>IF('RAW DATA'!F414="Morning",1,0)</f>
        <v>0</v>
      </c>
      <c r="J414">
        <f>IF('RAW DATA'!F414="Afternoon",1,0)</f>
        <v>1</v>
      </c>
      <c r="K414">
        <f>IF('RAW DATA'!G414="YES",1,0)</f>
        <v>0</v>
      </c>
      <c r="L414">
        <f>IF('RAW DATA'!I414="YES",1,0)</f>
        <v>0</v>
      </c>
      <c r="M414">
        <f>'RAW DATA'!H414</f>
        <v>3</v>
      </c>
    </row>
    <row r="415" spans="1:13">
      <c r="A415">
        <f>'RAW DATA'!A415</f>
        <v>4</v>
      </c>
      <c r="B415">
        <f>IF('RAW DATA'!B415="Family member",1,0)</f>
        <v>1</v>
      </c>
      <c r="C415">
        <f>IF('RAW DATA'!B415="Servant",1,0)</f>
        <v>0</v>
      </c>
      <c r="D415">
        <f>IF('RAW DATA'!C415="In the dustbin",1,0)</f>
        <v>1</v>
      </c>
      <c r="E415">
        <f>IF('RAW DATA'!C415="Door-to-door waste collection",1,0)</f>
        <v>0</v>
      </c>
      <c r="F415">
        <f>IF('RAW DATA'!D415="YES",1,0)</f>
        <v>1</v>
      </c>
      <c r="G415">
        <f>IF('RAW DATA'!E415="Every day",1,0)</f>
        <v>0</v>
      </c>
      <c r="H415">
        <f>IF('RAW DATA'!E415="Once every two days",1,0)</f>
        <v>1</v>
      </c>
      <c r="I415">
        <f>IF('RAW DATA'!F415="Morning",1,0)</f>
        <v>1</v>
      </c>
      <c r="J415">
        <f>IF('RAW DATA'!F415="Afternoon",1,0)</f>
        <v>0</v>
      </c>
      <c r="K415">
        <f>IF('RAW DATA'!G415="YES",1,0)</f>
        <v>0</v>
      </c>
      <c r="L415">
        <f>IF('RAW DATA'!I415="YES",1,0)</f>
        <v>0</v>
      </c>
      <c r="M415">
        <f>'RAW DATA'!H415</f>
        <v>3</v>
      </c>
    </row>
    <row r="416" spans="1:13">
      <c r="A416">
        <f>'RAW DATA'!A416</f>
        <v>3</v>
      </c>
      <c r="B416">
        <f>IF('RAW DATA'!B416="Family member",1,0)</f>
        <v>1</v>
      </c>
      <c r="C416">
        <f>IF('RAW DATA'!B416="Servant",1,0)</f>
        <v>0</v>
      </c>
      <c r="D416">
        <f>IF('RAW DATA'!C416="In the dustbin",1,0)</f>
        <v>1</v>
      </c>
      <c r="E416">
        <f>IF('RAW DATA'!C416="Door-to-door waste collection",1,0)</f>
        <v>0</v>
      </c>
      <c r="F416">
        <f>IF('RAW DATA'!D416="YES",1,0)</f>
        <v>0</v>
      </c>
      <c r="G416">
        <f>IF('RAW DATA'!E416="Every day",1,0)</f>
        <v>0</v>
      </c>
      <c r="H416">
        <f>IF('RAW DATA'!E416="Once every two days",1,0)</f>
        <v>0</v>
      </c>
      <c r="I416">
        <f>IF('RAW DATA'!F416="Morning",1,0)</f>
        <v>1</v>
      </c>
      <c r="J416">
        <f>IF('RAW DATA'!F416="Afternoon",1,0)</f>
        <v>0</v>
      </c>
      <c r="K416">
        <f>IF('RAW DATA'!G416="YES",1,0)</f>
        <v>0</v>
      </c>
      <c r="L416">
        <f>IF('RAW DATA'!I416="YES",1,0)</f>
        <v>0</v>
      </c>
      <c r="M416">
        <f>'RAW DATA'!H416</f>
        <v>2</v>
      </c>
    </row>
    <row r="417" spans="1:13">
      <c r="A417">
        <f>'RAW DATA'!A417</f>
        <v>4</v>
      </c>
      <c r="B417">
        <f>IF('RAW DATA'!B417="Family member",1,0)</f>
        <v>1</v>
      </c>
      <c r="C417">
        <f>IF('RAW DATA'!B417="Servant",1,0)</f>
        <v>0</v>
      </c>
      <c r="D417">
        <f>IF('RAW DATA'!C417="In the dustbin",1,0)</f>
        <v>0</v>
      </c>
      <c r="E417">
        <f>IF('RAW DATA'!C417="Door-to-door waste collection",1,0)</f>
        <v>1</v>
      </c>
      <c r="F417">
        <f>IF('RAW DATA'!D417="YES",1,0)</f>
        <v>0</v>
      </c>
      <c r="G417">
        <f>IF('RAW DATA'!E417="Every day",1,0)</f>
        <v>1</v>
      </c>
      <c r="H417">
        <f>IF('RAW DATA'!E417="Once every two days",1,0)</f>
        <v>0</v>
      </c>
      <c r="I417">
        <f>IF('RAW DATA'!F417="Morning",1,0)</f>
        <v>1</v>
      </c>
      <c r="J417">
        <f>IF('RAW DATA'!F417="Afternoon",1,0)</f>
        <v>0</v>
      </c>
      <c r="K417">
        <f>IF('RAW DATA'!G417="YES",1,0)</f>
        <v>0</v>
      </c>
      <c r="L417">
        <f>IF('RAW DATA'!I417="YES",1,0)</f>
        <v>0</v>
      </c>
      <c r="M417">
        <f>'RAW DATA'!H417</f>
        <v>5</v>
      </c>
    </row>
    <row r="418" spans="1:13">
      <c r="A418">
        <f>'RAW DATA'!A418</f>
        <v>6</v>
      </c>
      <c r="B418">
        <f>IF('RAW DATA'!B418="Family member",1,0)</f>
        <v>1</v>
      </c>
      <c r="C418">
        <f>IF('RAW DATA'!B418="Servant",1,0)</f>
        <v>0</v>
      </c>
      <c r="D418">
        <f>IF('RAW DATA'!C418="In the dustbin",1,0)</f>
        <v>0</v>
      </c>
      <c r="E418">
        <f>IF('RAW DATA'!C418="Door-to-door waste collection",1,0)</f>
        <v>1</v>
      </c>
      <c r="F418">
        <f>IF('RAW DATA'!D418="YES",1,0)</f>
        <v>0</v>
      </c>
      <c r="G418">
        <f>IF('RAW DATA'!E418="Every day",1,0)</f>
        <v>1</v>
      </c>
      <c r="H418">
        <f>IF('RAW DATA'!E418="Once every two days",1,0)</f>
        <v>0</v>
      </c>
      <c r="I418">
        <f>IF('RAW DATA'!F418="Morning",1,0)</f>
        <v>1</v>
      </c>
      <c r="J418">
        <f>IF('RAW DATA'!F418="Afternoon",1,0)</f>
        <v>0</v>
      </c>
      <c r="K418">
        <f>IF('RAW DATA'!G418="YES",1,0)</f>
        <v>0</v>
      </c>
      <c r="L418">
        <f>IF('RAW DATA'!I418="YES",1,0)</f>
        <v>0</v>
      </c>
      <c r="M418">
        <f>'RAW DATA'!H418</f>
        <v>4</v>
      </c>
    </row>
    <row r="419" spans="1:13">
      <c r="A419">
        <f>'RAW DATA'!A419</f>
        <v>2</v>
      </c>
      <c r="B419">
        <f>IF('RAW DATA'!B419="Family member",1,0)</f>
        <v>1</v>
      </c>
      <c r="C419">
        <f>IF('RAW DATA'!B419="Servant",1,0)</f>
        <v>0</v>
      </c>
      <c r="D419">
        <f>IF('RAW DATA'!C419="In the dustbin",1,0)</f>
        <v>0</v>
      </c>
      <c r="E419">
        <f>IF('RAW DATA'!C419="Door-to-door waste collection",1,0)</f>
        <v>1</v>
      </c>
      <c r="F419">
        <f>IF('RAW DATA'!D419="YES",1,0)</f>
        <v>1</v>
      </c>
      <c r="G419">
        <f>IF('RAW DATA'!E419="Every day",1,0)</f>
        <v>0</v>
      </c>
      <c r="H419">
        <f>IF('RAW DATA'!E419="Once every two days",1,0)</f>
        <v>1</v>
      </c>
      <c r="I419">
        <f>IF('RAW DATA'!F419="Morning",1,0)</f>
        <v>1</v>
      </c>
      <c r="J419">
        <f>IF('RAW DATA'!F419="Afternoon",1,0)</f>
        <v>0</v>
      </c>
      <c r="K419">
        <f>IF('RAW DATA'!G419="YES",1,0)</f>
        <v>0</v>
      </c>
      <c r="L419">
        <f>IF('RAW DATA'!I419="YES",1,0)</f>
        <v>0</v>
      </c>
      <c r="M419">
        <f>'RAW DATA'!H419</f>
        <v>4</v>
      </c>
    </row>
    <row r="420" spans="1:13">
      <c r="A420">
        <f>'RAW DATA'!A420</f>
        <v>3</v>
      </c>
      <c r="B420">
        <f>IF('RAW DATA'!B420="Family member",1,0)</f>
        <v>1</v>
      </c>
      <c r="C420">
        <f>IF('RAW DATA'!B420="Servant",1,0)</f>
        <v>0</v>
      </c>
      <c r="D420">
        <f>IF('RAW DATA'!C420="In the dustbin",1,0)</f>
        <v>0</v>
      </c>
      <c r="E420">
        <f>IF('RAW DATA'!C420="Door-to-door waste collection",1,0)</f>
        <v>1</v>
      </c>
      <c r="F420">
        <f>IF('RAW DATA'!D420="YES",1,0)</f>
        <v>1</v>
      </c>
      <c r="G420">
        <f>IF('RAW DATA'!E420="Every day",1,0)</f>
        <v>0</v>
      </c>
      <c r="H420">
        <f>IF('RAW DATA'!E420="Once every two days",1,0)</f>
        <v>0</v>
      </c>
      <c r="I420">
        <f>IF('RAW DATA'!F420="Morning",1,0)</f>
        <v>1</v>
      </c>
      <c r="J420">
        <f>IF('RAW DATA'!F420="Afternoon",1,0)</f>
        <v>0</v>
      </c>
      <c r="K420">
        <f>IF('RAW DATA'!G420="YES",1,0)</f>
        <v>0</v>
      </c>
      <c r="L420">
        <f>IF('RAW DATA'!I420="YES",1,0)</f>
        <v>0</v>
      </c>
      <c r="M420">
        <f>'RAW DATA'!H420</f>
        <v>2</v>
      </c>
    </row>
    <row r="421" spans="1:13">
      <c r="A421">
        <f>'RAW DATA'!A421</f>
        <v>2</v>
      </c>
      <c r="B421">
        <f>IF('RAW DATA'!B421="Family member",1,0)</f>
        <v>1</v>
      </c>
      <c r="C421">
        <f>IF('RAW DATA'!B421="Servant",1,0)</f>
        <v>0</v>
      </c>
      <c r="D421">
        <f>IF('RAW DATA'!C421="In the dustbin",1,0)</f>
        <v>1</v>
      </c>
      <c r="E421">
        <f>IF('RAW DATA'!C421="Door-to-door waste collection",1,0)</f>
        <v>0</v>
      </c>
      <c r="F421">
        <f>IF('RAW DATA'!D421="YES",1,0)</f>
        <v>1</v>
      </c>
      <c r="G421">
        <f>IF('RAW DATA'!E421="Every day",1,0)</f>
        <v>1</v>
      </c>
      <c r="H421">
        <f>IF('RAW DATA'!E421="Once every two days",1,0)</f>
        <v>0</v>
      </c>
      <c r="I421">
        <f>IF('RAW DATA'!F421="Morning",1,0)</f>
        <v>1</v>
      </c>
      <c r="J421">
        <f>IF('RAW DATA'!F421="Afternoon",1,0)</f>
        <v>0</v>
      </c>
      <c r="K421">
        <f>IF('RAW DATA'!G421="YES",1,0)</f>
        <v>0</v>
      </c>
      <c r="L421">
        <f>IF('RAW DATA'!I421="YES",1,0)</f>
        <v>0</v>
      </c>
      <c r="M421">
        <f>'RAW DATA'!H421</f>
        <v>2</v>
      </c>
    </row>
    <row r="422" spans="1:13">
      <c r="A422">
        <f>'RAW DATA'!A422</f>
        <v>3</v>
      </c>
      <c r="B422">
        <f>IF('RAW DATA'!B422="Family member",1,0)</f>
        <v>1</v>
      </c>
      <c r="C422">
        <f>IF('RAW DATA'!B422="Servant",1,0)</f>
        <v>0</v>
      </c>
      <c r="D422">
        <f>IF('RAW DATA'!C422="In the dustbin",1,0)</f>
        <v>0</v>
      </c>
      <c r="E422">
        <f>IF('RAW DATA'!C422="Door-to-door waste collection",1,0)</f>
        <v>1</v>
      </c>
      <c r="F422">
        <f>IF('RAW DATA'!D422="YES",1,0)</f>
        <v>0</v>
      </c>
      <c r="G422">
        <f>IF('RAW DATA'!E422="Every day",1,0)</f>
        <v>1</v>
      </c>
      <c r="H422">
        <f>IF('RAW DATA'!E422="Once every two days",1,0)</f>
        <v>0</v>
      </c>
      <c r="I422">
        <f>IF('RAW DATA'!F422="Morning",1,0)</f>
        <v>1</v>
      </c>
      <c r="J422">
        <f>IF('RAW DATA'!F422="Afternoon",1,0)</f>
        <v>0</v>
      </c>
      <c r="K422">
        <f>IF('RAW DATA'!G422="YES",1,0)</f>
        <v>0</v>
      </c>
      <c r="L422">
        <f>IF('RAW DATA'!I422="YES",1,0)</f>
        <v>0</v>
      </c>
      <c r="M422">
        <f>'RAW DATA'!H422</f>
        <v>4</v>
      </c>
    </row>
    <row r="423" spans="1:13">
      <c r="A423">
        <f>'RAW DATA'!A423</f>
        <v>3</v>
      </c>
      <c r="B423">
        <f>IF('RAW DATA'!B423="Family member",1,0)</f>
        <v>0</v>
      </c>
      <c r="C423">
        <f>IF('RAW DATA'!B423="Servant",1,0)</f>
        <v>0</v>
      </c>
      <c r="D423">
        <f>IF('RAW DATA'!C423="In the dustbin",1,0)</f>
        <v>0</v>
      </c>
      <c r="E423">
        <f>IF('RAW DATA'!C423="Door-to-door waste collection",1,0)</f>
        <v>1</v>
      </c>
      <c r="F423">
        <f>IF('RAW DATA'!D423="YES",1,0)</f>
        <v>0</v>
      </c>
      <c r="G423">
        <f>IF('RAW DATA'!E423="Every day",1,0)</f>
        <v>1</v>
      </c>
      <c r="H423">
        <f>IF('RAW DATA'!E423="Once every two days",1,0)</f>
        <v>0</v>
      </c>
      <c r="I423">
        <f>IF('RAW DATA'!F423="Morning",1,0)</f>
        <v>1</v>
      </c>
      <c r="J423">
        <f>IF('RAW DATA'!F423="Afternoon",1,0)</f>
        <v>0</v>
      </c>
      <c r="K423">
        <f>IF('RAW DATA'!G423="YES",1,0)</f>
        <v>0</v>
      </c>
      <c r="L423">
        <f>IF('RAW DATA'!I423="YES",1,0)</f>
        <v>0</v>
      </c>
      <c r="M423">
        <f>'RAW DATA'!H423</f>
        <v>3</v>
      </c>
    </row>
    <row r="424" spans="1:13">
      <c r="A424">
        <f>'RAW DATA'!A424</f>
        <v>3</v>
      </c>
      <c r="B424">
        <f>IF('RAW DATA'!B424="Family member",1,0)</f>
        <v>1</v>
      </c>
      <c r="C424">
        <f>IF('RAW DATA'!B424="Servant",1,0)</f>
        <v>0</v>
      </c>
      <c r="D424">
        <f>IF('RAW DATA'!C424="In the dustbin",1,0)</f>
        <v>0</v>
      </c>
      <c r="E424">
        <f>IF('RAW DATA'!C424="Door-to-door waste collection",1,0)</f>
        <v>1</v>
      </c>
      <c r="F424">
        <f>IF('RAW DATA'!D424="YES",1,0)</f>
        <v>0</v>
      </c>
      <c r="G424">
        <f>IF('RAW DATA'!E424="Every day",1,0)</f>
        <v>1</v>
      </c>
      <c r="H424">
        <f>IF('RAW DATA'!E424="Once every two days",1,0)</f>
        <v>0</v>
      </c>
      <c r="I424">
        <f>IF('RAW DATA'!F424="Morning",1,0)</f>
        <v>1</v>
      </c>
      <c r="J424">
        <f>IF('RAW DATA'!F424="Afternoon",1,0)</f>
        <v>0</v>
      </c>
      <c r="K424">
        <f>IF('RAW DATA'!G424="YES",1,0)</f>
        <v>0</v>
      </c>
      <c r="L424">
        <f>IF('RAW DATA'!I424="YES",1,0)</f>
        <v>0</v>
      </c>
      <c r="M424">
        <f>'RAW DATA'!H424</f>
        <v>4</v>
      </c>
    </row>
    <row r="425" spans="1:13">
      <c r="A425">
        <f>'RAW DATA'!A425</f>
        <v>3</v>
      </c>
      <c r="B425">
        <f>IF('RAW DATA'!B425="Family member",1,0)</f>
        <v>1</v>
      </c>
      <c r="C425">
        <f>IF('RAW DATA'!B425="Servant",1,0)</f>
        <v>0</v>
      </c>
      <c r="D425">
        <f>IF('RAW DATA'!C425="In the dustbin",1,0)</f>
        <v>0</v>
      </c>
      <c r="E425">
        <f>IF('RAW DATA'!C425="Door-to-door waste collection",1,0)</f>
        <v>1</v>
      </c>
      <c r="F425">
        <f>IF('RAW DATA'!D425="YES",1,0)</f>
        <v>0</v>
      </c>
      <c r="G425">
        <f>IF('RAW DATA'!E425="Every day",1,0)</f>
        <v>1</v>
      </c>
      <c r="H425">
        <f>IF('RAW DATA'!E425="Once every two days",1,0)</f>
        <v>0</v>
      </c>
      <c r="I425">
        <f>IF('RAW DATA'!F425="Morning",1,0)</f>
        <v>1</v>
      </c>
      <c r="J425">
        <f>IF('RAW DATA'!F425="Afternoon",1,0)</f>
        <v>0</v>
      </c>
      <c r="K425">
        <f>IF('RAW DATA'!G425="YES",1,0)</f>
        <v>0</v>
      </c>
      <c r="L425">
        <f>IF('RAW DATA'!I425="YES",1,0)</f>
        <v>0</v>
      </c>
      <c r="M425">
        <f>'RAW DATA'!H425</f>
        <v>5</v>
      </c>
    </row>
    <row r="426" spans="1:13">
      <c r="A426">
        <f>'RAW DATA'!A426</f>
        <v>4</v>
      </c>
      <c r="B426">
        <f>IF('RAW DATA'!B426="Family member",1,0)</f>
        <v>1</v>
      </c>
      <c r="C426">
        <f>IF('RAW DATA'!B426="Servant",1,0)</f>
        <v>0</v>
      </c>
      <c r="D426">
        <f>IF('RAW DATA'!C426="In the dustbin",1,0)</f>
        <v>1</v>
      </c>
      <c r="E426">
        <f>IF('RAW DATA'!C426="Door-to-door waste collection",1,0)</f>
        <v>0</v>
      </c>
      <c r="F426">
        <f>IF('RAW DATA'!D426="YES",1,0)</f>
        <v>1</v>
      </c>
      <c r="G426">
        <f>IF('RAW DATA'!E426="Every day",1,0)</f>
        <v>0</v>
      </c>
      <c r="H426">
        <f>IF('RAW DATA'!E426="Once every two days",1,0)</f>
        <v>1</v>
      </c>
      <c r="I426">
        <f>IF('RAW DATA'!F426="Morning",1,0)</f>
        <v>1</v>
      </c>
      <c r="J426">
        <f>IF('RAW DATA'!F426="Afternoon",1,0)</f>
        <v>0</v>
      </c>
      <c r="K426">
        <f>IF('RAW DATA'!G426="YES",1,0)</f>
        <v>0</v>
      </c>
      <c r="L426">
        <f>IF('RAW DATA'!I426="YES",1,0)</f>
        <v>0</v>
      </c>
      <c r="M426">
        <f>'RAW DATA'!H426</f>
        <v>4</v>
      </c>
    </row>
    <row r="427" spans="1:13">
      <c r="A427">
        <f>'RAW DATA'!A427</f>
        <v>2</v>
      </c>
      <c r="B427">
        <f>IF('RAW DATA'!B427="Family member",1,0)</f>
        <v>0</v>
      </c>
      <c r="C427">
        <f>IF('RAW DATA'!B427="Servant",1,0)</f>
        <v>0</v>
      </c>
      <c r="D427">
        <f>IF('RAW DATA'!C427="In the dustbin",1,0)</f>
        <v>0</v>
      </c>
      <c r="E427">
        <f>IF('RAW DATA'!C427="Door-to-door waste collection",1,0)</f>
        <v>1</v>
      </c>
      <c r="F427">
        <f>IF('RAW DATA'!D427="YES",1,0)</f>
        <v>1</v>
      </c>
      <c r="G427">
        <f>IF('RAW DATA'!E427="Every day",1,0)</f>
        <v>1</v>
      </c>
      <c r="H427">
        <f>IF('RAW DATA'!E427="Once every two days",1,0)</f>
        <v>0</v>
      </c>
      <c r="I427">
        <f>IF('RAW DATA'!F427="Morning",1,0)</f>
        <v>1</v>
      </c>
      <c r="J427">
        <f>IF('RAW DATA'!F427="Afternoon",1,0)</f>
        <v>0</v>
      </c>
      <c r="K427">
        <f>IF('RAW DATA'!G427="YES",1,0)</f>
        <v>0</v>
      </c>
      <c r="L427">
        <f>IF('RAW DATA'!I427="YES",1,0)</f>
        <v>0</v>
      </c>
      <c r="M427">
        <f>'RAW DATA'!H427</f>
        <v>4</v>
      </c>
    </row>
    <row r="428" spans="1:13">
      <c r="A428">
        <f>'RAW DATA'!A428</f>
        <v>4</v>
      </c>
      <c r="B428">
        <f>IF('RAW DATA'!B428="Family member",1,0)</f>
        <v>1</v>
      </c>
      <c r="C428">
        <f>IF('RAW DATA'!B428="Servant",1,0)</f>
        <v>0</v>
      </c>
      <c r="D428">
        <f>IF('RAW DATA'!C428="In the dustbin",1,0)</f>
        <v>0</v>
      </c>
      <c r="E428">
        <f>IF('RAW DATA'!C428="Door-to-door waste collection",1,0)</f>
        <v>1</v>
      </c>
      <c r="F428">
        <f>IF('RAW DATA'!D428="YES",1,0)</f>
        <v>1</v>
      </c>
      <c r="G428">
        <f>IF('RAW DATA'!E428="Every day",1,0)</f>
        <v>1</v>
      </c>
      <c r="H428">
        <f>IF('RAW DATA'!E428="Once every two days",1,0)</f>
        <v>0</v>
      </c>
      <c r="I428">
        <f>IF('RAW DATA'!F428="Morning",1,0)</f>
        <v>1</v>
      </c>
      <c r="J428">
        <f>IF('RAW DATA'!F428="Afternoon",1,0)</f>
        <v>0</v>
      </c>
      <c r="K428">
        <f>IF('RAW DATA'!G428="YES",1,0)</f>
        <v>0</v>
      </c>
      <c r="L428">
        <f>IF('RAW DATA'!I428="YES",1,0)</f>
        <v>0</v>
      </c>
      <c r="M428">
        <f>'RAW DATA'!H428</f>
        <v>5</v>
      </c>
    </row>
    <row r="429" spans="1:13">
      <c r="A429">
        <f>'RAW DATA'!A429</f>
        <v>5</v>
      </c>
      <c r="B429">
        <f>IF('RAW DATA'!B429="Family member",1,0)</f>
        <v>1</v>
      </c>
      <c r="C429">
        <f>IF('RAW DATA'!B429="Servant",1,0)</f>
        <v>0</v>
      </c>
      <c r="D429">
        <f>IF('RAW DATA'!C429="In the dustbin",1,0)</f>
        <v>0</v>
      </c>
      <c r="E429">
        <f>IF('RAW DATA'!C429="Door-to-door waste collection",1,0)</f>
        <v>1</v>
      </c>
      <c r="F429">
        <f>IF('RAW DATA'!D429="YES",1,0)</f>
        <v>0</v>
      </c>
      <c r="G429">
        <f>IF('RAW DATA'!E429="Every day",1,0)</f>
        <v>0</v>
      </c>
      <c r="H429">
        <f>IF('RAW DATA'!E429="Once every two days",1,0)</f>
        <v>0</v>
      </c>
      <c r="I429">
        <f>IF('RAW DATA'!F429="Morning",1,0)</f>
        <v>1</v>
      </c>
      <c r="J429">
        <f>IF('RAW DATA'!F429="Afternoon",1,0)</f>
        <v>0</v>
      </c>
      <c r="K429">
        <f>IF('RAW DATA'!G429="YES",1,0)</f>
        <v>0</v>
      </c>
      <c r="L429">
        <f>IF('RAW DATA'!I429="YES",1,0)</f>
        <v>0</v>
      </c>
      <c r="M429">
        <f>'RAW DATA'!H429</f>
        <v>3</v>
      </c>
    </row>
    <row r="430" spans="1:13">
      <c r="A430">
        <f>'RAW DATA'!A430</f>
        <v>4</v>
      </c>
      <c r="B430">
        <f>IF('RAW DATA'!B430="Family member",1,0)</f>
        <v>1</v>
      </c>
      <c r="C430">
        <f>IF('RAW DATA'!B430="Servant",1,0)</f>
        <v>0</v>
      </c>
      <c r="D430">
        <f>IF('RAW DATA'!C430="In the dustbin",1,0)</f>
        <v>0</v>
      </c>
      <c r="E430">
        <f>IF('RAW DATA'!C430="Door-to-door waste collection",1,0)</f>
        <v>1</v>
      </c>
      <c r="F430">
        <f>IF('RAW DATA'!D430="YES",1,0)</f>
        <v>1</v>
      </c>
      <c r="G430">
        <f>IF('RAW DATA'!E430="Every day",1,0)</f>
        <v>1</v>
      </c>
      <c r="H430">
        <f>IF('RAW DATA'!E430="Once every two days",1,0)</f>
        <v>0</v>
      </c>
      <c r="I430">
        <f>IF('RAW DATA'!F430="Morning",1,0)</f>
        <v>1</v>
      </c>
      <c r="J430">
        <f>IF('RAW DATA'!F430="Afternoon",1,0)</f>
        <v>0</v>
      </c>
      <c r="K430">
        <f>IF('RAW DATA'!G430="YES",1,0)</f>
        <v>0</v>
      </c>
      <c r="L430">
        <f>IF('RAW DATA'!I430="YES",1,0)</f>
        <v>0</v>
      </c>
      <c r="M430">
        <f>'RAW DATA'!H430</f>
        <v>5</v>
      </c>
    </row>
    <row r="431" spans="1:13">
      <c r="A431">
        <f>'RAW DATA'!A431</f>
        <v>4</v>
      </c>
      <c r="B431">
        <f>IF('RAW DATA'!B431="Family member",1,0)</f>
        <v>1</v>
      </c>
      <c r="C431">
        <f>IF('RAW DATA'!B431="Servant",1,0)</f>
        <v>0</v>
      </c>
      <c r="D431">
        <f>IF('RAW DATA'!C431="In the dustbin",1,0)</f>
        <v>0</v>
      </c>
      <c r="E431">
        <f>IF('RAW DATA'!C431="Door-to-door waste collection",1,0)</f>
        <v>1</v>
      </c>
      <c r="F431">
        <f>IF('RAW DATA'!D431="YES",1,0)</f>
        <v>0</v>
      </c>
      <c r="G431">
        <f>IF('RAW DATA'!E431="Every day",1,0)</f>
        <v>1</v>
      </c>
      <c r="H431">
        <f>IF('RAW DATA'!E431="Once every two days",1,0)</f>
        <v>0</v>
      </c>
      <c r="I431">
        <f>IF('RAW DATA'!F431="Morning",1,0)</f>
        <v>1</v>
      </c>
      <c r="J431">
        <f>IF('RAW DATA'!F431="Afternoon",1,0)</f>
        <v>0</v>
      </c>
      <c r="K431">
        <f>IF('RAW DATA'!G431="YES",1,0)</f>
        <v>0</v>
      </c>
      <c r="L431">
        <f>IF('RAW DATA'!I431="YES",1,0)</f>
        <v>1</v>
      </c>
      <c r="M431">
        <f>'RAW DATA'!H431</f>
        <v>4</v>
      </c>
    </row>
    <row r="432" spans="1:13">
      <c r="A432">
        <f>'RAW DATA'!A432</f>
        <v>4</v>
      </c>
      <c r="B432">
        <f>IF('RAW DATA'!B432="Family member",1,0)</f>
        <v>0</v>
      </c>
      <c r="C432">
        <f>IF('RAW DATA'!B432="Servant",1,0)</f>
        <v>1</v>
      </c>
      <c r="D432">
        <f>IF('RAW DATA'!C432="In the dustbin",1,0)</f>
        <v>0</v>
      </c>
      <c r="E432">
        <f>IF('RAW DATA'!C432="Door-to-door waste collection",1,0)</f>
        <v>1</v>
      </c>
      <c r="F432">
        <f>IF('RAW DATA'!D432="YES",1,0)</f>
        <v>0</v>
      </c>
      <c r="G432">
        <f>IF('RAW DATA'!E432="Every day",1,0)</f>
        <v>0</v>
      </c>
      <c r="H432">
        <f>IF('RAW DATA'!E432="Once every two days",1,0)</f>
        <v>0</v>
      </c>
      <c r="I432">
        <f>IF('RAW DATA'!F432="Morning",1,0)</f>
        <v>1</v>
      </c>
      <c r="J432">
        <f>IF('RAW DATA'!F432="Afternoon",1,0)</f>
        <v>0</v>
      </c>
      <c r="K432">
        <f>IF('RAW DATA'!G432="YES",1,0)</f>
        <v>0</v>
      </c>
      <c r="L432">
        <f>IF('RAW DATA'!I432="YES",1,0)</f>
        <v>0</v>
      </c>
      <c r="M432">
        <f>'RAW DATA'!H432</f>
        <v>2</v>
      </c>
    </row>
    <row r="433" spans="1:13">
      <c r="A433">
        <f>'RAW DATA'!A433</f>
        <v>3</v>
      </c>
      <c r="B433">
        <f>IF('RAW DATA'!B433="Family member",1,0)</f>
        <v>1</v>
      </c>
      <c r="C433">
        <f>IF('RAW DATA'!B433="Servant",1,0)</f>
        <v>0</v>
      </c>
      <c r="D433">
        <f>IF('RAW DATA'!C433="In the dustbin",1,0)</f>
        <v>1</v>
      </c>
      <c r="E433">
        <f>IF('RAW DATA'!C433="Door-to-door waste collection",1,0)</f>
        <v>0</v>
      </c>
      <c r="F433">
        <f>IF('RAW DATA'!D433="YES",1,0)</f>
        <v>0</v>
      </c>
      <c r="G433">
        <f>IF('RAW DATA'!E433="Every day",1,0)</f>
        <v>0</v>
      </c>
      <c r="H433">
        <f>IF('RAW DATA'!E433="Once every two days",1,0)</f>
        <v>1</v>
      </c>
      <c r="I433">
        <f>IF('RAW DATA'!F433="Morning",1,0)</f>
        <v>1</v>
      </c>
      <c r="J433">
        <f>IF('RAW DATA'!F433="Afternoon",1,0)</f>
        <v>0</v>
      </c>
      <c r="K433">
        <f>IF('RAW DATA'!G433="YES",1,0)</f>
        <v>0</v>
      </c>
      <c r="L433">
        <f>IF('RAW DATA'!I433="YES",1,0)</f>
        <v>0</v>
      </c>
      <c r="M433">
        <f>'RAW DATA'!H433</f>
        <v>1</v>
      </c>
    </row>
    <row r="434" spans="1:13">
      <c r="A434">
        <f>'RAW DATA'!A434</f>
        <v>4</v>
      </c>
      <c r="B434">
        <f>IF('RAW DATA'!B434="Family member",1,0)</f>
        <v>1</v>
      </c>
      <c r="C434">
        <f>IF('RAW DATA'!B434="Servant",1,0)</f>
        <v>0</v>
      </c>
      <c r="D434">
        <f>IF('RAW DATA'!C434="In the dustbin",1,0)</f>
        <v>1</v>
      </c>
      <c r="E434">
        <f>IF('RAW DATA'!C434="Door-to-door waste collection",1,0)</f>
        <v>0</v>
      </c>
      <c r="F434">
        <f>IF('RAW DATA'!D434="YES",1,0)</f>
        <v>0</v>
      </c>
      <c r="G434">
        <f>IF('RAW DATA'!E434="Every day",1,0)</f>
        <v>1</v>
      </c>
      <c r="H434">
        <f>IF('RAW DATA'!E434="Once every two days",1,0)</f>
        <v>0</v>
      </c>
      <c r="I434">
        <f>IF('RAW DATA'!F434="Morning",1,0)</f>
        <v>1</v>
      </c>
      <c r="J434">
        <f>IF('RAW DATA'!F434="Afternoon",1,0)</f>
        <v>0</v>
      </c>
      <c r="K434">
        <f>IF('RAW DATA'!G434="YES",1,0)</f>
        <v>0</v>
      </c>
      <c r="L434">
        <f>IF('RAW DATA'!I434="YES",1,0)</f>
        <v>0</v>
      </c>
      <c r="M434">
        <f>'RAW DATA'!H434</f>
        <v>3</v>
      </c>
    </row>
    <row r="435" spans="1:13">
      <c r="A435">
        <f>'RAW DATA'!A435</f>
        <v>4</v>
      </c>
      <c r="B435">
        <f>IF('RAW DATA'!B435="Family member",1,0)</f>
        <v>1</v>
      </c>
      <c r="C435">
        <f>IF('RAW DATA'!B435="Servant",1,0)</f>
        <v>0</v>
      </c>
      <c r="D435">
        <f>IF('RAW DATA'!C435="In the dustbin",1,0)</f>
        <v>0</v>
      </c>
      <c r="E435">
        <f>IF('RAW DATA'!C435="Door-to-door waste collection",1,0)</f>
        <v>1</v>
      </c>
      <c r="F435">
        <f>IF('RAW DATA'!D435="YES",1,0)</f>
        <v>0</v>
      </c>
      <c r="G435">
        <f>IF('RAW DATA'!E435="Every day",1,0)</f>
        <v>1</v>
      </c>
      <c r="H435">
        <f>IF('RAW DATA'!E435="Once every two days",1,0)</f>
        <v>0</v>
      </c>
      <c r="I435">
        <f>IF('RAW DATA'!F435="Morning",1,0)</f>
        <v>1</v>
      </c>
      <c r="J435">
        <f>IF('RAW DATA'!F435="Afternoon",1,0)</f>
        <v>0</v>
      </c>
      <c r="K435">
        <f>IF('RAW DATA'!G435="YES",1,0)</f>
        <v>0</v>
      </c>
      <c r="L435">
        <f>IF('RAW DATA'!I435="YES",1,0)</f>
        <v>0</v>
      </c>
      <c r="M435">
        <f>'RAW DATA'!H435</f>
        <v>4</v>
      </c>
    </row>
    <row r="436" spans="1:13">
      <c r="A436">
        <f>'RAW DATA'!A436</f>
        <v>4</v>
      </c>
      <c r="B436">
        <f>IF('RAW DATA'!B436="Family member",1,0)</f>
        <v>1</v>
      </c>
      <c r="C436">
        <f>IF('RAW DATA'!B436="Servant",1,0)</f>
        <v>0</v>
      </c>
      <c r="D436">
        <f>IF('RAW DATA'!C436="In the dustbin",1,0)</f>
        <v>0</v>
      </c>
      <c r="E436">
        <f>IF('RAW DATA'!C436="Door-to-door waste collection",1,0)</f>
        <v>1</v>
      </c>
      <c r="F436">
        <f>IF('RAW DATA'!D436="YES",1,0)</f>
        <v>0</v>
      </c>
      <c r="G436">
        <f>IF('RAW DATA'!E436="Every day",1,0)</f>
        <v>0</v>
      </c>
      <c r="H436">
        <f>IF('RAW DATA'!E436="Once every two days",1,0)</f>
        <v>0</v>
      </c>
      <c r="I436">
        <f>IF('RAW DATA'!F436="Morning",1,0)</f>
        <v>1</v>
      </c>
      <c r="J436">
        <f>IF('RAW DATA'!F436="Afternoon",1,0)</f>
        <v>0</v>
      </c>
      <c r="K436">
        <f>IF('RAW DATA'!G436="YES",1,0)</f>
        <v>0</v>
      </c>
      <c r="L436">
        <f>IF('RAW DATA'!I436="YES",1,0)</f>
        <v>0</v>
      </c>
      <c r="M436">
        <f>'RAW DATA'!H436</f>
        <v>2</v>
      </c>
    </row>
    <row r="437" spans="1:13">
      <c r="A437">
        <f>'RAW DATA'!A437</f>
        <v>3</v>
      </c>
      <c r="B437">
        <f>IF('RAW DATA'!B437="Family member",1,0)</f>
        <v>1</v>
      </c>
      <c r="C437">
        <f>IF('RAW DATA'!B437="Servant",1,0)</f>
        <v>0</v>
      </c>
      <c r="D437">
        <f>IF('RAW DATA'!C437="In the dustbin",1,0)</f>
        <v>1</v>
      </c>
      <c r="E437">
        <f>IF('RAW DATA'!C437="Door-to-door waste collection",1,0)</f>
        <v>0</v>
      </c>
      <c r="F437">
        <f>IF('RAW DATA'!D437="YES",1,0)</f>
        <v>1</v>
      </c>
      <c r="G437">
        <f>IF('RAW DATA'!E437="Every day",1,0)</f>
        <v>1</v>
      </c>
      <c r="H437">
        <f>IF('RAW DATA'!E437="Once every two days",1,0)</f>
        <v>0</v>
      </c>
      <c r="I437">
        <f>IF('RAW DATA'!F437="Morning",1,0)</f>
        <v>1</v>
      </c>
      <c r="J437">
        <f>IF('RAW DATA'!F437="Afternoon",1,0)</f>
        <v>0</v>
      </c>
      <c r="K437">
        <f>IF('RAW DATA'!G437="YES",1,0)</f>
        <v>0</v>
      </c>
      <c r="L437">
        <f>IF('RAW DATA'!I437="YES",1,0)</f>
        <v>0</v>
      </c>
      <c r="M437">
        <f>'RAW DATA'!H437</f>
        <v>3</v>
      </c>
    </row>
    <row r="438" spans="1:13">
      <c r="A438">
        <f>'RAW DATA'!A438</f>
        <v>6</v>
      </c>
      <c r="B438">
        <f>IF('RAW DATA'!B438="Family member",1,0)</f>
        <v>1</v>
      </c>
      <c r="C438">
        <f>IF('RAW DATA'!B438="Servant",1,0)</f>
        <v>0</v>
      </c>
      <c r="D438">
        <f>IF('RAW DATA'!C438="In the dustbin",1,0)</f>
        <v>1</v>
      </c>
      <c r="E438">
        <f>IF('RAW DATA'!C438="Door-to-door waste collection",1,0)</f>
        <v>0</v>
      </c>
      <c r="F438">
        <f>IF('RAW DATA'!D438="YES",1,0)</f>
        <v>1</v>
      </c>
      <c r="G438">
        <f>IF('RAW DATA'!E438="Every day",1,0)</f>
        <v>1</v>
      </c>
      <c r="H438">
        <f>IF('RAW DATA'!E438="Once every two days",1,0)</f>
        <v>0</v>
      </c>
      <c r="I438">
        <f>IF('RAW DATA'!F438="Morning",1,0)</f>
        <v>1</v>
      </c>
      <c r="J438">
        <f>IF('RAW DATA'!F438="Afternoon",1,0)</f>
        <v>0</v>
      </c>
      <c r="K438">
        <f>IF('RAW DATA'!G438="YES",1,0)</f>
        <v>0</v>
      </c>
      <c r="L438">
        <f>IF('RAW DATA'!I438="YES",1,0)</f>
        <v>0</v>
      </c>
      <c r="M438">
        <f>'RAW DATA'!H438</f>
        <v>4</v>
      </c>
    </row>
    <row r="439" spans="1:13">
      <c r="A439">
        <f>'RAW DATA'!A439</f>
        <v>3</v>
      </c>
      <c r="B439">
        <f>IF('RAW DATA'!B439="Family member",1,0)</f>
        <v>1</v>
      </c>
      <c r="C439">
        <f>IF('RAW DATA'!B439="Servant",1,0)</f>
        <v>0</v>
      </c>
      <c r="D439">
        <f>IF('RAW DATA'!C439="In the dustbin",1,0)</f>
        <v>0</v>
      </c>
      <c r="E439">
        <f>IF('RAW DATA'!C439="Door-to-door waste collection",1,0)</f>
        <v>1</v>
      </c>
      <c r="F439">
        <f>IF('RAW DATA'!D439="YES",1,0)</f>
        <v>0</v>
      </c>
      <c r="G439">
        <f>IF('RAW DATA'!E439="Every day",1,0)</f>
        <v>0</v>
      </c>
      <c r="H439">
        <f>IF('RAW DATA'!E439="Once every two days",1,0)</f>
        <v>1</v>
      </c>
      <c r="I439">
        <f>IF('RAW DATA'!F439="Morning",1,0)</f>
        <v>1</v>
      </c>
      <c r="J439">
        <f>IF('RAW DATA'!F439="Afternoon",1,0)</f>
        <v>0</v>
      </c>
      <c r="K439">
        <f>IF('RAW DATA'!G439="YES",1,0)</f>
        <v>0</v>
      </c>
      <c r="L439">
        <f>IF('RAW DATA'!I439="YES",1,0)</f>
        <v>0</v>
      </c>
      <c r="M439">
        <f>'RAW DATA'!H439</f>
        <v>3</v>
      </c>
    </row>
    <row r="440" spans="1:13">
      <c r="A440">
        <f>'RAW DATA'!A440</f>
        <v>2</v>
      </c>
      <c r="B440">
        <f>IF('RAW DATA'!B440="Family member",1,0)</f>
        <v>1</v>
      </c>
      <c r="C440">
        <f>IF('RAW DATA'!B440="Servant",1,0)</f>
        <v>0</v>
      </c>
      <c r="D440">
        <f>IF('RAW DATA'!C440="In the dustbin",1,0)</f>
        <v>0</v>
      </c>
      <c r="E440">
        <f>IF('RAW DATA'!C440="Door-to-door waste collection",1,0)</f>
        <v>1</v>
      </c>
      <c r="F440">
        <f>IF('RAW DATA'!D440="YES",1,0)</f>
        <v>0</v>
      </c>
      <c r="G440">
        <f>IF('RAW DATA'!E440="Every day",1,0)</f>
        <v>1</v>
      </c>
      <c r="H440">
        <f>IF('RAW DATA'!E440="Once every two days",1,0)</f>
        <v>0</v>
      </c>
      <c r="I440">
        <f>IF('RAW DATA'!F440="Morning",1,0)</f>
        <v>1</v>
      </c>
      <c r="J440">
        <f>IF('RAW DATA'!F440="Afternoon",1,0)</f>
        <v>0</v>
      </c>
      <c r="K440">
        <f>IF('RAW DATA'!G440="YES",1,0)</f>
        <v>0</v>
      </c>
      <c r="L440">
        <f>IF('RAW DATA'!I440="YES",1,0)</f>
        <v>0</v>
      </c>
      <c r="M440">
        <f>'RAW DATA'!H440</f>
        <v>4</v>
      </c>
    </row>
    <row r="441" spans="1:13">
      <c r="A441">
        <f>'RAW DATA'!A441</f>
        <v>6</v>
      </c>
      <c r="B441">
        <f>IF('RAW DATA'!B441="Family member",1,0)</f>
        <v>1</v>
      </c>
      <c r="C441">
        <f>IF('RAW DATA'!B441="Servant",1,0)</f>
        <v>0</v>
      </c>
      <c r="D441">
        <f>IF('RAW DATA'!C441="In the dustbin",1,0)</f>
        <v>1</v>
      </c>
      <c r="E441">
        <f>IF('RAW DATA'!C441="Door-to-door waste collection",1,0)</f>
        <v>0</v>
      </c>
      <c r="F441">
        <f>IF('RAW DATA'!D441="YES",1,0)</f>
        <v>1</v>
      </c>
      <c r="G441">
        <f>IF('RAW DATA'!E441="Every day",1,0)</f>
        <v>1</v>
      </c>
      <c r="H441">
        <f>IF('RAW DATA'!E441="Once every two days",1,0)</f>
        <v>0</v>
      </c>
      <c r="I441">
        <f>IF('RAW DATA'!F441="Morning",1,0)</f>
        <v>1</v>
      </c>
      <c r="J441">
        <f>IF('RAW DATA'!F441="Afternoon",1,0)</f>
        <v>0</v>
      </c>
      <c r="K441">
        <f>IF('RAW DATA'!G441="YES",1,0)</f>
        <v>0</v>
      </c>
      <c r="L441">
        <f>IF('RAW DATA'!I441="YES",1,0)</f>
        <v>0</v>
      </c>
      <c r="M441">
        <f>'RAW DATA'!H441</f>
        <v>4</v>
      </c>
    </row>
    <row r="442" spans="1:13">
      <c r="A442">
        <f>'RAW DATA'!A442</f>
        <v>1</v>
      </c>
      <c r="B442">
        <f>IF('RAW DATA'!B442="Family member",1,0)</f>
        <v>1</v>
      </c>
      <c r="C442">
        <f>IF('RAW DATA'!B442="Servant",1,0)</f>
        <v>0</v>
      </c>
      <c r="D442">
        <f>IF('RAW DATA'!C442="In the dustbin",1,0)</f>
        <v>0</v>
      </c>
      <c r="E442">
        <f>IF('RAW DATA'!C442="Door-to-door waste collection",1,0)</f>
        <v>1</v>
      </c>
      <c r="F442">
        <f>IF('RAW DATA'!D442="YES",1,0)</f>
        <v>1</v>
      </c>
      <c r="G442">
        <f>IF('RAW DATA'!E442="Every day",1,0)</f>
        <v>0</v>
      </c>
      <c r="H442">
        <f>IF('RAW DATA'!E442="Once every two days",1,0)</f>
        <v>1</v>
      </c>
      <c r="I442">
        <f>IF('RAW DATA'!F442="Morning",1,0)</f>
        <v>0</v>
      </c>
      <c r="J442">
        <f>IF('RAW DATA'!F442="Afternoon",1,0)</f>
        <v>1</v>
      </c>
      <c r="K442">
        <f>IF('RAW DATA'!G442="YES",1,0)</f>
        <v>0</v>
      </c>
      <c r="L442">
        <f>IF('RAW DATA'!I442="YES",1,0)</f>
        <v>0</v>
      </c>
      <c r="M442">
        <f>'RAW DATA'!H442</f>
        <v>2</v>
      </c>
    </row>
    <row r="443" spans="1:13">
      <c r="A443">
        <f>'RAW DATA'!A443</f>
        <v>1</v>
      </c>
      <c r="B443">
        <f>IF('RAW DATA'!B443="Family member",1,0)</f>
        <v>1</v>
      </c>
      <c r="C443">
        <f>IF('RAW DATA'!B443="Servant",1,0)</f>
        <v>0</v>
      </c>
      <c r="D443">
        <f>IF('RAW DATA'!C443="In the dustbin",1,0)</f>
        <v>1</v>
      </c>
      <c r="E443">
        <f>IF('RAW DATA'!C443="Door-to-door waste collection",1,0)</f>
        <v>0</v>
      </c>
      <c r="F443">
        <f>IF('RAW DATA'!D443="YES",1,0)</f>
        <v>1</v>
      </c>
      <c r="G443">
        <f>IF('RAW DATA'!E443="Every day",1,0)</f>
        <v>1</v>
      </c>
      <c r="H443">
        <f>IF('RAW DATA'!E443="Once every two days",1,0)</f>
        <v>0</v>
      </c>
      <c r="I443">
        <f>IF('RAW DATA'!F443="Morning",1,0)</f>
        <v>1</v>
      </c>
      <c r="J443">
        <f>IF('RAW DATA'!F443="Afternoon",1,0)</f>
        <v>0</v>
      </c>
      <c r="K443">
        <f>IF('RAW DATA'!G443="YES",1,0)</f>
        <v>0</v>
      </c>
      <c r="L443">
        <f>IF('RAW DATA'!I443="YES",1,0)</f>
        <v>0</v>
      </c>
      <c r="M443">
        <f>'RAW DATA'!H443</f>
        <v>3</v>
      </c>
    </row>
    <row r="444" spans="1:13">
      <c r="A444">
        <f>'RAW DATA'!A444</f>
        <v>3</v>
      </c>
      <c r="B444">
        <f>IF('RAW DATA'!B444="Family member",1,0)</f>
        <v>1</v>
      </c>
      <c r="C444">
        <f>IF('RAW DATA'!B444="Servant",1,0)</f>
        <v>0</v>
      </c>
      <c r="D444">
        <f>IF('RAW DATA'!C444="In the dustbin",1,0)</f>
        <v>0</v>
      </c>
      <c r="E444">
        <f>IF('RAW DATA'!C444="Door-to-door waste collection",1,0)</f>
        <v>1</v>
      </c>
      <c r="F444">
        <f>IF('RAW DATA'!D444="YES",1,0)</f>
        <v>0</v>
      </c>
      <c r="G444">
        <f>IF('RAW DATA'!E444="Every day",1,0)</f>
        <v>0</v>
      </c>
      <c r="H444">
        <f>IF('RAW DATA'!E444="Once every two days",1,0)</f>
        <v>1</v>
      </c>
      <c r="I444">
        <f>IF('RAW DATA'!F444="Morning",1,0)</f>
        <v>1</v>
      </c>
      <c r="J444">
        <f>IF('RAW DATA'!F444="Afternoon",1,0)</f>
        <v>0</v>
      </c>
      <c r="K444">
        <f>IF('RAW DATA'!G444="YES",1,0)</f>
        <v>0</v>
      </c>
      <c r="L444">
        <f>IF('RAW DATA'!I444="YES",1,0)</f>
        <v>0</v>
      </c>
      <c r="M444">
        <f>'RAW DATA'!H444</f>
        <v>4</v>
      </c>
    </row>
    <row r="445" spans="1:13">
      <c r="A445">
        <f>'RAW DATA'!A445</f>
        <v>3</v>
      </c>
      <c r="B445">
        <f>IF('RAW DATA'!B445="Family member",1,0)</f>
        <v>1</v>
      </c>
      <c r="C445">
        <f>IF('RAW DATA'!B445="Servant",1,0)</f>
        <v>0</v>
      </c>
      <c r="D445">
        <f>IF('RAW DATA'!C445="In the dustbin",1,0)</f>
        <v>0</v>
      </c>
      <c r="E445">
        <f>IF('RAW DATA'!C445="Door-to-door waste collection",1,0)</f>
        <v>1</v>
      </c>
      <c r="F445">
        <f>IF('RAW DATA'!D445="YES",1,0)</f>
        <v>0</v>
      </c>
      <c r="G445">
        <f>IF('RAW DATA'!E445="Every day",1,0)</f>
        <v>0</v>
      </c>
      <c r="H445">
        <f>IF('RAW DATA'!E445="Once every two days",1,0)</f>
        <v>0</v>
      </c>
      <c r="I445">
        <f>IF('RAW DATA'!F445="Morning",1,0)</f>
        <v>1</v>
      </c>
      <c r="J445">
        <f>IF('RAW DATA'!F445="Afternoon",1,0)</f>
        <v>0</v>
      </c>
      <c r="K445">
        <f>IF('RAW DATA'!G445="YES",1,0)</f>
        <v>0</v>
      </c>
      <c r="L445">
        <f>IF('RAW DATA'!I445="YES",1,0)</f>
        <v>0</v>
      </c>
      <c r="M445">
        <f>'RAW DATA'!H445</f>
        <v>2</v>
      </c>
    </row>
    <row r="446" spans="1:13">
      <c r="A446">
        <f>'RAW DATA'!A446</f>
        <v>3</v>
      </c>
      <c r="B446">
        <f>IF('RAW DATA'!B446="Family member",1,0)</f>
        <v>1</v>
      </c>
      <c r="C446">
        <f>IF('RAW DATA'!B446="Servant",1,0)</f>
        <v>0</v>
      </c>
      <c r="D446">
        <f>IF('RAW DATA'!C446="In the dustbin",1,0)</f>
        <v>0</v>
      </c>
      <c r="E446">
        <f>IF('RAW DATA'!C446="Door-to-door waste collection",1,0)</f>
        <v>1</v>
      </c>
      <c r="F446">
        <f>IF('RAW DATA'!D446="YES",1,0)</f>
        <v>0</v>
      </c>
      <c r="G446">
        <f>IF('RAW DATA'!E446="Every day",1,0)</f>
        <v>1</v>
      </c>
      <c r="H446">
        <f>IF('RAW DATA'!E446="Once every two days",1,0)</f>
        <v>0</v>
      </c>
      <c r="I446">
        <f>IF('RAW DATA'!F446="Morning",1,0)</f>
        <v>1</v>
      </c>
      <c r="J446">
        <f>IF('RAW DATA'!F446="Afternoon",1,0)</f>
        <v>0</v>
      </c>
      <c r="K446">
        <f>IF('RAW DATA'!G446="YES",1,0)</f>
        <v>0</v>
      </c>
      <c r="L446">
        <f>IF('RAW DATA'!I446="YES",1,0)</f>
        <v>0</v>
      </c>
      <c r="M446">
        <f>'RAW DATA'!H446</f>
        <v>4</v>
      </c>
    </row>
    <row r="447" spans="1:13">
      <c r="A447">
        <f>'RAW DATA'!A447</f>
        <v>3</v>
      </c>
      <c r="B447">
        <f>IF('RAW DATA'!B447="Family member",1,0)</f>
        <v>1</v>
      </c>
      <c r="C447">
        <f>IF('RAW DATA'!B447="Servant",1,0)</f>
        <v>0</v>
      </c>
      <c r="D447">
        <f>IF('RAW DATA'!C447="In the dustbin",1,0)</f>
        <v>0</v>
      </c>
      <c r="E447">
        <f>IF('RAW DATA'!C447="Door-to-door waste collection",1,0)</f>
        <v>1</v>
      </c>
      <c r="F447">
        <f>IF('RAW DATA'!D447="YES",1,0)</f>
        <v>0</v>
      </c>
      <c r="G447">
        <f>IF('RAW DATA'!E447="Every day",1,0)</f>
        <v>0</v>
      </c>
      <c r="H447">
        <f>IF('RAW DATA'!E447="Once every two days",1,0)</f>
        <v>0</v>
      </c>
      <c r="I447">
        <f>IF('RAW DATA'!F447="Morning",1,0)</f>
        <v>1</v>
      </c>
      <c r="J447">
        <f>IF('RAW DATA'!F447="Afternoon",1,0)</f>
        <v>0</v>
      </c>
      <c r="K447">
        <f>IF('RAW DATA'!G447="YES",1,0)</f>
        <v>0</v>
      </c>
      <c r="L447">
        <f>IF('RAW DATA'!I447="YES",1,0)</f>
        <v>0</v>
      </c>
      <c r="M447">
        <f>'RAW DATA'!H447</f>
        <v>3</v>
      </c>
    </row>
    <row r="448" spans="1:13">
      <c r="A448">
        <f>'RAW DATA'!A448</f>
        <v>4</v>
      </c>
      <c r="B448">
        <f>IF('RAW DATA'!B448="Family member",1,0)</f>
        <v>1</v>
      </c>
      <c r="C448">
        <f>IF('RAW DATA'!B448="Servant",1,0)</f>
        <v>0</v>
      </c>
      <c r="D448">
        <f>IF('RAW DATA'!C448="In the dustbin",1,0)</f>
        <v>0</v>
      </c>
      <c r="E448">
        <f>IF('RAW DATA'!C448="Door-to-door waste collection",1,0)</f>
        <v>1</v>
      </c>
      <c r="F448">
        <f>IF('RAW DATA'!D448="YES",1,0)</f>
        <v>1</v>
      </c>
      <c r="G448">
        <f>IF('RAW DATA'!E448="Every day",1,0)</f>
        <v>1</v>
      </c>
      <c r="H448">
        <f>IF('RAW DATA'!E448="Once every two days",1,0)</f>
        <v>0</v>
      </c>
      <c r="I448">
        <f>IF('RAW DATA'!F448="Morning",1,0)</f>
        <v>1</v>
      </c>
      <c r="J448">
        <f>IF('RAW DATA'!F448="Afternoon",1,0)</f>
        <v>0</v>
      </c>
      <c r="K448">
        <f>IF('RAW DATA'!G448="YES",1,0)</f>
        <v>0</v>
      </c>
      <c r="L448">
        <f>IF('RAW DATA'!I448="YES",1,0)</f>
        <v>0</v>
      </c>
      <c r="M448">
        <f>'RAW DATA'!H448</f>
        <v>4</v>
      </c>
    </row>
    <row r="449" spans="1:13">
      <c r="A449">
        <f>'RAW DATA'!A449</f>
        <v>4</v>
      </c>
      <c r="B449">
        <f>IF('RAW DATA'!B449="Family member",1,0)</f>
        <v>1</v>
      </c>
      <c r="C449">
        <f>IF('RAW DATA'!B449="Servant",1,0)</f>
        <v>0</v>
      </c>
      <c r="D449">
        <f>IF('RAW DATA'!C449="In the dustbin",1,0)</f>
        <v>0</v>
      </c>
      <c r="E449">
        <f>IF('RAW DATA'!C449="Door-to-door waste collection",1,0)</f>
        <v>1</v>
      </c>
      <c r="F449">
        <f>IF('RAW DATA'!D449="YES",1,0)</f>
        <v>1</v>
      </c>
      <c r="G449">
        <f>IF('RAW DATA'!E449="Every day",1,0)</f>
        <v>1</v>
      </c>
      <c r="H449">
        <f>IF('RAW DATA'!E449="Once every two days",1,0)</f>
        <v>0</v>
      </c>
      <c r="I449">
        <f>IF('RAW DATA'!F449="Morning",1,0)</f>
        <v>1</v>
      </c>
      <c r="J449">
        <f>IF('RAW DATA'!F449="Afternoon",1,0)</f>
        <v>0</v>
      </c>
      <c r="K449">
        <f>IF('RAW DATA'!G449="YES",1,0)</f>
        <v>0</v>
      </c>
      <c r="L449">
        <f>IF('RAW DATA'!I449="YES",1,0)</f>
        <v>0</v>
      </c>
      <c r="M449">
        <f>'RAW DATA'!H449</f>
        <v>4</v>
      </c>
    </row>
    <row r="450" spans="1:13">
      <c r="A450">
        <f>'RAW DATA'!A450</f>
        <v>1</v>
      </c>
      <c r="B450">
        <f>IF('RAW DATA'!B450="Family member",1,0)</f>
        <v>1</v>
      </c>
      <c r="C450">
        <f>IF('RAW DATA'!B450="Servant",1,0)</f>
        <v>0</v>
      </c>
      <c r="D450">
        <f>IF('RAW DATA'!C450="In the dustbin",1,0)</f>
        <v>0</v>
      </c>
      <c r="E450">
        <f>IF('RAW DATA'!C450="Door-to-door waste collection",1,0)</f>
        <v>1</v>
      </c>
      <c r="F450">
        <f>IF('RAW DATA'!D450="YES",1,0)</f>
        <v>1</v>
      </c>
      <c r="G450">
        <f>IF('RAW DATA'!E450="Every day",1,0)</f>
        <v>1</v>
      </c>
      <c r="H450">
        <f>IF('RAW DATA'!E450="Once every two days",1,0)</f>
        <v>0</v>
      </c>
      <c r="I450">
        <f>IF('RAW DATA'!F450="Morning",1,0)</f>
        <v>1</v>
      </c>
      <c r="J450">
        <f>IF('RAW DATA'!F450="Afternoon",1,0)</f>
        <v>0</v>
      </c>
      <c r="K450">
        <f>IF('RAW DATA'!G450="YES",1,0)</f>
        <v>0</v>
      </c>
      <c r="L450">
        <f>IF('RAW DATA'!I450="YES",1,0)</f>
        <v>0</v>
      </c>
      <c r="M450">
        <f>'RAW DATA'!H450</f>
        <v>5</v>
      </c>
    </row>
    <row r="451" spans="1:13">
      <c r="A451">
        <f>'RAW DATA'!A451</f>
        <v>1</v>
      </c>
      <c r="B451">
        <f>IF('RAW DATA'!B451="Family member",1,0)</f>
        <v>1</v>
      </c>
      <c r="C451">
        <f>IF('RAW DATA'!B451="Servant",1,0)</f>
        <v>0</v>
      </c>
      <c r="D451">
        <f>IF('RAW DATA'!C451="In the dustbin",1,0)</f>
        <v>0</v>
      </c>
      <c r="E451">
        <f>IF('RAW DATA'!C451="Door-to-door waste collection",1,0)</f>
        <v>1</v>
      </c>
      <c r="F451">
        <f>IF('RAW DATA'!D451="YES",1,0)</f>
        <v>1</v>
      </c>
      <c r="G451">
        <f>IF('RAW DATA'!E451="Every day",1,0)</f>
        <v>1</v>
      </c>
      <c r="H451">
        <f>IF('RAW DATA'!E451="Once every two days",1,0)</f>
        <v>0</v>
      </c>
      <c r="I451">
        <f>IF('RAW DATA'!F451="Morning",1,0)</f>
        <v>1</v>
      </c>
      <c r="J451">
        <f>IF('RAW DATA'!F451="Afternoon",1,0)</f>
        <v>0</v>
      </c>
      <c r="K451">
        <f>IF('RAW DATA'!G451="YES",1,0)</f>
        <v>0</v>
      </c>
      <c r="L451">
        <f>IF('RAW DATA'!I451="YES",1,0)</f>
        <v>0</v>
      </c>
      <c r="M451">
        <f>'RAW DATA'!H451</f>
        <v>4</v>
      </c>
    </row>
    <row r="452" spans="1:13">
      <c r="A452">
        <f>'RAW DATA'!A452</f>
        <v>3</v>
      </c>
      <c r="B452">
        <f>IF('RAW DATA'!B452="Family member",1,0)</f>
        <v>0</v>
      </c>
      <c r="C452">
        <f>IF('RAW DATA'!B452="Servant",1,0)</f>
        <v>1</v>
      </c>
      <c r="D452">
        <f>IF('RAW DATA'!C452="In the dustbin",1,0)</f>
        <v>0</v>
      </c>
      <c r="E452">
        <f>IF('RAW DATA'!C452="Door-to-door waste collection",1,0)</f>
        <v>1</v>
      </c>
      <c r="F452">
        <f>IF('RAW DATA'!D452="YES",1,0)</f>
        <v>0</v>
      </c>
      <c r="G452">
        <f>IF('RAW DATA'!E452="Every day",1,0)</f>
        <v>1</v>
      </c>
      <c r="H452">
        <f>IF('RAW DATA'!E452="Once every two days",1,0)</f>
        <v>0</v>
      </c>
      <c r="I452">
        <f>IF('RAW DATA'!F452="Morning",1,0)</f>
        <v>0</v>
      </c>
      <c r="J452">
        <f>IF('RAW DATA'!F452="Afternoon",1,0)</f>
        <v>1</v>
      </c>
      <c r="K452">
        <f>IF('RAW DATA'!G452="YES",1,0)</f>
        <v>0</v>
      </c>
      <c r="L452">
        <f>IF('RAW DATA'!I452="YES",1,0)</f>
        <v>0</v>
      </c>
      <c r="M452">
        <f>'RAW DATA'!H452</f>
        <v>2</v>
      </c>
    </row>
    <row r="453" spans="1:13">
      <c r="A453">
        <f>'RAW DATA'!A453</f>
        <v>4</v>
      </c>
      <c r="B453">
        <f>IF('RAW DATA'!B453="Family member",1,0)</f>
        <v>1</v>
      </c>
      <c r="C453">
        <f>IF('RAW DATA'!B453="Servant",1,0)</f>
        <v>0</v>
      </c>
      <c r="D453">
        <f>IF('RAW DATA'!C453="In the dustbin",1,0)</f>
        <v>0</v>
      </c>
      <c r="E453">
        <f>IF('RAW DATA'!C453="Door-to-door waste collection",1,0)</f>
        <v>1</v>
      </c>
      <c r="F453">
        <f>IF('RAW DATA'!D453="YES",1,0)</f>
        <v>0</v>
      </c>
      <c r="G453">
        <f>IF('RAW DATA'!E453="Every day",1,0)</f>
        <v>1</v>
      </c>
      <c r="H453">
        <f>IF('RAW DATA'!E453="Once every two days",1,0)</f>
        <v>0</v>
      </c>
      <c r="I453">
        <f>IF('RAW DATA'!F453="Morning",1,0)</f>
        <v>1</v>
      </c>
      <c r="J453">
        <f>IF('RAW DATA'!F453="Afternoon",1,0)</f>
        <v>0</v>
      </c>
      <c r="K453">
        <f>IF('RAW DATA'!G453="YES",1,0)</f>
        <v>0</v>
      </c>
      <c r="L453">
        <f>IF('RAW DATA'!I453="YES",1,0)</f>
        <v>1</v>
      </c>
      <c r="M453">
        <f>'RAW DATA'!H453</f>
        <v>4</v>
      </c>
    </row>
    <row r="454" spans="1:13">
      <c r="A454">
        <f>'RAW DATA'!A454</f>
        <v>2</v>
      </c>
      <c r="B454">
        <f>IF('RAW DATA'!B454="Family member",1,0)</f>
        <v>1</v>
      </c>
      <c r="C454">
        <f>IF('RAW DATA'!B454="Servant",1,0)</f>
        <v>0</v>
      </c>
      <c r="D454">
        <f>IF('RAW DATA'!C454="In the dustbin",1,0)</f>
        <v>0</v>
      </c>
      <c r="E454">
        <f>IF('RAW DATA'!C454="Door-to-door waste collection",1,0)</f>
        <v>1</v>
      </c>
      <c r="F454">
        <f>IF('RAW DATA'!D454="YES",1,0)</f>
        <v>1</v>
      </c>
      <c r="G454">
        <f>IF('RAW DATA'!E454="Every day",1,0)</f>
        <v>1</v>
      </c>
      <c r="H454">
        <f>IF('RAW DATA'!E454="Once every two days",1,0)</f>
        <v>0</v>
      </c>
      <c r="I454">
        <f>IF('RAW DATA'!F454="Morning",1,0)</f>
        <v>1</v>
      </c>
      <c r="J454">
        <f>IF('RAW DATA'!F454="Afternoon",1,0)</f>
        <v>0</v>
      </c>
      <c r="K454">
        <f>IF('RAW DATA'!G454="YES",1,0)</f>
        <v>0</v>
      </c>
      <c r="L454">
        <f>IF('RAW DATA'!I454="YES",1,0)</f>
        <v>0</v>
      </c>
      <c r="M454">
        <f>'RAW DATA'!H454</f>
        <v>5</v>
      </c>
    </row>
    <row r="455" spans="1:13">
      <c r="A455">
        <f>'RAW DATA'!A455</f>
        <v>5</v>
      </c>
      <c r="B455">
        <f>IF('RAW DATA'!B455="Family member",1,0)</f>
        <v>1</v>
      </c>
      <c r="C455">
        <f>IF('RAW DATA'!B455="Servant",1,0)</f>
        <v>0</v>
      </c>
      <c r="D455">
        <f>IF('RAW DATA'!C455="In the dustbin",1,0)</f>
        <v>0</v>
      </c>
      <c r="E455">
        <f>IF('RAW DATA'!C455="Door-to-door waste collection",1,0)</f>
        <v>1</v>
      </c>
      <c r="F455">
        <f>IF('RAW DATA'!D455="YES",1,0)</f>
        <v>0</v>
      </c>
      <c r="G455">
        <f>IF('RAW DATA'!E455="Every day",1,0)</f>
        <v>1</v>
      </c>
      <c r="H455">
        <f>IF('RAW DATA'!E455="Once every two days",1,0)</f>
        <v>0</v>
      </c>
      <c r="I455">
        <f>IF('RAW DATA'!F455="Morning",1,0)</f>
        <v>1</v>
      </c>
      <c r="J455">
        <f>IF('RAW DATA'!F455="Afternoon",1,0)</f>
        <v>0</v>
      </c>
      <c r="K455">
        <f>IF('RAW DATA'!G455="YES",1,0)</f>
        <v>0</v>
      </c>
      <c r="L455">
        <f>IF('RAW DATA'!I455="YES",1,0)</f>
        <v>0</v>
      </c>
      <c r="M455">
        <f>'RAW DATA'!H455</f>
        <v>4</v>
      </c>
    </row>
    <row r="456" spans="1:13">
      <c r="A456">
        <f>'RAW DATA'!A456</f>
        <v>3</v>
      </c>
      <c r="B456">
        <f>IF('RAW DATA'!B456="Family member",1,0)</f>
        <v>1</v>
      </c>
      <c r="C456">
        <f>IF('RAW DATA'!B456="Servant",1,0)</f>
        <v>0</v>
      </c>
      <c r="D456">
        <f>IF('RAW DATA'!C456="In the dustbin",1,0)</f>
        <v>0</v>
      </c>
      <c r="E456">
        <f>IF('RAW DATA'!C456="Door-to-door waste collection",1,0)</f>
        <v>1</v>
      </c>
      <c r="F456">
        <f>IF('RAW DATA'!D456="YES",1,0)</f>
        <v>1</v>
      </c>
      <c r="G456">
        <f>IF('RAW DATA'!E456="Every day",1,0)</f>
        <v>1</v>
      </c>
      <c r="H456">
        <f>IF('RAW DATA'!E456="Once every two days",1,0)</f>
        <v>0</v>
      </c>
      <c r="I456">
        <f>IF('RAW DATA'!F456="Morning",1,0)</f>
        <v>1</v>
      </c>
      <c r="J456">
        <f>IF('RAW DATA'!F456="Afternoon",1,0)</f>
        <v>0</v>
      </c>
      <c r="K456">
        <f>IF('RAW DATA'!G456="YES",1,0)</f>
        <v>0</v>
      </c>
      <c r="L456">
        <f>IF('RAW DATA'!I456="YES",1,0)</f>
        <v>0</v>
      </c>
      <c r="M456">
        <f>'RAW DATA'!H456</f>
        <v>4</v>
      </c>
    </row>
    <row r="457" spans="1:13">
      <c r="A457">
        <f>'RAW DATA'!A457</f>
        <v>3</v>
      </c>
      <c r="B457">
        <f>IF('RAW DATA'!B457="Family member",1,0)</f>
        <v>1</v>
      </c>
      <c r="C457">
        <f>IF('RAW DATA'!B457="Servant",1,0)</f>
        <v>0</v>
      </c>
      <c r="D457">
        <f>IF('RAW DATA'!C457="In the dustbin",1,0)</f>
        <v>0</v>
      </c>
      <c r="E457">
        <f>IF('RAW DATA'!C457="Door-to-door waste collection",1,0)</f>
        <v>1</v>
      </c>
      <c r="F457">
        <f>IF('RAW DATA'!D457="YES",1,0)</f>
        <v>0</v>
      </c>
      <c r="G457">
        <f>IF('RAW DATA'!E457="Every day",1,0)</f>
        <v>1</v>
      </c>
      <c r="H457">
        <f>IF('RAW DATA'!E457="Once every two days",1,0)</f>
        <v>0</v>
      </c>
      <c r="I457">
        <f>IF('RAW DATA'!F457="Morning",1,0)</f>
        <v>1</v>
      </c>
      <c r="J457">
        <f>IF('RAW DATA'!F457="Afternoon",1,0)</f>
        <v>0</v>
      </c>
      <c r="K457">
        <f>IF('RAW DATA'!G457="YES",1,0)</f>
        <v>0</v>
      </c>
      <c r="L457">
        <f>IF('RAW DATA'!I457="YES",1,0)</f>
        <v>0</v>
      </c>
      <c r="M457">
        <f>'RAW DATA'!H457</f>
        <v>4</v>
      </c>
    </row>
    <row r="458" spans="1:13">
      <c r="A458">
        <f>'RAW DATA'!A458</f>
        <v>3</v>
      </c>
      <c r="B458">
        <f>IF('RAW DATA'!B458="Family member",1,0)</f>
        <v>1</v>
      </c>
      <c r="C458">
        <f>IF('RAW DATA'!B458="Servant",1,0)</f>
        <v>0</v>
      </c>
      <c r="D458">
        <f>IF('RAW DATA'!C458="In the dustbin",1,0)</f>
        <v>0</v>
      </c>
      <c r="E458">
        <f>IF('RAW DATA'!C458="Door-to-door waste collection",1,0)</f>
        <v>1</v>
      </c>
      <c r="F458">
        <f>IF('RAW DATA'!D458="YES",1,0)</f>
        <v>1</v>
      </c>
      <c r="G458">
        <f>IF('RAW DATA'!E458="Every day",1,0)</f>
        <v>0</v>
      </c>
      <c r="H458">
        <f>IF('RAW DATA'!E458="Once every two days",1,0)</f>
        <v>0</v>
      </c>
      <c r="I458">
        <f>IF('RAW DATA'!F458="Morning",1,0)</f>
        <v>1</v>
      </c>
      <c r="J458">
        <f>IF('RAW DATA'!F458="Afternoon",1,0)</f>
        <v>0</v>
      </c>
      <c r="K458">
        <f>IF('RAW DATA'!G458="YES",1,0)</f>
        <v>0</v>
      </c>
      <c r="L458">
        <f>IF('RAW DATA'!I458="YES",1,0)</f>
        <v>0</v>
      </c>
      <c r="M458">
        <f>'RAW DATA'!H458</f>
        <v>2</v>
      </c>
    </row>
    <row r="459" spans="1:13">
      <c r="A459">
        <f>'RAW DATA'!A459</f>
        <v>4</v>
      </c>
      <c r="B459">
        <f>IF('RAW DATA'!B459="Family member",1,0)</f>
        <v>1</v>
      </c>
      <c r="C459">
        <f>IF('RAW DATA'!B459="Servant",1,0)</f>
        <v>0</v>
      </c>
      <c r="D459">
        <f>IF('RAW DATA'!C459="In the dustbin",1,0)</f>
        <v>0</v>
      </c>
      <c r="E459">
        <f>IF('RAW DATA'!C459="Door-to-door waste collection",1,0)</f>
        <v>1</v>
      </c>
      <c r="F459">
        <f>IF('RAW DATA'!D459="YES",1,0)</f>
        <v>0</v>
      </c>
      <c r="G459">
        <f>IF('RAW DATA'!E459="Every day",1,0)</f>
        <v>0</v>
      </c>
      <c r="H459">
        <f>IF('RAW DATA'!E459="Once every two days",1,0)</f>
        <v>0</v>
      </c>
      <c r="I459">
        <f>IF('RAW DATA'!F459="Morning",1,0)</f>
        <v>1</v>
      </c>
      <c r="J459">
        <f>IF('RAW DATA'!F459="Afternoon",1,0)</f>
        <v>0</v>
      </c>
      <c r="K459">
        <f>IF('RAW DATA'!G459="YES",1,0)</f>
        <v>0</v>
      </c>
      <c r="L459">
        <f>IF('RAW DATA'!I459="YES",1,0)</f>
        <v>0</v>
      </c>
      <c r="M459">
        <f>'RAW DATA'!H459</f>
        <v>2</v>
      </c>
    </row>
    <row r="460" spans="1:13">
      <c r="A460">
        <f>'RAW DATA'!A460</f>
        <v>3</v>
      </c>
      <c r="B460">
        <f>IF('RAW DATA'!B460="Family member",1,0)</f>
        <v>0</v>
      </c>
      <c r="C460">
        <f>IF('RAW DATA'!B460="Servant",1,0)</f>
        <v>1</v>
      </c>
      <c r="D460">
        <f>IF('RAW DATA'!C460="In the dustbin",1,0)</f>
        <v>1</v>
      </c>
      <c r="E460">
        <f>IF('RAW DATA'!C460="Door-to-door waste collection",1,0)</f>
        <v>0</v>
      </c>
      <c r="F460">
        <f>IF('RAW DATA'!D460="YES",1,0)</f>
        <v>0</v>
      </c>
      <c r="G460">
        <f>IF('RAW DATA'!E460="Every day",1,0)</f>
        <v>1</v>
      </c>
      <c r="H460">
        <f>IF('RAW DATA'!E460="Once every two days",1,0)</f>
        <v>0</v>
      </c>
      <c r="I460">
        <f>IF('RAW DATA'!F460="Morning",1,0)</f>
        <v>1</v>
      </c>
      <c r="J460">
        <f>IF('RAW DATA'!F460="Afternoon",1,0)</f>
        <v>0</v>
      </c>
      <c r="K460">
        <f>IF('RAW DATA'!G460="YES",1,0)</f>
        <v>0</v>
      </c>
      <c r="L460">
        <f>IF('RAW DATA'!I460="YES",1,0)</f>
        <v>0</v>
      </c>
      <c r="M460">
        <f>'RAW DATA'!H460</f>
        <v>2</v>
      </c>
    </row>
    <row r="461" spans="1:13">
      <c r="A461">
        <f>'RAW DATA'!A461</f>
        <v>6</v>
      </c>
      <c r="B461">
        <f>IF('RAW DATA'!B461="Family member",1,0)</f>
        <v>0</v>
      </c>
      <c r="C461">
        <f>IF('RAW DATA'!B461="Servant",1,0)</f>
        <v>0</v>
      </c>
      <c r="D461">
        <f>IF('RAW DATA'!C461="In the dustbin",1,0)</f>
        <v>0</v>
      </c>
      <c r="E461">
        <f>IF('RAW DATA'!C461="Door-to-door waste collection",1,0)</f>
        <v>1</v>
      </c>
      <c r="F461">
        <f>IF('RAW DATA'!D461="YES",1,0)</f>
        <v>1</v>
      </c>
      <c r="G461">
        <f>IF('RAW DATA'!E461="Every day",1,0)</f>
        <v>1</v>
      </c>
      <c r="H461">
        <f>IF('RAW DATA'!E461="Once every two days",1,0)</f>
        <v>0</v>
      </c>
      <c r="I461">
        <f>IF('RAW DATA'!F461="Morning",1,0)</f>
        <v>1</v>
      </c>
      <c r="J461">
        <f>IF('RAW DATA'!F461="Afternoon",1,0)</f>
        <v>0</v>
      </c>
      <c r="K461">
        <f>IF('RAW DATA'!G461="YES",1,0)</f>
        <v>0</v>
      </c>
      <c r="L461">
        <f>IF('RAW DATA'!I461="YES",1,0)</f>
        <v>0</v>
      </c>
      <c r="M461">
        <f>'RAW DATA'!H461</f>
        <v>4</v>
      </c>
    </row>
    <row r="462" spans="1:13">
      <c r="A462">
        <f>'RAW DATA'!A462</f>
        <v>4</v>
      </c>
      <c r="B462">
        <f>IF('RAW DATA'!B462="Family member",1,0)</f>
        <v>1</v>
      </c>
      <c r="C462">
        <f>IF('RAW DATA'!B462="Servant",1,0)</f>
        <v>0</v>
      </c>
      <c r="D462">
        <f>IF('RAW DATA'!C462="In the dustbin",1,0)</f>
        <v>0</v>
      </c>
      <c r="E462">
        <f>IF('RAW DATA'!C462="Door-to-door waste collection",1,0)</f>
        <v>1</v>
      </c>
      <c r="F462">
        <f>IF('RAW DATA'!D462="YES",1,0)</f>
        <v>0</v>
      </c>
      <c r="G462">
        <f>IF('RAW DATA'!E462="Every day",1,0)</f>
        <v>0</v>
      </c>
      <c r="H462">
        <f>IF('RAW DATA'!E462="Once every two days",1,0)</f>
        <v>1</v>
      </c>
      <c r="I462">
        <f>IF('RAW DATA'!F462="Morning",1,0)</f>
        <v>1</v>
      </c>
      <c r="J462">
        <f>IF('RAW DATA'!F462="Afternoon",1,0)</f>
        <v>0</v>
      </c>
      <c r="K462">
        <f>IF('RAW DATA'!G462="YES",1,0)</f>
        <v>0</v>
      </c>
      <c r="L462">
        <f>IF('RAW DATA'!I462="YES",1,0)</f>
        <v>0</v>
      </c>
      <c r="M462">
        <f>'RAW DATA'!H462</f>
        <v>3</v>
      </c>
    </row>
    <row r="463" spans="1:13">
      <c r="A463">
        <f>'RAW DATA'!A463</f>
        <v>4</v>
      </c>
      <c r="B463">
        <f>IF('RAW DATA'!B463="Family member",1,0)</f>
        <v>1</v>
      </c>
      <c r="C463">
        <f>IF('RAW DATA'!B463="Servant",1,0)</f>
        <v>0</v>
      </c>
      <c r="D463">
        <f>IF('RAW DATA'!C463="In the dustbin",1,0)</f>
        <v>0</v>
      </c>
      <c r="E463">
        <f>IF('RAW DATA'!C463="Door-to-door waste collection",1,0)</f>
        <v>1</v>
      </c>
      <c r="F463">
        <f>IF('RAW DATA'!D463="YES",1,0)</f>
        <v>1</v>
      </c>
      <c r="G463">
        <f>IF('RAW DATA'!E463="Every day",1,0)</f>
        <v>1</v>
      </c>
      <c r="H463">
        <f>IF('RAW DATA'!E463="Once every two days",1,0)</f>
        <v>0</v>
      </c>
      <c r="I463">
        <f>IF('RAW DATA'!F463="Morning",1,0)</f>
        <v>1</v>
      </c>
      <c r="J463">
        <f>IF('RAW DATA'!F463="Afternoon",1,0)</f>
        <v>0</v>
      </c>
      <c r="K463">
        <f>IF('RAW DATA'!G463="YES",1,0)</f>
        <v>0</v>
      </c>
      <c r="L463">
        <f>IF('RAW DATA'!I463="YES",1,0)</f>
        <v>0</v>
      </c>
      <c r="M463">
        <f>'RAW DATA'!H463</f>
        <v>4</v>
      </c>
    </row>
    <row r="464" spans="1:13">
      <c r="A464">
        <f>'RAW DATA'!A464</f>
        <v>6</v>
      </c>
      <c r="B464">
        <f>IF('RAW DATA'!B464="Family member",1,0)</f>
        <v>1</v>
      </c>
      <c r="C464">
        <f>IF('RAW DATA'!B464="Servant",1,0)</f>
        <v>0</v>
      </c>
      <c r="D464">
        <f>IF('RAW DATA'!C464="In the dustbin",1,0)</f>
        <v>1</v>
      </c>
      <c r="E464">
        <f>IF('RAW DATA'!C464="Door-to-door waste collection",1,0)</f>
        <v>0</v>
      </c>
      <c r="F464">
        <f>IF('RAW DATA'!D464="YES",1,0)</f>
        <v>0</v>
      </c>
      <c r="G464">
        <f>IF('RAW DATA'!E464="Every day",1,0)</f>
        <v>1</v>
      </c>
      <c r="H464">
        <f>IF('RAW DATA'!E464="Once every two days",1,0)</f>
        <v>0</v>
      </c>
      <c r="I464">
        <f>IF('RAW DATA'!F464="Morning",1,0)</f>
        <v>1</v>
      </c>
      <c r="J464">
        <f>IF('RAW DATA'!F464="Afternoon",1,0)</f>
        <v>0</v>
      </c>
      <c r="K464">
        <f>IF('RAW DATA'!G464="YES",1,0)</f>
        <v>0</v>
      </c>
      <c r="L464">
        <f>IF('RAW DATA'!I464="YES",1,0)</f>
        <v>0</v>
      </c>
      <c r="M464">
        <f>'RAW DATA'!H464</f>
        <v>3</v>
      </c>
    </row>
    <row r="465" spans="1:13">
      <c r="A465">
        <f>'RAW DATA'!A465</f>
        <v>3</v>
      </c>
      <c r="B465">
        <f>IF('RAW DATA'!B465="Family member",1,0)</f>
        <v>1</v>
      </c>
      <c r="C465">
        <f>IF('RAW DATA'!B465="Servant",1,0)</f>
        <v>0</v>
      </c>
      <c r="D465">
        <f>IF('RAW DATA'!C465="In the dustbin",1,0)</f>
        <v>0</v>
      </c>
      <c r="E465">
        <f>IF('RAW DATA'!C465="Door-to-door waste collection",1,0)</f>
        <v>1</v>
      </c>
      <c r="F465">
        <f>IF('RAW DATA'!D465="YES",1,0)</f>
        <v>1</v>
      </c>
      <c r="G465">
        <f>IF('RAW DATA'!E465="Every day",1,0)</f>
        <v>1</v>
      </c>
      <c r="H465">
        <f>IF('RAW DATA'!E465="Once every two days",1,0)</f>
        <v>0</v>
      </c>
      <c r="I465">
        <f>IF('RAW DATA'!F465="Morning",1,0)</f>
        <v>1</v>
      </c>
      <c r="J465">
        <f>IF('RAW DATA'!F465="Afternoon",1,0)</f>
        <v>0</v>
      </c>
      <c r="K465">
        <f>IF('RAW DATA'!G465="YES",1,0)</f>
        <v>0</v>
      </c>
      <c r="L465">
        <f>IF('RAW DATA'!I465="YES",1,0)</f>
        <v>0</v>
      </c>
      <c r="M465">
        <f>'RAW DATA'!H465</f>
        <v>4</v>
      </c>
    </row>
    <row r="466" spans="1:13">
      <c r="A466">
        <f>'RAW DATA'!A466</f>
        <v>4</v>
      </c>
      <c r="B466">
        <f>IF('RAW DATA'!B466="Family member",1,0)</f>
        <v>1</v>
      </c>
      <c r="C466">
        <f>IF('RAW DATA'!B466="Servant",1,0)</f>
        <v>0</v>
      </c>
      <c r="D466">
        <f>IF('RAW DATA'!C466="In the dustbin",1,0)</f>
        <v>1</v>
      </c>
      <c r="E466">
        <f>IF('RAW DATA'!C466="Door-to-door waste collection",1,0)</f>
        <v>0</v>
      </c>
      <c r="F466">
        <f>IF('RAW DATA'!D466="YES",1,0)</f>
        <v>0</v>
      </c>
      <c r="G466">
        <f>IF('RAW DATA'!E466="Every day",1,0)</f>
        <v>0</v>
      </c>
      <c r="H466">
        <f>IF('RAW DATA'!E466="Once every two days",1,0)</f>
        <v>1</v>
      </c>
      <c r="I466">
        <f>IF('RAW DATA'!F466="Morning",1,0)</f>
        <v>1</v>
      </c>
      <c r="J466">
        <f>IF('RAW DATA'!F466="Afternoon",1,0)</f>
        <v>0</v>
      </c>
      <c r="K466">
        <f>IF('RAW DATA'!G466="YES",1,0)</f>
        <v>0</v>
      </c>
      <c r="L466">
        <f>IF('RAW DATA'!I466="YES",1,0)</f>
        <v>0</v>
      </c>
      <c r="M466">
        <f>'RAW DATA'!H466</f>
        <v>3</v>
      </c>
    </row>
    <row r="467" spans="1:13">
      <c r="A467">
        <f>'RAW DATA'!A467</f>
        <v>3</v>
      </c>
      <c r="B467">
        <f>IF('RAW DATA'!B467="Family member",1,0)</f>
        <v>0</v>
      </c>
      <c r="C467">
        <f>IF('RAW DATA'!B467="Servant",1,0)</f>
        <v>1</v>
      </c>
      <c r="D467">
        <f>IF('RAW DATA'!C467="In the dustbin",1,0)</f>
        <v>0</v>
      </c>
      <c r="E467">
        <f>IF('RAW DATA'!C467="Door-to-door waste collection",1,0)</f>
        <v>1</v>
      </c>
      <c r="F467">
        <f>IF('RAW DATA'!D467="YES",1,0)</f>
        <v>0</v>
      </c>
      <c r="G467">
        <f>IF('RAW DATA'!E467="Every day",1,0)</f>
        <v>1</v>
      </c>
      <c r="H467">
        <f>IF('RAW DATA'!E467="Once every two days",1,0)</f>
        <v>0</v>
      </c>
      <c r="I467">
        <f>IF('RAW DATA'!F467="Morning",1,0)</f>
        <v>1</v>
      </c>
      <c r="J467">
        <f>IF('RAW DATA'!F467="Afternoon",1,0)</f>
        <v>0</v>
      </c>
      <c r="K467">
        <f>IF('RAW DATA'!G467="YES",1,0)</f>
        <v>0</v>
      </c>
      <c r="L467">
        <f>IF('RAW DATA'!I467="YES",1,0)</f>
        <v>0</v>
      </c>
      <c r="M467">
        <f>'RAW DATA'!H467</f>
        <v>5</v>
      </c>
    </row>
    <row r="468" spans="1:13">
      <c r="A468">
        <f>'RAW DATA'!A468</f>
        <v>6</v>
      </c>
      <c r="B468">
        <f>IF('RAW DATA'!B468="Family member",1,0)</f>
        <v>1</v>
      </c>
      <c r="C468">
        <f>IF('RAW DATA'!B468="Servant",1,0)</f>
        <v>0</v>
      </c>
      <c r="D468">
        <f>IF('RAW DATA'!C468="In the dustbin",1,0)</f>
        <v>0</v>
      </c>
      <c r="E468">
        <f>IF('RAW DATA'!C468="Door-to-door waste collection",1,0)</f>
        <v>1</v>
      </c>
      <c r="F468">
        <f>IF('RAW DATA'!D468="YES",1,0)</f>
        <v>1</v>
      </c>
      <c r="G468">
        <f>IF('RAW DATA'!E468="Every day",1,0)</f>
        <v>1</v>
      </c>
      <c r="H468">
        <f>IF('RAW DATA'!E468="Once every two days",1,0)</f>
        <v>0</v>
      </c>
      <c r="I468">
        <f>IF('RAW DATA'!F468="Morning",1,0)</f>
        <v>1</v>
      </c>
      <c r="J468">
        <f>IF('RAW DATA'!F468="Afternoon",1,0)</f>
        <v>0</v>
      </c>
      <c r="K468">
        <f>IF('RAW DATA'!G468="YES",1,0)</f>
        <v>0</v>
      </c>
      <c r="L468">
        <f>IF('RAW DATA'!I468="YES",1,0)</f>
        <v>0</v>
      </c>
      <c r="M468">
        <f>'RAW DATA'!H468</f>
        <v>3</v>
      </c>
    </row>
    <row r="469" spans="1:13">
      <c r="A469">
        <f>'RAW DATA'!A469</f>
        <v>3</v>
      </c>
      <c r="B469">
        <f>IF('RAW DATA'!B469="Family member",1,0)</f>
        <v>1</v>
      </c>
      <c r="C469">
        <f>IF('RAW DATA'!B469="Servant",1,0)</f>
        <v>0</v>
      </c>
      <c r="D469">
        <f>IF('RAW DATA'!C469="In the dustbin",1,0)</f>
        <v>0</v>
      </c>
      <c r="E469">
        <f>IF('RAW DATA'!C469="Door-to-door waste collection",1,0)</f>
        <v>1</v>
      </c>
      <c r="F469">
        <f>IF('RAW DATA'!D469="YES",1,0)</f>
        <v>0</v>
      </c>
      <c r="G469">
        <f>IF('RAW DATA'!E469="Every day",1,0)</f>
        <v>0</v>
      </c>
      <c r="H469">
        <f>IF('RAW DATA'!E469="Once every two days",1,0)</f>
        <v>1</v>
      </c>
      <c r="I469">
        <f>IF('RAW DATA'!F469="Morning",1,0)</f>
        <v>1</v>
      </c>
      <c r="J469">
        <f>IF('RAW DATA'!F469="Afternoon",1,0)</f>
        <v>0</v>
      </c>
      <c r="K469">
        <f>IF('RAW DATA'!G469="YES",1,0)</f>
        <v>0</v>
      </c>
      <c r="L469">
        <f>IF('RAW DATA'!I469="YES",1,0)</f>
        <v>0</v>
      </c>
      <c r="M469">
        <f>'RAW DATA'!H469</f>
        <v>4</v>
      </c>
    </row>
    <row r="470" spans="1:13">
      <c r="A470">
        <f>'RAW DATA'!A470</f>
        <v>1</v>
      </c>
      <c r="B470">
        <f>IF('RAW DATA'!B470="Family member",1,0)</f>
        <v>0</v>
      </c>
      <c r="C470">
        <f>IF('RAW DATA'!B470="Servant",1,0)</f>
        <v>1</v>
      </c>
      <c r="D470">
        <f>IF('RAW DATA'!C470="In the dustbin",1,0)</f>
        <v>0</v>
      </c>
      <c r="E470">
        <f>IF('RAW DATA'!C470="Door-to-door waste collection",1,0)</f>
        <v>1</v>
      </c>
      <c r="F470">
        <f>IF('RAW DATA'!D470="YES",1,0)</f>
        <v>0</v>
      </c>
      <c r="G470">
        <f>IF('RAW DATA'!E470="Every day",1,0)</f>
        <v>1</v>
      </c>
      <c r="H470">
        <f>IF('RAW DATA'!E470="Once every two days",1,0)</f>
        <v>0</v>
      </c>
      <c r="I470">
        <f>IF('RAW DATA'!F470="Morning",1,0)</f>
        <v>1</v>
      </c>
      <c r="J470">
        <f>IF('RAW DATA'!F470="Afternoon",1,0)</f>
        <v>0</v>
      </c>
      <c r="K470">
        <f>IF('RAW DATA'!G470="YES",1,0)</f>
        <v>0</v>
      </c>
      <c r="L470">
        <f>IF('RAW DATA'!I470="YES",1,0)</f>
        <v>0</v>
      </c>
      <c r="M470">
        <f>'RAW DATA'!H470</f>
        <v>4</v>
      </c>
    </row>
    <row r="471" spans="1:13">
      <c r="A471">
        <f>'RAW DATA'!A471</f>
        <v>4</v>
      </c>
      <c r="B471">
        <f>IF('RAW DATA'!B471="Family member",1,0)</f>
        <v>1</v>
      </c>
      <c r="C471">
        <f>IF('RAW DATA'!B471="Servant",1,0)</f>
        <v>0</v>
      </c>
      <c r="D471">
        <f>IF('RAW DATA'!C471="In the dustbin",1,0)</f>
        <v>1</v>
      </c>
      <c r="E471">
        <f>IF('RAW DATA'!C471="Door-to-door waste collection",1,0)</f>
        <v>0</v>
      </c>
      <c r="F471">
        <f>IF('RAW DATA'!D471="YES",1,0)</f>
        <v>0</v>
      </c>
      <c r="G471">
        <f>IF('RAW DATA'!E471="Every day",1,0)</f>
        <v>1</v>
      </c>
      <c r="H471">
        <f>IF('RAW DATA'!E471="Once every two days",1,0)</f>
        <v>0</v>
      </c>
      <c r="I471">
        <f>IF('RAW DATA'!F471="Morning",1,0)</f>
        <v>1</v>
      </c>
      <c r="J471">
        <f>IF('RAW DATA'!F471="Afternoon",1,0)</f>
        <v>0</v>
      </c>
      <c r="K471">
        <f>IF('RAW DATA'!G471="YES",1,0)</f>
        <v>0</v>
      </c>
      <c r="L471">
        <f>IF('RAW DATA'!I471="YES",1,0)</f>
        <v>0</v>
      </c>
      <c r="M471">
        <f>'RAW DATA'!H471</f>
        <v>4</v>
      </c>
    </row>
    <row r="472" spans="1:13">
      <c r="A472">
        <f>'RAW DATA'!A472</f>
        <v>5</v>
      </c>
      <c r="B472">
        <f>IF('RAW DATA'!B472="Family member",1,0)</f>
        <v>1</v>
      </c>
      <c r="C472">
        <f>IF('RAW DATA'!B472="Servant",1,0)</f>
        <v>0</v>
      </c>
      <c r="D472">
        <f>IF('RAW DATA'!C472="In the dustbin",1,0)</f>
        <v>1</v>
      </c>
      <c r="E472">
        <f>IF('RAW DATA'!C472="Door-to-door waste collection",1,0)</f>
        <v>0</v>
      </c>
      <c r="F472">
        <f>IF('RAW DATA'!D472="YES",1,0)</f>
        <v>0</v>
      </c>
      <c r="G472">
        <f>IF('RAW DATA'!E472="Every day",1,0)</f>
        <v>0</v>
      </c>
      <c r="H472">
        <f>IF('RAW DATA'!E472="Once every two days",1,0)</f>
        <v>1</v>
      </c>
      <c r="I472">
        <f>IF('RAW DATA'!F472="Morning",1,0)</f>
        <v>1</v>
      </c>
      <c r="J472">
        <f>IF('RAW DATA'!F472="Afternoon",1,0)</f>
        <v>0</v>
      </c>
      <c r="K472">
        <f>IF('RAW DATA'!G472="YES",1,0)</f>
        <v>0</v>
      </c>
      <c r="L472">
        <f>IF('RAW DATA'!I472="YES",1,0)</f>
        <v>0</v>
      </c>
      <c r="M472">
        <f>'RAW DATA'!H472</f>
        <v>3</v>
      </c>
    </row>
    <row r="473" spans="1:13">
      <c r="A473">
        <f>'RAW DATA'!A473</f>
        <v>4</v>
      </c>
      <c r="B473">
        <f>IF('RAW DATA'!B473="Family member",1,0)</f>
        <v>1</v>
      </c>
      <c r="C473">
        <f>IF('RAW DATA'!B473="Servant",1,0)</f>
        <v>0</v>
      </c>
      <c r="D473">
        <f>IF('RAW DATA'!C473="In the dustbin",1,0)</f>
        <v>0</v>
      </c>
      <c r="E473">
        <f>IF('RAW DATA'!C473="Door-to-door waste collection",1,0)</f>
        <v>1</v>
      </c>
      <c r="F473">
        <f>IF('RAW DATA'!D473="YES",1,0)</f>
        <v>0</v>
      </c>
      <c r="G473">
        <f>IF('RAW DATA'!E473="Every day",1,0)</f>
        <v>1</v>
      </c>
      <c r="H473">
        <f>IF('RAW DATA'!E473="Once every two days",1,0)</f>
        <v>0</v>
      </c>
      <c r="I473">
        <f>IF('RAW DATA'!F473="Morning",1,0)</f>
        <v>1</v>
      </c>
      <c r="J473">
        <f>IF('RAW DATA'!F473="Afternoon",1,0)</f>
        <v>0</v>
      </c>
      <c r="K473">
        <f>IF('RAW DATA'!G473="YES",1,0)</f>
        <v>0</v>
      </c>
      <c r="L473">
        <f>IF('RAW DATA'!I473="YES",1,0)</f>
        <v>0</v>
      </c>
      <c r="M473">
        <f>'RAW DATA'!H473</f>
        <v>5</v>
      </c>
    </row>
    <row r="474" spans="1:13">
      <c r="A474">
        <f>'RAW DATA'!A474</f>
        <v>4</v>
      </c>
      <c r="B474">
        <f>IF('RAW DATA'!B474="Family member",1,0)</f>
        <v>1</v>
      </c>
      <c r="C474">
        <f>IF('RAW DATA'!B474="Servant",1,0)</f>
        <v>0</v>
      </c>
      <c r="D474">
        <f>IF('RAW DATA'!C474="In the dustbin",1,0)</f>
        <v>1</v>
      </c>
      <c r="E474">
        <f>IF('RAW DATA'!C474="Door-to-door waste collection",1,0)</f>
        <v>0</v>
      </c>
      <c r="F474">
        <f>IF('RAW DATA'!D474="YES",1,0)</f>
        <v>1</v>
      </c>
      <c r="G474">
        <f>IF('RAW DATA'!E474="Every day",1,0)</f>
        <v>1</v>
      </c>
      <c r="H474">
        <f>IF('RAW DATA'!E474="Once every two days",1,0)</f>
        <v>0</v>
      </c>
      <c r="I474">
        <f>IF('RAW DATA'!F474="Morning",1,0)</f>
        <v>1</v>
      </c>
      <c r="J474">
        <f>IF('RAW DATA'!F474="Afternoon",1,0)</f>
        <v>0</v>
      </c>
      <c r="K474">
        <f>IF('RAW DATA'!G474="YES",1,0)</f>
        <v>0</v>
      </c>
      <c r="L474">
        <f>IF('RAW DATA'!I474="YES",1,0)</f>
        <v>0</v>
      </c>
      <c r="M474">
        <f>'RAW DATA'!H474</f>
        <v>4</v>
      </c>
    </row>
    <row r="475" spans="1:13">
      <c r="A475">
        <f>'RAW DATA'!A475</f>
        <v>4</v>
      </c>
      <c r="B475">
        <f>IF('RAW DATA'!B475="Family member",1,0)</f>
        <v>1</v>
      </c>
      <c r="C475">
        <f>IF('RAW DATA'!B475="Servant",1,0)</f>
        <v>0</v>
      </c>
      <c r="D475">
        <f>IF('RAW DATA'!C475="In the dustbin",1,0)</f>
        <v>1</v>
      </c>
      <c r="E475">
        <f>IF('RAW DATA'!C475="Door-to-door waste collection",1,0)</f>
        <v>0</v>
      </c>
      <c r="F475">
        <f>IF('RAW DATA'!D475="YES",1,0)</f>
        <v>1</v>
      </c>
      <c r="G475">
        <f>IF('RAW DATA'!E475="Every day",1,0)</f>
        <v>0</v>
      </c>
      <c r="H475">
        <f>IF('RAW DATA'!E475="Once every two days",1,0)</f>
        <v>1</v>
      </c>
      <c r="I475">
        <f>IF('RAW DATA'!F475="Morning",1,0)</f>
        <v>1</v>
      </c>
      <c r="J475">
        <f>IF('RAW DATA'!F475="Afternoon",1,0)</f>
        <v>0</v>
      </c>
      <c r="K475">
        <f>IF('RAW DATA'!G475="YES",1,0)</f>
        <v>0</v>
      </c>
      <c r="L475">
        <f>IF('RAW DATA'!I475="YES",1,0)</f>
        <v>0</v>
      </c>
      <c r="M475">
        <f>'RAW DATA'!H475</f>
        <v>2</v>
      </c>
    </row>
    <row r="476" spans="1:13">
      <c r="A476">
        <f>'RAW DATA'!A476</f>
        <v>4</v>
      </c>
      <c r="B476">
        <f>IF('RAW DATA'!B476="Family member",1,0)</f>
        <v>1</v>
      </c>
      <c r="C476">
        <f>IF('RAW DATA'!B476="Servant",1,0)</f>
        <v>0</v>
      </c>
      <c r="D476">
        <f>IF('RAW DATA'!C476="In the dustbin",1,0)</f>
        <v>1</v>
      </c>
      <c r="E476">
        <f>IF('RAW DATA'!C476="Door-to-door waste collection",1,0)</f>
        <v>0</v>
      </c>
      <c r="F476">
        <f>IF('RAW DATA'!D476="YES",1,0)</f>
        <v>0</v>
      </c>
      <c r="G476">
        <f>IF('RAW DATA'!E476="Every day",1,0)</f>
        <v>1</v>
      </c>
      <c r="H476">
        <f>IF('RAW DATA'!E476="Once every two days",1,0)</f>
        <v>0</v>
      </c>
      <c r="I476">
        <f>IF('RAW DATA'!F476="Morning",1,0)</f>
        <v>1</v>
      </c>
      <c r="J476">
        <f>IF('RAW DATA'!F476="Afternoon",1,0)</f>
        <v>0</v>
      </c>
      <c r="K476">
        <f>IF('RAW DATA'!G476="YES",1,0)</f>
        <v>0</v>
      </c>
      <c r="L476">
        <f>IF('RAW DATA'!I476="YES",1,0)</f>
        <v>0</v>
      </c>
      <c r="M476">
        <f>'RAW DATA'!H476</f>
        <v>4</v>
      </c>
    </row>
    <row r="477" spans="1:13">
      <c r="A477">
        <f>'RAW DATA'!A477</f>
        <v>3</v>
      </c>
      <c r="B477">
        <f>IF('RAW DATA'!B477="Family member",1,0)</f>
        <v>1</v>
      </c>
      <c r="C477">
        <f>IF('RAW DATA'!B477="Servant",1,0)</f>
        <v>0</v>
      </c>
      <c r="D477">
        <f>IF('RAW DATA'!C477="In the dustbin",1,0)</f>
        <v>0</v>
      </c>
      <c r="E477">
        <f>IF('RAW DATA'!C477="Door-to-door waste collection",1,0)</f>
        <v>1</v>
      </c>
      <c r="F477">
        <f>IF('RAW DATA'!D477="YES",1,0)</f>
        <v>1</v>
      </c>
      <c r="G477">
        <f>IF('RAW DATA'!E477="Every day",1,0)</f>
        <v>0</v>
      </c>
      <c r="H477">
        <f>IF('RAW DATA'!E477="Once every two days",1,0)</f>
        <v>1</v>
      </c>
      <c r="I477">
        <f>IF('RAW DATA'!F477="Morning",1,0)</f>
        <v>1</v>
      </c>
      <c r="J477">
        <f>IF('RAW DATA'!F477="Afternoon",1,0)</f>
        <v>0</v>
      </c>
      <c r="K477">
        <f>IF('RAW DATA'!G477="YES",1,0)</f>
        <v>0</v>
      </c>
      <c r="L477">
        <f>IF('RAW DATA'!I477="YES",1,0)</f>
        <v>0</v>
      </c>
      <c r="M477">
        <f>'RAW DATA'!H477</f>
        <v>3</v>
      </c>
    </row>
    <row r="478" spans="1:13">
      <c r="A478">
        <f>'RAW DATA'!A478</f>
        <v>3</v>
      </c>
      <c r="B478">
        <f>IF('RAW DATA'!B478="Family member",1,0)</f>
        <v>1</v>
      </c>
      <c r="C478">
        <f>IF('RAW DATA'!B478="Servant",1,0)</f>
        <v>0</v>
      </c>
      <c r="D478">
        <f>IF('RAW DATA'!C478="In the dustbin",1,0)</f>
        <v>0</v>
      </c>
      <c r="E478">
        <f>IF('RAW DATA'!C478="Door-to-door waste collection",1,0)</f>
        <v>1</v>
      </c>
      <c r="F478">
        <f>IF('RAW DATA'!D478="YES",1,0)</f>
        <v>0</v>
      </c>
      <c r="G478">
        <f>IF('RAW DATA'!E478="Every day",1,0)</f>
        <v>0</v>
      </c>
      <c r="H478">
        <f>IF('RAW DATA'!E478="Once every two days",1,0)</f>
        <v>1</v>
      </c>
      <c r="I478">
        <f>IF('RAW DATA'!F478="Morning",1,0)</f>
        <v>1</v>
      </c>
      <c r="J478">
        <f>IF('RAW DATA'!F478="Afternoon",1,0)</f>
        <v>0</v>
      </c>
      <c r="K478">
        <f>IF('RAW DATA'!G478="YES",1,0)</f>
        <v>0</v>
      </c>
      <c r="L478">
        <f>IF('RAW DATA'!I478="YES",1,0)</f>
        <v>0</v>
      </c>
      <c r="M478">
        <f>'RAW DATA'!H478</f>
        <v>4</v>
      </c>
    </row>
    <row r="479" spans="1:13">
      <c r="A479">
        <f>'RAW DATA'!A479</f>
        <v>5</v>
      </c>
      <c r="B479">
        <f>IF('RAW DATA'!B479="Family member",1,0)</f>
        <v>0</v>
      </c>
      <c r="C479">
        <f>IF('RAW DATA'!B479="Servant",1,0)</f>
        <v>0</v>
      </c>
      <c r="D479">
        <f>IF('RAW DATA'!C479="In the dustbin",1,0)</f>
        <v>0</v>
      </c>
      <c r="E479">
        <f>IF('RAW DATA'!C479="Door-to-door waste collection",1,0)</f>
        <v>1</v>
      </c>
      <c r="F479">
        <f>IF('RAW DATA'!D479="YES",1,0)</f>
        <v>0</v>
      </c>
      <c r="G479">
        <f>IF('RAW DATA'!E479="Every day",1,0)</f>
        <v>0</v>
      </c>
      <c r="H479">
        <f>IF('RAW DATA'!E479="Once every two days",1,0)</f>
        <v>0</v>
      </c>
      <c r="I479">
        <f>IF('RAW DATA'!F479="Morning",1,0)</f>
        <v>1</v>
      </c>
      <c r="J479">
        <f>IF('RAW DATA'!F479="Afternoon",1,0)</f>
        <v>0</v>
      </c>
      <c r="K479">
        <f>IF('RAW DATA'!G479="YES",1,0)</f>
        <v>0</v>
      </c>
      <c r="L479">
        <f>IF('RAW DATA'!I479="YES",1,0)</f>
        <v>0</v>
      </c>
      <c r="M479">
        <f>'RAW DATA'!H479</f>
        <v>2</v>
      </c>
    </row>
    <row r="480" spans="1:13">
      <c r="A480">
        <f>'RAW DATA'!A480</f>
        <v>4</v>
      </c>
      <c r="B480">
        <f>IF('RAW DATA'!B480="Family member",1,0)</f>
        <v>1</v>
      </c>
      <c r="C480">
        <f>IF('RAW DATA'!B480="Servant",1,0)</f>
        <v>0</v>
      </c>
      <c r="D480">
        <f>IF('RAW DATA'!C480="In the dustbin",1,0)</f>
        <v>0</v>
      </c>
      <c r="E480">
        <f>IF('RAW DATA'!C480="Door-to-door waste collection",1,0)</f>
        <v>1</v>
      </c>
      <c r="F480">
        <f>IF('RAW DATA'!D480="YES",1,0)</f>
        <v>1</v>
      </c>
      <c r="G480">
        <f>IF('RAW DATA'!E480="Every day",1,0)</f>
        <v>0</v>
      </c>
      <c r="H480">
        <f>IF('RAW DATA'!E480="Once every two days",1,0)</f>
        <v>1</v>
      </c>
      <c r="I480">
        <f>IF('RAW DATA'!F480="Morning",1,0)</f>
        <v>1</v>
      </c>
      <c r="J480">
        <f>IF('RAW DATA'!F480="Afternoon",1,0)</f>
        <v>0</v>
      </c>
      <c r="K480">
        <f>IF('RAW DATA'!G480="YES",1,0)</f>
        <v>0</v>
      </c>
      <c r="L480">
        <f>IF('RAW DATA'!I480="YES",1,0)</f>
        <v>0</v>
      </c>
      <c r="M480">
        <f>'RAW DATA'!H480</f>
        <v>3</v>
      </c>
    </row>
    <row r="481" spans="1:13">
      <c r="A481">
        <f>'RAW DATA'!A481</f>
        <v>4</v>
      </c>
      <c r="B481">
        <f>IF('RAW DATA'!B481="Family member",1,0)</f>
        <v>1</v>
      </c>
      <c r="C481">
        <f>IF('RAW DATA'!B481="Servant",1,0)</f>
        <v>0</v>
      </c>
      <c r="D481">
        <f>IF('RAW DATA'!C481="In the dustbin",1,0)</f>
        <v>1</v>
      </c>
      <c r="E481">
        <f>IF('RAW DATA'!C481="Door-to-door waste collection",1,0)</f>
        <v>0</v>
      </c>
      <c r="F481">
        <f>IF('RAW DATA'!D481="YES",1,0)</f>
        <v>1</v>
      </c>
      <c r="G481">
        <f>IF('RAW DATA'!E481="Every day",1,0)</f>
        <v>0</v>
      </c>
      <c r="H481">
        <f>IF('RAW DATA'!E481="Once every two days",1,0)</f>
        <v>0</v>
      </c>
      <c r="I481">
        <f>IF('RAW DATA'!F481="Morning",1,0)</f>
        <v>1</v>
      </c>
      <c r="J481">
        <f>IF('RAW DATA'!F481="Afternoon",1,0)</f>
        <v>0</v>
      </c>
      <c r="K481">
        <f>IF('RAW DATA'!G481="YES",1,0)</f>
        <v>0</v>
      </c>
      <c r="L481">
        <f>IF('RAW DATA'!I481="YES",1,0)</f>
        <v>0</v>
      </c>
      <c r="M481">
        <f>'RAW DATA'!H481</f>
        <v>1</v>
      </c>
    </row>
    <row r="482" spans="1:13">
      <c r="A482">
        <f>'RAW DATA'!A482</f>
        <v>3</v>
      </c>
      <c r="B482">
        <f>IF('RAW DATA'!B482="Family member",1,0)</f>
        <v>1</v>
      </c>
      <c r="C482">
        <f>IF('RAW DATA'!B482="Servant",1,0)</f>
        <v>0</v>
      </c>
      <c r="D482">
        <f>IF('RAW DATA'!C482="In the dustbin",1,0)</f>
        <v>0</v>
      </c>
      <c r="E482">
        <f>IF('RAW DATA'!C482="Door-to-door waste collection",1,0)</f>
        <v>1</v>
      </c>
      <c r="F482">
        <f>IF('RAW DATA'!D482="YES",1,0)</f>
        <v>0</v>
      </c>
      <c r="G482">
        <f>IF('RAW DATA'!E482="Every day",1,0)</f>
        <v>1</v>
      </c>
      <c r="H482">
        <f>IF('RAW DATA'!E482="Once every two days",1,0)</f>
        <v>0</v>
      </c>
      <c r="I482">
        <f>IF('RAW DATA'!F482="Morning",1,0)</f>
        <v>1</v>
      </c>
      <c r="J482">
        <f>IF('RAW DATA'!F482="Afternoon",1,0)</f>
        <v>0</v>
      </c>
      <c r="K482">
        <f>IF('RAW DATA'!G482="YES",1,0)</f>
        <v>1</v>
      </c>
      <c r="L482">
        <f>IF('RAW DATA'!I482="YES",1,0)</f>
        <v>0</v>
      </c>
      <c r="M482">
        <f>'RAW DATA'!H482</f>
        <v>5</v>
      </c>
    </row>
    <row r="483" spans="1:13">
      <c r="A483">
        <f>'RAW DATA'!A483</f>
        <v>3</v>
      </c>
      <c r="B483">
        <f>IF('RAW DATA'!B483="Family member",1,0)</f>
        <v>1</v>
      </c>
      <c r="C483">
        <f>IF('RAW DATA'!B483="Servant",1,0)</f>
        <v>0</v>
      </c>
      <c r="D483">
        <f>IF('RAW DATA'!C483="In the dustbin",1,0)</f>
        <v>0</v>
      </c>
      <c r="E483">
        <f>IF('RAW DATA'!C483="Door-to-door waste collection",1,0)</f>
        <v>1</v>
      </c>
      <c r="F483">
        <f>IF('RAW DATA'!D483="YES",1,0)</f>
        <v>1</v>
      </c>
      <c r="G483">
        <f>IF('RAW DATA'!E483="Every day",1,0)</f>
        <v>0</v>
      </c>
      <c r="H483">
        <f>IF('RAW DATA'!E483="Once every two days",1,0)</f>
        <v>0</v>
      </c>
      <c r="I483">
        <f>IF('RAW DATA'!F483="Morning",1,0)</f>
        <v>1</v>
      </c>
      <c r="J483">
        <f>IF('RAW DATA'!F483="Afternoon",1,0)</f>
        <v>0</v>
      </c>
      <c r="K483">
        <f>IF('RAW DATA'!G483="YES",1,0)</f>
        <v>0</v>
      </c>
      <c r="L483">
        <f>IF('RAW DATA'!I483="YES",1,0)</f>
        <v>0</v>
      </c>
      <c r="M483">
        <f>'RAW DATA'!H483</f>
        <v>3</v>
      </c>
    </row>
    <row r="484" spans="1:13">
      <c r="A484">
        <f>'RAW DATA'!A484</f>
        <v>3</v>
      </c>
      <c r="B484">
        <f>IF('RAW DATA'!B484="Family member",1,0)</f>
        <v>0</v>
      </c>
      <c r="C484">
        <f>IF('RAW DATA'!B484="Servant",1,0)</f>
        <v>1</v>
      </c>
      <c r="D484">
        <f>IF('RAW DATA'!C484="In the dustbin",1,0)</f>
        <v>0</v>
      </c>
      <c r="E484">
        <f>IF('RAW DATA'!C484="Door-to-door waste collection",1,0)</f>
        <v>1</v>
      </c>
      <c r="F484">
        <f>IF('RAW DATA'!D484="YES",1,0)</f>
        <v>1</v>
      </c>
      <c r="G484">
        <f>IF('RAW DATA'!E484="Every day",1,0)</f>
        <v>0</v>
      </c>
      <c r="H484">
        <f>IF('RAW DATA'!E484="Once every two days",1,0)</f>
        <v>1</v>
      </c>
      <c r="I484">
        <f>IF('RAW DATA'!F484="Morning",1,0)</f>
        <v>1</v>
      </c>
      <c r="J484">
        <f>IF('RAW DATA'!F484="Afternoon",1,0)</f>
        <v>0</v>
      </c>
      <c r="K484">
        <f>IF('RAW DATA'!G484="YES",1,0)</f>
        <v>0</v>
      </c>
      <c r="L484">
        <f>IF('RAW DATA'!I484="YES",1,0)</f>
        <v>0</v>
      </c>
      <c r="M484">
        <f>'RAW DATA'!H484</f>
        <v>3</v>
      </c>
    </row>
    <row r="485" spans="1:13">
      <c r="A485">
        <f>'RAW DATA'!A485</f>
        <v>3</v>
      </c>
      <c r="B485">
        <f>IF('RAW DATA'!B485="Family member",1,0)</f>
        <v>1</v>
      </c>
      <c r="C485">
        <f>IF('RAW DATA'!B485="Servant",1,0)</f>
        <v>0</v>
      </c>
      <c r="D485">
        <f>IF('RAW DATA'!C485="In the dustbin",1,0)</f>
        <v>0</v>
      </c>
      <c r="E485">
        <f>IF('RAW DATA'!C485="Door-to-door waste collection",1,0)</f>
        <v>1</v>
      </c>
      <c r="F485">
        <f>IF('RAW DATA'!D485="YES",1,0)</f>
        <v>0</v>
      </c>
      <c r="G485">
        <f>IF('RAW DATA'!E485="Every day",1,0)</f>
        <v>1</v>
      </c>
      <c r="H485">
        <f>IF('RAW DATA'!E485="Once every two days",1,0)</f>
        <v>0</v>
      </c>
      <c r="I485">
        <f>IF('RAW DATA'!F485="Morning",1,0)</f>
        <v>1</v>
      </c>
      <c r="J485">
        <f>IF('RAW DATA'!F485="Afternoon",1,0)</f>
        <v>0</v>
      </c>
      <c r="K485">
        <f>IF('RAW DATA'!G485="YES",1,0)</f>
        <v>0</v>
      </c>
      <c r="L485">
        <f>IF('RAW DATA'!I485="YES",1,0)</f>
        <v>0</v>
      </c>
      <c r="M485">
        <f>'RAW DATA'!H485</f>
        <v>4</v>
      </c>
    </row>
    <row r="486" spans="1:13">
      <c r="A486">
        <f>'RAW DATA'!A486</f>
        <v>1</v>
      </c>
      <c r="B486">
        <f>IF('RAW DATA'!B486="Family member",1,0)</f>
        <v>1</v>
      </c>
      <c r="C486">
        <f>IF('RAW DATA'!B486="Servant",1,0)</f>
        <v>0</v>
      </c>
      <c r="D486">
        <f>IF('RAW DATA'!C486="In the dustbin",1,0)</f>
        <v>1</v>
      </c>
      <c r="E486">
        <f>IF('RAW DATA'!C486="Door-to-door waste collection",1,0)</f>
        <v>0</v>
      </c>
      <c r="F486">
        <f>IF('RAW DATA'!D486="YES",1,0)</f>
        <v>0</v>
      </c>
      <c r="G486">
        <f>IF('RAW DATA'!E486="Every day",1,0)</f>
        <v>1</v>
      </c>
      <c r="H486">
        <f>IF('RAW DATA'!E486="Once every two days",1,0)</f>
        <v>0</v>
      </c>
      <c r="I486">
        <f>IF('RAW DATA'!F486="Morning",1,0)</f>
        <v>1</v>
      </c>
      <c r="J486">
        <f>IF('RAW DATA'!F486="Afternoon",1,0)</f>
        <v>0</v>
      </c>
      <c r="K486">
        <f>IF('RAW DATA'!G486="YES",1,0)</f>
        <v>0</v>
      </c>
      <c r="L486">
        <f>IF('RAW DATA'!I486="YES",1,0)</f>
        <v>0</v>
      </c>
      <c r="M486">
        <f>'RAW DATA'!H486</f>
        <v>4</v>
      </c>
    </row>
    <row r="487" spans="1:13">
      <c r="A487">
        <f>'RAW DATA'!A487</f>
        <v>3</v>
      </c>
      <c r="B487">
        <f>IF('RAW DATA'!B487="Family member",1,0)</f>
        <v>1</v>
      </c>
      <c r="C487">
        <f>IF('RAW DATA'!B487="Servant",1,0)</f>
        <v>0</v>
      </c>
      <c r="D487">
        <f>IF('RAW DATA'!C487="In the dustbin",1,0)</f>
        <v>1</v>
      </c>
      <c r="E487">
        <f>IF('RAW DATA'!C487="Door-to-door waste collection",1,0)</f>
        <v>0</v>
      </c>
      <c r="F487">
        <f>IF('RAW DATA'!D487="YES",1,0)</f>
        <v>0</v>
      </c>
      <c r="G487">
        <f>IF('RAW DATA'!E487="Every day",1,0)</f>
        <v>1</v>
      </c>
      <c r="H487">
        <f>IF('RAW DATA'!E487="Once every two days",1,0)</f>
        <v>0</v>
      </c>
      <c r="I487">
        <f>IF('RAW DATA'!F487="Morning",1,0)</f>
        <v>1</v>
      </c>
      <c r="J487">
        <f>IF('RAW DATA'!F487="Afternoon",1,0)</f>
        <v>0</v>
      </c>
      <c r="K487">
        <f>IF('RAW DATA'!G487="YES",1,0)</f>
        <v>0</v>
      </c>
      <c r="L487">
        <f>IF('RAW DATA'!I487="YES",1,0)</f>
        <v>0</v>
      </c>
      <c r="M487">
        <f>'RAW DATA'!H487</f>
        <v>3</v>
      </c>
    </row>
    <row r="488" spans="1:13">
      <c r="A488">
        <f>'RAW DATA'!A488</f>
        <v>3</v>
      </c>
      <c r="B488">
        <f>IF('RAW DATA'!B488="Family member",1,0)</f>
        <v>1</v>
      </c>
      <c r="C488">
        <f>IF('RAW DATA'!B488="Servant",1,0)</f>
        <v>0</v>
      </c>
      <c r="D488">
        <f>IF('RAW DATA'!C488="In the dustbin",1,0)</f>
        <v>1</v>
      </c>
      <c r="E488">
        <f>IF('RAW DATA'!C488="Door-to-door waste collection",1,0)</f>
        <v>0</v>
      </c>
      <c r="F488">
        <f>IF('RAW DATA'!D488="YES",1,0)</f>
        <v>0</v>
      </c>
      <c r="G488">
        <f>IF('RAW DATA'!E488="Every day",1,0)</f>
        <v>1</v>
      </c>
      <c r="H488">
        <f>IF('RAW DATA'!E488="Once every two days",1,0)</f>
        <v>0</v>
      </c>
      <c r="I488">
        <f>IF('RAW DATA'!F488="Morning",1,0)</f>
        <v>1</v>
      </c>
      <c r="J488">
        <f>IF('RAW DATA'!F488="Afternoon",1,0)</f>
        <v>0</v>
      </c>
      <c r="K488">
        <f>IF('RAW DATA'!G488="YES",1,0)</f>
        <v>0</v>
      </c>
      <c r="L488">
        <f>IF('RAW DATA'!I488="YES",1,0)</f>
        <v>0</v>
      </c>
      <c r="M488">
        <f>'RAW DATA'!H488</f>
        <v>3</v>
      </c>
    </row>
    <row r="489" spans="1:13">
      <c r="A489">
        <f>'RAW DATA'!A489</f>
        <v>4</v>
      </c>
      <c r="B489">
        <f>IF('RAW DATA'!B489="Family member",1,0)</f>
        <v>0</v>
      </c>
      <c r="C489">
        <f>IF('RAW DATA'!B489="Servant",1,0)</f>
        <v>0</v>
      </c>
      <c r="D489">
        <f>IF('RAW DATA'!C489="In the dustbin",1,0)</f>
        <v>0</v>
      </c>
      <c r="E489">
        <f>IF('RAW DATA'!C489="Door-to-door waste collection",1,0)</f>
        <v>1</v>
      </c>
      <c r="F489">
        <f>IF('RAW DATA'!D489="YES",1,0)</f>
        <v>1</v>
      </c>
      <c r="G489">
        <f>IF('RAW DATA'!E489="Every day",1,0)</f>
        <v>0</v>
      </c>
      <c r="H489">
        <f>IF('RAW DATA'!E489="Once every two days",1,0)</f>
        <v>0</v>
      </c>
      <c r="I489">
        <f>IF('RAW DATA'!F489="Morning",1,0)</f>
        <v>1</v>
      </c>
      <c r="J489">
        <f>IF('RAW DATA'!F489="Afternoon",1,0)</f>
        <v>0</v>
      </c>
      <c r="K489">
        <f>IF('RAW DATA'!G489="YES",1,0)</f>
        <v>0</v>
      </c>
      <c r="L489">
        <f>IF('RAW DATA'!I489="YES",1,0)</f>
        <v>0</v>
      </c>
      <c r="M489">
        <f>'RAW DATA'!H489</f>
        <v>2</v>
      </c>
    </row>
    <row r="490" spans="1:13">
      <c r="A490">
        <f>'RAW DATA'!A490</f>
        <v>6</v>
      </c>
      <c r="B490">
        <f>IF('RAW DATA'!B490="Family member",1,0)</f>
        <v>0</v>
      </c>
      <c r="C490">
        <f>IF('RAW DATA'!B490="Servant",1,0)</f>
        <v>0</v>
      </c>
      <c r="D490">
        <f>IF('RAW DATA'!C490="In the dustbin",1,0)</f>
        <v>0</v>
      </c>
      <c r="E490">
        <f>IF('RAW DATA'!C490="Door-to-door waste collection",1,0)</f>
        <v>1</v>
      </c>
      <c r="F490">
        <f>IF('RAW DATA'!D490="YES",1,0)</f>
        <v>0</v>
      </c>
      <c r="G490">
        <f>IF('RAW DATA'!E490="Every day",1,0)</f>
        <v>0</v>
      </c>
      <c r="H490">
        <f>IF('RAW DATA'!E490="Once every two days",1,0)</f>
        <v>1</v>
      </c>
      <c r="I490">
        <f>IF('RAW DATA'!F490="Morning",1,0)</f>
        <v>1</v>
      </c>
      <c r="J490">
        <f>IF('RAW DATA'!F490="Afternoon",1,0)</f>
        <v>0</v>
      </c>
      <c r="K490">
        <f>IF('RAW DATA'!G490="YES",1,0)</f>
        <v>0</v>
      </c>
      <c r="L490">
        <f>IF('RAW DATA'!I490="YES",1,0)</f>
        <v>0</v>
      </c>
      <c r="M490">
        <f>'RAW DATA'!H490</f>
        <v>3</v>
      </c>
    </row>
    <row r="491" spans="1:13">
      <c r="A491">
        <f>'RAW DATA'!A491</f>
        <v>4</v>
      </c>
      <c r="B491">
        <f>IF('RAW DATA'!B491="Family member",1,0)</f>
        <v>1</v>
      </c>
      <c r="C491">
        <f>IF('RAW DATA'!B491="Servant",1,0)</f>
        <v>0</v>
      </c>
      <c r="D491">
        <f>IF('RAW DATA'!C491="In the dustbin",1,0)</f>
        <v>1</v>
      </c>
      <c r="E491">
        <f>IF('RAW DATA'!C491="Door-to-door waste collection",1,0)</f>
        <v>0</v>
      </c>
      <c r="F491">
        <f>IF('RAW DATA'!D491="YES",1,0)</f>
        <v>0</v>
      </c>
      <c r="G491">
        <f>IF('RAW DATA'!E491="Every day",1,0)</f>
        <v>0</v>
      </c>
      <c r="H491">
        <f>IF('RAW DATA'!E491="Once every two days",1,0)</f>
        <v>1</v>
      </c>
      <c r="I491">
        <f>IF('RAW DATA'!F491="Morning",1,0)</f>
        <v>1</v>
      </c>
      <c r="J491">
        <f>IF('RAW DATA'!F491="Afternoon",1,0)</f>
        <v>0</v>
      </c>
      <c r="K491">
        <f>IF('RAW DATA'!G491="YES",1,0)</f>
        <v>0</v>
      </c>
      <c r="L491">
        <f>IF('RAW DATA'!I491="YES",1,0)</f>
        <v>0</v>
      </c>
      <c r="M491">
        <f>'RAW DATA'!H491</f>
        <v>4</v>
      </c>
    </row>
    <row r="492" spans="1:13">
      <c r="A492">
        <f>'RAW DATA'!A492</f>
        <v>6</v>
      </c>
      <c r="B492">
        <f>IF('RAW DATA'!B492="Family member",1,0)</f>
        <v>1</v>
      </c>
      <c r="C492">
        <f>IF('RAW DATA'!B492="Servant",1,0)</f>
        <v>0</v>
      </c>
      <c r="D492">
        <f>IF('RAW DATA'!C492="In the dustbin",1,0)</f>
        <v>0</v>
      </c>
      <c r="E492">
        <f>IF('RAW DATA'!C492="Door-to-door waste collection",1,0)</f>
        <v>1</v>
      </c>
      <c r="F492">
        <f>IF('RAW DATA'!D492="YES",1,0)</f>
        <v>0</v>
      </c>
      <c r="G492">
        <f>IF('RAW DATA'!E492="Every day",1,0)</f>
        <v>1</v>
      </c>
      <c r="H492">
        <f>IF('RAW DATA'!E492="Once every two days",1,0)</f>
        <v>0</v>
      </c>
      <c r="I492">
        <f>IF('RAW DATA'!F492="Morning",1,0)</f>
        <v>1</v>
      </c>
      <c r="J492">
        <f>IF('RAW DATA'!F492="Afternoon",1,0)</f>
        <v>0</v>
      </c>
      <c r="K492">
        <f>IF('RAW DATA'!G492="YES",1,0)</f>
        <v>0</v>
      </c>
      <c r="L492">
        <f>IF('RAW DATA'!I492="YES",1,0)</f>
        <v>0</v>
      </c>
      <c r="M492">
        <f>'RAW DATA'!H492</f>
        <v>5</v>
      </c>
    </row>
    <row r="493" spans="1:13">
      <c r="A493">
        <f>'RAW DATA'!A493</f>
        <v>4</v>
      </c>
      <c r="B493">
        <f>IF('RAW DATA'!B493="Family member",1,0)</f>
        <v>1</v>
      </c>
      <c r="C493">
        <f>IF('RAW DATA'!B493="Servant",1,0)</f>
        <v>0</v>
      </c>
      <c r="D493">
        <f>IF('RAW DATA'!C493="In the dustbin",1,0)</f>
        <v>0</v>
      </c>
      <c r="E493">
        <f>IF('RAW DATA'!C493="Door-to-door waste collection",1,0)</f>
        <v>1</v>
      </c>
      <c r="F493">
        <f>IF('RAW DATA'!D493="YES",1,0)</f>
        <v>0</v>
      </c>
      <c r="G493">
        <f>IF('RAW DATA'!E493="Every day",1,0)</f>
        <v>0</v>
      </c>
      <c r="H493">
        <f>IF('RAW DATA'!E493="Once every two days",1,0)</f>
        <v>1</v>
      </c>
      <c r="I493">
        <f>IF('RAW DATA'!F493="Morning",1,0)</f>
        <v>1</v>
      </c>
      <c r="J493">
        <f>IF('RAW DATA'!F493="Afternoon",1,0)</f>
        <v>0</v>
      </c>
      <c r="K493">
        <f>IF('RAW DATA'!G493="YES",1,0)</f>
        <v>0</v>
      </c>
      <c r="L493">
        <f>IF('RAW DATA'!I493="YES",1,0)</f>
        <v>0</v>
      </c>
      <c r="M493">
        <f>'RAW DATA'!H493</f>
        <v>4</v>
      </c>
    </row>
    <row r="494" spans="1:13">
      <c r="A494">
        <f>'RAW DATA'!A494</f>
        <v>4</v>
      </c>
      <c r="B494">
        <f>IF('RAW DATA'!B494="Family member",1,0)</f>
        <v>1</v>
      </c>
      <c r="C494">
        <f>IF('RAW DATA'!B494="Servant",1,0)</f>
        <v>0</v>
      </c>
      <c r="D494">
        <f>IF('RAW DATA'!C494="In the dustbin",1,0)</f>
        <v>0</v>
      </c>
      <c r="E494">
        <f>IF('RAW DATA'!C494="Door-to-door waste collection",1,0)</f>
        <v>1</v>
      </c>
      <c r="F494">
        <f>IF('RAW DATA'!D494="YES",1,0)</f>
        <v>0</v>
      </c>
      <c r="G494">
        <f>IF('RAW DATA'!E494="Every day",1,0)</f>
        <v>1</v>
      </c>
      <c r="H494">
        <f>IF('RAW DATA'!E494="Once every two days",1,0)</f>
        <v>0</v>
      </c>
      <c r="I494">
        <f>IF('RAW DATA'!F494="Morning",1,0)</f>
        <v>1</v>
      </c>
      <c r="J494">
        <f>IF('RAW DATA'!F494="Afternoon",1,0)</f>
        <v>0</v>
      </c>
      <c r="K494">
        <f>IF('RAW DATA'!G494="YES",1,0)</f>
        <v>0</v>
      </c>
      <c r="L494">
        <f>IF('RAW DATA'!I494="YES",1,0)</f>
        <v>0</v>
      </c>
      <c r="M494">
        <f>'RAW DATA'!H494</f>
        <v>4</v>
      </c>
    </row>
    <row r="495" spans="1:13">
      <c r="A495">
        <f>'RAW DATA'!A495</f>
        <v>4</v>
      </c>
      <c r="B495">
        <f>IF('RAW DATA'!B495="Family member",1,0)</f>
        <v>0</v>
      </c>
      <c r="C495">
        <f>IF('RAW DATA'!B495="Servant",1,0)</f>
        <v>1</v>
      </c>
      <c r="D495">
        <f>IF('RAW DATA'!C495="In the dustbin",1,0)</f>
        <v>0</v>
      </c>
      <c r="E495">
        <f>IF('RAW DATA'!C495="Door-to-door waste collection",1,0)</f>
        <v>1</v>
      </c>
      <c r="F495">
        <f>IF('RAW DATA'!D495="YES",1,0)</f>
        <v>1</v>
      </c>
      <c r="G495">
        <f>IF('RAW DATA'!E495="Every day",1,0)</f>
        <v>1</v>
      </c>
      <c r="H495">
        <f>IF('RAW DATA'!E495="Once every two days",1,0)</f>
        <v>0</v>
      </c>
      <c r="I495">
        <f>IF('RAW DATA'!F495="Morning",1,0)</f>
        <v>1</v>
      </c>
      <c r="J495">
        <f>IF('RAW DATA'!F495="Afternoon",1,0)</f>
        <v>0</v>
      </c>
      <c r="K495">
        <f>IF('RAW DATA'!G495="YES",1,0)</f>
        <v>0</v>
      </c>
      <c r="L495">
        <f>IF('RAW DATA'!I495="YES",1,0)</f>
        <v>0</v>
      </c>
      <c r="M495">
        <f>'RAW DATA'!H495</f>
        <v>5</v>
      </c>
    </row>
    <row r="496" spans="1:13">
      <c r="A496">
        <f>'RAW DATA'!A496</f>
        <v>4</v>
      </c>
      <c r="B496">
        <f>IF('RAW DATA'!B496="Family member",1,0)</f>
        <v>1</v>
      </c>
      <c r="C496">
        <f>IF('RAW DATA'!B496="Servant",1,0)</f>
        <v>0</v>
      </c>
      <c r="D496">
        <f>IF('RAW DATA'!C496="In the dustbin",1,0)</f>
        <v>0</v>
      </c>
      <c r="E496">
        <f>IF('RAW DATA'!C496="Door-to-door waste collection",1,0)</f>
        <v>1</v>
      </c>
      <c r="F496">
        <f>IF('RAW DATA'!D496="YES",1,0)</f>
        <v>0</v>
      </c>
      <c r="G496">
        <f>IF('RAW DATA'!E496="Every day",1,0)</f>
        <v>1</v>
      </c>
      <c r="H496">
        <f>IF('RAW DATA'!E496="Once every two days",1,0)</f>
        <v>0</v>
      </c>
      <c r="I496">
        <f>IF('RAW DATA'!F496="Morning",1,0)</f>
        <v>0</v>
      </c>
      <c r="J496">
        <f>IF('RAW DATA'!F496="Afternoon",1,0)</f>
        <v>1</v>
      </c>
      <c r="K496">
        <f>IF('RAW DATA'!G496="YES",1,0)</f>
        <v>0</v>
      </c>
      <c r="L496">
        <f>IF('RAW DATA'!I496="YES",1,0)</f>
        <v>0</v>
      </c>
      <c r="M496">
        <f>'RAW DATA'!H496</f>
        <v>1</v>
      </c>
    </row>
    <row r="497" spans="1:13">
      <c r="A497">
        <f>'RAW DATA'!A497</f>
        <v>3</v>
      </c>
      <c r="B497">
        <f>IF('RAW DATA'!B497="Family member",1,0)</f>
        <v>1</v>
      </c>
      <c r="C497">
        <f>IF('RAW DATA'!B497="Servant",1,0)</f>
        <v>0</v>
      </c>
      <c r="D497">
        <f>IF('RAW DATA'!C497="In the dustbin",1,0)</f>
        <v>0</v>
      </c>
      <c r="E497">
        <f>IF('RAW DATA'!C497="Door-to-door waste collection",1,0)</f>
        <v>1</v>
      </c>
      <c r="F497">
        <f>IF('RAW DATA'!D497="YES",1,0)</f>
        <v>0</v>
      </c>
      <c r="G497">
        <f>IF('RAW DATA'!E497="Every day",1,0)</f>
        <v>1</v>
      </c>
      <c r="H497">
        <f>IF('RAW DATA'!E497="Once every two days",1,0)</f>
        <v>0</v>
      </c>
      <c r="I497">
        <f>IF('RAW DATA'!F497="Morning",1,0)</f>
        <v>1</v>
      </c>
      <c r="J497">
        <f>IF('RAW DATA'!F497="Afternoon",1,0)</f>
        <v>0</v>
      </c>
      <c r="K497">
        <f>IF('RAW DATA'!G497="YES",1,0)</f>
        <v>0</v>
      </c>
      <c r="L497">
        <f>IF('RAW DATA'!I497="YES",1,0)</f>
        <v>0</v>
      </c>
      <c r="M497">
        <f>'RAW DATA'!H497</f>
        <v>4</v>
      </c>
    </row>
    <row r="498" spans="1:13">
      <c r="A498">
        <f>'RAW DATA'!A498</f>
        <v>3</v>
      </c>
      <c r="B498">
        <f>IF('RAW DATA'!B498="Family member",1,0)</f>
        <v>1</v>
      </c>
      <c r="C498">
        <f>IF('RAW DATA'!B498="Servant",1,0)</f>
        <v>0</v>
      </c>
      <c r="D498">
        <f>IF('RAW DATA'!C498="In the dustbin",1,0)</f>
        <v>1</v>
      </c>
      <c r="E498">
        <f>IF('RAW DATA'!C498="Door-to-door waste collection",1,0)</f>
        <v>0</v>
      </c>
      <c r="F498">
        <f>IF('RAW DATA'!D498="YES",1,0)</f>
        <v>0</v>
      </c>
      <c r="G498">
        <f>IF('RAW DATA'!E498="Every day",1,0)</f>
        <v>1</v>
      </c>
      <c r="H498">
        <f>IF('RAW DATA'!E498="Once every two days",1,0)</f>
        <v>0</v>
      </c>
      <c r="I498">
        <f>IF('RAW DATA'!F498="Morning",1,0)</f>
        <v>1</v>
      </c>
      <c r="J498">
        <f>IF('RAW DATA'!F498="Afternoon",1,0)</f>
        <v>0</v>
      </c>
      <c r="K498">
        <f>IF('RAW DATA'!G498="YES",1,0)</f>
        <v>0</v>
      </c>
      <c r="L498">
        <f>IF('RAW DATA'!I498="YES",1,0)</f>
        <v>0</v>
      </c>
      <c r="M498">
        <f>'RAW DATA'!H498</f>
        <v>3</v>
      </c>
    </row>
    <row r="499" spans="1:13">
      <c r="A499">
        <f>'RAW DATA'!A499</f>
        <v>3</v>
      </c>
      <c r="B499">
        <f>IF('RAW DATA'!B499="Family member",1,0)</f>
        <v>1</v>
      </c>
      <c r="C499">
        <f>IF('RAW DATA'!B499="Servant",1,0)</f>
        <v>0</v>
      </c>
      <c r="D499">
        <f>IF('RAW DATA'!C499="In the dustbin",1,0)</f>
        <v>0</v>
      </c>
      <c r="E499">
        <f>IF('RAW DATA'!C499="Door-to-door waste collection",1,0)</f>
        <v>1</v>
      </c>
      <c r="F499">
        <f>IF('RAW DATA'!D499="YES",1,0)</f>
        <v>0</v>
      </c>
      <c r="G499">
        <f>IF('RAW DATA'!E499="Every day",1,0)</f>
        <v>0</v>
      </c>
      <c r="H499">
        <f>IF('RAW DATA'!E499="Once every two days",1,0)</f>
        <v>1</v>
      </c>
      <c r="I499">
        <f>IF('RAW DATA'!F499="Morning",1,0)</f>
        <v>1</v>
      </c>
      <c r="J499">
        <f>IF('RAW DATA'!F499="Afternoon",1,0)</f>
        <v>0</v>
      </c>
      <c r="K499">
        <f>IF('RAW DATA'!G499="YES",1,0)</f>
        <v>0</v>
      </c>
      <c r="L499">
        <f>IF('RAW DATA'!I499="YES",1,0)</f>
        <v>0</v>
      </c>
      <c r="M499">
        <f>'RAW DATA'!H499</f>
        <v>4</v>
      </c>
    </row>
    <row r="500" spans="1:13">
      <c r="A500">
        <f>'RAW DATA'!A500</f>
        <v>4</v>
      </c>
      <c r="B500">
        <f>IF('RAW DATA'!B500="Family member",1,0)</f>
        <v>1</v>
      </c>
      <c r="C500">
        <f>IF('RAW DATA'!B500="Servant",1,0)</f>
        <v>0</v>
      </c>
      <c r="D500">
        <f>IF('RAW DATA'!C500="In the dustbin",1,0)</f>
        <v>0</v>
      </c>
      <c r="E500">
        <f>IF('RAW DATA'!C500="Door-to-door waste collection",1,0)</f>
        <v>1</v>
      </c>
      <c r="F500">
        <f>IF('RAW DATA'!D500="YES",1,0)</f>
        <v>0</v>
      </c>
      <c r="G500">
        <f>IF('RAW DATA'!E500="Every day",1,0)</f>
        <v>1</v>
      </c>
      <c r="H500">
        <f>IF('RAW DATA'!E500="Once every two days",1,0)</f>
        <v>0</v>
      </c>
      <c r="I500">
        <f>IF('RAW DATA'!F500="Morning",1,0)</f>
        <v>1</v>
      </c>
      <c r="J500">
        <f>IF('RAW DATA'!F500="Afternoon",1,0)</f>
        <v>0</v>
      </c>
      <c r="K500">
        <f>IF('RAW DATA'!G500="YES",1,0)</f>
        <v>1</v>
      </c>
      <c r="L500">
        <f>IF('RAW DATA'!I500="YES",1,0)</f>
        <v>0</v>
      </c>
      <c r="M500">
        <f>'RAW DATA'!H500</f>
        <v>5</v>
      </c>
    </row>
    <row r="501" spans="1:13">
      <c r="A501">
        <f>'RAW DATA'!A501</f>
        <v>1</v>
      </c>
      <c r="B501">
        <f>IF('RAW DATA'!B501="Family member",1,0)</f>
        <v>1</v>
      </c>
      <c r="C501">
        <f>IF('RAW DATA'!B501="Servant",1,0)</f>
        <v>0</v>
      </c>
      <c r="D501">
        <f>IF('RAW DATA'!C501="In the dustbin",1,0)</f>
        <v>0</v>
      </c>
      <c r="E501">
        <f>IF('RAW DATA'!C501="Door-to-door waste collection",1,0)</f>
        <v>1</v>
      </c>
      <c r="F501">
        <f>IF('RAW DATA'!D501="YES",1,0)</f>
        <v>0</v>
      </c>
      <c r="G501">
        <f>IF('RAW DATA'!E501="Every day",1,0)</f>
        <v>1</v>
      </c>
      <c r="H501">
        <f>IF('RAW DATA'!E501="Once every two days",1,0)</f>
        <v>0</v>
      </c>
      <c r="I501">
        <f>IF('RAW DATA'!F501="Morning",1,0)</f>
        <v>1</v>
      </c>
      <c r="J501">
        <f>IF('RAW DATA'!F501="Afternoon",1,0)</f>
        <v>0</v>
      </c>
      <c r="K501">
        <f>IF('RAW DATA'!G501="YES",1,0)</f>
        <v>1</v>
      </c>
      <c r="L501">
        <f>IF('RAW DATA'!I501="YES",1,0)</f>
        <v>0</v>
      </c>
      <c r="M501">
        <f>'RAW DATA'!H501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KPI Dashboard</vt:lpstr>
      <vt:lpstr>Frequency Dashboard</vt:lpstr>
      <vt:lpstr>Pivot</vt:lpstr>
      <vt:lpstr>Pivot 1</vt:lpstr>
      <vt:lpstr>Pivot KPI</vt:lpstr>
      <vt:lpstr>RAW DATA</vt:lpstr>
      <vt:lpstr>Output</vt:lpstr>
      <vt:lpstr>Correlation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2024-10-03T10:15:52Z</dcterms:created>
  <dcterms:modified xsi:type="dcterms:W3CDTF">2024-10-03T19:44:51Z</dcterms:modified>
</cp:coreProperties>
</file>