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-\Desktop\MasterThesis\H2_ValueChain_Optimizer\H2_ValueChain_Optimizer - Steel\data\"/>
    </mc:Choice>
  </mc:AlternateContent>
  <xr:revisionPtr revIDLastSave="0" documentId="13_ncr:1_{BD056305-7032-4A99-A2CA-2462B9CDF14B}" xr6:coauthVersionLast="47" xr6:coauthVersionMax="47" xr10:uidLastSave="{00000000-0000-0000-0000-000000000000}"/>
  <bookViews>
    <workbookView xWindow="2220" yWindow="-16320" windowWidth="29040" windowHeight="15720" activeTab="1" xr2:uid="{EECAD168-24B6-4A87-AAD7-0A51678E0BD7}"/>
  </bookViews>
  <sheets>
    <sheet name="Input" sheetId="2" r:id="rId1"/>
    <sheet name="Output" sheetId="1" r:id="rId2"/>
  </sheets>
  <definedNames>
    <definedName name="ExterneDaten_1" localSheetId="0" hidden="1">Input!$A$1:$D$8</definedName>
    <definedName name="ExterneDaten_1" localSheetId="1" hidden="1">Output!$A$1:$D$8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3" i="1"/>
  <c r="F5" i="2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4F5627-1D67-475A-85E2-308B4A5998CD}" keepAlive="1" name="Abfrage - _fuelProductionTechnology" description="Verbindung mit der Abfrage '_fuelProductionTechnology' in der Arbeitsmappe." type="5" refreshedVersion="8" background="1" saveData="1">
    <dbPr connection="Provider=Microsoft.Mashup.OleDb.1;Data Source=$Workbook$;Location=_fuelProductionTechnology;Extended Properties=&quot;&quot;" command="SELECT * FROM [_fuelProductionTechnology]"/>
  </connection>
  <connection id="2" xr16:uid="{0CABAAF8-6B8D-44C3-9821-FFC863B22A4C}" keepAlive="1" name="Abfrage - _fuelProductionTechnology (2)" description="Verbindung mit der Abfrage '_fuelProductionTechnology (2)' in der Arbeitsmappe." type="5" refreshedVersion="8" background="1" saveData="1">
    <dbPr connection="Provider=Microsoft.Mashup.OleDb.1;Data Source=$Workbook$;Location=&quot;_fuelProductionTechnology (2)&quot;;Extended Properties=&quot;&quot;" command="SELECT * FROM [_fuelProductionTechnology (2)]"/>
  </connection>
</connections>
</file>

<file path=xl/sharedStrings.xml><?xml version="1.0" encoding="utf-8"?>
<sst xmlns="http://schemas.openxmlformats.org/spreadsheetml/2006/main" count="83" uniqueCount="34">
  <si>
    <t>Column4</t>
  </si>
  <si>
    <t>Process</t>
  </si>
  <si>
    <t>Input</t>
  </si>
  <si>
    <t>Output</t>
  </si>
  <si>
    <t>Gas</t>
  </si>
  <si>
    <t>H2</t>
  </si>
  <si>
    <t>MeOhSyn1</t>
  </si>
  <si>
    <t>MeOH</t>
  </si>
  <si>
    <t>MeOhSyn2</t>
  </si>
  <si>
    <t>CO</t>
  </si>
  <si>
    <t>MeOHSyn2</t>
  </si>
  <si>
    <t>CO2</t>
  </si>
  <si>
    <t>RWGS</t>
  </si>
  <si>
    <t>FT</t>
  </si>
  <si>
    <t>E-Kerosene</t>
  </si>
  <si>
    <t>Paramter</t>
  </si>
  <si>
    <t>Stichiometry</t>
  </si>
  <si>
    <t>Unit</t>
  </si>
  <si>
    <t>tH2/tEKerosene</t>
  </si>
  <si>
    <t>[t_H2/t_NH3]</t>
  </si>
  <si>
    <t>Smr</t>
  </si>
  <si>
    <t>Value</t>
  </si>
  <si>
    <t>Source</t>
  </si>
  <si>
    <t>Description</t>
  </si>
  <si>
    <t>https://www.sciencedirect.com/science/article/pii/S2666790822001574#sec5</t>
  </si>
  <si>
    <t>Analysis of hydrogen production costs in Steam-Methane Reforming considering integration with electrolysis and CO2 capture</t>
  </si>
  <si>
    <t>Fichtner Data Assumption</t>
  </si>
  <si>
    <t>Fichtner Value</t>
  </si>
  <si>
    <t>Assumption that 2/5 of Hydrogen is used in the synthesis of CO</t>
  </si>
  <si>
    <t>Assumption that 3/5 of Hydrogen is used in the synthesis of CO</t>
  </si>
  <si>
    <t>tCO2/tCO</t>
  </si>
  <si>
    <t>tH2/tMeOh</t>
  </si>
  <si>
    <t>tCO2/tMeOH</t>
  </si>
  <si>
    <t>tCO/tMeOH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</si>
</sst>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/>
    <xf numFmtId="0" fontId="0" fillId="0" borderId="3" xfId="0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0" borderId="2" xfId="0" applyBorder="1"/>
    <xf numFmtId="0" fontId="0" fillId="3" borderId="2" xfId="0" applyFill="1" applyBorder="1"/>
  </cellXfs>
  <cellStyles count="6">
    <cellStyle name="Komma 2" xfId="2" xr:uid="{10B17954-41D6-4DCF-A9DA-6714F7306ED6}"/>
    <cellStyle name="Link 2" xfId="4" xr:uid="{F511EC89-1FF8-4D3C-B1A3-41B9820ED425}"/>
    <cellStyle name="Prozent 2" xfId="5" xr:uid="{F0B4A0D4-4E60-4172-9A03-51046E9C5AAC}"/>
    <cellStyle name="Standard" xfId="0" builtinId="0"/>
    <cellStyle name="Standard 2" xfId="3" xr:uid="{6BBF013E-B2DD-4ABF-9A58-867A31F5E75C}"/>
    <cellStyle name="Standard 3" xfId="1" xr:uid="{72DD4C5E-EA5E-4ED9-BCE1-B9B086EEF2F4}"/>
  </cellStyles>
  <dxfs count="9"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11FADE0-3A40-4F26-86B8-CB8B6A79AB35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7" dataBound="0" tableColumnId="7"/>
    </queryTableFields>
    <queryTableDeletedFields count="2">
      <deletedField name="Column5"/>
      <deletedField name="Column6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59FA6914-2501-4416-A5DB-63DBE86C3A13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Column1" tableColumnId="1"/>
      <queryTableField id="2" name="Column2" tableColumnId="2"/>
      <queryTableField id="7" dataBound="0" tableColumnId="3"/>
      <queryTableField id="4" name="Column4" tableColumnId="4"/>
      <queryTableField id="5" dataBound="0" tableColumnId="5"/>
    </queryTableFields>
    <queryTableDeletedFields count="3">
      <deletedField name="Column3"/>
      <deletedField name="Column5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187A95-533D-4184-B3E7-263CD36C33FC}" name="_fuelProductionTechnology" displayName="_fuelProductionTechnology" ref="A1:E8" tableType="queryTable" totalsRowShown="0">
  <autoFilter ref="A1:E8" xr:uid="{F6187A95-533D-4184-B3E7-263CD36C33FC}"/>
  <tableColumns count="5">
    <tableColumn id="1" xr3:uid="{1F69E0F5-5C67-40A6-B5A3-EDA01BB9EC05}" uniqueName="1" name="Process" queryTableFieldId="1" dataDxfId="8"/>
    <tableColumn id="2" xr3:uid="{0A955A29-A54D-42AB-913D-655A839E31BE}" uniqueName="2" name="Input" queryTableFieldId="2" dataDxfId="7"/>
    <tableColumn id="3" xr3:uid="{FF49F523-DEB5-4A1D-8655-CA3952475518}" uniqueName="3" name="Output" queryTableFieldId="3" dataDxfId="6"/>
    <tableColumn id="4" xr3:uid="{786AFA01-A5F1-4C08-908C-C65569CC046F}" uniqueName="4" name="Paramter" queryTableFieldId="4" dataDxfId="5"/>
    <tableColumn id="7" xr3:uid="{84B1A673-E99C-43BF-A027-FDB82E99A2E0}" uniqueName="7" name="Unit" queryTableFieldId="7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055BA2-3082-4D65-8C58-484F8EA54C64}" name="_fuelProductionTechnology3" displayName="_fuelProductionTechnology3" ref="A1:E8" tableType="queryTable" totalsRowShown="0">
  <autoFilter ref="A1:E8" xr:uid="{E4055BA2-3082-4D65-8C58-484F8EA54C64}"/>
  <tableColumns count="5">
    <tableColumn id="1" xr3:uid="{19F547FA-B7E9-4468-B763-3344363AABA8}" uniqueName="1" name="Process" queryTableFieldId="1" dataDxfId="3"/>
    <tableColumn id="2" xr3:uid="{517B5457-0B8E-4B3B-A22B-9900C5B6DF17}" uniqueName="2" name="Input" queryTableFieldId="2" dataDxfId="2"/>
    <tableColumn id="3" xr3:uid="{5722ECB6-5375-43EC-9C8F-8B599830EB0F}" uniqueName="3" name="Output" queryTableFieldId="7"/>
    <tableColumn id="4" xr3:uid="{C1AC120F-4BEF-4FFE-A71B-30F9F6FD690A}" uniqueName="4" name="Column4" queryTableFieldId="4" dataDxfId="1"/>
    <tableColumn id="5" xr3:uid="{B06E2CB8-E277-4843-9D8B-693F2FA3C3CB}" uniqueName="5" name="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0438A-9D77-4DBA-83EC-7F66195829AC}">
  <dimension ref="A1:H8"/>
  <sheetViews>
    <sheetView zoomScale="85" zoomScaleNormal="85" workbookViewId="0">
      <selection activeCell="F1" sqref="F1:F8"/>
    </sheetView>
  </sheetViews>
  <sheetFormatPr baseColWidth="10" defaultRowHeight="18" x14ac:dyDescent="0.55000000000000004"/>
  <cols>
    <col min="1" max="3" width="9.734375" bestFit="1" customWidth="1"/>
    <col min="4" max="4" width="15.3125" bestFit="1" customWidth="1"/>
    <col min="5" max="5" width="13" bestFit="1" customWidth="1"/>
    <col min="8" max="8" width="98.41796875" bestFit="1" customWidth="1"/>
  </cols>
  <sheetData>
    <row r="1" spans="1:8" x14ac:dyDescent="0.55000000000000004">
      <c r="A1" t="s">
        <v>1</v>
      </c>
      <c r="B1" t="s">
        <v>2</v>
      </c>
      <c r="C1" t="s">
        <v>3</v>
      </c>
      <c r="D1" t="s">
        <v>15</v>
      </c>
      <c r="E1" t="s">
        <v>17</v>
      </c>
      <c r="F1" s="1" t="s">
        <v>21</v>
      </c>
      <c r="G1" s="1" t="s">
        <v>22</v>
      </c>
      <c r="H1" s="1" t="s">
        <v>23</v>
      </c>
    </row>
    <row r="2" spans="1:8" x14ac:dyDescent="0.55000000000000004">
      <c r="A2" t="s">
        <v>20</v>
      </c>
      <c r="B2" t="s">
        <v>4</v>
      </c>
      <c r="C2" t="s">
        <v>5</v>
      </c>
      <c r="D2" t="s">
        <v>16</v>
      </c>
      <c r="E2" s="2" t="s">
        <v>19</v>
      </c>
      <c r="F2" s="3">
        <v>3.2</v>
      </c>
      <c r="G2" s="3" t="s">
        <v>24</v>
      </c>
      <c r="H2" s="3" t="s">
        <v>25</v>
      </c>
    </row>
    <row r="3" spans="1:8" x14ac:dyDescent="0.55000000000000004">
      <c r="A3" t="s">
        <v>6</v>
      </c>
      <c r="B3" t="s">
        <v>5</v>
      </c>
      <c r="C3" t="s">
        <v>7</v>
      </c>
      <c r="D3" t="s">
        <v>16</v>
      </c>
      <c r="E3" t="s">
        <v>31</v>
      </c>
      <c r="F3" s="4">
        <f>0.189 * 2/5</f>
        <v>7.5600000000000001E-2</v>
      </c>
      <c r="G3" s="4" t="s">
        <v>27</v>
      </c>
      <c r="H3" s="4" t="s">
        <v>28</v>
      </c>
    </row>
    <row r="4" spans="1:8" x14ac:dyDescent="0.55000000000000004">
      <c r="A4" t="s">
        <v>8</v>
      </c>
      <c r="B4" t="s">
        <v>9</v>
      </c>
      <c r="C4" t="s">
        <v>7</v>
      </c>
      <c r="D4" t="s">
        <v>16</v>
      </c>
      <c r="E4" t="s">
        <v>33</v>
      </c>
      <c r="F4" s="5">
        <v>0.1</v>
      </c>
      <c r="G4" s="5"/>
      <c r="H4" s="5"/>
    </row>
    <row r="5" spans="1:8" x14ac:dyDescent="0.55000000000000004">
      <c r="A5" t="s">
        <v>10</v>
      </c>
      <c r="B5" t="s">
        <v>5</v>
      </c>
      <c r="C5" t="s">
        <v>7</v>
      </c>
      <c r="D5" t="s">
        <v>16</v>
      </c>
      <c r="E5" t="s">
        <v>31</v>
      </c>
      <c r="F5" s="4">
        <f>0.189*3/5</f>
        <v>0.11339999999999999</v>
      </c>
      <c r="G5" s="4" t="s">
        <v>27</v>
      </c>
      <c r="H5" s="4" t="s">
        <v>29</v>
      </c>
    </row>
    <row r="6" spans="1:8" x14ac:dyDescent="0.55000000000000004">
      <c r="A6" t="s">
        <v>8</v>
      </c>
      <c r="B6" t="s">
        <v>11</v>
      </c>
      <c r="C6" t="s">
        <v>7</v>
      </c>
      <c r="D6" t="s">
        <v>16</v>
      </c>
      <c r="E6" t="s">
        <v>32</v>
      </c>
      <c r="F6" s="5">
        <v>0.11</v>
      </c>
      <c r="G6" s="5"/>
      <c r="H6" s="5"/>
    </row>
    <row r="7" spans="1:8" x14ac:dyDescent="0.55000000000000004">
      <c r="A7" t="s">
        <v>12</v>
      </c>
      <c r="B7" t="s">
        <v>11</v>
      </c>
      <c r="C7" t="s">
        <v>9</v>
      </c>
      <c r="D7" t="s">
        <v>16</v>
      </c>
      <c r="E7" t="s">
        <v>30</v>
      </c>
      <c r="F7" s="4">
        <v>0.25</v>
      </c>
      <c r="G7" s="4"/>
      <c r="H7" s="4"/>
    </row>
    <row r="8" spans="1:8" x14ac:dyDescent="0.55000000000000004">
      <c r="A8" t="s">
        <v>13</v>
      </c>
      <c r="B8" t="s">
        <v>5</v>
      </c>
      <c r="C8" t="s">
        <v>14</v>
      </c>
      <c r="D8" t="s">
        <v>16</v>
      </c>
      <c r="E8" t="s">
        <v>18</v>
      </c>
      <c r="F8" s="5">
        <v>0.27</v>
      </c>
      <c r="G8" s="5" t="s">
        <v>26</v>
      </c>
      <c r="H8" s="5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8A60-2335-46B2-BB06-A570DBF8B32F}">
  <dimension ref="A1:E8"/>
  <sheetViews>
    <sheetView tabSelected="1" workbookViewId="0">
      <selection activeCell="F1" sqref="F1:F1048576"/>
    </sheetView>
  </sheetViews>
  <sheetFormatPr baseColWidth="10" defaultRowHeight="18" x14ac:dyDescent="0.55000000000000004"/>
  <sheetData>
    <row r="1" spans="1:5" x14ac:dyDescent="0.55000000000000004">
      <c r="A1" t="s">
        <v>1</v>
      </c>
      <c r="B1" t="s">
        <v>2</v>
      </c>
      <c r="C1" t="s">
        <v>3</v>
      </c>
      <c r="D1" t="s">
        <v>0</v>
      </c>
      <c r="E1" s="1" t="s">
        <v>21</v>
      </c>
    </row>
    <row r="2" spans="1:5" x14ac:dyDescent="0.55000000000000004">
      <c r="A2" t="s">
        <v>20</v>
      </c>
      <c r="B2" t="s">
        <v>4</v>
      </c>
      <c r="C2" t="s">
        <v>5</v>
      </c>
      <c r="D2" s="2" t="s">
        <v>19</v>
      </c>
      <c r="E2" s="3">
        <v>3.2</v>
      </c>
    </row>
    <row r="3" spans="1:5" x14ac:dyDescent="0.55000000000000004">
      <c r="A3" t="s">
        <v>6</v>
      </c>
      <c r="B3" t="s">
        <v>5</v>
      </c>
      <c r="C3" t="s">
        <v>7</v>
      </c>
      <c r="D3" t="s">
        <v>31</v>
      </c>
      <c r="E3" s="4">
        <f>0.189 * 2/5</f>
        <v>7.5600000000000001E-2</v>
      </c>
    </row>
    <row r="4" spans="1:5" x14ac:dyDescent="0.55000000000000004">
      <c r="A4" t="s">
        <v>8</v>
      </c>
      <c r="B4" t="s">
        <v>9</v>
      </c>
      <c r="C4" t="s">
        <v>7</v>
      </c>
      <c r="D4" t="s">
        <v>33</v>
      </c>
      <c r="E4" s="5">
        <v>0.1</v>
      </c>
    </row>
    <row r="5" spans="1:5" x14ac:dyDescent="0.55000000000000004">
      <c r="A5" t="s">
        <v>10</v>
      </c>
      <c r="B5" t="s">
        <v>5</v>
      </c>
      <c r="C5" t="s">
        <v>7</v>
      </c>
      <c r="D5" t="s">
        <v>31</v>
      </c>
      <c r="E5" s="4">
        <f>0.189*3/5</f>
        <v>0.11339999999999999</v>
      </c>
    </row>
    <row r="6" spans="1:5" x14ac:dyDescent="0.55000000000000004">
      <c r="A6" t="s">
        <v>8</v>
      </c>
      <c r="B6" t="s">
        <v>11</v>
      </c>
      <c r="C6" t="s">
        <v>7</v>
      </c>
      <c r="D6" t="s">
        <v>32</v>
      </c>
      <c r="E6" s="5">
        <v>0.11</v>
      </c>
    </row>
    <row r="7" spans="1:5" x14ac:dyDescent="0.55000000000000004">
      <c r="A7" t="s">
        <v>12</v>
      </c>
      <c r="B7" t="s">
        <v>11</v>
      </c>
      <c r="C7" t="s">
        <v>9</v>
      </c>
      <c r="D7" t="s">
        <v>30</v>
      </c>
      <c r="E7" s="4">
        <v>0.25</v>
      </c>
    </row>
    <row r="8" spans="1:5" x14ac:dyDescent="0.55000000000000004">
      <c r="A8" t="s">
        <v>13</v>
      </c>
      <c r="B8" t="s">
        <v>5</v>
      </c>
      <c r="C8" t="s">
        <v>14</v>
      </c>
      <c r="D8" t="s">
        <v>18</v>
      </c>
      <c r="E8" s="5">
        <v>0.27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N m A E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D Z g B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Y A R Z U 1 b X Z D o B A A A q B A A A E w A c A E Z v c m 1 1 b G F z L 1 N l Y 3 R p b 2 4 x L m 0 g o h g A K K A U A A A A A A A A A A A A A A A A A A A A A A A A A A A A 7 Z J L T s M w E I b 3 k X I H y 9 0 k k h u 1 h X Y B y i r l s e G l B D Y E V S a Z N h a O X d m T q q X q b b g J F 8 M i Q s D C J w B v b H 8 z 4 5 n f + i 1 U K L Q i e b + P T 8 M g D G z D D d R k s e x A 3 h p d d 5 + x A q p G a a l X O 5 I S C R g G x K 0 7 l y P B k c x u k r m u u h Y U R u d C Q p J p h e 5 i I 5 q d l P c W j C 2 5 h O 2 w n I N 9 Q b 0 u r 7 h F M E U D V t j y c r J 4 4 L K D r O F C L W 7 W K F r x C s b H y Z D k C C D L m i M v v a M m l d 3 Q m D 3 O Q b o 6 1 y 2 l j D K S a d m 1 y q Y z R s 5 U p W u h V u l s O h q N m R O k E X L c S U i / j 8 m 1 V v A U s 1 7 z g F 7 A + 5 u q w b g H S b F b U 6 e / 4 M 8 u r z B c 2 a U 2 b d / B x c B G / R + x / Z 7 2 d O w m Q B c h C F s 8 M P L F J x 5 + 5 O H H H j 7 1 8 N k v f o j D Q C i f o p 9 G G F C / F a J J T P / 9 8 A f 8 8 A F Q S w E C L Q A U A A I A C A A 2 Y A R Z n s x I R a U A A A D 2 A A A A E g A A A A A A A A A A A A A A A A A A A A A A Q 2 9 u Z m l n L 1 B h Y 2 t h Z 2 U u e G 1 s U E s B A i 0 A F A A C A A g A N m A E W Q / K 6 a u k A A A A 6 Q A A A B M A A A A A A A A A A A A A A A A A 8 Q A A A F t D b 2 5 0 Z W 5 0 X 1 R 5 c G V z X S 5 4 b W x Q S w E C L Q A U A A I A C A A 2 Y A R Z U 1 b X Z D o B A A A q B A A A E w A A A A A A A A A A A A A A A A D i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F g A A A A A A A H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Z 1 Z W x Q c m 9 k d W N 0 a W 9 u V G V j a G 5 v b G 9 n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w Y T l m Z W Z h L T k 4 O D Y t N D J k N i 1 h Y j B h L W M 3 Z m Z i M 2 F i O W I x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n V l b F B y b 2 R 1 Y 3 R p b 2 5 U Z W N o b m 9 s b 2 d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R U M T A 6 M D E 6 M z Y u N T Q 1 N j I w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m d W V s U H J v Z H V j d G l v b l R l Y 2 h u b 2 x v Z 3 k v Q X V 0 b 1 J l b W 9 2 Z W R D b 2 x 1 b W 5 z M S 5 7 Q 2 9 s d W 1 u M S w w f S Z x d W 9 0 O y w m c X V v d D t T Z W N 0 a W 9 u M S 9 f Z n V l b F B y b 2 R 1 Y 3 R p b 2 5 U Z W N o b m 9 s b 2 d 5 L 0 F 1 d G 9 S Z W 1 v d m V k Q 2 9 s d W 1 u c z E u e 0 N v b H V t b j I s M X 0 m c X V v d D s s J n F 1 b 3 Q 7 U 2 V j d G l v b j E v X 2 Z 1 Z W x Q c m 9 k d W N 0 a W 9 u V G V j a G 5 v b G 9 n e S 9 B d X R v U m V t b 3 Z l Z E N v b H V t b n M x L n t D b 2 x 1 b W 4 z L D J 9 J n F 1 b 3 Q 7 L C Z x d W 9 0 O 1 N l Y 3 R p b 2 4 x L 1 9 m d W V s U H J v Z H V j d G l v b l R l Y 2 h u b 2 x v Z 3 k v Q X V 0 b 1 J l b W 9 2 Z W R D b 2 x 1 b W 5 z M S 5 7 Q 2 9 s d W 1 u N C w z f S Z x d W 9 0 O y w m c X V v d D t T Z W N 0 a W 9 u M S 9 f Z n V l b F B y b 2 R 1 Y 3 R p b 2 5 U Z W N o b m 9 s b 2 d 5 L 0 F 1 d G 9 S Z W 1 v d m V k Q 2 9 s d W 1 u c z E u e 0 N v b H V t b j U s N H 0 m c X V v d D s s J n F 1 b 3 Q 7 U 2 V j d G l v b j E v X 2 Z 1 Z W x Q c m 9 k d W N 0 a W 9 u V G V j a G 5 v b G 9 n e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9 m d W V s U H J v Z H V j d G l v b l R l Y 2 h u b 2 x v Z 3 k v Q X V 0 b 1 J l b W 9 2 Z W R D b 2 x 1 b W 5 z M S 5 7 Q 2 9 s d W 1 u M S w w f S Z x d W 9 0 O y w m c X V v d D t T Z W N 0 a W 9 u M S 9 f Z n V l b F B y b 2 R 1 Y 3 R p b 2 5 U Z W N o b m 9 s b 2 d 5 L 0 F 1 d G 9 S Z W 1 v d m V k Q 2 9 s d W 1 u c z E u e 0 N v b H V t b j I s M X 0 m c X V v d D s s J n F 1 b 3 Q 7 U 2 V j d G l v b j E v X 2 Z 1 Z W x Q c m 9 k d W N 0 a W 9 u V G V j a G 5 v b G 9 n e S 9 B d X R v U m V t b 3 Z l Z E N v b H V t b n M x L n t D b 2 x 1 b W 4 z L D J 9 J n F 1 b 3 Q 7 L C Z x d W 9 0 O 1 N l Y 3 R p b 2 4 x L 1 9 m d W V s U H J v Z H V j d G l v b l R l Y 2 h u b 2 x v Z 3 k v Q X V 0 b 1 J l b W 9 2 Z W R D b 2 x 1 b W 5 z M S 5 7 Q 2 9 s d W 1 u N C w z f S Z x d W 9 0 O y w m c X V v d D t T Z W N 0 a W 9 u M S 9 f Z n V l b F B y b 2 R 1 Y 3 R p b 2 5 U Z W N o b m 9 s b 2 d 5 L 0 F 1 d G 9 S Z W 1 v d m V k Q 2 9 s d W 1 u c z E u e 0 N v b H V t b j U s N H 0 m c X V v d D s s J n F 1 b 3 Q 7 U 2 V j d G l v b j E v X 2 Z 1 Z W x Q c m 9 k d W N 0 a W 9 u V G V j a G 5 v b G 9 n e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n V l b F B y b 2 R 1 Y 3 R p b 2 5 U Z W N o b m 9 s b 2 d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m d W V s U H J v Z H V j d G l v b l R l Y 2 h u b 2 x v Z 3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Z 1 Z W x Q c m 9 k d W N 0 a W 9 u V G V j a G 5 v b G 9 n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h M G F k M W Z h L W Y w M D I t N D B m M C 1 h O T Z i L T d k M W E x Z W Z h M j M 1 M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Z n V l b F B y b 2 R 1 Y 3 R p b 2 5 U Z W N o b m 9 s b 2 d 5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R U M T A 6 M D E 6 M z Y u N T Q 1 N j I w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4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n V l b F B y b 2 R 1 Y 3 R p b 2 5 U Z W N o b m 9 s b 2 d 5 L 0 F 1 d G 9 S Z W 1 v d m V k Q 2 9 s d W 1 u c z E u e 0 N v b H V t b j E s M H 0 m c X V v d D s s J n F 1 b 3 Q 7 U 2 V j d G l v b j E v X 2 Z 1 Z W x Q c m 9 k d W N 0 a W 9 u V G V j a G 5 v b G 9 n e S 9 B d X R v U m V t b 3 Z l Z E N v b H V t b n M x L n t D b 2 x 1 b W 4 y L D F 9 J n F 1 b 3 Q 7 L C Z x d W 9 0 O 1 N l Y 3 R p b 2 4 x L 1 9 m d W V s U H J v Z H V j d G l v b l R l Y 2 h u b 2 x v Z 3 k v Q X V 0 b 1 J l b W 9 2 Z W R D b 2 x 1 b W 5 z M S 5 7 Q 2 9 s d W 1 u M y w y f S Z x d W 9 0 O y w m c X V v d D t T Z W N 0 a W 9 u M S 9 f Z n V l b F B y b 2 R 1 Y 3 R p b 2 5 U Z W N o b m 9 s b 2 d 5 L 0 F 1 d G 9 S Z W 1 v d m V k Q 2 9 s d W 1 u c z E u e 0 N v b H V t b j Q s M 3 0 m c X V v d D s s J n F 1 b 3 Q 7 U 2 V j d G l v b j E v X 2 Z 1 Z W x Q c m 9 k d W N 0 a W 9 u V G V j a G 5 v b G 9 n e S 9 B d X R v U m V t b 3 Z l Z E N v b H V t b n M x L n t D b 2 x 1 b W 4 1 L D R 9 J n F 1 b 3 Q 7 L C Z x d W 9 0 O 1 N l Y 3 R p b 2 4 x L 1 9 m d W V s U H J v Z H V j d G l v b l R l Y 2 h u b 2 x v Z 3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Z n V l b F B y b 2 R 1 Y 3 R p b 2 5 U Z W N o b m 9 s b 2 d 5 L 0 F 1 d G 9 S Z W 1 v d m V k Q 2 9 s d W 1 u c z E u e 0 N v b H V t b j E s M H 0 m c X V v d D s s J n F 1 b 3 Q 7 U 2 V j d G l v b j E v X 2 Z 1 Z W x Q c m 9 k d W N 0 a W 9 u V G V j a G 5 v b G 9 n e S 9 B d X R v U m V t b 3 Z l Z E N v b H V t b n M x L n t D b 2 x 1 b W 4 y L D F 9 J n F 1 b 3 Q 7 L C Z x d W 9 0 O 1 N l Y 3 R p b 2 4 x L 1 9 m d W V s U H J v Z H V j d G l v b l R l Y 2 h u b 2 x v Z 3 k v Q X V 0 b 1 J l b W 9 2 Z W R D b 2 x 1 b W 5 z M S 5 7 Q 2 9 s d W 1 u M y w y f S Z x d W 9 0 O y w m c X V v d D t T Z W N 0 a W 9 u M S 9 f Z n V l b F B y b 2 R 1 Y 3 R p b 2 5 U Z W N o b m 9 s b 2 d 5 L 0 F 1 d G 9 S Z W 1 v d m V k Q 2 9 s d W 1 u c z E u e 0 N v b H V t b j Q s M 3 0 m c X V v d D s s J n F 1 b 3 Q 7 U 2 V j d G l v b j E v X 2 Z 1 Z W x Q c m 9 k d W N 0 a W 9 u V G V j a G 5 v b G 9 n e S 9 B d X R v U m V t b 3 Z l Z E N v b H V t b n M x L n t D b 2 x 1 b W 4 1 L D R 9 J n F 1 b 3 Q 7 L C Z x d W 9 0 O 1 N l Y 3 R p b 2 4 x L 1 9 m d W V s U H J v Z H V j d G l v b l R l Y 2 h u b 2 x v Z 3 k v Q X V 0 b 1 J l b W 9 2 Z W R D b 2 x 1 b W 5 z M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9 m d W V s U H J v Z H V j d G l v b l R l Y 2 h u b 2 x v Z 3 k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Z 1 Z W x Q c m 9 k d W N 0 a W 9 u V G V j a G 5 v b G 9 n e S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T S f q Z 5 6 h k W Z 1 y r c 5 H 4 5 h A A A A A A C A A A A A A A Q Z g A A A A E A A C A A A A D r C 1 v r P F C c Y 4 3 X z c N j U u M s h A I x g v o w R l J P 3 p 5 6 p z 6 2 B w A A A A A O g A A A A A I A A C A A A A C j r V c 1 Q P d t b S q F s T S f w N + T s A o G 9 p s T Z k I 4 8 k W p T H 9 h 7 V A A A A C I c y X 2 R 4 0 0 k i B b 0 E C X p 8 J e g L F M D A c s s k n 1 x n o a 1 Y + o X m o n J 6 m V e Z c C h B e 1 T e S P k Z Y N g s J O o T a 6 9 x I q + Z b V O C W h q N 3 g F A Y A 7 Q Z N a V y U o V z s 8 U A A A A D 8 I O Q 0 u t W u P F j j U q a C N Z d R U 5 j D V R c u 8 C I w M 5 o 4 E 3 S c Q 8 r 5 F j j C 8 Z g W a G D M l C K 4 K + Z D x P 2 w h q 9 + T c v Z Z 4 c O b Q u 4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8f5d616-d986-4dbf-81f2-69af00c3db0e">VMUMR4CQEYXW-1640182925-9071</_dlc_DocId>
    <_dlc_DocIdUrl xmlns="78f5d616-d986-4dbf-81f2-69af00c3db0e">
      <Url>https://fichtnergmbh.sharepoint.com/sites/FIS_F_Value_Chain_Model/_layouts/15/DocIdRedir.aspx?ID=VMUMR4CQEYXW-1640182925-9071</Url>
      <Description>VMUMR4CQEYXW-1640182925-9071</Description>
    </_dlc_DocIdUrl>
    <Responsibleperson xmlns="52b8c0d0-6d53-4846-a5df-0cb21513fd4e">
      <UserInfo>
        <DisplayName/>
        <AccountId xsi:nil="true"/>
        <AccountType/>
      </UserInfo>
    </Responsibleperson>
    <Status xmlns="52b8c0d0-6d53-4846-a5df-0cb21513fd4e" xsi:nil="true"/>
    <Valuechainlink xmlns="52b8c0d0-6d53-4846-a5df-0cb21513fd4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</documentManagement>
</p:properties>
</file>

<file path=customXml/itemProps1.xml><?xml version="1.0" encoding="utf-8"?>
<ds:datastoreItem xmlns:ds="http://schemas.openxmlformats.org/officeDocument/2006/customXml" ds:itemID="{C26380A7-9589-403E-AF6F-72E6ABB0D24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DF15B23-E55E-478D-A9C7-EF1B6A918BE1}"/>
</file>

<file path=customXml/itemProps3.xml><?xml version="1.0" encoding="utf-8"?>
<ds:datastoreItem xmlns:ds="http://schemas.openxmlformats.org/officeDocument/2006/customXml" ds:itemID="{65C4F963-7E6B-46DB-BAA4-192F2B9C5FE0}"/>
</file>

<file path=customXml/itemProps4.xml><?xml version="1.0" encoding="utf-8"?>
<ds:datastoreItem xmlns:ds="http://schemas.openxmlformats.org/officeDocument/2006/customXml" ds:itemID="{9FAE31EC-7C69-4F15-8350-1A4820CF5530}"/>
</file>

<file path=customXml/itemProps5.xml><?xml version="1.0" encoding="utf-8"?>
<ds:datastoreItem xmlns:ds="http://schemas.openxmlformats.org/officeDocument/2006/customXml" ds:itemID="{A766348B-745C-4618-9805-15F3104FEA7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Marx</dc:creator>
  <cp:lastModifiedBy>Alexander Marx</cp:lastModifiedBy>
  <dcterms:created xsi:type="dcterms:W3CDTF">2024-08-04T10:00:54Z</dcterms:created>
  <dcterms:modified xsi:type="dcterms:W3CDTF">2024-08-04T11:17:41Z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0x01010090FCDA03AAAB07499519AA9116C01FA1</vt:lpwstr>
  </property>
  <property fmtid="{D5CDD505-2E9C-101B-9397-08002B2CF9AE}" pid="3" name="_dlc_DocIdItemGuid">
    <vt:lpwstr>add822a9-9378-4357-bcae-f23d4214a6e8</vt:lpwstr>
  </property>
</Properties>
</file>