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lex-\Desktop\09_11_Rechenkern\_code\data\"/>
    </mc:Choice>
  </mc:AlternateContent>
  <xr:revisionPtr revIDLastSave="0" documentId="13_ncr:1_{8A8652BC-D373-4FFF-B951-21E1FC2B77C4}" xr6:coauthVersionLast="47" xr6:coauthVersionMax="47" xr10:uidLastSave="{00000000-0000-0000-0000-000000000000}"/>
  <bookViews>
    <workbookView xWindow="5385" yWindow="-16320" windowWidth="29040" windowHeight="15720" activeTab="3" xr2:uid="{7D784E35-33B4-4D15-8EF6-0203DD21CC06}"/>
  </bookViews>
  <sheets>
    <sheet name="_inputLocationsIndustries" sheetId="1" r:id="rId1"/>
    <sheet name="_outputLocationIndustryMaps" sheetId="2" r:id="rId2"/>
    <sheet name="_industryLocationMap" sheetId="3" r:id="rId3"/>
    <sheet name="_location_country_map"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 l="1" a="1"/>
  <c r="D5" i="1" s="1"/>
  <c r="E6" i="1" a="1"/>
  <c r="E6" i="1" s="1"/>
  <c r="D6" i="1" a="1"/>
  <c r="D6" i="1" s="1"/>
  <c r="E15" i="1" a="1"/>
  <c r="E15" i="1" s="1"/>
  <c r="E16" i="1" a="1"/>
  <c r="E16" i="1" s="1"/>
  <c r="E17" i="1" a="1"/>
  <c r="E17" i="1" s="1"/>
  <c r="D16" i="1" a="1"/>
  <c r="D16" i="1" s="1"/>
  <c r="D17" i="1" a="1"/>
  <c r="D17" i="1" s="1"/>
  <c r="C2" i="2" a="1"/>
  <c r="C2" i="2" s="1"/>
  <c r="E3" i="1" a="1"/>
  <c r="E3" i="1" s="1"/>
  <c r="E4" i="1" a="1"/>
  <c r="E4" i="1" s="1"/>
  <c r="E5" i="1" a="1"/>
  <c r="E5" i="1" s="1"/>
  <c r="E7" i="1" a="1"/>
  <c r="E7" i="1" s="1"/>
  <c r="E8" i="1" a="1"/>
  <c r="E8" i="1" s="1"/>
  <c r="E9" i="1" a="1"/>
  <c r="E9" i="1" s="1"/>
  <c r="E10" i="1" a="1"/>
  <c r="E10" i="1" s="1"/>
  <c r="E11" i="1" a="1"/>
  <c r="E11" i="1" s="1"/>
  <c r="E12" i="1" a="1"/>
  <c r="E12" i="1" s="1"/>
  <c r="E13" i="1" a="1"/>
  <c r="E13" i="1" s="1"/>
  <c r="E14" i="1" a="1"/>
  <c r="E14" i="1" s="1"/>
  <c r="E2" i="1" a="1"/>
  <c r="E2" i="1" s="1"/>
  <c r="D3" i="1" a="1"/>
  <c r="D3" i="1" s="1"/>
  <c r="D4" i="1" a="1"/>
  <c r="D4" i="1" s="1"/>
  <c r="D7" i="1" a="1"/>
  <c r="D7" i="1" s="1"/>
  <c r="D8" i="1" a="1"/>
  <c r="D8" i="1" s="1"/>
  <c r="D9" i="1" a="1"/>
  <c r="D9" i="1" s="1"/>
  <c r="D10" i="1" a="1"/>
  <c r="D10" i="1" s="1"/>
  <c r="D11" i="1" a="1"/>
  <c r="D11" i="1" s="1"/>
  <c r="D12" i="1" a="1"/>
  <c r="D12" i="1" s="1"/>
  <c r="D13" i="1" a="1"/>
  <c r="D13" i="1" s="1"/>
  <c r="D14" i="1" a="1"/>
  <c r="D14" i="1" s="1"/>
  <c r="D15" i="1" a="1"/>
  <c r="D15" i="1" s="1"/>
  <c r="D2" i="1" a="1"/>
  <c r="D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1">
    <bk>
      <extLst>
        <ext uri="{3e2802c4-a4d2-4d8b-9148-e3be6c30e623}">
          <xlrd:rvb i="0"/>
        </ext>
      </extLst>
    </bk>
    <bk>
      <extLst>
        <ext uri="{3e2802c4-a4d2-4d8b-9148-e3be6c30e623}">
          <xlrd:rvb i="10"/>
        </ext>
      </extLst>
    </bk>
    <bk>
      <extLst>
        <ext uri="{3e2802c4-a4d2-4d8b-9148-e3be6c30e623}">
          <xlrd:rvb i="6"/>
        </ext>
      </extLst>
    </bk>
    <bk>
      <extLst>
        <ext uri="{3e2802c4-a4d2-4d8b-9148-e3be6c30e623}">
          <xlrd:rvb i="13"/>
        </ext>
      </extLst>
    </bk>
    <bk>
      <extLst>
        <ext uri="{3e2802c4-a4d2-4d8b-9148-e3be6c30e623}">
          <xlrd:rvb i="21"/>
        </ext>
      </extLst>
    </bk>
    <bk>
      <extLst>
        <ext uri="{3e2802c4-a4d2-4d8b-9148-e3be6c30e623}">
          <xlrd:rvb i="17"/>
        </ext>
      </extLst>
    </bk>
    <bk>
      <extLst>
        <ext uri="{3e2802c4-a4d2-4d8b-9148-e3be6c30e623}">
          <xlrd:rvb i="24"/>
        </ext>
      </extLst>
    </bk>
    <bk>
      <extLst>
        <ext uri="{3e2802c4-a4d2-4d8b-9148-e3be6c30e623}">
          <xlrd:rvb i="32"/>
        </ext>
      </extLst>
    </bk>
    <bk>
      <extLst>
        <ext uri="{3e2802c4-a4d2-4d8b-9148-e3be6c30e623}">
          <xlrd:rvb i="28"/>
        </ext>
      </extLst>
    </bk>
    <bk>
      <extLst>
        <ext uri="{3e2802c4-a4d2-4d8b-9148-e3be6c30e623}">
          <xlrd:rvb i="35"/>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9"/>
        </ext>
      </extLst>
    </bk>
    <bk>
      <extLst>
        <ext uri="{3e2802c4-a4d2-4d8b-9148-e3be6c30e623}">
          <xlrd:rvb i="55"/>
        </ext>
      </extLst>
    </bk>
    <bk>
      <extLst>
        <ext uri="{3e2802c4-a4d2-4d8b-9148-e3be6c30e623}">
          <xlrd:rvb i="62"/>
        </ext>
      </extLst>
    </bk>
    <bk>
      <extLst>
        <ext uri="{3e2802c4-a4d2-4d8b-9148-e3be6c30e623}">
          <xlrd:rvb i="68"/>
        </ext>
      </extLst>
    </bk>
    <bk>
      <extLst>
        <ext uri="{3e2802c4-a4d2-4d8b-9148-e3be6c30e623}">
          <xlrd:rvb i="66"/>
        </ext>
      </extLst>
    </bk>
    <bk>
      <extLst>
        <ext uri="{3e2802c4-a4d2-4d8b-9148-e3be6c30e623}">
          <xlrd:rvb i="71"/>
        </ext>
      </extLst>
    </bk>
    <bk>
      <extLst>
        <ext uri="{3e2802c4-a4d2-4d8b-9148-e3be6c30e623}">
          <xlrd:rvb i="81"/>
        </ext>
      </extLst>
    </bk>
    <bk>
      <extLst>
        <ext uri="{3e2802c4-a4d2-4d8b-9148-e3be6c30e623}">
          <xlrd:rvb i="77"/>
        </ext>
      </extLst>
    </bk>
    <bk>
      <extLst>
        <ext uri="{3e2802c4-a4d2-4d8b-9148-e3be6c30e623}">
          <xlrd:rvb i="84"/>
        </ext>
      </extLst>
    </bk>
    <bk>
      <extLst>
        <ext uri="{3e2802c4-a4d2-4d8b-9148-e3be6c30e623}">
          <xlrd:rvb i="91"/>
        </ext>
      </extLst>
    </bk>
    <bk>
      <extLst>
        <ext uri="{3e2802c4-a4d2-4d8b-9148-e3be6c30e623}">
          <xlrd:rvb i="89"/>
        </ext>
      </extLst>
    </bk>
    <bk>
      <extLst>
        <ext uri="{3e2802c4-a4d2-4d8b-9148-e3be6c30e623}">
          <xlrd:rvb i="94"/>
        </ext>
      </extLst>
    </bk>
    <bk>
      <extLst>
        <ext uri="{3e2802c4-a4d2-4d8b-9148-e3be6c30e623}">
          <xlrd:rvb i="99"/>
        </ext>
      </extLst>
    </bk>
    <bk>
      <extLst>
        <ext uri="{3e2802c4-a4d2-4d8b-9148-e3be6c30e623}">
          <xlrd:rvb i="97"/>
        </ext>
      </extLst>
    </bk>
    <bk>
      <extLst>
        <ext uri="{3e2802c4-a4d2-4d8b-9148-e3be6c30e623}">
          <xlrd:rvb i="102"/>
        </ext>
      </extLst>
    </bk>
    <bk>
      <extLst>
        <ext uri="{3e2802c4-a4d2-4d8b-9148-e3be6c30e623}">
          <xlrd:rvb i="111"/>
        </ext>
      </extLst>
    </bk>
    <bk>
      <extLst>
        <ext uri="{3e2802c4-a4d2-4d8b-9148-e3be6c30e623}">
          <xlrd:rvb i="107"/>
        </ext>
      </extLst>
    </bk>
    <bk>
      <extLst>
        <ext uri="{3e2802c4-a4d2-4d8b-9148-e3be6c30e623}">
          <xlrd:rvb i="114"/>
        </ext>
      </extLst>
    </bk>
  </futureMetadata>
  <cellMetadata count="1">
    <bk>
      <rc t="1" v="0"/>
    </bk>
  </cellMetadata>
  <valueMetadata count="3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valueMetadata>
</metadata>
</file>

<file path=xl/sharedStrings.xml><?xml version="1.0" encoding="utf-8"?>
<sst xmlns="http://schemas.openxmlformats.org/spreadsheetml/2006/main" count="150" uniqueCount="40">
  <si>
    <t>Location</t>
  </si>
  <si>
    <t>Industry</t>
  </si>
  <si>
    <t>Steel</t>
  </si>
  <si>
    <t>Fertilizer</t>
  </si>
  <si>
    <t>Hvc</t>
  </si>
  <si>
    <t>CHL</t>
  </si>
  <si>
    <t>NH3 Producer</t>
  </si>
  <si>
    <t>H2 Producer</t>
  </si>
  <si>
    <t>MeOH Producer</t>
  </si>
  <si>
    <t>Shipping</t>
  </si>
  <si>
    <t>MAR</t>
  </si>
  <si>
    <t>longitude</t>
  </si>
  <si>
    <t>latitude</t>
  </si>
  <si>
    <t>Country</t>
  </si>
  <si>
    <t>Duisburg</t>
  </si>
  <si>
    <t>Ludwigshafen</t>
  </si>
  <si>
    <t>Leverkusen</t>
  </si>
  <si>
    <t>Hamburg</t>
  </si>
  <si>
    <t>Chanaral</t>
  </si>
  <si>
    <t>Huelva</t>
  </si>
  <si>
    <t>Laayoune</t>
  </si>
  <si>
    <t>DEU</t>
  </si>
  <si>
    <t>ESP</t>
  </si>
  <si>
    <t>Port</t>
  </si>
  <si>
    <t>NLD</t>
  </si>
  <si>
    <t>Rotterdam</t>
  </si>
  <si>
    <t>Terminal</t>
  </si>
  <si>
    <t>Agadir</t>
  </si>
  <si>
    <t>value</t>
  </si>
  <si>
    <t>Antofagasta</t>
  </si>
  <si>
    <t>Aviation</t>
  </si>
  <si>
    <t>Value</t>
  </si>
  <si>
    <t>Teruel</t>
  </si>
  <si>
    <t>Guelmim</t>
  </si>
  <si>
    <t>Producer</t>
  </si>
  <si>
    <t>Frankfurt</t>
  </si>
  <si>
    <t>NOR</t>
  </si>
  <si>
    <t>Fiska</t>
  </si>
  <si>
    <t>LC Producer</t>
  </si>
  <si>
    <t>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</si>
</sst>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3">
    <xf numFmtId="0" fontId="0" fillId="0" borderId="0" xfId="0"/>
    <xf numFmtId="3" fontId="0" fillId="0" borderId="0" xfId="0" applyNumberFormat="1"/>
    <xf numFmtId="0" fontId="18"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Standard 2" xfId="42" xr:uid="{13215A53-8B35-4F25-BB76-C191C4AF669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19" Type="http://schemas.openxmlformats.org/officeDocument/2006/relationships/customXml" Target="../customXml/item2.xml"/><Relationship Id="rId4" Type="http://schemas.openxmlformats.org/officeDocument/2006/relationships/worksheet" Target="worksheets/sheet4.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Hamburg" TargetMode="External"/><Relationship Id="rId13" Type="http://schemas.openxmlformats.org/officeDocument/2006/relationships/hyperlink" Target="https://www.bing.com/th?id=OSK.8a0bb632289ce61bd1b7b1a499ca4791&amp;qlt=95" TargetMode="External"/><Relationship Id="rId18" Type="http://schemas.openxmlformats.org/officeDocument/2006/relationships/hyperlink" Target="https://www.bing.com/images/search?form=xlimg&amp;q=Harburg,%20Hamburg" TargetMode="External"/><Relationship Id="rId3" Type="http://schemas.openxmlformats.org/officeDocument/2006/relationships/hyperlink" Target="https://www.bing.com/th?id=OSK.1c3d80936db8647f910a81a7db52cc7a&amp;qlt=95" TargetMode="External"/><Relationship Id="rId7" Type="http://schemas.openxmlformats.org/officeDocument/2006/relationships/hyperlink" Target="https://www.bing.com/th?id=OSK.4d3d6a309dd136998adb581c307a1d3a&amp;qlt=95" TargetMode="External"/><Relationship Id="rId12" Type="http://schemas.openxmlformats.org/officeDocument/2006/relationships/hyperlink" Target="https://www.bing.com/images/search?form=xlimg&amp;q=Cha%c3%b1aral" TargetMode="External"/><Relationship Id="rId17" Type="http://schemas.openxmlformats.org/officeDocument/2006/relationships/hyperlink" Target="https://www.bing.com/th?id=OSK.f0a7c7db40976c92686489f4afd557d3&amp;qlt=95" TargetMode="External"/><Relationship Id="rId2" Type="http://schemas.openxmlformats.org/officeDocument/2006/relationships/hyperlink" Target="https://www.bing.com/images/search?form=xlimg&amp;q=Duisburg" TargetMode="External"/><Relationship Id="rId16" Type="http://schemas.openxmlformats.org/officeDocument/2006/relationships/hyperlink" Target="https://www.bing.com/images/search?form=xlimg&amp;q=Laayoune" TargetMode="External"/><Relationship Id="rId20" Type="http://schemas.openxmlformats.org/officeDocument/2006/relationships/hyperlink" Target="https://www.bing.com/images/search?form=xlimg&amp;q=Rotterdam" TargetMode="External"/><Relationship Id="rId1" Type="http://schemas.openxmlformats.org/officeDocument/2006/relationships/hyperlink" Target="https://www.bing.com/th?id=OSK.cd42b94700c92b5e4c3617a5a1f9b2e2&amp;qlt=95" TargetMode="External"/><Relationship Id="rId6" Type="http://schemas.openxmlformats.org/officeDocument/2006/relationships/hyperlink" Target="https://www.bing.com/images/search?form=xlimg&amp;q=Leverkusen" TargetMode="External"/><Relationship Id="rId11" Type="http://schemas.openxmlformats.org/officeDocument/2006/relationships/hyperlink" Target="https://www.bing.com/th?id=OSK.a34b008dcc4903923fd0be4297860a9f&amp;qlt=95" TargetMode="External"/><Relationship Id="rId5" Type="http://schemas.openxmlformats.org/officeDocument/2006/relationships/hyperlink" Target="https://www.bing.com/th?id=OSK.49dcbe44bb4358ac32f15071f142b1eb&amp;qlt=95" TargetMode="External"/><Relationship Id="rId15" Type="http://schemas.openxmlformats.org/officeDocument/2006/relationships/hyperlink" Target="https://www.bing.com/th?id=OSK.f4c65a079fc7e5243da951ba70fb553c&amp;qlt=95" TargetMode="External"/><Relationship Id="rId10" Type="http://schemas.openxmlformats.org/officeDocument/2006/relationships/hyperlink" Target="https://www.bing.com/images/search?form=xlimg&amp;q=Frankfurt" TargetMode="External"/><Relationship Id="rId19" Type="http://schemas.openxmlformats.org/officeDocument/2006/relationships/hyperlink" Target="https://www.bing.com/th?id=OSK.07H2WrWSUoR7EVrNMUPofNr_ZrXqvICVKmzsOBX5HGc&amp;qlt=95" TargetMode="External"/><Relationship Id="rId4" Type="http://schemas.openxmlformats.org/officeDocument/2006/relationships/hyperlink" Target="https://www.bing.com/images/search?form=xlimg&amp;q=Ludwigshafen" TargetMode="External"/><Relationship Id="rId9" Type="http://schemas.openxmlformats.org/officeDocument/2006/relationships/hyperlink" Target="https://www.bing.com/th?id=OSK.0838e4777fbb0c3a2ad59f0792ea8959&amp;qlt=95" TargetMode="External"/><Relationship Id="rId14" Type="http://schemas.openxmlformats.org/officeDocument/2006/relationships/hyperlink" Target="https://www.bing.com/images/search?form=xlimg&amp;q=Huelv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array.xml><?xml version="1.0" encoding="utf-8"?>
<arrayData xmlns="http://schemas.microsoft.com/office/spreadsheetml/2017/richdata2" count="7">
  <a r="1">
    <v t="r">7</v>
  </a>
  <a r="1">
    <v t="r">18</v>
  </a>
  <a r="1">
    <v t="r">29</v>
  </a>
  <a r="2">
    <v t="r">40</v>
    <v t="r">41</v>
  </a>
  <a r="1">
    <v t="r">56</v>
  </a>
  <a r="1">
    <v t="r">78</v>
  </a>
  <a r="1">
    <v t="r">108</v>
  </a>
</arrayData>
</file>

<file path=xl/richData/rdrichvalue.xml><?xml version="1.0" encoding="utf-8"?>
<rvData xmlns="http://schemas.microsoft.com/office/spreadsheetml/2017/richdata" count="115">
  <rv s="0">
    <v>536870912</v>
    <v>Duisburg</v>
    <v>224a19fa-b4f8-eabc-b221-7cb156e75fa5</v>
    <v>en-US</v>
    <v>Map</v>
  </rv>
  <rv s="0">
    <v>536870912</v>
    <v>North Rhine-Westphalia</v>
    <v>7192ac29-308b-9018-2da7-1d16b5afb233</v>
    <v>en-US</v>
    <v>Map</v>
  </rv>
  <rv s="0">
    <v>536870912</v>
    <v>Düsseldorf Government Region</v>
    <v>492daa5a-bcb9-6347-5df3-bdfdddec0fa1</v>
    <v>en-US</v>
    <v>Map</v>
  </rv>
  <rv s="1">
    <fb>232.8</fb>
    <v>8</v>
  </rv>
  <rv s="0">
    <v>536870912</v>
    <v>Germany</v>
    <v>75c62d8e-1449-4e4d-b188-d9e88f878dd9</v>
    <v>en-US</v>
    <v>Map</v>
  </rv>
  <rv s="2">
    <v>0</v>
    <v>6</v>
    <v>0</v>
    <v>7</v>
    <v>0</v>
    <v>Image of Duisburg</v>
  </rv>
  <rv s="1">
    <fb>51.432222222222002</fb>
    <v>9</v>
  </rv>
  <rv s="0">
    <v>805306368</v>
    <v>Sören Link (Mayor)</v>
    <v>3ece033b-31ed-6095-e5a4-91f273b787b7</v>
    <v>en-US</v>
    <v>Generic</v>
  </rv>
  <rv s="3">
    <v>0</v>
  </rv>
  <rv s="4">
    <v>https://www.bing.com/search?q=duisburg&amp;form=skydnc</v>
    <v>Learn more on Bing</v>
  </rv>
  <rv s="1">
    <fb>6.7611111111111004</fb>
    <v>9</v>
  </rv>
  <rv s="1">
    <fb>502211</fb>
    <v>8</v>
  </rv>
  <rv s="5">
    <v>#VALUE!</v>
    <v>en-US</v>
    <v>224a19fa-b4f8-eabc-b221-7cb156e75fa5</v>
    <v>536870912</v>
    <v>1</v>
    <v>1</v>
    <v>2</v>
    <v>Duisburg</v>
    <v>4</v>
    <v>5</v>
    <v>Map</v>
    <v>6</v>
    <v>7</v>
    <v>1</v>
    <v>2</v>
    <v>3</v>
    <v>4</v>
    <v>Duisburg is a city in the Ruhr metropolitan area of the western German state of North Rhine-Westphalia. Lying on the confluence of the Rhine and the Ruhr rivers in the center of the Rhine-Ruhr Region, Duisburg is the 5th largest city in North ...</v>
    <v>5</v>
    <v>6</v>
    <v>8</v>
    <v>9</v>
    <v>10</v>
    <v>Duisburg</v>
    <v>11</v>
    <v>Duisburg</v>
    <v>mdp/vdpid/7011323003212398593</v>
  </rv>
  <rv s="0">
    <v>536870912</v>
    <v>Ludwigshafen</v>
    <v>315bbe31-a66b-c7db-b527-8c78b10a3852</v>
    <v>en-US</v>
    <v>Map</v>
  </rv>
  <rv s="0">
    <v>536870912</v>
    <v>Rhineland-Palatinate</v>
    <v>b2634da1-26f3-4709-d63d-9f9489a33d9c</v>
    <v>en-US</v>
    <v>Map</v>
  </rv>
  <rv s="1">
    <fb>77.430000000000007</fb>
    <v>8</v>
  </rv>
  <rv s="2">
    <v>1</v>
    <v>6</v>
    <v>10</v>
    <v>7</v>
    <v>0</v>
    <v>Image of Ludwigshafen</v>
  </rv>
  <rv s="1">
    <fb>49.481111111110998</fb>
    <v>9</v>
  </rv>
  <rv s="0">
    <v>805306368</v>
    <v>Jutta Steinruck (Mayor)</v>
    <v>f652f222-605d-52e5-953c-0de3377d5423</v>
    <v>en-US</v>
    <v>Generic</v>
  </rv>
  <rv s="3">
    <v>1</v>
  </rv>
  <rv s="4">
    <v>https://www.bing.com/search?q=ludwigshafen&amp;form=skydnc</v>
    <v>Learn more on Bing</v>
  </rv>
  <rv s="1">
    <fb>8.4352777777778005</fb>
    <v>9</v>
  </rv>
  <rv s="1">
    <fb>174265</fb>
    <v>8</v>
  </rv>
  <rv s="6">
    <v>#VALUE!</v>
    <v>en-US</v>
    <v>315bbe31-a66b-c7db-b527-8c78b10a3852</v>
    <v>536870912</v>
    <v>1</v>
    <v>11</v>
    <v>12</v>
    <v>Ludwigshafen</v>
    <v>4</v>
    <v>5</v>
    <v>Map</v>
    <v>6</v>
    <v>7</v>
    <v>14</v>
    <v>15</v>
    <v>4</v>
    <v>Ludwigshafen, officially Ludwigshafen am Rhein, is a city in the German state of Rhineland-Palatinate, on the river Rhine, opposite Mannheim. With Mannheim, Heidelberg, and the surrounding region, it forms the Rhine Neckar Area.</v>
    <v>16</v>
    <v>17</v>
    <v>19</v>
    <v>20</v>
    <v>21</v>
    <v>Ludwigshafen</v>
    <v>22</v>
    <v>Ludwigshafen</v>
    <v>mdp/vdpid/7014632080529162241</v>
  </rv>
  <rv s="0">
    <v>536870912</v>
    <v>Leverkusen</v>
    <v>30771ef7-3a2b-fe26-3d89-d9dec7099155</v>
    <v>en-US</v>
    <v>Map</v>
  </rv>
  <rv s="0">
    <v>536870912</v>
    <v>Cologne Government Region</v>
    <v>c6b48b35-1e1d-4388-a732-a57c2973dbb9</v>
    <v>en-US</v>
    <v>Map</v>
  </rv>
  <rv s="1">
    <fb>78.87</fb>
    <v>8</v>
  </rv>
  <rv s="2">
    <v>2</v>
    <v>6</v>
    <v>13</v>
    <v>7</v>
    <v>0</v>
    <v>Image of Leverkusen</v>
  </rv>
  <rv s="1">
    <fb>51.033333333332997</fb>
    <v>9</v>
  </rv>
  <rv s="0">
    <v>805306368</v>
    <v>Uwe Richrath (Mayor)</v>
    <v>9701a1b1-a7ab-f444-0e4f-c55230b8205b</v>
    <v>en-US</v>
    <v>Generic</v>
  </rv>
  <rv s="3">
    <v>2</v>
  </rv>
  <rv s="4">
    <v>https://www.bing.com/search?q=leverkusen+germany&amp;form=skydnc</v>
    <v>Learn more on Bing</v>
  </rv>
  <rv s="1">
    <fb>6.9833333333332996</fb>
    <v>9</v>
  </rv>
  <rv s="1">
    <fb>165748</fb>
    <v>8</v>
  </rv>
  <rv s="5">
    <v>#VALUE!</v>
    <v>en-US</v>
    <v>30771ef7-3a2b-fe26-3d89-d9dec7099155</v>
    <v>536870912</v>
    <v>1</v>
    <v>14</v>
    <v>2</v>
    <v>Leverkusen</v>
    <v>4</v>
    <v>5</v>
    <v>Map</v>
    <v>6</v>
    <v>7</v>
    <v>1</v>
    <v>25</v>
    <v>26</v>
    <v>4</v>
    <v>Leverkusen is a city in North Rhine-Westphalia, Germany, on the eastern bank of the Rhine. To the south, Leverkusen borders the city of Cologne, and to the north the state capital, Düsseldorf. With about 163,000 inhabitants, Leverkusen is one of ...</v>
    <v>27</v>
    <v>28</v>
    <v>30</v>
    <v>31</v>
    <v>32</v>
    <v>Leverkusen</v>
    <v>33</v>
    <v>Leverkusen</v>
    <v>mdp/vdpid/7011476034423881729</v>
  </rv>
  <rv s="0">
    <v>536870912</v>
    <v>Hamburg</v>
    <v>0937ec8c-54f7-94c7-d7b8-0ea8c6cfce6f</v>
    <v>en-US</v>
    <v>Map</v>
  </rv>
  <rv s="1">
    <fb>755.09</fb>
    <v>8</v>
  </rv>
  <rv s="1">
    <fb>876502</fb>
    <v>8</v>
  </rv>
  <rv s="1">
    <fb>905782</fb>
    <v>8</v>
  </rv>
  <rv s="2">
    <v>3</v>
    <v>6</v>
    <v>15</v>
    <v>7</v>
    <v>0</v>
    <v>Image of Hamburg</v>
  </rv>
  <rv s="0">
    <v>805306368</v>
    <v>Peter Tschentscher (Mayor)</v>
    <v>2a23602d-45be-0630-2650-95fb175275d3</v>
    <v>en-US</v>
    <v>Generic</v>
  </rv>
  <rv s="0">
    <v>805306368</v>
    <v>Katharina Fegebank (Mayor)</v>
    <v>c377ae49-ff24-92fa-c4f2-73ce1e206693</v>
    <v>en-US</v>
    <v>Generic</v>
  </rv>
  <rv s="3">
    <v>3</v>
  </rv>
  <rv s="4">
    <v>https://www.bing.com/search?q=hamburg+germany&amp;form=skydnc</v>
    <v>Learn more on Bing</v>
  </rv>
  <rv s="1">
    <fb>1.95</fb>
    <v>21</v>
  </rv>
  <rv s="1">
    <fb>1892122</fb>
    <v>8</v>
  </rv>
  <rv s="7">
    <v>#VALUE!</v>
    <v>en-US</v>
    <v>0937ec8c-54f7-94c7-d7b8-0ea8c6cfce6f</v>
    <v>536870912</v>
    <v>1</v>
    <v>18</v>
    <v>19</v>
    <v>Hamburg</v>
    <v>4</v>
    <v>5</v>
    <v>Map</v>
    <v>6</v>
    <v>20</v>
    <v>DE-HH</v>
    <v>36</v>
    <v>4</v>
    <v>Hamburg, officially the Free and Hanseatic City of Hamburg, is the second-largest city in Germany, after Berlin, and 8th-largest in the European Union, with a population of over 1.9 million. The Hamburg Metropolitan Region has a population of ...</v>
    <v>37</v>
    <v>38</v>
    <v>39</v>
    <v>42</v>
    <v>43</v>
    <v>Hamburg</v>
    <v>44</v>
    <v>45</v>
    <v>Hamburg</v>
    <v>mdp/vdpid/7010772237493993473</v>
  </rv>
  <rv s="8">
    <v>12</v>
    <v>Longitude</v>
    <v>0</v>
  </rv>
  <rv s="8">
    <v>12</v>
    <v>Latitude</v>
    <v>0</v>
  </rv>
  <rv s="0">
    <v>536870912</v>
    <v>Frankfurt</v>
    <v>f8c5588a-2360-3601-8d88-1b98e4763711</v>
    <v>en-US</v>
    <v>Map</v>
  </rv>
  <rv s="0">
    <v>536870912</v>
    <v>Hesse</v>
    <v>90fbe078-3753-40db-ff12-40aa58e76c5f</v>
    <v>en-US</v>
    <v>Map</v>
  </rv>
  <rv s="0">
    <v>536870912</v>
    <v>Darmstadt Government Region</v>
    <v>89ce492c-f7e6-40e6-9b82-44d84e1d5b1e</v>
    <v>en-US</v>
    <v>Map</v>
  </rv>
  <rv s="1">
    <fb>248.31</fb>
    <v>8</v>
  </rv>
  <rv s="0">
    <v>536870912</v>
    <v>Weimar Republic</v>
    <v>1b97a3af-5813-4734-bd56-920f4af2449c</v>
    <v>en-US</v>
    <v>Map</v>
  </rv>
  <rv s="2">
    <v>4</v>
    <v>6</v>
    <v>22</v>
    <v>7</v>
    <v>0</v>
    <v>Image of Frankfurt</v>
  </rv>
  <rv s="1">
    <fb>50.110555555555599</fb>
    <v>9</v>
  </rv>
  <rv s="0">
    <v>805306368</v>
    <v>Peter Feldmann (Mayor)</v>
    <v>462d91b1-0a15-bb30-5b04-de79e2cbff68</v>
    <v>en-US</v>
    <v>Generic</v>
  </rv>
  <rv s="3">
    <v>4</v>
  </rv>
  <rv s="4">
    <v>https://www.bing.com/search?q=frankfurt+germany&amp;form=skydnc</v>
    <v>Learn more on Bing</v>
  </rv>
  <rv s="1">
    <fb>8.6822222222222205</fb>
    <v>9</v>
  </rv>
  <rv s="1">
    <fb>773068</fb>
    <v>8</v>
  </rv>
  <rv s="5">
    <v>#VALUE!</v>
    <v>en-US</v>
    <v>f8c5588a-2360-3601-8d88-1b98e4763711</v>
    <v>536870912</v>
    <v>1</v>
    <v>23</v>
    <v>2</v>
    <v>Frankfurt</v>
    <v>4</v>
    <v>5</v>
    <v>Map</v>
    <v>6</v>
    <v>7</v>
    <v>50</v>
    <v>51</v>
    <v>52</v>
    <v>53</v>
    <v>Frankfurt, officially Frankfurt am Main, is the most populous city in the German state of Hesse. Its 791,000 inhabitants as of 2022 make it the fifth-most populous city in Germany, and it is the only city in the country rated as an "alpha world ...</v>
    <v>54</v>
    <v>55</v>
    <v>57</v>
    <v>58</v>
    <v>59</v>
    <v>Frankfurt</v>
    <v>60</v>
    <v>Frankfurt</v>
    <v>mdp/vdpid/7014946881717403649</v>
  </rv>
  <rv s="0">
    <v>536870912</v>
    <v>Chañaral</v>
    <v>4feb2493-e039-a49a-2ac5-6f703d1ad45a</v>
    <v>en-US</v>
    <v>Map</v>
  </rv>
  <rv s="1">
    <fb>24.436</fb>
    <v>8</v>
  </rv>
  <rv s="0">
    <v>536870912</v>
    <v>Chile</v>
    <v>604665af-d1f4-5c64-9b93-1ef5f0471308</v>
    <v>en-US</v>
    <v>Map</v>
  </rv>
  <rv s="2">
    <v>5</v>
    <v>6</v>
    <v>24</v>
    <v>7</v>
    <v>0</v>
    <v>Image of Chañaral</v>
  </rv>
  <rv s="1">
    <fb>-26.347899999999999</fb>
    <v>9</v>
  </rv>
  <rv s="4">
    <v>https://www.bing.com/search?q=cha%c3%b1aral&amp;form=skydnc</v>
    <v>Learn more on Bing</v>
  </rv>
  <rv s="1">
    <fb>-70.622399999999999</fb>
    <v>9</v>
  </rv>
  <rv s="1">
    <fb>13143</fb>
    <v>8</v>
  </rv>
  <rv s="9">
    <v>#VALUE!</v>
    <v>en-US</v>
    <v>4feb2493-e039-a49a-2ac5-6f703d1ad45a</v>
    <v>536870912</v>
    <v>1</v>
    <v>26</v>
    <v>27</v>
    <v>Chañaral</v>
    <v>4</v>
    <v>5</v>
    <v>Map</v>
    <v>6</v>
    <v>28</v>
    <v>63</v>
    <v>64</v>
    <v>Chañaral is a small coastal city and commune in the Atacama Region, Chile and capital of the Chañaral Province. Despite it being coastal, it is not a seaside resort, partly because the ocean is contaminated by the copper mining industry. ...</v>
    <v>65</v>
    <v>66</v>
    <v>67</v>
    <v>68</v>
    <v>Chañaral</v>
    <v>69</v>
    <v>Chañaral</v>
    <v>mdp/vdpid/6426359137319256065</v>
  </rv>
  <rv s="0">
    <v>536870912</v>
    <v>Huelva</v>
    <v>2f334d57-8f8c-dbda-c264-ddf16cfd5480</v>
    <v>en-US</v>
    <v>Map</v>
  </rv>
  <rv s="0">
    <v>536870912</v>
    <v>Andalusia</v>
    <v>b009454b-b921-1477-fbf3-ea4c66d409b5</v>
    <v>en-US</v>
    <v>Map</v>
  </rv>
  <rv s="0">
    <v>536870912</v>
    <v>Huelva Province</v>
    <v>8494cf79-28dd-7fc8-78c1-3d23f9d50c0e</v>
    <v>en-US</v>
    <v>Map</v>
  </rv>
  <rv s="1">
    <fb>149</fb>
    <v>8</v>
  </rv>
  <rv s="0">
    <v>536870912</v>
    <v>Spain</v>
    <v>1baf9d59-f443-e9f4-6e49-de048a073e3f</v>
    <v>en-US</v>
    <v>Map</v>
  </rv>
  <rv s="2">
    <v>6</v>
    <v>6</v>
    <v>30</v>
    <v>7</v>
    <v>0</v>
    <v>Image of Huelva</v>
  </rv>
  <rv s="1">
    <fb>37.25</fb>
    <v>9</v>
  </rv>
  <rv s="0">
    <v>805306368</v>
    <v>Pilar Miranda Plata (Mayor)</v>
    <v>d628987c-4faf-66f3-2d8e-83c4fe51080d</v>
    <v>en-US</v>
    <v>Generic</v>
  </rv>
  <rv s="3">
    <v>5</v>
  </rv>
  <rv s="4">
    <v>https://www.bing.com/search?q=huelva&amp;form=skydnc</v>
    <v>Learn more on Bing</v>
  </rv>
  <rv s="1">
    <fb>-6.95</fb>
    <v>9</v>
  </rv>
  <rv s="1">
    <fb>142532</fb>
    <v>8</v>
  </rv>
  <rv s="5">
    <v>#VALUE!</v>
    <v>en-US</v>
    <v>2f334d57-8f8c-dbda-c264-ddf16cfd5480</v>
    <v>536870912</v>
    <v>1</v>
    <v>31</v>
    <v>2</v>
    <v>Huelva</v>
    <v>4</v>
    <v>5</v>
    <v>Map</v>
    <v>6</v>
    <v>32</v>
    <v>72</v>
    <v>73</v>
    <v>74</v>
    <v>75</v>
    <v>Huelva is a municipality of Spain and the capital of the province of Huelva, in the autonomous community of Andalusia. Located in the soutwest of the Iberian Peninsula, it sits between the estuaries of the Odiel and Tinto rivers on the Atlantic ...</v>
    <v>76</v>
    <v>77</v>
    <v>79</v>
    <v>80</v>
    <v>81</v>
    <v>Huelva</v>
    <v>82</v>
    <v>Huelva</v>
    <v>mdp/vdpid/5671087657057255425</v>
  </rv>
  <rv s="0">
    <v>536870912</v>
    <v>Laayoune</v>
    <v>b129ab87-0aab-14d0-3559-7f35c4e064dc</v>
    <v>en-US</v>
    <v>Map</v>
  </rv>
  <rv s="0">
    <v>536870912</v>
    <v>Laâyoune Province</v>
    <v>17cefe0c-c5c6-27fa-c0a5-a980119049e9</v>
    <v>en-US</v>
    <v>Map</v>
  </rv>
  <rv s="1">
    <fb>247.8</fb>
    <v>8</v>
  </rv>
  <rv s="0">
    <v>536870912</v>
    <v>Sahrawi Arab Democratic Republic</v>
    <v>42548906-8671-32ac-0c84-86f9279309a6</v>
    <v>en-US</v>
    <v>Map</v>
  </rv>
  <rv s="2">
    <v>7</v>
    <v>6</v>
    <v>34</v>
    <v>7</v>
    <v>0</v>
    <v>Image of Laayoune</v>
  </rv>
  <rv s="1">
    <fb>27.15</fb>
    <v>9</v>
  </rv>
  <rv s="4">
    <v>https://www.bing.com/search?q=el+aai%c3%ban&amp;form=skydnc</v>
    <v>Learn more on Bing</v>
  </rv>
  <rv s="1">
    <fb>-13.2</fb>
    <v>9</v>
  </rv>
  <rv s="1">
    <fb>217732</fb>
    <v>8</v>
  </rv>
  <rv s="10">
    <v>#VALUE!</v>
    <v>en-US</v>
    <v>b129ab87-0aab-14d0-3559-7f35c4e064dc</v>
    <v>536870912</v>
    <v>1</v>
    <v>35</v>
    <v>36</v>
    <v>Laayoune</v>
    <v>4</v>
    <v>5</v>
    <v>Map</v>
    <v>6</v>
    <v>37</v>
    <v>85</v>
    <v>86</v>
    <v>87</v>
    <v>Laayoune or El Aaiún is the largest city of the disputed territory named Western Sahara, with a population of 271,344 in 2023. The city is de facto under Moroccan administration. The modern city is thought to have been founded by the Spanish ...</v>
    <v>88</v>
    <v>89</v>
    <v>90</v>
    <v>91</v>
    <v>Laayoune</v>
    <v>92</v>
    <v>Laayoune</v>
    <v>mdp/vdpid/5681965635618209793</v>
  </rv>
  <rv s="0">
    <v>536870912</v>
    <v>Harburg, Hamburg</v>
    <v>e1bfecf7-5bfe-d892-ef26-8830145b00d5</v>
    <v>en-US</v>
    <v>Map</v>
  </rv>
  <rv s="1">
    <fb>161</fb>
    <v>8</v>
  </rv>
  <rv s="2">
    <v>8</v>
    <v>6</v>
    <v>38</v>
    <v>7</v>
    <v>0</v>
    <v>Image of Harburg, Hamburg</v>
  </rv>
  <rv s="1">
    <fb>53.45</fb>
    <v>9</v>
  </rv>
  <rv s="4">
    <v>https://www.bing.com/search?q=harburg%2c+hamburg+hamburg+germany&amp;form=skydnc</v>
    <v>Learn more on Bing</v>
  </rv>
  <rv s="1">
    <fb>9.9666666666667005</fb>
    <v>9</v>
  </rv>
  <rv s="1">
    <fb>174369</fb>
    <v>8</v>
  </rv>
  <rv s="11">
    <v>#VALUE!</v>
    <v>en-US</v>
    <v>e1bfecf7-5bfe-d892-ef26-8830145b00d5</v>
    <v>536870912</v>
    <v>1</v>
    <v>39</v>
    <v>40</v>
    <v>Harburg, Hamburg</v>
    <v>4</v>
    <v>5</v>
    <v>Map</v>
    <v>6</v>
    <v>7</v>
    <v>35</v>
    <v>35</v>
    <v>95</v>
    <v>4</v>
    <v>Harburg is a borough of the city of Hamburg, Germany. It is also the name of Harburg quarter in the borough, which used to be the capital of the Harburg district in Lower Saxony. The borough of Harburg lies on the southern banks of the river ...</v>
    <v>96</v>
    <v>97</v>
    <v>98</v>
    <v>99</v>
    <v>Harburg, Hamburg</v>
    <v>100</v>
    <v>Harburg, Hamburg</v>
    <v>mdp/vdpid/7010932421252087809</v>
  </rv>
  <rv s="0">
    <v>536870912</v>
    <v>Rotterdam</v>
    <v>0899cfa0-2298-fe27-bae6-f81b272e59f6</v>
    <v>en-US</v>
    <v>Map</v>
  </rv>
  <rv s="0">
    <v>536870912</v>
    <v>South Holland</v>
    <v>a189b2b4-4c8d-e909-49ed-1b6f571a33c2</v>
    <v>en-US</v>
    <v>Map</v>
  </rv>
  <rv s="1">
    <fb>319.35000000000002</fb>
    <v>8</v>
  </rv>
  <rv s="0">
    <v>536870912</v>
    <v>Netherlands</v>
    <v>bf5c1a4b-df0b-09dc-dce0-e3fb0c898dd3</v>
    <v>en-US</v>
    <v>Map</v>
  </rv>
  <rv s="2">
    <v>9</v>
    <v>6</v>
    <v>41</v>
    <v>7</v>
    <v>0</v>
    <v>Image of Rotterdam</v>
  </rv>
  <rv s="1">
    <fb>51.92</fb>
    <v>9</v>
  </rv>
  <rv s="0">
    <v>805306368</v>
    <v>Ahmed Aboutaleb (Mayor)</v>
    <v>f2a3a6b4-c4a8-0f82-2bb3-3c626a72a32f</v>
    <v>en-US</v>
    <v>Generic</v>
  </rv>
  <rv s="3">
    <v>6</v>
  </rv>
  <rv s="4">
    <v>https://www.bing.com/search?q=rotterdam&amp;form=skydnc</v>
    <v>Learn more on Bing</v>
  </rv>
  <rv s="1">
    <fb>4.4800000000000004</fb>
    <v>9</v>
  </rv>
  <rv s="1">
    <fb>664311</fb>
    <v>8</v>
  </rv>
  <rv s="6">
    <v>#VALUE!</v>
    <v>en-US</v>
    <v>0899cfa0-2298-fe27-bae6-f81b272e59f6</v>
    <v>536870912</v>
    <v>1</v>
    <v>42</v>
    <v>12</v>
    <v>Rotterdam</v>
    <v>4</v>
    <v>5</v>
    <v>Map</v>
    <v>6</v>
    <v>32</v>
    <v>103</v>
    <v>104</v>
    <v>105</v>
    <v>Rotterdam is the second-largest city in the Netherlands after the national capital of Amsterdam. It is in the province of South Holland, part of the North Sea mouth of the Rhine–Meuse–Scheldt delta, via the "New Meuse" inland shipping channel, ...</v>
    <v>106</v>
    <v>107</v>
    <v>109</v>
    <v>110</v>
    <v>111</v>
    <v>Rotterdam</v>
    <v>112</v>
    <v>Rotterdam</v>
    <v>mdp/vdpid/7009715621030002693</v>
  </rv>
  <rv s="12">
    <v>0</v>
    <v>8</v>
    <v>13</v>
    <v>1</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Persons per household" t="r"/>
    <k n="Population" t="r"/>
    <k n="UniqueName" t="s"/>
    <k n="VDPID/VSID" t="s"/>
  </s>
  <s t="_error">
    <k n="errorType" t="i"/>
    <k n="field" t="s"/>
    <k n="subType" t="i"/>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error">
    <k n="colOffset" t="i"/>
    <k n="errorType" t="i"/>
    <k n="rwOffset" t="i"/>
    <k n="subType" t="i"/>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spbArrays>
  <spbData count="43">
    <spb s="0">
      <v xml:space="preserve">Wikipedia	</v>
      <v xml:space="preserve">CC BY-SA 3.0	</v>
      <v xml:space="preserve">https://en.wikipedia.org/wiki/Duisburg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2022</v>
    </spb>
    <spb s="8">
      <v>3</v>
    </spb>
    <spb s="8">
      <v>4</v>
    </spb>
    <spb s="0">
      <v xml:space="preserve">Wikipedia	</v>
      <v xml:space="preserve">CC BY-SA 3.0	</v>
      <v xml:space="preserve">https://en.wikipedia.org/wiki/Ludwigshafen	</v>
      <v xml:space="preserve">https://creativecommons.org/licenses/by-sa/3.0	</v>
    </spb>
    <spb s="9">
      <v>10</v>
      <v>10</v>
      <v>10</v>
      <v>10</v>
      <v>10</v>
      <v>10</v>
      <v>10</v>
      <v>10</v>
      <v>10</v>
    </spb>
    <spb s="2">
      <v>1</v>
      <v>Name</v>
      <v>LearnMoreOnLink</v>
    </spb>
    <spb s="0">
      <v xml:space="preserve">Wikipedia	</v>
      <v xml:space="preserve">CC BY-SA 3.0	</v>
      <v xml:space="preserve">https://en.wikipedia.org/wiki/Leverkusen	</v>
      <v xml:space="preserve">https://creativecommons.org/licenses/by-sa/3.0	</v>
    </spb>
    <spb s="1">
      <v>13</v>
      <v>13</v>
      <v>13</v>
      <v>13</v>
      <v>13</v>
      <v>13</v>
      <v>13</v>
      <v>13</v>
      <v>13</v>
      <v>13</v>
    </spb>
    <spb s="0">
      <v xml:space="preserve">Wikipedia	</v>
      <v xml:space="preserve">CC BY-SA 3.0	</v>
      <v xml:space="preserve">https://en.wikipedia.org/wiki/Hamburg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http://en.wikipedia.org/wiki/Hamburg	</v>
      <v xml:space="preserve">http://creativecommons.org/licenses/by-sa/3.0/	</v>
    </spb>
    <spb s="10">
      <v>15</v>
      <v>15</v>
      <v>16</v>
      <v>15</v>
      <v>15</v>
      <v>15</v>
      <v>17</v>
      <v>16</v>
      <v>15</v>
      <v>16</v>
    </spb>
    <spb s="2">
      <v>2</v>
      <v>Name</v>
      <v>LearnMoreOnLink</v>
    </spb>
    <spb s="11">
      <v>square km</v>
      <v>2011</v>
      <v>2022</v>
      <v>2011</v>
      <v>2011</v>
    </spb>
    <spb s="8">
      <v>5</v>
    </spb>
    <spb s="0">
      <v xml:space="preserve">Wikipedia	</v>
      <v xml:space="preserve">CC BY-SA 3.0	</v>
      <v xml:space="preserve">https://en.wikipedia.org/wiki/Frankfurt	</v>
      <v xml:space="preserve">https://creativecommons.org/licenses/by-sa/3.0	</v>
    </spb>
    <spb s="1">
      <v>22</v>
      <v>22</v>
      <v>22</v>
      <v>22</v>
      <v>22</v>
      <v>22</v>
      <v>22</v>
      <v>22</v>
      <v>22</v>
      <v>22</v>
    </spb>
    <spb s="0">
      <v xml:space="preserve">Wikipedia	</v>
      <v xml:space="preserve">CC BY-SA 3.0	</v>
      <v xml:space="preserve">https://en.wikipedia.org/wiki/Cha%C3%B1aral	</v>
      <v xml:space="preserve">https://creativecommons.org/licenses/by-sa/3.0	</v>
    </spb>
    <spb s="0">
      <v xml:space="preserve">Wikipedia	</v>
      <v xml:space="preserve">CC-BY-SA	</v>
      <v xml:space="preserve">http://en.wikipedia.org/wiki/Chañaral	</v>
      <v xml:space="preserve">http://creativecommons.org/licenses/by-sa/3.0/	</v>
    </spb>
    <spb s="12">
      <v>24</v>
      <v>24</v>
      <v>24</v>
      <v>24</v>
      <v>25</v>
      <v>24</v>
      <v>24</v>
      <v>24</v>
    </spb>
    <spb s="2">
      <v>3</v>
      <v>Name</v>
      <v>LearnMoreOnLink</v>
    </spb>
    <spb s="7">
      <v>square km</v>
      <v>2002</v>
    </spb>
    <spb s="0">
      <v xml:space="preserve">Wikipedia	</v>
      <v xml:space="preserve">CC-BY-SA	</v>
      <v xml:space="preserve">http://en.wikipedia.org/wiki/Huelva	</v>
      <v xml:space="preserve">http://creativecommons.org/licenses/by-sa/3.0/	</v>
    </spb>
    <spb s="0">
      <v xml:space="preserve">Wikipedia	</v>
      <v xml:space="preserve">CC BY-SA 3.0	</v>
      <v xml:space="preserve">https://en.wikipedia.org/wiki/Huelva	</v>
      <v xml:space="preserve">https://creativecommons.org/licenses/by-sa/3.0	</v>
    </spb>
    <spb s="1">
      <v>29</v>
      <v>30</v>
      <v>30</v>
      <v>30</v>
      <v>30</v>
      <v>30</v>
      <v>30</v>
      <v>30</v>
      <v>30</v>
      <v>30</v>
    </spb>
    <spb s="7">
      <v>square km</v>
      <v>2023</v>
    </spb>
    <spb s="0">
      <v xml:space="preserve">Wikipedia	</v>
      <v xml:space="preserve">CC-BY-SA	</v>
      <v xml:space="preserve">http://en.wikipedia.org/wiki/Laayoune	</v>
      <v xml:space="preserve">http://creativecommons.org/licenses/by-sa/3.0/	</v>
    </spb>
    <spb s="0">
      <v xml:space="preserve">Wikipedia	</v>
      <v xml:space="preserve">CC BY-SA 3.0	</v>
      <v xml:space="preserve">https://en.wikipedia.org/wiki/Laayoune	</v>
      <v xml:space="preserve">https://creativecommons.org/licenses/by-sa/3.0	</v>
    </spb>
    <spb s="9">
      <v>33</v>
      <v>34</v>
      <v>34</v>
      <v>34</v>
      <v>34</v>
      <v>34</v>
      <v>34</v>
      <v>34</v>
      <v>34</v>
    </spb>
    <spb s="2">
      <v>4</v>
      <v>Name</v>
      <v>LearnMoreOnLink</v>
    </spb>
    <spb s="7">
      <v>square km</v>
      <v>2014</v>
    </spb>
    <spb s="0">
      <v xml:space="preserve">Wikipedia	</v>
      <v xml:space="preserve">CC BY-SA 3.0	</v>
      <v xml:space="preserve">https://en.wikipedia.org/wiki/Harburg,_Hamburg	</v>
      <v xml:space="preserve">https://creativecommons.org/licenses/by-sa/3.0	</v>
    </spb>
    <spb s="1">
      <v>38</v>
      <v>38</v>
      <v>38</v>
      <v>38</v>
      <v>38</v>
      <v>38</v>
      <v>38</v>
      <v>38</v>
      <v>38</v>
      <v>38</v>
    </spb>
    <spb s="2">
      <v>5</v>
      <v>Name</v>
      <v>LearnMoreOnLink</v>
    </spb>
    <spb s="0">
      <v xml:space="preserve">Wikipedia	</v>
      <v xml:space="preserve">CC BY-SA 3.0	</v>
      <v xml:space="preserve">https://en.wikipedia.org/wiki/Rotterdam	</v>
      <v xml:space="preserve">https://creativecommons.org/licenses/by-sa/3.0	</v>
    </spb>
    <spb s="9">
      <v>41</v>
      <v>41</v>
      <v>41</v>
      <v>41</v>
      <v>41</v>
      <v>41</v>
      <v>41</v>
      <v>41</v>
      <v>41</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Latitude" t="spb"/>
    <k n="Longitude" t="spb"/>
    <k n="Population" t="spb"/>
    <k n="UniqueName" t="spb"/>
    <k n="Description" t="spb"/>
    <k n="Country/reg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3">
    <x:dxf>
      <x:numFmt numFmtId="3" formatCode="#,##0"/>
    </x:dxf>
    <x:dxf>
      <x:numFmt numFmtId="0" formatCode="General"/>
    </x:dxf>
    <x:dxf>
      <x:numFmt numFmtId="2" formatCode="0.00"/>
    </x:dxf>
  </dxfs>
  <richProperties>
    <rPr n="IsTitleField" t="b"/>
    <rPr n="IsHeroField" t="b"/>
    <rPr n="NumberFormat" t="s"/>
  </richProperties>
  <richStyles>
    <rSty>
      <rpv i="0">1</rpv>
    </rSty>
    <rSty>
      <rpv i="1">1</rpv>
    </rSty>
    <rSty dxfid="0">
      <rpv i="2">#,##0</rpv>
    </rSty>
    <rSty dxfid="1">
      <rpv i="2">0.0000</rpv>
    </rSty>
    <rSty dxfid="2">
      <rpv i="2">0.00</rpv>
    </rSty>
  </richStyles>
</richStyleShee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3956A-BADF-4941-A217-DB46E1931497}">
  <dimension ref="A1:E17"/>
  <sheetViews>
    <sheetView workbookViewId="0">
      <selection activeCell="D5" sqref="D5"/>
    </sheetView>
  </sheetViews>
  <sheetFormatPr baseColWidth="10" defaultRowHeight="14.25" x14ac:dyDescent="0.45"/>
  <cols>
    <col min="2" max="2" width="18.1328125" bestFit="1" customWidth="1"/>
    <col min="3" max="3" width="16.86328125" customWidth="1"/>
  </cols>
  <sheetData>
    <row r="1" spans="1:5" x14ac:dyDescent="0.45">
      <c r="A1" t="s">
        <v>13</v>
      </c>
      <c r="B1" t="s">
        <v>0</v>
      </c>
      <c r="C1" t="s">
        <v>1</v>
      </c>
      <c r="D1" t="s">
        <v>11</v>
      </c>
      <c r="E1" t="s">
        <v>12</v>
      </c>
    </row>
    <row r="2" spans="1:5" x14ac:dyDescent="0.45">
      <c r="A2" s="2" t="s">
        <v>21</v>
      </c>
      <c r="B2" t="e" vm="1">
        <v>#VALUE!</v>
      </c>
      <c r="C2" t="s">
        <v>2</v>
      </c>
      <c r="D2" s="1" cm="1" vm="2">
        <f t="array" aca="1" ref="D2" ca="1">_FV(B2,"Longitude")</f>
        <v>6.7611111111111004</v>
      </c>
      <c r="E2" s="1" cm="1" vm="3">
        <f t="array" aca="1" ref="E2" ca="1">_FV(B2,"Latitude")</f>
        <v>51.432222222222002</v>
      </c>
    </row>
    <row r="3" spans="1:5" x14ac:dyDescent="0.45">
      <c r="A3" s="2" t="s">
        <v>21</v>
      </c>
      <c r="B3" t="e" vm="4">
        <v>#VALUE!</v>
      </c>
      <c r="C3" t="s">
        <v>3</v>
      </c>
      <c r="D3" s="1" cm="1" vm="5">
        <f t="array" aca="1" ref="D3" ca="1">_FV(B3,"Longitude")</f>
        <v>8.4352777777778005</v>
      </c>
      <c r="E3" s="1" cm="1" vm="6">
        <f t="array" aca="1" ref="E3" ca="1">_FV(B3,"Latitude")</f>
        <v>49.481111111110998</v>
      </c>
    </row>
    <row r="4" spans="1:5" x14ac:dyDescent="0.45">
      <c r="A4" s="2" t="s">
        <v>21</v>
      </c>
      <c r="B4" t="e" vm="7">
        <v>#VALUE!</v>
      </c>
      <c r="C4" t="s">
        <v>4</v>
      </c>
      <c r="D4" s="1" cm="1" vm="8">
        <f t="array" aca="1" ref="D4" ca="1">_FV(B4,"Longitude")</f>
        <v>6.9833333333332996</v>
      </c>
      <c r="E4" s="1" cm="1" vm="9">
        <f t="array" aca="1" ref="E4" ca="1">_FV(B4,"Latitude")</f>
        <v>51.033333333332997</v>
      </c>
    </row>
    <row r="5" spans="1:5" x14ac:dyDescent="0.45">
      <c r="A5" s="2" t="s">
        <v>21</v>
      </c>
      <c r="B5" t="e" vm="10">
        <v>#VALUE!</v>
      </c>
      <c r="C5" t="s">
        <v>9</v>
      </c>
      <c r="D5" s="1" t="e" cm="1" vm="11">
        <f t="array" ref="D5">_FV(B5,"Longitude")</f>
        <v>#VALUE!</v>
      </c>
      <c r="E5" s="1" t="e" cm="1" vm="12">
        <f t="array" ref="E5">_FV(B5,"Latitude")</f>
        <v>#VALUE!</v>
      </c>
    </row>
    <row r="6" spans="1:5" x14ac:dyDescent="0.45">
      <c r="A6" s="2" t="s">
        <v>21</v>
      </c>
      <c r="B6" t="e" vm="13">
        <v>#VALUE!</v>
      </c>
      <c r="C6" t="s">
        <v>30</v>
      </c>
      <c r="D6" s="1" cm="1" vm="14">
        <f t="array" aca="1" ref="D6" ca="1">_FV(B6,"Longitude")</f>
        <v>8.6822222222222205</v>
      </c>
      <c r="E6" s="1" cm="1" vm="15">
        <f t="array" aca="1" ref="E6" ca="1">_FV(B6,"Latitude")</f>
        <v>50.110555555555599</v>
      </c>
    </row>
    <row r="7" spans="1:5" x14ac:dyDescent="0.45">
      <c r="A7" s="2" t="s">
        <v>5</v>
      </c>
      <c r="B7" t="e" vm="16">
        <v>#VALUE!</v>
      </c>
      <c r="C7" t="s">
        <v>6</v>
      </c>
      <c r="D7" s="1" cm="1" vm="17">
        <f t="array" aca="1" ref="D7" ca="1">_FV(B7,"Longitude")</f>
        <v>-70.622399999999999</v>
      </c>
      <c r="E7" s="1" cm="1" vm="18">
        <f t="array" aca="1" ref="E7" ca="1">_FV(B7,"Latitude")</f>
        <v>-26.347899999999999</v>
      </c>
    </row>
    <row r="8" spans="1:5" x14ac:dyDescent="0.45">
      <c r="A8" s="2" t="s">
        <v>5</v>
      </c>
      <c r="B8" t="e" vm="16">
        <v>#VALUE!</v>
      </c>
      <c r="C8" t="s">
        <v>7</v>
      </c>
      <c r="D8" s="1" cm="1" vm="17">
        <f t="array" aca="1" ref="D8" ca="1">_FV(B8,"Longitude")</f>
        <v>-70.622399999999999</v>
      </c>
      <c r="E8" s="1" cm="1" vm="18">
        <f t="array" aca="1" ref="E8" ca="1">_FV(B8,"Latitude")</f>
        <v>-26.347899999999999</v>
      </c>
    </row>
    <row r="9" spans="1:5" x14ac:dyDescent="0.45">
      <c r="A9" s="2" t="s">
        <v>5</v>
      </c>
      <c r="B9" t="e" vm="16">
        <v>#VALUE!</v>
      </c>
      <c r="C9" t="s">
        <v>8</v>
      </c>
      <c r="D9" s="1" cm="1" vm="17">
        <f t="array" aca="1" ref="D9" ca="1">_FV(B9,"Longitude")</f>
        <v>-70.622399999999999</v>
      </c>
      <c r="E9" s="1" cm="1" vm="18">
        <f t="array" aca="1" ref="E9" ca="1">_FV(B9,"Latitude")</f>
        <v>-26.347899999999999</v>
      </c>
    </row>
    <row r="10" spans="1:5" x14ac:dyDescent="0.45">
      <c r="A10" s="2" t="s">
        <v>22</v>
      </c>
      <c r="B10" t="e" vm="19">
        <v>#VALUE!</v>
      </c>
      <c r="C10" t="s">
        <v>6</v>
      </c>
      <c r="D10" s="1" cm="1" vm="20">
        <f t="array" aca="1" ref="D10" ca="1">_FV(B10,"Longitude")</f>
        <v>-6.95</v>
      </c>
      <c r="E10" s="1" cm="1" vm="21">
        <f t="array" aca="1" ref="E10" ca="1">_FV(B10,"Latitude")</f>
        <v>37.25</v>
      </c>
    </row>
    <row r="11" spans="1:5" x14ac:dyDescent="0.45">
      <c r="A11" s="2" t="s">
        <v>22</v>
      </c>
      <c r="B11" t="e" vm="19">
        <v>#VALUE!</v>
      </c>
      <c r="C11" t="s">
        <v>7</v>
      </c>
      <c r="D11" s="1" cm="1" vm="20">
        <f t="array" aca="1" ref="D11" ca="1">_FV(B11,"Longitude")</f>
        <v>-6.95</v>
      </c>
      <c r="E11" s="1" cm="1" vm="21">
        <f t="array" aca="1" ref="E11" ca="1">_FV(B11,"Latitude")</f>
        <v>37.25</v>
      </c>
    </row>
    <row r="12" spans="1:5" x14ac:dyDescent="0.45">
      <c r="A12" s="2" t="s">
        <v>22</v>
      </c>
      <c r="B12" t="e" vm="19">
        <v>#VALUE!</v>
      </c>
      <c r="C12" t="s">
        <v>8</v>
      </c>
      <c r="D12" s="1" cm="1" vm="20">
        <f t="array" aca="1" ref="D12" ca="1">_FV(B12,"Longitude")</f>
        <v>-6.95</v>
      </c>
      <c r="E12" s="1" cm="1" vm="21">
        <f t="array" aca="1" ref="E12" ca="1">_FV(B12,"Latitude")</f>
        <v>37.25</v>
      </c>
    </row>
    <row r="13" spans="1:5" x14ac:dyDescent="0.45">
      <c r="A13" s="2" t="s">
        <v>10</v>
      </c>
      <c r="B13" t="e" vm="22">
        <v>#VALUE!</v>
      </c>
      <c r="C13" t="s">
        <v>6</v>
      </c>
      <c r="D13" s="1" cm="1" vm="23">
        <f t="array" aca="1" ref="D13" ca="1">_FV(B13,"Longitude")</f>
        <v>-13.2</v>
      </c>
      <c r="E13" s="1" cm="1" vm="24">
        <f t="array" aca="1" ref="E13" ca="1">_FV(B13,"Latitude")</f>
        <v>27.15</v>
      </c>
    </row>
    <row r="14" spans="1:5" x14ac:dyDescent="0.45">
      <c r="A14" s="2" t="s">
        <v>10</v>
      </c>
      <c r="B14" t="e" vm="22">
        <v>#VALUE!</v>
      </c>
      <c r="C14" t="s">
        <v>7</v>
      </c>
      <c r="D14" s="1" cm="1" vm="23">
        <f t="array" aca="1" ref="D14" ca="1">_FV(B14,"Longitude")</f>
        <v>-13.2</v>
      </c>
      <c r="E14" s="1" cm="1" vm="24">
        <f t="array" aca="1" ref="E14" ca="1">_FV(B14,"Latitude")</f>
        <v>27.15</v>
      </c>
    </row>
    <row r="15" spans="1:5" x14ac:dyDescent="0.45">
      <c r="A15" s="2" t="s">
        <v>10</v>
      </c>
      <c r="B15" t="e" vm="22">
        <v>#VALUE!</v>
      </c>
      <c r="C15" t="s">
        <v>8</v>
      </c>
      <c r="D15" s="1" cm="1" vm="23">
        <f t="array" aca="1" ref="D15" ca="1">_FV(B15,"Longitude")</f>
        <v>-13.2</v>
      </c>
      <c r="E15" s="1" cm="1" vm="24">
        <f t="array" aca="1" ref="E15" ca="1">_FV(B15,"Latitude")</f>
        <v>27.15</v>
      </c>
    </row>
    <row r="16" spans="1:5" x14ac:dyDescent="0.45">
      <c r="A16" s="2" t="s">
        <v>21</v>
      </c>
      <c r="B16" t="e" vm="25">
        <v>#VALUE!</v>
      </c>
      <c r="C16" t="s">
        <v>26</v>
      </c>
      <c r="D16" s="1" cm="1" vm="26">
        <f t="array" aca="1" ref="D16" ca="1">_FV(B16,"Longitude")</f>
        <v>9.9666666666667005</v>
      </c>
      <c r="E16" s="1" cm="1" vm="27">
        <f t="array" aca="1" ref="E16" ca="1">_FV(B16,"Latitude")</f>
        <v>53.45</v>
      </c>
    </row>
    <row r="17" spans="1:5" x14ac:dyDescent="0.45">
      <c r="A17" s="2" t="s">
        <v>24</v>
      </c>
      <c r="B17" t="e" vm="28">
        <v>#VALUE!</v>
      </c>
      <c r="C17" t="s">
        <v>26</v>
      </c>
      <c r="D17" s="1" cm="1" vm="29">
        <f t="array" aca="1" ref="D17" ca="1">_FV(B17,"Longitude")</f>
        <v>4.4800000000000004</v>
      </c>
      <c r="E17" s="1" cm="1" vm="30">
        <f t="array" aca="1" ref="E17" ca="1">_FV(B17,"Latitude")</f>
        <v>51.92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16181-075E-46F7-A068-9F6ACC538C6F}">
  <dimension ref="A1:D18"/>
  <sheetViews>
    <sheetView zoomScaleNormal="100" workbookViewId="0">
      <selection activeCell="C4" sqref="C4"/>
    </sheetView>
  </sheetViews>
  <sheetFormatPr baseColWidth="10" defaultColWidth="11.59765625" defaultRowHeight="14.25" x14ac:dyDescent="0.45"/>
  <cols>
    <col min="1" max="1" width="11.59765625" style="2"/>
    <col min="2" max="2" width="14.73046875" style="2" customWidth="1"/>
    <col min="3" max="3" width="14.73046875" style="2" bestFit="1" customWidth="1"/>
    <col min="4" max="16384" width="11.59765625" style="2"/>
  </cols>
  <sheetData>
    <row r="1" spans="1:4" x14ac:dyDescent="0.45">
      <c r="A1" t="s">
        <v>13</v>
      </c>
      <c r="B1" t="s">
        <v>0</v>
      </c>
      <c r="C1" t="s">
        <v>1</v>
      </c>
      <c r="D1" s="2" t="s">
        <v>28</v>
      </c>
    </row>
    <row r="2" spans="1:4" x14ac:dyDescent="0.45">
      <c r="A2" s="2" t="s">
        <v>21</v>
      </c>
      <c r="B2" s="2" t="s">
        <v>14</v>
      </c>
      <c r="C2" s="2" t="e" cm="1" vm="31">
        <f t="array" aca="1" ref="C2" ca="1">_inputLocationsIndustries!$C$2:$C$15</f>
        <v>#VALUE!</v>
      </c>
      <c r="D2" s="2">
        <v>1</v>
      </c>
    </row>
    <row r="3" spans="1:4" x14ac:dyDescent="0.45">
      <c r="A3" s="2" t="s">
        <v>21</v>
      </c>
      <c r="B3" s="2" t="s">
        <v>15</v>
      </c>
      <c r="D3" s="2">
        <v>1</v>
      </c>
    </row>
    <row r="4" spans="1:4" x14ac:dyDescent="0.45">
      <c r="A4" s="2" t="s">
        <v>21</v>
      </c>
      <c r="B4" s="2" t="s">
        <v>16</v>
      </c>
      <c r="D4" s="2">
        <v>1</v>
      </c>
    </row>
    <row r="5" spans="1:4" x14ac:dyDescent="0.45">
      <c r="A5" s="2" t="s">
        <v>21</v>
      </c>
      <c r="B5" s="2" t="s">
        <v>17</v>
      </c>
      <c r="D5" s="2">
        <v>1</v>
      </c>
    </row>
    <row r="6" spans="1:4" x14ac:dyDescent="0.45">
      <c r="A6" s="2" t="s">
        <v>5</v>
      </c>
      <c r="B6" s="2" t="s">
        <v>18</v>
      </c>
      <c r="D6" s="2">
        <v>1</v>
      </c>
    </row>
    <row r="7" spans="1:4" x14ac:dyDescent="0.45">
      <c r="A7" s="2" t="s">
        <v>5</v>
      </c>
      <c r="B7" s="2" t="s">
        <v>18</v>
      </c>
      <c r="D7" s="2">
        <v>1</v>
      </c>
    </row>
    <row r="8" spans="1:4" x14ac:dyDescent="0.45">
      <c r="A8" s="2" t="s">
        <v>5</v>
      </c>
      <c r="B8" s="2" t="s">
        <v>18</v>
      </c>
      <c r="D8" s="2">
        <v>1</v>
      </c>
    </row>
    <row r="9" spans="1:4" x14ac:dyDescent="0.45">
      <c r="A9" s="2" t="s">
        <v>22</v>
      </c>
      <c r="B9" s="2" t="s">
        <v>19</v>
      </c>
      <c r="D9" s="2">
        <v>1</v>
      </c>
    </row>
    <row r="10" spans="1:4" x14ac:dyDescent="0.45">
      <c r="A10" s="2" t="s">
        <v>22</v>
      </c>
      <c r="B10" s="2" t="s">
        <v>19</v>
      </c>
      <c r="D10" s="2">
        <v>1</v>
      </c>
    </row>
    <row r="11" spans="1:4" x14ac:dyDescent="0.45">
      <c r="A11" s="2" t="s">
        <v>22</v>
      </c>
      <c r="B11" s="2" t="s">
        <v>19</v>
      </c>
      <c r="D11" s="2">
        <v>1</v>
      </c>
    </row>
    <row r="12" spans="1:4" x14ac:dyDescent="0.45">
      <c r="A12" s="2" t="s">
        <v>10</v>
      </c>
      <c r="B12" s="2" t="s">
        <v>20</v>
      </c>
      <c r="D12" s="2">
        <v>1</v>
      </c>
    </row>
    <row r="13" spans="1:4" x14ac:dyDescent="0.45">
      <c r="A13" s="2" t="s">
        <v>10</v>
      </c>
      <c r="B13" s="2" t="s">
        <v>20</v>
      </c>
      <c r="D13" s="2">
        <v>1</v>
      </c>
    </row>
    <row r="14" spans="1:4" x14ac:dyDescent="0.45">
      <c r="A14" s="2" t="s">
        <v>10</v>
      </c>
      <c r="B14" s="2" t="s">
        <v>20</v>
      </c>
      <c r="D14" s="2">
        <v>1</v>
      </c>
    </row>
    <row r="15" spans="1:4" x14ac:dyDescent="0.45">
      <c r="A15" s="2" t="s">
        <v>21</v>
      </c>
      <c r="B15" s="2" t="s">
        <v>17</v>
      </c>
      <c r="C15" t="s">
        <v>23</v>
      </c>
      <c r="D15" s="2">
        <v>1</v>
      </c>
    </row>
    <row r="16" spans="1:4" x14ac:dyDescent="0.45">
      <c r="A16" s="2" t="s">
        <v>24</v>
      </c>
      <c r="B16" s="2" t="s">
        <v>25</v>
      </c>
      <c r="C16" t="s">
        <v>23</v>
      </c>
      <c r="D16" s="2">
        <v>1</v>
      </c>
    </row>
    <row r="17" spans="1:4" x14ac:dyDescent="0.45">
      <c r="A17" s="2" t="s">
        <v>5</v>
      </c>
      <c r="B17" s="2" t="s">
        <v>29</v>
      </c>
      <c r="C17" t="s">
        <v>23</v>
      </c>
      <c r="D17" s="2">
        <v>1</v>
      </c>
    </row>
    <row r="18" spans="1:4" x14ac:dyDescent="0.45">
      <c r="A18" s="2" t="s">
        <v>10</v>
      </c>
      <c r="B18" s="2" t="s">
        <v>27</v>
      </c>
      <c r="C18" t="s">
        <v>23</v>
      </c>
      <c r="D18" s="2">
        <v>1</v>
      </c>
    </row>
  </sheetData>
  <phoneticPr fontId="19" type="noConversion"/>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DA0BE-87E9-4284-9CA5-BCB930E1CAD8}">
  <dimension ref="A1:D14"/>
  <sheetViews>
    <sheetView zoomScale="115" zoomScaleNormal="115" workbookViewId="0">
      <selection activeCell="D15" sqref="A1:D15"/>
    </sheetView>
  </sheetViews>
  <sheetFormatPr baseColWidth="10" defaultColWidth="11.59765625" defaultRowHeight="14.25" x14ac:dyDescent="0.45"/>
  <cols>
    <col min="1" max="1" width="7.265625" style="2" bestFit="1" customWidth="1"/>
    <col min="2" max="2" width="18.1328125" style="2" bestFit="1" customWidth="1"/>
    <col min="3" max="3" width="13.86328125" style="2" bestFit="1" customWidth="1"/>
    <col min="4" max="16384" width="11.59765625" style="2"/>
  </cols>
  <sheetData>
    <row r="1" spans="1:4" x14ac:dyDescent="0.45">
      <c r="A1" t="s">
        <v>13</v>
      </c>
      <c r="B1" t="s">
        <v>0</v>
      </c>
      <c r="C1" t="s">
        <v>1</v>
      </c>
      <c r="D1" s="2" t="s">
        <v>31</v>
      </c>
    </row>
    <row r="2" spans="1:4" x14ac:dyDescent="0.45">
      <c r="A2" s="2" t="s">
        <v>39</v>
      </c>
      <c r="B2" s="2" t="s">
        <v>14</v>
      </c>
      <c r="C2" s="2" t="s">
        <v>2</v>
      </c>
      <c r="D2" s="2">
        <v>1</v>
      </c>
    </row>
    <row r="3" spans="1:4" x14ac:dyDescent="0.45">
      <c r="A3" s="2" t="s">
        <v>39</v>
      </c>
      <c r="B3" s="2" t="s">
        <v>15</v>
      </c>
      <c r="C3" s="2" t="s">
        <v>3</v>
      </c>
      <c r="D3" s="2">
        <v>1</v>
      </c>
    </row>
    <row r="4" spans="1:4" x14ac:dyDescent="0.45">
      <c r="A4" s="2" t="s">
        <v>39</v>
      </c>
      <c r="B4" s="2" t="s">
        <v>16</v>
      </c>
      <c r="C4" s="2" t="s">
        <v>4</v>
      </c>
      <c r="D4" s="2">
        <v>1</v>
      </c>
    </row>
    <row r="5" spans="1:4" x14ac:dyDescent="0.45">
      <c r="A5" s="2" t="s">
        <v>39</v>
      </c>
      <c r="B5" s="2" t="s">
        <v>17</v>
      </c>
      <c r="C5" s="2" t="s">
        <v>9</v>
      </c>
      <c r="D5" s="2">
        <v>1</v>
      </c>
    </row>
    <row r="6" spans="1:4" x14ac:dyDescent="0.45">
      <c r="A6" s="2" t="s">
        <v>39</v>
      </c>
      <c r="B6" s="2" t="s">
        <v>35</v>
      </c>
      <c r="C6" s="2" t="s">
        <v>30</v>
      </c>
      <c r="D6" s="2">
        <v>1</v>
      </c>
    </row>
    <row r="7" spans="1:4" x14ac:dyDescent="0.45">
      <c r="A7" s="2" t="s">
        <v>39</v>
      </c>
      <c r="B7" s="2" t="s">
        <v>17</v>
      </c>
      <c r="C7" s="2" t="s">
        <v>23</v>
      </c>
      <c r="D7" s="2">
        <v>1</v>
      </c>
    </row>
    <row r="8" spans="1:4" x14ac:dyDescent="0.45">
      <c r="A8" s="2" t="s">
        <v>24</v>
      </c>
      <c r="B8" s="2" t="s">
        <v>25</v>
      </c>
      <c r="C8" s="2" t="s">
        <v>23</v>
      </c>
      <c r="D8" s="2">
        <v>1</v>
      </c>
    </row>
    <row r="9" spans="1:4" x14ac:dyDescent="0.45">
      <c r="A9" s="2" t="s">
        <v>5</v>
      </c>
      <c r="B9" s="2" t="s">
        <v>18</v>
      </c>
      <c r="C9" s="2" t="s">
        <v>34</v>
      </c>
      <c r="D9" s="2">
        <v>1</v>
      </c>
    </row>
    <row r="10" spans="1:4" x14ac:dyDescent="0.45">
      <c r="A10" s="2" t="s">
        <v>5</v>
      </c>
      <c r="B10" s="2" t="s">
        <v>29</v>
      </c>
      <c r="C10" s="2" t="s">
        <v>23</v>
      </c>
      <c r="D10" s="2">
        <v>1</v>
      </c>
    </row>
    <row r="11" spans="1:4" x14ac:dyDescent="0.45">
      <c r="A11" s="2" t="s">
        <v>22</v>
      </c>
      <c r="B11" s="2" t="s">
        <v>32</v>
      </c>
      <c r="C11" s="2" t="s">
        <v>34</v>
      </c>
      <c r="D11" s="2">
        <v>1</v>
      </c>
    </row>
    <row r="12" spans="1:4" x14ac:dyDescent="0.45">
      <c r="A12" s="2" t="s">
        <v>10</v>
      </c>
      <c r="B12" t="s">
        <v>33</v>
      </c>
      <c r="C12" s="2" t="s">
        <v>34</v>
      </c>
      <c r="D12" s="2">
        <v>1</v>
      </c>
    </row>
    <row r="13" spans="1:4" x14ac:dyDescent="0.45">
      <c r="A13" s="2" t="s">
        <v>10</v>
      </c>
      <c r="B13" t="s">
        <v>27</v>
      </c>
      <c r="C13" s="2" t="s">
        <v>23</v>
      </c>
      <c r="D13" s="2">
        <v>1</v>
      </c>
    </row>
    <row r="14" spans="1:4" x14ac:dyDescent="0.45">
      <c r="A14" s="2" t="s">
        <v>36</v>
      </c>
      <c r="B14" s="2" t="s">
        <v>37</v>
      </c>
      <c r="C14" s="2" t="s">
        <v>38</v>
      </c>
      <c r="D14" s="2">
        <v>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A2F92-B0D0-45B7-99EF-297684FAEE40}">
  <dimension ref="A1:B15"/>
  <sheetViews>
    <sheetView tabSelected="1" workbookViewId="0">
      <selection activeCell="B14" sqref="A1:B14"/>
    </sheetView>
  </sheetViews>
  <sheetFormatPr baseColWidth="10" defaultRowHeight="14.25" x14ac:dyDescent="0.45"/>
  <sheetData>
    <row r="1" spans="1:2" x14ac:dyDescent="0.45">
      <c r="A1" t="s">
        <v>0</v>
      </c>
      <c r="B1" t="s">
        <v>13</v>
      </c>
    </row>
    <row r="2" spans="1:2" x14ac:dyDescent="0.45">
      <c r="A2" s="2" t="s">
        <v>14</v>
      </c>
      <c r="B2" s="2" t="s">
        <v>39</v>
      </c>
    </row>
    <row r="3" spans="1:2" x14ac:dyDescent="0.45">
      <c r="A3" s="2" t="s">
        <v>15</v>
      </c>
      <c r="B3" s="2" t="s">
        <v>39</v>
      </c>
    </row>
    <row r="4" spans="1:2" x14ac:dyDescent="0.45">
      <c r="A4" s="2" t="s">
        <v>16</v>
      </c>
      <c r="B4" s="2" t="s">
        <v>39</v>
      </c>
    </row>
    <row r="5" spans="1:2" x14ac:dyDescent="0.45">
      <c r="A5" s="2" t="s">
        <v>17</v>
      </c>
      <c r="B5" s="2" t="s">
        <v>39</v>
      </c>
    </row>
    <row r="6" spans="1:2" x14ac:dyDescent="0.45">
      <c r="A6" s="2" t="s">
        <v>35</v>
      </c>
      <c r="B6" s="2" t="s">
        <v>39</v>
      </c>
    </row>
    <row r="7" spans="1:2" x14ac:dyDescent="0.45">
      <c r="A7" s="2" t="s">
        <v>17</v>
      </c>
      <c r="B7" s="2" t="s">
        <v>39</v>
      </c>
    </row>
    <row r="8" spans="1:2" x14ac:dyDescent="0.45">
      <c r="A8" s="2" t="s">
        <v>25</v>
      </c>
      <c r="B8" s="2" t="s">
        <v>24</v>
      </c>
    </row>
    <row r="9" spans="1:2" x14ac:dyDescent="0.45">
      <c r="A9" s="2" t="s">
        <v>18</v>
      </c>
      <c r="B9" s="2" t="s">
        <v>5</v>
      </c>
    </row>
    <row r="10" spans="1:2" x14ac:dyDescent="0.45">
      <c r="A10" s="2" t="s">
        <v>29</v>
      </c>
      <c r="B10" s="2" t="s">
        <v>5</v>
      </c>
    </row>
    <row r="11" spans="1:2" x14ac:dyDescent="0.45">
      <c r="A11" s="2" t="s">
        <v>32</v>
      </c>
      <c r="B11" s="2" t="s">
        <v>22</v>
      </c>
    </row>
    <row r="12" spans="1:2" x14ac:dyDescent="0.45">
      <c r="A12" t="s">
        <v>33</v>
      </c>
      <c r="B12" s="2" t="s">
        <v>10</v>
      </c>
    </row>
    <row r="13" spans="1:2" x14ac:dyDescent="0.45">
      <c r="A13" t="s">
        <v>27</v>
      </c>
      <c r="B13" s="2" t="s">
        <v>10</v>
      </c>
    </row>
    <row r="14" spans="1:2" x14ac:dyDescent="0.45">
      <c r="A14" s="2" t="s">
        <v>37</v>
      </c>
      <c r="B14" s="2" t="s">
        <v>36</v>
      </c>
    </row>
    <row r="15" spans="1:2" x14ac:dyDescent="0.45">
      <c r="A15" s="2"/>
      <c r="B15" s="2"/>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sponsibleperson xmlns="52b8c0d0-6d53-4846-a5df-0cb21513fd4e">
      <UserInfo>
        <DisplayName/>
        <AccountId xsi:nil="true"/>
        <AccountType/>
      </UserInfo>
    </Responsibleperson>
    <_dlc_DocId xmlns="78f5d616-d986-4dbf-81f2-69af00c3db0e" xsi:nil="true"/>
    <lcf76f155ced4ddcb4097134ff3c332f xmlns="52b8c0d0-6d53-4846-a5df-0cb21513fd4e">
      <Terms xmlns="http://schemas.microsoft.com/office/infopath/2007/PartnerControls"/>
    </lcf76f155ced4ddcb4097134ff3c332f>
    <TaxCatchAll xmlns="78f5d616-d986-4dbf-81f2-69af00c3db0e" xsi:nil="true"/>
    <Status xmlns="52b8c0d0-6d53-4846-a5df-0cb21513fd4e" xsi:nil="true"/>
    <Valuechainlink xmlns="52b8c0d0-6d53-4846-a5df-0cb21513fd4e" xsi:nil="true"/>
    <_dlc_DocIdUrl xmlns="78f5d616-d986-4dbf-81f2-69af00c3db0e">
      <Url xsi:nil="true"/>
      <Description xsi:nil="true"/>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kument" ma:contentTypeID="0x01010090FCDA03AAAB07499519AA9116C01FA1" ma:contentTypeVersion="18" ma:contentTypeDescription="Ein neues Dokument erstellen." ma:contentTypeScope="" ma:versionID="9ed028dd41042f273c55c9f0080cd3aa">
  <xsd:schema xmlns:xsd="http://www.w3.org/2001/XMLSchema" xmlns:xs="http://www.w3.org/2001/XMLSchema" xmlns:p="http://schemas.microsoft.com/office/2006/metadata/properties" xmlns:ns2="78f5d616-d986-4dbf-81f2-69af00c3db0e" xmlns:ns3="52b8c0d0-6d53-4846-a5df-0cb21513fd4e" targetNamespace="http://schemas.microsoft.com/office/2006/metadata/properties" ma:root="true" ma:fieldsID="68901895fb2368634ded9f08dac1cbae" ns2:_="" ns3:_="">
    <xsd:import namespace="78f5d616-d986-4dbf-81f2-69af00c3db0e"/>
    <xsd:import namespace="52b8c0d0-6d53-4846-a5df-0cb21513fd4e"/>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2:SharedWithUsers" minOccurs="0"/>
                <xsd:element ref="ns2:SharedWithDetail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Valuechainlink" minOccurs="0"/>
                <xsd:element ref="ns3:Status" minOccurs="0"/>
                <xsd:element ref="ns3:Responsibleperson" minOccurs="0"/>
                <xsd:element ref="ns3:MediaServiceObjectDetectorVersions" minOccurs="0"/>
                <xsd:element ref="ns3:MediaLengthInSecond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f5d616-d986-4dbf-81f2-69af00c3db0e"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dexed="true"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element name="TaxCatchAll" ma:index="17" nillable="true" ma:displayName="Taxonomy Catch All Column" ma:hidden="true" ma:list="{d00dd060-5642-4627-9161-e16d490c1e9c}" ma:internalName="TaxCatchAll" ma:showField="CatchAllData" ma:web="78f5d616-d986-4dbf-81f2-69af00c3db0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2b8c0d0-6d53-4846-a5df-0cb21513fd4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Bildmarkierungen" ma:readOnly="false" ma:fieldId="{5cf76f15-5ced-4ddc-b409-7134ff3c332f}" ma:taxonomyMulti="true" ma:sspId="5875ed45-82d6-4748-b935-6467e274662f"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Valuechainlink" ma:index="21" nillable="true" ma:displayName="Value chain link" ma:format="Dropdown" ma:internalName="Valuechainlink">
      <xsd:simpleType>
        <xsd:restriction base="dms:Choice">
          <xsd:enumeration value="Energy supply"/>
          <xsd:enumeration value="Hydrogen production"/>
          <xsd:enumeration value="Gathering &amp; processing"/>
          <xsd:enumeration value="Transmission"/>
          <xsd:enumeration value="Storing &amp; reconversion"/>
          <xsd:enumeration value="Distribution"/>
          <xsd:enumeration value="Auswahl 7"/>
        </xsd:restriction>
      </xsd:simpleType>
    </xsd:element>
    <xsd:element name="Status" ma:index="22" nillable="true" ma:displayName="Status" ma:format="Dropdown" ma:internalName="Status">
      <xsd:simpleType>
        <xsd:restriction base="dms:Choice">
          <xsd:enumeration value="Master"/>
          <xsd:enumeration value="Approval pending"/>
          <xsd:enumeration value="Draft"/>
          <xsd:enumeration value="Archive"/>
        </xsd:restriction>
      </xsd:simpleType>
    </xsd:element>
    <xsd:element name="Responsibleperson" ma:index="23" nillable="true" ma:displayName="Responsible person" ma:format="Dropdown" ma:list="UserInfo" ma:SharePointGroup="0" ma:internalName="Responsibleperson">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DateTaken" ma:index="27"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FC7505-7238-4890-A6C9-29809389CDAE}">
  <ds:schemaRefs>
    <ds:schemaRef ds:uri="http://schemas.microsoft.com/sharepoint/events"/>
  </ds:schemaRefs>
</ds:datastoreItem>
</file>

<file path=customXml/itemProps2.xml><?xml version="1.0" encoding="utf-8"?>
<ds:datastoreItem xmlns:ds="http://schemas.openxmlformats.org/officeDocument/2006/customXml" ds:itemID="{653E908C-43FC-4536-B2E8-FAEA7826FF7E}">
  <ds:schemaRefs>
    <ds:schemaRef ds:uri="http://schemas.microsoft.com/sharepoint/v3/contenttype/forms"/>
  </ds:schemaRefs>
</ds:datastoreItem>
</file>

<file path=customXml/itemProps3.xml><?xml version="1.0" encoding="utf-8"?>
<ds:datastoreItem xmlns:ds="http://schemas.openxmlformats.org/officeDocument/2006/customXml" ds:itemID="{38600C07-A460-45BB-B51C-215848154963}">
  <ds:schemaRefs>
    <ds:schemaRef ds:uri="52b8c0d0-6d53-4846-a5df-0cb21513fd4e"/>
    <ds:schemaRef ds:uri="http://purl.org/dc/terms/"/>
    <ds:schemaRef ds:uri="http://schemas.openxmlformats.org/package/2006/metadata/core-properties"/>
    <ds:schemaRef ds:uri="http://schemas.microsoft.com/office/2006/documentManagement/types"/>
    <ds:schemaRef ds:uri="78f5d616-d986-4dbf-81f2-69af00c3db0e"/>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4.xml><?xml version="1.0" encoding="utf-8"?>
<ds:datastoreItem xmlns:ds="http://schemas.openxmlformats.org/officeDocument/2006/customXml" ds:itemID="{8516BCD1-688C-4EF6-97FA-AE48D184F7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f5d616-d986-4dbf-81f2-69af00c3db0e"/>
    <ds:schemaRef ds:uri="52b8c0d0-6d53-4846-a5df-0cb21513f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_inputLocationsIndustries</vt:lpstr>
      <vt:lpstr>_outputLocationIndustryMaps</vt:lpstr>
      <vt:lpstr>_industryLocationMap</vt:lpstr>
      <vt:lpstr>_location_country_map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Marx</dc:creator>
  <cp:lastModifiedBy>Alexander Marx</cp:lastModifiedBy>
  <cp:lastPrinted>2024-08-19T10:56:08Z</cp:lastPrinted>
  <dcterms:created xsi:type="dcterms:W3CDTF">2024-08-19T10:56:13Z</dcterms:created>
  <dcterms:modified xsi:type="dcterms:W3CDTF">2024-12-03T17:34:27Z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0x01010090FCDA03AAAB07499519AA9116C01FA1</vt:lpwstr>
  </property>
  <property fmtid="{D5CDD505-2E9C-101B-9397-08002B2CF9AE}" pid="4" name="_dlc_DocIdItemGuid">
    <vt:lpwstr>02afb2c4-5573-4943-8da9-3e984d748b53</vt:lpwstr>
  </property>
</Properties>
</file>