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9FFF0941-25F7-D848-AF07-379025AAB243}" xr6:coauthVersionLast="47" xr6:coauthVersionMax="47" xr10:uidLastSave="{00000000-0000-0000-0000-000000000000}"/>
  <bookViews>
    <workbookView xWindow="35020" yWindow="500" windowWidth="33780" windowHeight="28300" xr2:uid="{350F099A-CA24-BB46-A12D-AAF0BFB2B0F0}"/>
  </bookViews>
  <sheets>
    <sheet name="bench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22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" i="1"/>
  <c r="I22" i="1"/>
  <c r="I9" i="1"/>
  <c r="H23" i="1"/>
  <c r="H21" i="1"/>
  <c r="H20" i="1"/>
  <c r="H19" i="1"/>
  <c r="H18" i="1"/>
  <c r="H17" i="1"/>
  <c r="H16" i="1"/>
  <c r="H15" i="1"/>
  <c r="H14" i="1"/>
  <c r="H13" i="1"/>
  <c r="H12" i="1"/>
  <c r="H11" i="1"/>
  <c r="H10" i="1"/>
  <c r="H8" i="1"/>
  <c r="H7" i="1"/>
  <c r="H6" i="1"/>
  <c r="H5" i="1"/>
  <c r="H4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" i="1"/>
  <c r="F24" i="1" l="1"/>
  <c r="H24" i="1"/>
  <c r="D24" i="1"/>
</calcChain>
</file>

<file path=xl/sharedStrings.xml><?xml version="1.0" encoding="utf-8"?>
<sst xmlns="http://schemas.openxmlformats.org/spreadsheetml/2006/main" count="9" uniqueCount="9">
  <si>
    <t>Query</t>
  </si>
  <si>
    <t>SDQL (mean ms)</t>
  </si>
  <si>
    <t>DuckDB (mean ms)</t>
  </si>
  <si>
    <t>sdql-rs</t>
  </si>
  <si>
    <t>sdql-rs (parallel)</t>
  </si>
  <si>
    <t>n/a</t>
  </si>
  <si>
    <t>speedup</t>
  </si>
  <si>
    <t>parallel vs seq</t>
  </si>
  <si>
    <t>sdql-rs vs DuckDB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</si>
</sst>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8" fillId="0" borderId="0" xfId="0" applyFont="1" applyFill="1"/>
    <xf numFmtId="0" fontId="19" fillId="0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B490-4574-3448-A408-3C33C96126ED}">
  <dimension ref="A1:I24"/>
  <sheetViews>
    <sheetView tabSelected="1" workbookViewId="0">
      <selection activeCell="G25" sqref="G25"/>
    </sheetView>
  </sheetViews>
  <sheetFormatPr baseColWidth="10" defaultRowHeight="16" x14ac:dyDescent="0.2"/>
  <cols>
    <col min="1" max="1" width="6" bestFit="1" customWidth="1"/>
    <col min="2" max="2" width="14.5" customWidth="1"/>
    <col min="4" max="4" width="10.83203125" customWidth="1"/>
    <col min="5" max="5" width="14.5" bestFit="1" customWidth="1"/>
    <col min="6" max="6" width="14.5" customWidth="1"/>
    <col min="7" max="7" width="16.83203125" bestFit="1" customWidth="1"/>
    <col min="8" max="8" width="16.83203125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7</v>
      </c>
      <c r="G1" t="s">
        <v>2</v>
      </c>
      <c r="H1" t="s">
        <v>8</v>
      </c>
    </row>
    <row r="2" spans="1:9" x14ac:dyDescent="0.2">
      <c r="A2" s="2">
        <v>1</v>
      </c>
      <c r="B2" s="2">
        <v>32</v>
      </c>
      <c r="C2" s="2">
        <v>122</v>
      </c>
      <c r="D2" s="4">
        <f>$B2/$C2</f>
        <v>0.26229508196721313</v>
      </c>
      <c r="E2" s="2">
        <v>22</v>
      </c>
      <c r="F2" s="2">
        <f>$C2/$E2</f>
        <v>5.5454545454545459</v>
      </c>
      <c r="G2" s="2">
        <v>167</v>
      </c>
      <c r="H2" s="2">
        <f>$G2/$C2</f>
        <v>1.3688524590163935</v>
      </c>
    </row>
    <row r="3" spans="1:9" x14ac:dyDescent="0.2">
      <c r="A3" s="2">
        <v>2</v>
      </c>
      <c r="B3" s="2">
        <v>8</v>
      </c>
      <c r="C3" s="2">
        <v>5</v>
      </c>
      <c r="D3" s="4">
        <f t="shared" ref="D3:D23" si="0">$B3/$C3</f>
        <v>1.6</v>
      </c>
      <c r="E3" s="2">
        <v>2</v>
      </c>
      <c r="F3" s="2">
        <f t="shared" ref="F3:F23" si="1">$C3/$E3</f>
        <v>2.5</v>
      </c>
      <c r="G3" s="2">
        <v>12</v>
      </c>
      <c r="H3" s="2">
        <f t="shared" ref="H3:H23" si="2">$G3/$C3</f>
        <v>2.4</v>
      </c>
    </row>
    <row r="4" spans="1:9" x14ac:dyDescent="0.2">
      <c r="A4" s="2">
        <v>3</v>
      </c>
      <c r="B4" s="2">
        <v>38</v>
      </c>
      <c r="C4" s="2">
        <v>64</v>
      </c>
      <c r="D4" s="4">
        <f t="shared" si="0"/>
        <v>0.59375</v>
      </c>
      <c r="E4" s="2">
        <v>12</v>
      </c>
      <c r="F4" s="2">
        <f t="shared" si="1"/>
        <v>5.333333333333333</v>
      </c>
      <c r="G4" s="2">
        <v>54</v>
      </c>
      <c r="H4" s="2">
        <f t="shared" si="2"/>
        <v>0.84375</v>
      </c>
    </row>
    <row r="5" spans="1:9" x14ac:dyDescent="0.2">
      <c r="A5" s="2">
        <v>4</v>
      </c>
      <c r="B5" s="2">
        <v>24</v>
      </c>
      <c r="C5" s="2">
        <v>39</v>
      </c>
      <c r="D5" s="4">
        <f t="shared" si="0"/>
        <v>0.61538461538461542</v>
      </c>
      <c r="E5" s="2">
        <v>8</v>
      </c>
      <c r="F5" s="2">
        <f t="shared" si="1"/>
        <v>4.875</v>
      </c>
      <c r="G5" s="2">
        <v>63</v>
      </c>
      <c r="H5" s="2">
        <f t="shared" si="2"/>
        <v>1.6153846153846154</v>
      </c>
    </row>
    <row r="6" spans="1:9" x14ac:dyDescent="0.2">
      <c r="A6" s="2">
        <v>5</v>
      </c>
      <c r="B6" s="2">
        <v>44</v>
      </c>
      <c r="C6" s="2">
        <v>52</v>
      </c>
      <c r="D6" s="4">
        <f t="shared" si="0"/>
        <v>0.84615384615384615</v>
      </c>
      <c r="E6" s="2">
        <v>11</v>
      </c>
      <c r="F6" s="2">
        <f t="shared" si="1"/>
        <v>4.7272727272727275</v>
      </c>
      <c r="G6" s="2">
        <v>61</v>
      </c>
      <c r="H6" s="2">
        <f t="shared" si="2"/>
        <v>1.1730769230769231</v>
      </c>
    </row>
    <row r="7" spans="1:9" x14ac:dyDescent="0.2">
      <c r="A7" s="2">
        <v>6</v>
      </c>
      <c r="B7" s="2">
        <v>24</v>
      </c>
      <c r="C7" s="2">
        <v>32</v>
      </c>
      <c r="D7" s="4">
        <f t="shared" si="0"/>
        <v>0.75</v>
      </c>
      <c r="E7" s="2">
        <v>5</v>
      </c>
      <c r="F7" s="2">
        <f t="shared" si="1"/>
        <v>6.4</v>
      </c>
      <c r="G7" s="2">
        <v>34</v>
      </c>
      <c r="H7" s="2">
        <f t="shared" si="2"/>
        <v>1.0625</v>
      </c>
    </row>
    <row r="8" spans="1:9" x14ac:dyDescent="0.2">
      <c r="A8" s="2">
        <v>7</v>
      </c>
      <c r="B8" s="2">
        <v>47</v>
      </c>
      <c r="C8" s="2">
        <v>110</v>
      </c>
      <c r="D8" s="4">
        <f t="shared" si="0"/>
        <v>0.42727272727272725</v>
      </c>
      <c r="E8" s="2">
        <v>36</v>
      </c>
      <c r="F8" s="2">
        <f t="shared" si="1"/>
        <v>3.0555555555555554</v>
      </c>
      <c r="G8" s="2">
        <v>156</v>
      </c>
      <c r="H8" s="2">
        <f t="shared" si="2"/>
        <v>1.4181818181818182</v>
      </c>
    </row>
    <row r="9" spans="1:9" x14ac:dyDescent="0.2">
      <c r="A9" s="2">
        <v>8</v>
      </c>
      <c r="B9" s="2">
        <v>69</v>
      </c>
      <c r="C9" s="2">
        <v>161</v>
      </c>
      <c r="D9" s="4">
        <f t="shared" si="0"/>
        <v>0.42857142857142855</v>
      </c>
      <c r="E9" s="2">
        <v>93</v>
      </c>
      <c r="F9" s="2">
        <f t="shared" si="1"/>
        <v>1.7311827956989247</v>
      </c>
      <c r="G9" s="2">
        <v>37</v>
      </c>
      <c r="H9" s="5">
        <f t="shared" si="2"/>
        <v>0.22981366459627328</v>
      </c>
      <c r="I9" s="1">
        <f>1/H9</f>
        <v>4.3513513513513518</v>
      </c>
    </row>
    <row r="10" spans="1:9" x14ac:dyDescent="0.2">
      <c r="A10" s="2">
        <v>9</v>
      </c>
      <c r="B10" s="2">
        <v>104</v>
      </c>
      <c r="C10" s="2">
        <v>201</v>
      </c>
      <c r="D10" s="4">
        <f t="shared" si="0"/>
        <v>0.51741293532338306</v>
      </c>
      <c r="E10" s="2">
        <v>150</v>
      </c>
      <c r="F10" s="2">
        <f t="shared" si="1"/>
        <v>1.34</v>
      </c>
      <c r="G10" s="2">
        <v>141</v>
      </c>
      <c r="H10" s="2">
        <f t="shared" si="2"/>
        <v>0.70149253731343286</v>
      </c>
    </row>
    <row r="11" spans="1:9" x14ac:dyDescent="0.2">
      <c r="A11" s="2">
        <v>10</v>
      </c>
      <c r="B11" s="2">
        <v>272</v>
      </c>
      <c r="C11" s="2">
        <v>103</v>
      </c>
      <c r="D11" s="4">
        <f t="shared" si="0"/>
        <v>2.6407766990291264</v>
      </c>
      <c r="E11" s="2">
        <v>81</v>
      </c>
      <c r="F11" s="2">
        <f t="shared" si="1"/>
        <v>1.271604938271605</v>
      </c>
      <c r="G11" s="2">
        <v>113</v>
      </c>
      <c r="H11" s="2">
        <f t="shared" si="2"/>
        <v>1.0970873786407767</v>
      </c>
    </row>
    <row r="12" spans="1:9" x14ac:dyDescent="0.2">
      <c r="A12" s="2">
        <v>11</v>
      </c>
      <c r="B12" s="2">
        <v>10</v>
      </c>
      <c r="C12" s="2">
        <v>11</v>
      </c>
      <c r="D12" s="4">
        <f t="shared" si="0"/>
        <v>0.90909090909090906</v>
      </c>
      <c r="E12" s="2">
        <v>10</v>
      </c>
      <c r="F12" s="2">
        <f t="shared" si="1"/>
        <v>1.1000000000000001</v>
      </c>
      <c r="G12" s="2">
        <v>5</v>
      </c>
      <c r="H12" s="2">
        <f t="shared" si="2"/>
        <v>0.45454545454545453</v>
      </c>
    </row>
    <row r="13" spans="1:9" x14ac:dyDescent="0.2">
      <c r="A13" s="2">
        <v>12</v>
      </c>
      <c r="B13" s="2">
        <v>76</v>
      </c>
      <c r="C13" s="2">
        <v>69</v>
      </c>
      <c r="D13" s="4">
        <f t="shared" si="0"/>
        <v>1.1014492753623188</v>
      </c>
      <c r="E13" s="2">
        <v>76</v>
      </c>
      <c r="F13" s="2">
        <f t="shared" si="1"/>
        <v>0.90789473684210531</v>
      </c>
      <c r="G13" s="2">
        <v>113</v>
      </c>
      <c r="H13" s="2">
        <f t="shared" si="2"/>
        <v>1.6376811594202898</v>
      </c>
    </row>
    <row r="14" spans="1:9" x14ac:dyDescent="0.2">
      <c r="A14" s="2">
        <v>13</v>
      </c>
      <c r="B14" s="2">
        <v>102</v>
      </c>
      <c r="C14" s="2">
        <v>145</v>
      </c>
      <c r="D14" s="4">
        <f t="shared" si="0"/>
        <v>0.70344827586206893</v>
      </c>
      <c r="E14" s="2">
        <v>58</v>
      </c>
      <c r="F14" s="2">
        <f t="shared" si="1"/>
        <v>2.5</v>
      </c>
      <c r="G14" s="2">
        <v>119</v>
      </c>
      <c r="H14" s="2">
        <f t="shared" si="2"/>
        <v>0.82068965517241377</v>
      </c>
    </row>
    <row r="15" spans="1:9" x14ac:dyDescent="0.2">
      <c r="A15" s="2">
        <v>14</v>
      </c>
      <c r="B15" s="2">
        <v>8</v>
      </c>
      <c r="C15" s="2">
        <v>44</v>
      </c>
      <c r="D15" s="3">
        <f t="shared" si="0"/>
        <v>0.18181818181818182</v>
      </c>
      <c r="E15" s="2">
        <v>6</v>
      </c>
      <c r="F15" s="2">
        <f t="shared" si="1"/>
        <v>7.333333333333333</v>
      </c>
      <c r="G15" s="2">
        <v>31</v>
      </c>
      <c r="H15" s="2">
        <f t="shared" si="2"/>
        <v>0.70454545454545459</v>
      </c>
    </row>
    <row r="16" spans="1:9" x14ac:dyDescent="0.2">
      <c r="A16" s="2">
        <v>15</v>
      </c>
      <c r="B16" s="2">
        <v>10</v>
      </c>
      <c r="C16" s="2">
        <v>47</v>
      </c>
      <c r="D16" s="3">
        <f t="shared" si="0"/>
        <v>0.21276595744680851</v>
      </c>
      <c r="E16" s="2">
        <v>15</v>
      </c>
      <c r="F16" s="2">
        <f t="shared" si="1"/>
        <v>3.1333333333333333</v>
      </c>
      <c r="G16" s="2">
        <v>50</v>
      </c>
      <c r="H16" s="2">
        <f t="shared" si="2"/>
        <v>1.0638297872340425</v>
      </c>
    </row>
    <row r="17" spans="1:9" x14ac:dyDescent="0.2">
      <c r="A17" s="2">
        <v>16</v>
      </c>
      <c r="B17" s="2">
        <v>26</v>
      </c>
      <c r="C17" s="2">
        <v>14</v>
      </c>
      <c r="D17" s="4">
        <f t="shared" si="0"/>
        <v>1.8571428571428572</v>
      </c>
      <c r="E17" s="2">
        <v>44</v>
      </c>
      <c r="F17" s="2">
        <f t="shared" si="1"/>
        <v>0.31818181818181818</v>
      </c>
      <c r="G17" s="2">
        <v>18</v>
      </c>
      <c r="H17" s="2">
        <f t="shared" si="2"/>
        <v>1.2857142857142858</v>
      </c>
    </row>
    <row r="18" spans="1:9" x14ac:dyDescent="0.2">
      <c r="A18" s="2">
        <v>17</v>
      </c>
      <c r="B18" s="2">
        <v>131</v>
      </c>
      <c r="C18" s="2">
        <v>119</v>
      </c>
      <c r="D18" s="4">
        <f t="shared" si="0"/>
        <v>1.1008403361344539</v>
      </c>
      <c r="E18" s="2">
        <v>19</v>
      </c>
      <c r="F18" s="2">
        <f t="shared" si="1"/>
        <v>6.2631578947368425</v>
      </c>
      <c r="G18" s="2">
        <v>43</v>
      </c>
      <c r="H18" s="2">
        <f t="shared" si="2"/>
        <v>0.36134453781512604</v>
      </c>
    </row>
    <row r="19" spans="1:9" x14ac:dyDescent="0.2">
      <c r="A19" s="2">
        <v>18</v>
      </c>
      <c r="B19" s="2">
        <v>118</v>
      </c>
      <c r="C19" s="2">
        <v>117</v>
      </c>
      <c r="D19" s="4">
        <f t="shared" si="0"/>
        <v>1.0085470085470085</v>
      </c>
      <c r="E19" s="2">
        <v>114</v>
      </c>
      <c r="F19" s="2">
        <f t="shared" si="1"/>
        <v>1.0263157894736843</v>
      </c>
      <c r="G19" s="2">
        <v>384</v>
      </c>
      <c r="H19" s="2">
        <f t="shared" si="2"/>
        <v>3.2820512820512819</v>
      </c>
    </row>
    <row r="20" spans="1:9" x14ac:dyDescent="0.2">
      <c r="A20" s="2">
        <v>19</v>
      </c>
      <c r="B20" s="2">
        <v>202</v>
      </c>
      <c r="C20" s="2">
        <v>74</v>
      </c>
      <c r="D20" s="4">
        <f t="shared" si="0"/>
        <v>2.7297297297297298</v>
      </c>
      <c r="E20" s="2">
        <v>153</v>
      </c>
      <c r="F20" s="2">
        <f t="shared" si="1"/>
        <v>0.48366013071895425</v>
      </c>
      <c r="G20" s="2">
        <v>149</v>
      </c>
      <c r="H20" s="2">
        <f t="shared" si="2"/>
        <v>2.0135135135135136</v>
      </c>
    </row>
    <row r="21" spans="1:9" x14ac:dyDescent="0.2">
      <c r="A21" s="2">
        <v>20</v>
      </c>
      <c r="B21" s="2">
        <v>18</v>
      </c>
      <c r="C21" s="2">
        <v>55</v>
      </c>
      <c r="D21" s="4">
        <f t="shared" si="0"/>
        <v>0.32727272727272727</v>
      </c>
      <c r="E21" s="2">
        <v>10</v>
      </c>
      <c r="F21" s="2">
        <f t="shared" si="1"/>
        <v>5.5</v>
      </c>
      <c r="G21" s="2">
        <v>39</v>
      </c>
      <c r="H21" s="2">
        <f t="shared" si="2"/>
        <v>0.70909090909090911</v>
      </c>
    </row>
    <row r="22" spans="1:9" x14ac:dyDescent="0.2">
      <c r="A22" s="2">
        <v>21</v>
      </c>
      <c r="B22" s="2">
        <v>274</v>
      </c>
      <c r="C22" s="2">
        <v>671</v>
      </c>
      <c r="D22" s="4">
        <f t="shared" si="0"/>
        <v>0.40834575260804767</v>
      </c>
      <c r="E22" s="2" t="s">
        <v>5</v>
      </c>
      <c r="F22" s="2"/>
      <c r="G22" s="2">
        <v>148</v>
      </c>
      <c r="H22" s="5">
        <f t="shared" si="2"/>
        <v>0.22056631892697467</v>
      </c>
      <c r="I22" s="1">
        <f>1/H22</f>
        <v>4.5337837837837833</v>
      </c>
    </row>
    <row r="23" spans="1:9" x14ac:dyDescent="0.2">
      <c r="A23" s="2">
        <v>22</v>
      </c>
      <c r="B23" s="2">
        <v>3</v>
      </c>
      <c r="C23" s="2">
        <v>2</v>
      </c>
      <c r="D23" s="4">
        <f t="shared" si="0"/>
        <v>1.5</v>
      </c>
      <c r="E23" s="2">
        <v>2</v>
      </c>
      <c r="F23" s="2">
        <f t="shared" si="1"/>
        <v>1</v>
      </c>
      <c r="G23" s="2">
        <v>26</v>
      </c>
      <c r="H23" s="2">
        <f t="shared" si="2"/>
        <v>13</v>
      </c>
    </row>
    <row r="24" spans="1:9" x14ac:dyDescent="0.2">
      <c r="A24" s="2"/>
      <c r="B24" s="2"/>
      <c r="C24" s="2"/>
      <c r="D24" s="3">
        <f>AVERAGE(D2:D23)</f>
        <v>0.94191219748715715</v>
      </c>
      <c r="E24" s="2"/>
      <c r="F24" s="3">
        <f>AVERAGE(F2:F23)</f>
        <v>3.1592990920098467</v>
      </c>
      <c r="G24" s="2"/>
      <c r="H24" s="3">
        <f>AVERAGE(H2:H23)</f>
        <v>1.70289598882909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Mascolo</cp:lastModifiedBy>
  <dcterms:created xsi:type="dcterms:W3CDTF">2025-04-29T16:48:52Z</dcterms:created>
  <dcterms:modified xsi:type="dcterms:W3CDTF">2025-04-30T23:59:48Z</dcterms:modified>
</cp:coreProperties>
</file>