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OHLToolbox_v5\ATP_Pipeline\"/>
    </mc:Choice>
  </mc:AlternateContent>
  <xr:revisionPtr revIDLastSave="0" documentId="13_ncr:1_{FCF77595-64C5-40CD-8DC9-6C450ACF70FD}" xr6:coauthVersionLast="47" xr6:coauthVersionMax="47" xr10:uidLastSave="{00000000-0000-0000-0000-000000000000}"/>
  <bookViews>
    <workbookView xWindow="-120" yWindow="-120" windowWidth="29040" windowHeight="15840" activeTab="2" xr2:uid="{573DC810-364F-4B9E-B673-EACB8BB732C1}"/>
  </bookViews>
  <sheets>
    <sheet name="P44" sheetId="1" r:id="rId1"/>
    <sheet name="P45" sheetId="3" r:id="rId2"/>
    <sheet name="P66" sheetId="4" r:id="rId3"/>
    <sheet name="Φύλλο2" sheetId="2" r:id="rId4"/>
  </sheets>
  <definedNames>
    <definedName name="ATP_1" localSheetId="3">Φύλλο2!#REF!</definedName>
    <definedName name="test" localSheetId="3">Φύλλο2!#REF!</definedName>
    <definedName name="test_1" localSheetId="3">Φύλλο2!$A$1:$F$37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86" i="4" l="1"/>
  <c r="T86" i="4"/>
  <c r="S86" i="4"/>
  <c r="R86" i="4"/>
  <c r="Q86" i="4"/>
  <c r="P86" i="4"/>
  <c r="U85" i="4"/>
  <c r="T85" i="4"/>
  <c r="S85" i="4"/>
  <c r="R85" i="4"/>
  <c r="Q85" i="4"/>
  <c r="P85" i="4"/>
  <c r="U84" i="4"/>
  <c r="T84" i="4"/>
  <c r="S84" i="4"/>
  <c r="R84" i="4"/>
  <c r="Q84" i="4"/>
  <c r="P84" i="4"/>
  <c r="U83" i="4"/>
  <c r="T83" i="4"/>
  <c r="S83" i="4"/>
  <c r="R83" i="4"/>
  <c r="Q83" i="4"/>
  <c r="P83" i="4"/>
  <c r="U82" i="4"/>
  <c r="T82" i="4"/>
  <c r="S82" i="4"/>
  <c r="R82" i="4"/>
  <c r="Q82" i="4"/>
  <c r="P82" i="4"/>
  <c r="U81" i="4"/>
  <c r="T81" i="4"/>
  <c r="S81" i="4"/>
  <c r="R81" i="4"/>
  <c r="Q81" i="4"/>
  <c r="P81" i="4"/>
  <c r="U72" i="4"/>
  <c r="T72" i="4"/>
  <c r="S72" i="4"/>
  <c r="R72" i="4"/>
  <c r="Q72" i="4"/>
  <c r="P72" i="4"/>
  <c r="U71" i="4"/>
  <c r="T71" i="4"/>
  <c r="S71" i="4"/>
  <c r="R71" i="4"/>
  <c r="Q71" i="4"/>
  <c r="P71" i="4"/>
  <c r="U70" i="4"/>
  <c r="T70" i="4"/>
  <c r="S70" i="4"/>
  <c r="R70" i="4"/>
  <c r="Q70" i="4"/>
  <c r="P70" i="4"/>
  <c r="U69" i="4"/>
  <c r="T69" i="4"/>
  <c r="S69" i="4"/>
  <c r="R69" i="4"/>
  <c r="Q69" i="4"/>
  <c r="P69" i="4"/>
  <c r="U68" i="4"/>
  <c r="T68" i="4"/>
  <c r="S68" i="4"/>
  <c r="R68" i="4"/>
  <c r="Q68" i="4"/>
  <c r="P68" i="4"/>
  <c r="U67" i="4"/>
  <c r="T67" i="4"/>
  <c r="S67" i="4"/>
  <c r="R67" i="4"/>
  <c r="Q67" i="4"/>
  <c r="P67" i="4"/>
  <c r="U65" i="4"/>
  <c r="T65" i="4"/>
  <c r="S65" i="4"/>
  <c r="R65" i="4"/>
  <c r="Q65" i="4"/>
  <c r="P65" i="4"/>
  <c r="U64" i="4"/>
  <c r="T64" i="4"/>
  <c r="S64" i="4"/>
  <c r="R64" i="4"/>
  <c r="Q64" i="4"/>
  <c r="P64" i="4"/>
  <c r="U63" i="4"/>
  <c r="T63" i="4"/>
  <c r="S63" i="4"/>
  <c r="R63" i="4"/>
  <c r="Q63" i="4"/>
  <c r="P63" i="4"/>
  <c r="U62" i="4"/>
  <c r="T62" i="4"/>
  <c r="S62" i="4"/>
  <c r="R62" i="4"/>
  <c r="Q62" i="4"/>
  <c r="P62" i="4"/>
  <c r="U61" i="4"/>
  <c r="T61" i="4"/>
  <c r="S61" i="4"/>
  <c r="R61" i="4"/>
  <c r="Q61" i="4"/>
  <c r="P61" i="4"/>
  <c r="U60" i="4"/>
  <c r="T60" i="4"/>
  <c r="S60" i="4"/>
  <c r="R60" i="4"/>
  <c r="Q60" i="4"/>
  <c r="P60" i="4"/>
  <c r="U57" i="4"/>
  <c r="T57" i="4"/>
  <c r="S57" i="4"/>
  <c r="R57" i="4"/>
  <c r="Q57" i="4"/>
  <c r="P57" i="4"/>
  <c r="U56" i="4"/>
  <c r="T56" i="4"/>
  <c r="S56" i="4"/>
  <c r="R56" i="4"/>
  <c r="Q56" i="4"/>
  <c r="P56" i="4"/>
  <c r="U55" i="4"/>
  <c r="T55" i="4"/>
  <c r="S55" i="4"/>
  <c r="R55" i="4"/>
  <c r="Q55" i="4"/>
  <c r="P55" i="4"/>
  <c r="U54" i="4"/>
  <c r="T54" i="4"/>
  <c r="S54" i="4"/>
  <c r="R54" i="4"/>
  <c r="Q54" i="4"/>
  <c r="P54" i="4"/>
  <c r="U53" i="4"/>
  <c r="T53" i="4"/>
  <c r="S53" i="4"/>
  <c r="R53" i="4"/>
  <c r="Q53" i="4"/>
  <c r="P53" i="4"/>
  <c r="U52" i="4"/>
  <c r="T52" i="4"/>
  <c r="S52" i="4"/>
  <c r="R52" i="4"/>
  <c r="Q52" i="4"/>
  <c r="P52" i="4"/>
  <c r="U43" i="4"/>
  <c r="T43" i="4"/>
  <c r="S43" i="4"/>
  <c r="R43" i="4"/>
  <c r="Q43" i="4"/>
  <c r="P43" i="4"/>
  <c r="U42" i="4"/>
  <c r="T42" i="4"/>
  <c r="S42" i="4"/>
  <c r="R42" i="4"/>
  <c r="Q42" i="4"/>
  <c r="P42" i="4"/>
  <c r="U41" i="4"/>
  <c r="T41" i="4"/>
  <c r="S41" i="4"/>
  <c r="R41" i="4"/>
  <c r="Q41" i="4"/>
  <c r="P41" i="4"/>
  <c r="U40" i="4"/>
  <c r="T40" i="4"/>
  <c r="S40" i="4"/>
  <c r="R40" i="4"/>
  <c r="Q40" i="4"/>
  <c r="P40" i="4"/>
  <c r="U39" i="4"/>
  <c r="T39" i="4"/>
  <c r="S39" i="4"/>
  <c r="R39" i="4"/>
  <c r="Q39" i="4"/>
  <c r="P39" i="4"/>
  <c r="U38" i="4"/>
  <c r="T38" i="4"/>
  <c r="S38" i="4"/>
  <c r="R38" i="4"/>
  <c r="Q38" i="4"/>
  <c r="P38" i="4"/>
  <c r="U36" i="4"/>
  <c r="T36" i="4"/>
  <c r="S36" i="4"/>
  <c r="R36" i="4"/>
  <c r="Q36" i="4"/>
  <c r="P36" i="4"/>
  <c r="U35" i="4"/>
  <c r="T35" i="4"/>
  <c r="S35" i="4"/>
  <c r="R35" i="4"/>
  <c r="Q35" i="4"/>
  <c r="P35" i="4"/>
  <c r="U34" i="4"/>
  <c r="T34" i="4"/>
  <c r="S34" i="4"/>
  <c r="R34" i="4"/>
  <c r="Q34" i="4"/>
  <c r="P34" i="4"/>
  <c r="U33" i="4"/>
  <c r="T33" i="4"/>
  <c r="S33" i="4"/>
  <c r="R33" i="4"/>
  <c r="Q33" i="4"/>
  <c r="P33" i="4"/>
  <c r="U32" i="4"/>
  <c r="T32" i="4"/>
  <c r="S32" i="4"/>
  <c r="R32" i="4"/>
  <c r="Q32" i="4"/>
  <c r="P32" i="4"/>
  <c r="U31" i="4"/>
  <c r="T31" i="4"/>
  <c r="S31" i="4"/>
  <c r="R31" i="4"/>
  <c r="Q31" i="4"/>
  <c r="P31" i="4"/>
  <c r="U28" i="4"/>
  <c r="T28" i="4"/>
  <c r="S28" i="4"/>
  <c r="R28" i="4"/>
  <c r="Q28" i="4"/>
  <c r="P28" i="4"/>
  <c r="U27" i="4"/>
  <c r="T27" i="4"/>
  <c r="S27" i="4"/>
  <c r="R27" i="4"/>
  <c r="Q27" i="4"/>
  <c r="P27" i="4"/>
  <c r="U26" i="4"/>
  <c r="T26" i="4"/>
  <c r="S26" i="4"/>
  <c r="R26" i="4"/>
  <c r="Q26" i="4"/>
  <c r="P26" i="4"/>
  <c r="U25" i="4"/>
  <c r="T25" i="4"/>
  <c r="S25" i="4"/>
  <c r="R25" i="4"/>
  <c r="Q25" i="4"/>
  <c r="P25" i="4"/>
  <c r="U24" i="4"/>
  <c r="T24" i="4"/>
  <c r="S24" i="4"/>
  <c r="R24" i="4"/>
  <c r="Q24" i="4"/>
  <c r="P24" i="4"/>
  <c r="U23" i="4"/>
  <c r="T23" i="4"/>
  <c r="S23" i="4"/>
  <c r="R23" i="4"/>
  <c r="Q23" i="4"/>
  <c r="P23" i="4"/>
  <c r="U14" i="4"/>
  <c r="T14" i="4"/>
  <c r="S14" i="4"/>
  <c r="R14" i="4"/>
  <c r="Q14" i="4"/>
  <c r="P14" i="4"/>
  <c r="U13" i="4"/>
  <c r="T13" i="4"/>
  <c r="S13" i="4"/>
  <c r="R13" i="4"/>
  <c r="Q13" i="4"/>
  <c r="P13" i="4"/>
  <c r="U12" i="4"/>
  <c r="T12" i="4"/>
  <c r="S12" i="4"/>
  <c r="R12" i="4"/>
  <c r="Q12" i="4"/>
  <c r="P12" i="4"/>
  <c r="U11" i="4"/>
  <c r="T11" i="4"/>
  <c r="S11" i="4"/>
  <c r="R11" i="4"/>
  <c r="Q11" i="4"/>
  <c r="P11" i="4"/>
  <c r="U10" i="4"/>
  <c r="T10" i="4"/>
  <c r="S10" i="4"/>
  <c r="R10" i="4"/>
  <c r="Q10" i="4"/>
  <c r="P10" i="4"/>
  <c r="U9" i="4"/>
  <c r="T9" i="4"/>
  <c r="S9" i="4"/>
  <c r="R9" i="4"/>
  <c r="Q9" i="4"/>
  <c r="P9" i="4"/>
  <c r="P3" i="4"/>
  <c r="Q3" i="4"/>
  <c r="R3" i="4"/>
  <c r="S3" i="4"/>
  <c r="T3" i="4"/>
  <c r="U3" i="4"/>
  <c r="P4" i="4"/>
  <c r="Q4" i="4"/>
  <c r="R4" i="4"/>
  <c r="S4" i="4"/>
  <c r="T4" i="4"/>
  <c r="U4" i="4"/>
  <c r="P5" i="4"/>
  <c r="Q5" i="4"/>
  <c r="R5" i="4"/>
  <c r="S5" i="4"/>
  <c r="T5" i="4"/>
  <c r="U5" i="4"/>
  <c r="P6" i="4"/>
  <c r="Q6" i="4"/>
  <c r="R6" i="4"/>
  <c r="S6" i="4"/>
  <c r="T6" i="4"/>
  <c r="U6" i="4"/>
  <c r="P7" i="4"/>
  <c r="Q7" i="4"/>
  <c r="R7" i="4"/>
  <c r="S7" i="4"/>
  <c r="T7" i="4"/>
  <c r="U7" i="4"/>
  <c r="T2" i="4"/>
  <c r="U2" i="4"/>
  <c r="S2" i="4"/>
  <c r="R2" i="4"/>
  <c r="Q2" i="4"/>
  <c r="P2" i="4"/>
  <c r="O17" i="3"/>
  <c r="O51" i="3"/>
  <c r="N51" i="3"/>
  <c r="M51" i="3"/>
  <c r="L51" i="3"/>
  <c r="O50" i="3"/>
  <c r="N50" i="3"/>
  <c r="M50" i="3"/>
  <c r="L50" i="3"/>
  <c r="O49" i="3"/>
  <c r="N49" i="3"/>
  <c r="M49" i="3"/>
  <c r="L49" i="3"/>
  <c r="O48" i="3"/>
  <c r="N48" i="3"/>
  <c r="M48" i="3"/>
  <c r="L48" i="3"/>
  <c r="O46" i="3"/>
  <c r="N46" i="3"/>
  <c r="M46" i="3"/>
  <c r="L46" i="3"/>
  <c r="O45" i="3"/>
  <c r="N45" i="3"/>
  <c r="M45" i="3"/>
  <c r="L45" i="3"/>
  <c r="O44" i="3"/>
  <c r="N44" i="3"/>
  <c r="M44" i="3"/>
  <c r="L44" i="3"/>
  <c r="O43" i="3"/>
  <c r="N43" i="3"/>
  <c r="M43" i="3"/>
  <c r="L43" i="3"/>
  <c r="O41" i="3"/>
  <c r="N41" i="3"/>
  <c r="M41" i="3"/>
  <c r="L41" i="3"/>
  <c r="O40" i="3"/>
  <c r="N40" i="3"/>
  <c r="M40" i="3"/>
  <c r="L40" i="3"/>
  <c r="O39" i="3"/>
  <c r="N39" i="3"/>
  <c r="M39" i="3"/>
  <c r="L39" i="3"/>
  <c r="O38" i="3"/>
  <c r="N38" i="3"/>
  <c r="M38" i="3"/>
  <c r="L38" i="3"/>
  <c r="O36" i="3"/>
  <c r="N36" i="3"/>
  <c r="M36" i="3"/>
  <c r="L36" i="3"/>
  <c r="O35" i="3"/>
  <c r="N35" i="3"/>
  <c r="M35" i="3"/>
  <c r="L35" i="3"/>
  <c r="O34" i="3"/>
  <c r="N34" i="3"/>
  <c r="M34" i="3"/>
  <c r="L34" i="3"/>
  <c r="O33" i="3"/>
  <c r="N33" i="3"/>
  <c r="M33" i="3"/>
  <c r="L33" i="3"/>
  <c r="O30" i="3"/>
  <c r="N29" i="3"/>
  <c r="M28" i="3"/>
  <c r="L27" i="3"/>
  <c r="O25" i="3"/>
  <c r="N24" i="3"/>
  <c r="M23" i="3"/>
  <c r="L22" i="3"/>
  <c r="O20" i="3"/>
  <c r="N20" i="3"/>
  <c r="M20" i="3"/>
  <c r="L20" i="3"/>
  <c r="O19" i="3"/>
  <c r="N19" i="3"/>
  <c r="M19" i="3"/>
  <c r="L19" i="3"/>
  <c r="O18" i="3"/>
  <c r="N18" i="3"/>
  <c r="M18" i="3"/>
  <c r="L18" i="3"/>
  <c r="N17" i="3"/>
  <c r="M17" i="3"/>
  <c r="L17" i="3"/>
  <c r="O10" i="3"/>
  <c r="N10" i="3"/>
  <c r="M10" i="3"/>
  <c r="L10" i="3"/>
  <c r="O9" i="3"/>
  <c r="N9" i="3"/>
  <c r="M9" i="3"/>
  <c r="L9" i="3"/>
  <c r="O8" i="3"/>
  <c r="N8" i="3"/>
  <c r="M8" i="3"/>
  <c r="L8" i="3"/>
  <c r="O7" i="3"/>
  <c r="N7" i="3"/>
  <c r="M7" i="3"/>
  <c r="L7" i="3"/>
  <c r="O5" i="3"/>
  <c r="N5" i="3"/>
  <c r="M5" i="3"/>
  <c r="L5" i="3"/>
  <c r="O4" i="3"/>
  <c r="N4" i="3"/>
  <c r="M4" i="3"/>
  <c r="L4" i="3"/>
  <c r="O3" i="3"/>
  <c r="N3" i="3"/>
  <c r="M3" i="3"/>
  <c r="L3" i="3"/>
  <c r="O2" i="3"/>
  <c r="N2" i="3"/>
  <c r="M2" i="3"/>
  <c r="L2" i="3"/>
  <c r="O51" i="1"/>
  <c r="N51" i="1"/>
  <c r="M51" i="1"/>
  <c r="L51" i="1"/>
  <c r="O50" i="1"/>
  <c r="N50" i="1"/>
  <c r="M50" i="1"/>
  <c r="L50" i="1"/>
  <c r="O49" i="1"/>
  <c r="N49" i="1"/>
  <c r="M49" i="1"/>
  <c r="L49" i="1"/>
  <c r="O48" i="1"/>
  <c r="N48" i="1"/>
  <c r="M48" i="1"/>
  <c r="L48" i="1"/>
  <c r="O46" i="1"/>
  <c r="N46" i="1"/>
  <c r="M46" i="1"/>
  <c r="L46" i="1"/>
  <c r="O45" i="1"/>
  <c r="N45" i="1"/>
  <c r="M45" i="1"/>
  <c r="L45" i="1"/>
  <c r="O44" i="1"/>
  <c r="N44" i="1"/>
  <c r="M44" i="1"/>
  <c r="L44" i="1"/>
  <c r="O43" i="1"/>
  <c r="N43" i="1"/>
  <c r="M43" i="1"/>
  <c r="L43" i="1"/>
  <c r="O41" i="1"/>
  <c r="N41" i="1"/>
  <c r="M41" i="1"/>
  <c r="L41" i="1"/>
  <c r="O40" i="1"/>
  <c r="N40" i="1"/>
  <c r="M40" i="1"/>
  <c r="L40" i="1"/>
  <c r="O39" i="1"/>
  <c r="N39" i="1"/>
  <c r="M39" i="1"/>
  <c r="L39" i="1"/>
  <c r="O38" i="1"/>
  <c r="N38" i="1"/>
  <c r="M38" i="1"/>
  <c r="L38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0" i="1"/>
  <c r="N29" i="1"/>
  <c r="M28" i="1"/>
  <c r="L27" i="1"/>
  <c r="O25" i="1"/>
  <c r="N24" i="1"/>
  <c r="M23" i="1"/>
  <c r="L22" i="1"/>
  <c r="O20" i="1"/>
  <c r="N20" i="1"/>
  <c r="M20" i="1"/>
  <c r="L20" i="1"/>
  <c r="O19" i="1"/>
  <c r="N19" i="1"/>
  <c r="M19" i="1"/>
  <c r="L19" i="1"/>
  <c r="O18" i="1"/>
  <c r="N18" i="1"/>
  <c r="M18" i="1"/>
  <c r="L18" i="1"/>
  <c r="O17" i="1"/>
  <c r="N17" i="1"/>
  <c r="M17" i="1"/>
  <c r="L17" i="1"/>
  <c r="O10" i="1"/>
  <c r="N10" i="1"/>
  <c r="M10" i="1"/>
  <c r="L10" i="1"/>
  <c r="O9" i="1"/>
  <c r="N9" i="1"/>
  <c r="M9" i="1"/>
  <c r="L9" i="1"/>
  <c r="O8" i="1"/>
  <c r="N8" i="1"/>
  <c r="M8" i="1"/>
  <c r="L8" i="1"/>
  <c r="O7" i="1"/>
  <c r="N7" i="1"/>
  <c r="M7" i="1"/>
  <c r="L7" i="1"/>
  <c r="L3" i="1"/>
  <c r="M3" i="1"/>
  <c r="N3" i="1"/>
  <c r="O3" i="1"/>
  <c r="L4" i="1"/>
  <c r="M4" i="1"/>
  <c r="N4" i="1"/>
  <c r="O4" i="1"/>
  <c r="L5" i="1"/>
  <c r="M5" i="1"/>
  <c r="N5" i="1"/>
  <c r="O5" i="1"/>
  <c r="M2" i="1"/>
  <c r="N2" i="1"/>
  <c r="O2" i="1"/>
  <c r="L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215EDB-AF23-4AE5-845A-DDCD3526D0ED}" name="test1" type="6" refreshedVersion="7" background="1" saveData="1">
    <textPr codePage="737" sourceFile="C:\Users\User\Desktop\test.txt" delimited="0">
      <textFields count="8">
        <textField/>
        <textField position="13"/>
        <textField position="26"/>
        <textField position="39"/>
        <textField position="52"/>
        <textField position="65"/>
        <textField position="78"/>
        <textField position="84"/>
      </textFields>
    </textPr>
  </connection>
</connections>
</file>

<file path=xl/sharedStrings.xml><?xml version="1.0" encoding="utf-8"?>
<sst xmlns="http://schemas.openxmlformats.org/spreadsheetml/2006/main" count="59" uniqueCount="30">
  <si>
    <t>MATLAB</t>
  </si>
  <si>
    <t>T</t>
  </si>
  <si>
    <t>otal admittan</t>
  </si>
  <si>
    <t>ce [Yc], in m</t>
  </si>
  <si>
    <t>ho/m</t>
  </si>
  <si>
    <t>ATP</t>
  </si>
  <si>
    <t>error (%)</t>
  </si>
  <si>
    <t>G (50 Hz)</t>
  </si>
  <si>
    <t>Cω(50 Hz)</t>
  </si>
  <si>
    <t>R_tot (50 Hz)</t>
  </si>
  <si>
    <t>X_tot (50 Hz)</t>
  </si>
  <si>
    <t>Rin (50 Hz)</t>
  </si>
  <si>
    <t>Xin (50 Hz)</t>
  </si>
  <si>
    <t>Internal</t>
  </si>
  <si>
    <t>Earth</t>
  </si>
  <si>
    <t>Re (50 Hz)</t>
  </si>
  <si>
    <t>Xe = Xpg + Xg
(50 Hz)</t>
  </si>
  <si>
    <t>Xpg
 (50 Hz)</t>
  </si>
  <si>
    <t>Xg 
(50 Hz)</t>
  </si>
  <si>
    <t>otal impedanc</t>
  </si>
  <si>
    <t>e [Zc], in oh</t>
  </si>
  <si>
    <t>m/m</t>
  </si>
  <si>
    <t>R_tot (1M)</t>
  </si>
  <si>
    <t>X_tot (1M)</t>
  </si>
  <si>
    <t>G (1M)</t>
  </si>
  <si>
    <t>Cω(1M)</t>
  </si>
  <si>
    <t>R_tot (10k)</t>
  </si>
  <si>
    <t>X_tot (10k)</t>
  </si>
  <si>
    <t>G (10k)</t>
  </si>
  <si>
    <t>Cω(10k)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</si>
</sst>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4"/>
      <color theme="1"/>
      <name val="Calibri"/>
      <family val="2"/>
      <charset val="161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11" fontId="0" fillId="0" borderId="0" xfId="0" applyNumberFormat="1"/>
    <xf numFmtId="2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11" fontId="0" fillId="3" borderId="0" xfId="0" applyNumberFormat="1" applyFill="1"/>
    <xf numFmtId="0" fontId="0" fillId="3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/>
    <xf numFmtId="0" fontId="0" fillId="2" borderId="0" xfId="0" applyFill="1"/>
    <xf numFmtId="0" fontId="0" fillId="0" borderId="1" xfId="0" applyBorder="1"/>
    <xf numFmtId="0" fontId="0" fillId="0" borderId="3" xfId="0" applyBorder="1"/>
    <xf numFmtId="2" fontId="0" fillId="4" borderId="0" xfId="0" applyNumberFormat="1" applyFill="1" applyAlignment="1">
      <alignment horizontal="center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6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_1" connectionId="1" xr16:uid="{E19DC32E-E5B0-4420-B688-A308595D4C6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90904-4B64-4D65-BA07-480FFD887007}">
  <dimension ref="A1:O57"/>
  <sheetViews>
    <sheetView topLeftCell="A19" workbookViewId="0">
      <selection activeCell="E10" sqref="E10"/>
    </sheetView>
  </sheetViews>
  <sheetFormatPr defaultRowHeight="15" x14ac:dyDescent="0.25"/>
  <sheetData>
    <row r="1" spans="1:15" ht="18.75" x14ac:dyDescent="0.3">
      <c r="A1" s="8"/>
      <c r="B1" s="18" t="s">
        <v>0</v>
      </c>
      <c r="C1" s="18"/>
      <c r="D1" s="18"/>
      <c r="E1" s="18"/>
      <c r="F1" s="7"/>
      <c r="G1" s="18" t="s">
        <v>5</v>
      </c>
      <c r="H1" s="18"/>
      <c r="I1" s="18"/>
      <c r="J1" s="18"/>
      <c r="K1" s="7"/>
      <c r="L1" s="18" t="s">
        <v>6</v>
      </c>
      <c r="M1" s="18"/>
      <c r="N1" s="18"/>
      <c r="O1" s="18"/>
    </row>
    <row r="2" spans="1:15" x14ac:dyDescent="0.25">
      <c r="A2" s="15" t="s">
        <v>9</v>
      </c>
      <c r="B2">
        <v>2.1411775824439999E-4</v>
      </c>
      <c r="C2" s="1">
        <v>4.7852529816528603E-5</v>
      </c>
      <c r="D2" s="1">
        <v>4.7841154285949703E-5</v>
      </c>
      <c r="E2" s="1">
        <v>4.8498174408394203E-5</v>
      </c>
      <c r="G2" s="1">
        <v>2.1411800000000001E-4</v>
      </c>
      <c r="H2" s="1">
        <v>4.7852500000000003E-5</v>
      </c>
      <c r="I2" s="1">
        <v>4.7841199999999999E-5</v>
      </c>
      <c r="J2" s="1">
        <v>4.8498200000000003E-5</v>
      </c>
      <c r="L2" s="1">
        <f>ABS(B2-G2)/G2*100</f>
        <v>1.1290764906380487E-4</v>
      </c>
      <c r="M2" s="1">
        <f t="shared" ref="M2:O2" si="0">ABS(C2-H2)/H2*100</f>
        <v>6.2309239015652745E-5</v>
      </c>
      <c r="N2" s="1">
        <f t="shared" si="0"/>
        <v>9.5553728367111211E-5</v>
      </c>
      <c r="O2" s="1">
        <f t="shared" si="0"/>
        <v>5.2768155931240549E-5</v>
      </c>
    </row>
    <row r="3" spans="1:15" x14ac:dyDescent="0.25">
      <c r="A3" s="15"/>
      <c r="B3" s="1">
        <v>4.7852529816528603E-5</v>
      </c>
      <c r="C3">
        <v>2.1411775824439999E-4</v>
      </c>
      <c r="D3" s="1">
        <v>4.7852529816528603E-5</v>
      </c>
      <c r="E3" s="1">
        <v>4.8516221781778402E-5</v>
      </c>
      <c r="G3" s="1">
        <v>4.7852500000000003E-5</v>
      </c>
      <c r="H3" s="1">
        <v>2.1411800000000001E-4</v>
      </c>
      <c r="I3" s="1">
        <v>4.7852500000000003E-5</v>
      </c>
      <c r="J3" s="1">
        <v>4.8516200000000001E-5</v>
      </c>
      <c r="L3" s="1">
        <f t="shared" ref="L3:L5" si="1">ABS(B3-G3)/G3*100</f>
        <v>6.2309239015652745E-5</v>
      </c>
      <c r="M3" s="1">
        <f t="shared" ref="M3:M5" si="2">ABS(C3-H3)/H3*100</f>
        <v>1.1290764906380487E-4</v>
      </c>
      <c r="N3" s="1">
        <f t="shared" ref="N3:N5" si="3">ABS(D3-I3)/I3*100</f>
        <v>6.2309239015652745E-5</v>
      </c>
      <c r="O3" s="1">
        <f t="shared" ref="O3:O5" si="4">ABS(E3-J3)/J3*100</f>
        <v>4.4895887148084835E-5</v>
      </c>
    </row>
    <row r="4" spans="1:15" x14ac:dyDescent="0.25">
      <c r="A4" s="15"/>
      <c r="B4" s="1">
        <v>4.7841154285949703E-5</v>
      </c>
      <c r="C4" s="1">
        <v>4.7852529816528603E-5</v>
      </c>
      <c r="D4">
        <v>2.1411775824439999E-4</v>
      </c>
      <c r="E4" s="1">
        <v>4.8525528736916602E-5</v>
      </c>
      <c r="G4" s="1">
        <v>4.7841199999999999E-5</v>
      </c>
      <c r="H4" s="1">
        <v>4.7852500000000003E-5</v>
      </c>
      <c r="I4" s="1">
        <v>2.1411800000000001E-4</v>
      </c>
      <c r="J4" s="1">
        <v>4.8525500000000002E-5</v>
      </c>
      <c r="L4" s="1">
        <f t="shared" si="1"/>
        <v>9.5553728367111211E-5</v>
      </c>
      <c r="M4" s="1">
        <f t="shared" si="2"/>
        <v>6.2309239015652745E-5</v>
      </c>
      <c r="N4" s="1">
        <f t="shared" si="3"/>
        <v>1.1290764906380487E-4</v>
      </c>
      <c r="O4" s="1">
        <f t="shared" si="4"/>
        <v>5.92202380205559E-5</v>
      </c>
    </row>
    <row r="5" spans="1:15" ht="24" customHeight="1" x14ac:dyDescent="0.25">
      <c r="A5" s="15"/>
      <c r="B5" s="1">
        <v>4.8498174408394203E-5</v>
      </c>
      <c r="C5" s="1">
        <v>4.8516221781778402E-5</v>
      </c>
      <c r="D5" s="1">
        <v>4.8525528736916602E-5</v>
      </c>
      <c r="E5">
        <v>2.0749487706323301E-4</v>
      </c>
      <c r="G5" s="1">
        <v>4.8498200000000003E-5</v>
      </c>
      <c r="H5" s="1">
        <v>4.8516200000000001E-5</v>
      </c>
      <c r="I5" s="1">
        <v>4.8525500000000002E-5</v>
      </c>
      <c r="J5" s="1">
        <v>2.07495E-4</v>
      </c>
      <c r="L5" s="1">
        <f t="shared" si="1"/>
        <v>5.2768155931240549E-5</v>
      </c>
      <c r="M5" s="1">
        <f t="shared" si="2"/>
        <v>4.4895887148084835E-5</v>
      </c>
      <c r="N5" s="1">
        <f t="shared" si="3"/>
        <v>5.92202380205559E-5</v>
      </c>
      <c r="O5" s="1">
        <f t="shared" si="4"/>
        <v>5.924806236038131E-5</v>
      </c>
    </row>
    <row r="6" spans="1:15" x14ac:dyDescent="0.25">
      <c r="A6" s="9"/>
    </row>
    <row r="7" spans="1:15" x14ac:dyDescent="0.25">
      <c r="A7" s="15" t="s">
        <v>10</v>
      </c>
      <c r="B7">
        <v>7.1845409124848901E-4</v>
      </c>
      <c r="C7">
        <v>3.1259224770352701E-4</v>
      </c>
      <c r="D7">
        <v>2.6904355598337501E-4</v>
      </c>
      <c r="E7">
        <v>2.39811210080201E-4</v>
      </c>
      <c r="G7" s="1">
        <v>7.1845399999999999E-4</v>
      </c>
      <c r="H7" s="1">
        <v>3.1259199999999999E-4</v>
      </c>
      <c r="I7" s="1">
        <v>2.6904400000000002E-4</v>
      </c>
      <c r="J7" s="1">
        <v>2.3981100000000001E-4</v>
      </c>
      <c r="L7" s="1">
        <f>ABS(B7-G7)/G7*100</f>
        <v>1.2700672418344957E-5</v>
      </c>
      <c r="M7" s="1">
        <f t="shared" ref="M7:M10" si="5">ABS(C7-H7)/H7*100</f>
        <v>7.924179985890583E-5</v>
      </c>
      <c r="N7" s="1">
        <f t="shared" ref="N7:N10" si="6">ABS(D7-I7)/I7*100</f>
        <v>1.6503494781830471E-4</v>
      </c>
      <c r="O7" s="1">
        <f t="shared" ref="O7:O10" si="7">ABS(E7-J7)/J7*100</f>
        <v>8.7602403969672755E-5</v>
      </c>
    </row>
    <row r="8" spans="1:15" x14ac:dyDescent="0.25">
      <c r="A8" s="15"/>
      <c r="B8">
        <v>3.1259224770352701E-4</v>
      </c>
      <c r="C8">
        <v>7.1845409124848901E-4</v>
      </c>
      <c r="D8">
        <v>3.1259224770352701E-4</v>
      </c>
      <c r="E8">
        <v>2.5620088916729198E-4</v>
      </c>
      <c r="G8" s="1">
        <v>3.1259199999999999E-4</v>
      </c>
      <c r="H8" s="1">
        <v>7.1845399999999999E-4</v>
      </c>
      <c r="I8" s="1">
        <v>3.1259199999999999E-4</v>
      </c>
      <c r="J8" s="1">
        <v>2.5620100000000001E-4</v>
      </c>
      <c r="L8" s="1">
        <f t="shared" ref="L8:L10" si="8">ABS(B8-G8)/G8*100</f>
        <v>7.924179985890583E-5</v>
      </c>
      <c r="M8" s="1">
        <f t="shared" si="5"/>
        <v>1.2700672418344957E-5</v>
      </c>
      <c r="N8" s="1">
        <f t="shared" si="6"/>
        <v>7.924179985890583E-5</v>
      </c>
      <c r="O8" s="1">
        <f t="shared" si="7"/>
        <v>4.326006066666918E-5</v>
      </c>
    </row>
    <row r="9" spans="1:15" x14ac:dyDescent="0.25">
      <c r="A9" s="15"/>
      <c r="B9">
        <v>2.6904355598337501E-4</v>
      </c>
      <c r="C9">
        <v>3.1259224770352701E-4</v>
      </c>
      <c r="D9">
        <v>7.1845409124848901E-4</v>
      </c>
      <c r="E9">
        <v>2.6949781844219899E-4</v>
      </c>
      <c r="G9" s="1">
        <v>2.6904400000000002E-4</v>
      </c>
      <c r="H9" s="1">
        <v>3.1259199999999999E-4</v>
      </c>
      <c r="I9" s="1">
        <v>7.1845399999999999E-4</v>
      </c>
      <c r="J9" s="1">
        <v>2.6949800000000001E-4</v>
      </c>
      <c r="L9" s="1">
        <f t="shared" si="8"/>
        <v>1.6503494781830471E-4</v>
      </c>
      <c r="M9" s="1">
        <f t="shared" si="5"/>
        <v>7.924179985890583E-5</v>
      </c>
      <c r="N9" s="1">
        <f t="shared" si="6"/>
        <v>1.2700672418344957E-5</v>
      </c>
      <c r="O9" s="1">
        <f t="shared" si="7"/>
        <v>6.7368886232893328E-5</v>
      </c>
    </row>
    <row r="10" spans="1:15" ht="21" customHeight="1" x14ac:dyDescent="0.25">
      <c r="A10" s="15"/>
      <c r="B10">
        <v>2.39811210080201E-4</v>
      </c>
      <c r="C10">
        <v>2.5620088916729198E-4</v>
      </c>
      <c r="D10">
        <v>2.6949781844219899E-4</v>
      </c>
      <c r="E10">
        <v>6.5949187184838299E-4</v>
      </c>
      <c r="G10" s="1">
        <v>2.3981100000000001E-4</v>
      </c>
      <c r="H10" s="1">
        <v>2.5620100000000001E-4</v>
      </c>
      <c r="I10" s="1">
        <v>2.6949800000000001E-4</v>
      </c>
      <c r="J10" s="1">
        <v>6.5949200000000002E-4</v>
      </c>
      <c r="L10" s="1">
        <f t="shared" si="8"/>
        <v>8.7602403969672755E-5</v>
      </c>
      <c r="M10" s="1">
        <f t="shared" si="5"/>
        <v>4.326006066666918E-5</v>
      </c>
      <c r="N10" s="1">
        <f t="shared" si="6"/>
        <v>6.7368886232893328E-5</v>
      </c>
      <c r="O10" s="1">
        <f t="shared" si="7"/>
        <v>1.9431868321502467E-5</v>
      </c>
    </row>
    <row r="11" spans="1:15" x14ac:dyDescent="0.25">
      <c r="A11" s="9"/>
    </row>
    <row r="12" spans="1:15" x14ac:dyDescent="0.25">
      <c r="A12" s="15" t="s">
        <v>7</v>
      </c>
      <c r="B12" s="1">
        <v>0</v>
      </c>
      <c r="C12" s="1">
        <v>0</v>
      </c>
      <c r="D12" s="1">
        <v>0</v>
      </c>
      <c r="E12" s="1">
        <v>0</v>
      </c>
      <c r="G12" s="1">
        <v>0</v>
      </c>
      <c r="H12" s="1">
        <v>0</v>
      </c>
      <c r="I12" s="1">
        <v>0</v>
      </c>
      <c r="J12" s="1">
        <v>0</v>
      </c>
      <c r="L12" s="1"/>
      <c r="M12" s="1"/>
      <c r="N12" s="1"/>
      <c r="O12" s="1"/>
    </row>
    <row r="13" spans="1:15" x14ac:dyDescent="0.25">
      <c r="A13" s="15"/>
      <c r="B13" s="1">
        <v>0</v>
      </c>
      <c r="C13" s="1">
        <v>0</v>
      </c>
      <c r="D13" s="1">
        <v>0</v>
      </c>
      <c r="E13" s="1">
        <v>0</v>
      </c>
      <c r="G13" s="1">
        <v>0</v>
      </c>
      <c r="H13" s="1">
        <v>0</v>
      </c>
      <c r="I13" s="1">
        <v>0</v>
      </c>
      <c r="J13" s="1">
        <v>0</v>
      </c>
      <c r="L13" s="1"/>
      <c r="M13" s="1"/>
      <c r="N13" s="1"/>
      <c r="O13" s="1"/>
    </row>
    <row r="14" spans="1:15" x14ac:dyDescent="0.25">
      <c r="A14" s="15"/>
      <c r="B14" s="1">
        <v>0</v>
      </c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J14" s="1">
        <v>0</v>
      </c>
      <c r="L14" s="1"/>
      <c r="M14" s="1"/>
      <c r="N14" s="1"/>
      <c r="O14" s="1"/>
    </row>
    <row r="15" spans="1:15" x14ac:dyDescent="0.25">
      <c r="A15" s="15"/>
      <c r="B15" s="1">
        <v>0</v>
      </c>
      <c r="C15" s="1">
        <v>0</v>
      </c>
      <c r="D15" s="1">
        <v>0</v>
      </c>
      <c r="E15" s="1">
        <v>0</v>
      </c>
      <c r="G15" s="1">
        <v>0</v>
      </c>
      <c r="H15" s="1">
        <v>0</v>
      </c>
      <c r="I15" s="1">
        <v>0</v>
      </c>
      <c r="J15" s="1">
        <v>0</v>
      </c>
      <c r="L15" s="1"/>
      <c r="M15" s="1"/>
      <c r="N15" s="1"/>
      <c r="O15" s="1"/>
    </row>
    <row r="16" spans="1:15" x14ac:dyDescent="0.25">
      <c r="A16" s="9"/>
    </row>
    <row r="17" spans="1:15" x14ac:dyDescent="0.25">
      <c r="A17" s="15" t="s">
        <v>8</v>
      </c>
      <c r="B17" s="1">
        <v>2.3742981765015899E-9</v>
      </c>
      <c r="C17" s="1">
        <v>-4.1142730696631103E-10</v>
      </c>
      <c r="D17" s="1">
        <v>-1.7701862414980601E-10</v>
      </c>
      <c r="E17" s="1">
        <v>-2.75158568676994E-11</v>
      </c>
      <c r="G17" s="1">
        <v>2.3743E-9</v>
      </c>
      <c r="H17" s="1">
        <v>-4.1142700000000002E-10</v>
      </c>
      <c r="I17" s="1">
        <v>-1.7701899999999999E-10</v>
      </c>
      <c r="J17" s="1">
        <v>-2.7515800000000001E-11</v>
      </c>
      <c r="L17" s="1">
        <f>ABS(B17-G17)/G17*100</f>
        <v>7.6801516661888266E-5</v>
      </c>
      <c r="M17" s="1">
        <f t="shared" ref="M17:M20" si="9">ABS(C17-H17)/H17*100</f>
        <v>-7.4610152227330546E-5</v>
      </c>
      <c r="N17" s="1">
        <f t="shared" ref="N17:N20" si="10">ABS(D17-I17)/I17*100</f>
        <v>-2.1232195074111142E-4</v>
      </c>
      <c r="O17" s="1">
        <f t="shared" ref="O17:O20" si="11">ABS(E17-J17)/J17*100</f>
        <v>-2.0667289120776305E-4</v>
      </c>
    </row>
    <row r="18" spans="1:15" x14ac:dyDescent="0.25">
      <c r="A18" s="15"/>
      <c r="B18" s="1">
        <v>-4.1142730696631103E-10</v>
      </c>
      <c r="C18" s="1">
        <v>2.4327669204027501E-9</v>
      </c>
      <c r="D18" s="1">
        <v>-4.1078266134449002E-10</v>
      </c>
      <c r="E18" s="1">
        <v>-5.4797563938355699E-11</v>
      </c>
      <c r="G18" s="1">
        <v>-4.1142700000000002E-10</v>
      </c>
      <c r="H18" s="1">
        <v>2.4327700000000001E-9</v>
      </c>
      <c r="I18" s="1">
        <v>-4.1078299999999998E-10</v>
      </c>
      <c r="J18" s="1">
        <v>-5.4797499999999999E-11</v>
      </c>
      <c r="L18" s="1">
        <f t="shared" ref="L18:L20" si="12">ABS(B18-G18)/G18*100</f>
        <v>-7.4610152227330546E-5</v>
      </c>
      <c r="M18" s="1">
        <f t="shared" si="9"/>
        <v>1.265880971060794E-4</v>
      </c>
      <c r="N18" s="1">
        <f t="shared" si="10"/>
        <v>-8.2441461782367477E-5</v>
      </c>
      <c r="O18" s="1">
        <f t="shared" si="11"/>
        <v>-1.1668115461604364E-4</v>
      </c>
    </row>
    <row r="19" spans="1:15" x14ac:dyDescent="0.25">
      <c r="A19" s="15"/>
      <c r="B19" s="1">
        <v>-1.7701862414980601E-10</v>
      </c>
      <c r="C19" s="1">
        <v>-4.1078266134449002E-10</v>
      </c>
      <c r="D19" s="1">
        <v>2.3758240538827798E-9</v>
      </c>
      <c r="E19" s="1">
        <v>-1.0219007849884901E-10</v>
      </c>
      <c r="G19" s="1">
        <v>-1.7701899999999999E-10</v>
      </c>
      <c r="H19" s="1">
        <v>-4.1078299999999998E-10</v>
      </c>
      <c r="I19" s="1">
        <v>2.3758200000000002E-9</v>
      </c>
      <c r="J19" s="1">
        <v>-1.0219E-10</v>
      </c>
      <c r="L19" s="1">
        <f t="shared" si="12"/>
        <v>-2.1232195074111142E-4</v>
      </c>
      <c r="M19" s="1">
        <f t="shared" si="9"/>
        <v>-8.2441461782367477E-5</v>
      </c>
      <c r="N19" s="1">
        <f t="shared" si="10"/>
        <v>1.7063088868860948E-4</v>
      </c>
      <c r="O19" s="1">
        <f t="shared" si="11"/>
        <v>-7.6816566207395129E-5</v>
      </c>
    </row>
    <row r="20" spans="1:15" x14ac:dyDescent="0.25">
      <c r="A20" s="15"/>
      <c r="B20" s="1">
        <v>-2.75158568676994E-11</v>
      </c>
      <c r="C20" s="1">
        <v>-5.4797563938355699E-11</v>
      </c>
      <c r="D20" s="1">
        <v>-1.0219007849884901E-10</v>
      </c>
      <c r="E20" s="1">
        <v>6.3476199882060601E-9</v>
      </c>
      <c r="G20" s="1">
        <v>-2.7515800000000001E-11</v>
      </c>
      <c r="H20" s="1">
        <v>-5.4797499999999999E-11</v>
      </c>
      <c r="I20" s="1">
        <v>-1.0219E-10</v>
      </c>
      <c r="J20" s="1">
        <v>6.3476199999999996E-9</v>
      </c>
      <c r="L20" s="1">
        <f t="shared" si="12"/>
        <v>-2.0667289120776305E-4</v>
      </c>
      <c r="M20" s="1">
        <f t="shared" si="9"/>
        <v>-1.1668115461604364E-4</v>
      </c>
      <c r="N20" s="1">
        <f t="shared" si="10"/>
        <v>-7.6816566207395129E-5</v>
      </c>
      <c r="O20" s="1">
        <f t="shared" si="11"/>
        <v>1.8580096980316787E-7</v>
      </c>
    </row>
    <row r="21" spans="1:15" ht="18.75" x14ac:dyDescent="0.3">
      <c r="A21" s="17" t="s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15" x14ac:dyDescent="0.25">
      <c r="A22" s="16" t="s">
        <v>11</v>
      </c>
      <c r="B22">
        <v>1.6626141118937E-4</v>
      </c>
      <c r="C22">
        <v>0</v>
      </c>
      <c r="D22">
        <v>0</v>
      </c>
      <c r="E22">
        <v>0</v>
      </c>
      <c r="G22" s="1">
        <v>1.6626100000000001E-4</v>
      </c>
      <c r="H22" s="1">
        <v>0</v>
      </c>
      <c r="I22" s="1">
        <v>0</v>
      </c>
      <c r="J22" s="1">
        <v>0</v>
      </c>
      <c r="L22" s="1">
        <f>ABS(B22-G22)/G22*100</f>
        <v>2.4731558813436772E-4</v>
      </c>
      <c r="M22" s="1"/>
      <c r="N22" s="1"/>
      <c r="O22" s="1"/>
    </row>
    <row r="23" spans="1:15" x14ac:dyDescent="0.25">
      <c r="A23" s="13"/>
      <c r="B23">
        <v>0</v>
      </c>
      <c r="C23">
        <v>1.6626141118937E-4</v>
      </c>
      <c r="D23">
        <v>0</v>
      </c>
      <c r="E23">
        <v>0</v>
      </c>
      <c r="G23" s="1">
        <v>0</v>
      </c>
      <c r="H23" s="1">
        <v>1.6626100000000001E-4</v>
      </c>
      <c r="I23" s="1">
        <v>0</v>
      </c>
      <c r="J23" s="1">
        <v>0</v>
      </c>
      <c r="L23" s="1"/>
      <c r="M23" s="1">
        <f t="shared" ref="M23" si="13">ABS(C23-H23)/H23*100</f>
        <v>2.4731558813436772E-4</v>
      </c>
      <c r="N23" s="1"/>
      <c r="O23" s="1"/>
    </row>
    <row r="24" spans="1:15" x14ac:dyDescent="0.25">
      <c r="A24" s="13"/>
      <c r="B24">
        <v>0</v>
      </c>
      <c r="C24">
        <v>0</v>
      </c>
      <c r="D24">
        <v>1.6626141118937E-4</v>
      </c>
      <c r="E24">
        <v>0</v>
      </c>
      <c r="G24" s="1">
        <v>0</v>
      </c>
      <c r="H24" s="1">
        <v>0</v>
      </c>
      <c r="I24" s="1">
        <v>1.6626100000000001E-4</v>
      </c>
      <c r="J24" s="1">
        <v>0</v>
      </c>
      <c r="L24" s="1"/>
      <c r="M24" s="1"/>
      <c r="N24" s="1">
        <f t="shared" ref="N24" si="14">ABS(D24-I24)/I24*100</f>
        <v>2.4731558813436772E-4</v>
      </c>
      <c r="O24" s="1"/>
    </row>
    <row r="25" spans="1:15" x14ac:dyDescent="0.25">
      <c r="A25" s="13"/>
      <c r="B25">
        <v>0</v>
      </c>
      <c r="C25">
        <v>0</v>
      </c>
      <c r="D25">
        <v>0</v>
      </c>
      <c r="E25">
        <v>1.5826370181075899E-4</v>
      </c>
      <c r="G25" s="1">
        <v>0</v>
      </c>
      <c r="H25" s="1">
        <v>0</v>
      </c>
      <c r="I25" s="1">
        <v>0</v>
      </c>
      <c r="J25" s="1">
        <v>1.5826300000000001E-4</v>
      </c>
      <c r="L25" s="1"/>
      <c r="M25" s="1"/>
      <c r="N25" s="1"/>
      <c r="O25" s="1">
        <f t="shared" ref="O25" si="15">ABS(E25-J25)/J25*100</f>
        <v>4.4344588373509134E-4</v>
      </c>
    </row>
    <row r="26" spans="1:15" x14ac:dyDescent="0.25">
      <c r="A26" s="10"/>
    </row>
    <row r="27" spans="1:15" x14ac:dyDescent="0.25">
      <c r="A27" s="13" t="s">
        <v>12</v>
      </c>
      <c r="B27" s="1">
        <v>1.2314793922282199E-5</v>
      </c>
      <c r="C27">
        <v>0</v>
      </c>
      <c r="D27">
        <v>0</v>
      </c>
      <c r="E27">
        <v>0</v>
      </c>
      <c r="G27" s="1">
        <v>1.28127E-5</v>
      </c>
      <c r="H27" s="1">
        <v>0</v>
      </c>
      <c r="I27" s="1">
        <v>0</v>
      </c>
      <c r="J27" s="1">
        <v>0</v>
      </c>
      <c r="L27" s="1">
        <f>ABS(B27-G27)/G27*100</f>
        <v>3.8860355562668363</v>
      </c>
      <c r="M27" s="1"/>
      <c r="N27" s="1"/>
      <c r="O27" s="1"/>
    </row>
    <row r="28" spans="1:15" x14ac:dyDescent="0.25">
      <c r="A28" s="13"/>
      <c r="B28">
        <v>0</v>
      </c>
      <c r="C28" s="1">
        <v>1.2314793922282199E-5</v>
      </c>
      <c r="D28">
        <v>0</v>
      </c>
      <c r="E28">
        <v>0</v>
      </c>
      <c r="G28" s="1">
        <v>0</v>
      </c>
      <c r="H28" s="1">
        <v>1.28127E-5</v>
      </c>
      <c r="I28" s="1">
        <v>0</v>
      </c>
      <c r="J28" s="1">
        <v>0</v>
      </c>
      <c r="L28" s="1"/>
      <c r="M28" s="1">
        <f t="shared" ref="M28" si="16">ABS(C28-H28)/H28*100</f>
        <v>3.8860355562668363</v>
      </c>
      <c r="N28" s="1"/>
      <c r="O28" s="1"/>
    </row>
    <row r="29" spans="1:15" x14ac:dyDescent="0.25">
      <c r="A29" s="13"/>
      <c r="B29">
        <v>0</v>
      </c>
      <c r="C29">
        <v>0</v>
      </c>
      <c r="D29" s="1">
        <v>1.2314793922282199E-5</v>
      </c>
      <c r="E29">
        <v>0</v>
      </c>
      <c r="G29" s="1">
        <v>0</v>
      </c>
      <c r="H29" s="1">
        <v>0</v>
      </c>
      <c r="I29" s="1">
        <v>1.28127E-5</v>
      </c>
      <c r="J29" s="1">
        <v>0</v>
      </c>
      <c r="L29" s="1"/>
      <c r="M29" s="1"/>
      <c r="N29" s="1">
        <f t="shared" ref="N29" si="17">ABS(D29-I29)/I29*100</f>
        <v>3.8860355562668363</v>
      </c>
      <c r="O29" s="1"/>
    </row>
    <row r="30" spans="1:15" x14ac:dyDescent="0.25">
      <c r="A30" s="14"/>
      <c r="B30">
        <v>0</v>
      </c>
      <c r="C30">
        <v>0</v>
      </c>
      <c r="D30">
        <v>0</v>
      </c>
      <c r="E30">
        <v>1.00128648194968E-4</v>
      </c>
      <c r="G30" s="1">
        <v>0</v>
      </c>
      <c r="H30" s="1">
        <v>0</v>
      </c>
      <c r="I30" s="1">
        <v>0</v>
      </c>
      <c r="J30" s="1">
        <v>1.00178E-4</v>
      </c>
      <c r="L30" s="1"/>
      <c r="M30" s="1"/>
      <c r="N30" s="1"/>
      <c r="O30" s="1">
        <f t="shared" ref="O30" si="18">ABS(E30-J30)/J30*100</f>
        <v>4.9264114907469292E-2</v>
      </c>
    </row>
    <row r="32" spans="1:15" ht="18.75" x14ac:dyDescent="0.3">
      <c r="A32" s="17" t="s">
        <v>14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16" t="s">
        <v>15</v>
      </c>
      <c r="B33" s="1">
        <v>4.7856347055030199E-5</v>
      </c>
      <c r="C33" s="1">
        <v>4.7852529816528603E-5</v>
      </c>
      <c r="D33" s="1">
        <v>4.7841154285949703E-5</v>
      </c>
      <c r="E33" s="1">
        <v>4.8498174408394203E-5</v>
      </c>
      <c r="G33" s="1">
        <v>4.7856299999999998E-5</v>
      </c>
      <c r="H33" s="1">
        <v>4.7852500000000003E-5</v>
      </c>
      <c r="I33" s="1">
        <v>4.7841199999999999E-5</v>
      </c>
      <c r="J33" s="1">
        <v>4.8498200000000003E-5</v>
      </c>
      <c r="L33" s="1">
        <f>ABS(B33-G33)/G33*100</f>
        <v>9.8325675409674794E-5</v>
      </c>
      <c r="M33" s="1">
        <f t="shared" ref="M33:M36" si="19">ABS(C33-H33)/H33*100</f>
        <v>6.2309239015652745E-5</v>
      </c>
      <c r="N33" s="1">
        <f t="shared" ref="N33:N36" si="20">ABS(D33-I33)/I33*100</f>
        <v>9.5553728367111211E-5</v>
      </c>
      <c r="O33" s="1">
        <f t="shared" ref="O33:O36" si="21">ABS(E33-J33)/J33*100</f>
        <v>5.2768155931240549E-5</v>
      </c>
    </row>
    <row r="34" spans="1:15" x14ac:dyDescent="0.25">
      <c r="A34" s="13"/>
      <c r="B34" s="1">
        <v>4.7852529816528603E-5</v>
      </c>
      <c r="C34" s="1">
        <v>4.7856347055030199E-5</v>
      </c>
      <c r="D34" s="1">
        <v>4.7852529816528603E-5</v>
      </c>
      <c r="E34" s="1">
        <v>4.8516221781778402E-5</v>
      </c>
      <c r="G34" s="1">
        <v>4.7852500000000003E-5</v>
      </c>
      <c r="H34" s="1">
        <v>4.7856299999999998E-5</v>
      </c>
      <c r="I34" s="1">
        <v>4.7852500000000003E-5</v>
      </c>
      <c r="J34" s="1">
        <v>4.8516200000000001E-5</v>
      </c>
      <c r="L34" s="1">
        <f t="shared" ref="L34:L36" si="22">ABS(B34-G34)/G34*100</f>
        <v>6.2309239015652745E-5</v>
      </c>
      <c r="M34" s="1">
        <f t="shared" si="19"/>
        <v>9.8325675409674794E-5</v>
      </c>
      <c r="N34" s="1">
        <f t="shared" si="20"/>
        <v>6.2309239015652745E-5</v>
      </c>
      <c r="O34" s="1">
        <f t="shared" si="21"/>
        <v>4.4895887148084835E-5</v>
      </c>
    </row>
    <row r="35" spans="1:15" x14ac:dyDescent="0.25">
      <c r="A35" s="13"/>
      <c r="B35" s="1">
        <v>4.7841154285949703E-5</v>
      </c>
      <c r="C35" s="1">
        <v>4.7852529816528603E-5</v>
      </c>
      <c r="D35" s="1">
        <v>4.7856347055030199E-5</v>
      </c>
      <c r="E35" s="1">
        <v>4.8525528736916602E-5</v>
      </c>
      <c r="G35" s="1">
        <v>4.7841199999999999E-5</v>
      </c>
      <c r="H35" s="1">
        <v>4.7852500000000003E-5</v>
      </c>
      <c r="I35" s="1">
        <v>4.7856299999999998E-5</v>
      </c>
      <c r="J35" s="1">
        <v>4.8525500000000002E-5</v>
      </c>
      <c r="L35" s="1">
        <f t="shared" si="22"/>
        <v>9.5553728367111211E-5</v>
      </c>
      <c r="M35" s="1">
        <f t="shared" si="19"/>
        <v>6.2309239015652745E-5</v>
      </c>
      <c r="N35" s="1">
        <f t="shared" si="20"/>
        <v>9.8325675409674794E-5</v>
      </c>
      <c r="O35" s="1">
        <f t="shared" si="21"/>
        <v>5.92202380205559E-5</v>
      </c>
    </row>
    <row r="36" spans="1:15" x14ac:dyDescent="0.25">
      <c r="A36" s="13"/>
      <c r="B36" s="1">
        <v>4.8498174408394203E-5</v>
      </c>
      <c r="C36" s="1">
        <v>4.8516221781778402E-5</v>
      </c>
      <c r="D36" s="1">
        <v>4.8525528736916602E-5</v>
      </c>
      <c r="E36" s="1">
        <v>4.9231175252473602E-5</v>
      </c>
      <c r="G36" s="1">
        <v>4.8498200000000003E-5</v>
      </c>
      <c r="H36" s="1">
        <v>4.8516200000000001E-5</v>
      </c>
      <c r="I36" s="1">
        <v>4.8525500000000002E-5</v>
      </c>
      <c r="J36" s="1">
        <v>4.9231199999999997E-5</v>
      </c>
      <c r="L36" s="1">
        <f t="shared" si="22"/>
        <v>5.2768155931240549E-5</v>
      </c>
      <c r="M36" s="1">
        <f t="shared" si="19"/>
        <v>4.4895887148084835E-5</v>
      </c>
      <c r="N36" s="1">
        <f t="shared" si="20"/>
        <v>5.92202380205559E-5</v>
      </c>
      <c r="O36" s="1">
        <f t="shared" si="21"/>
        <v>5.02679731460767E-5</v>
      </c>
    </row>
    <row r="37" spans="1:15" x14ac:dyDescent="0.25">
      <c r="A37" s="10"/>
    </row>
    <row r="38" spans="1:15" x14ac:dyDescent="0.25">
      <c r="A38" s="12" t="s">
        <v>16</v>
      </c>
      <c r="B38" s="1">
        <v>7.06139297326207E-4</v>
      </c>
      <c r="C38">
        <v>3.1259224770352701E-4</v>
      </c>
      <c r="D38">
        <v>2.6904355598337501E-4</v>
      </c>
      <c r="E38">
        <v>2.39811210080201E-4</v>
      </c>
      <c r="G38" s="4">
        <v>2.24076E-4</v>
      </c>
      <c r="H38" s="4">
        <v>2.2225399999999999E-4</v>
      </c>
      <c r="I38" s="4">
        <v>2.17347E-4</v>
      </c>
      <c r="J38" s="4">
        <v>2.36109E-4</v>
      </c>
      <c r="L38" s="3">
        <f>ABS(B38-G38)/G38*100</f>
        <v>215.13383732582113</v>
      </c>
      <c r="M38" s="3">
        <f t="shared" ref="M38:M41" si="23">ABS(C38-H38)/H38*100</f>
        <v>40.646399031525647</v>
      </c>
      <c r="N38" s="3">
        <f t="shared" ref="N38:N41" si="24">ABS(D38-I38)/I38*100</f>
        <v>23.78526318899042</v>
      </c>
      <c r="O38" s="3">
        <f t="shared" ref="O38:O41" si="25">ABS(E38-J38)/J38*100</f>
        <v>1.5680088773409724</v>
      </c>
    </row>
    <row r="39" spans="1:15" x14ac:dyDescent="0.25">
      <c r="A39" s="13"/>
      <c r="B39">
        <v>3.1259224770352701E-4</v>
      </c>
      <c r="C39" s="1">
        <v>7.06139297326207E-4</v>
      </c>
      <c r="D39">
        <v>3.1259224770352701E-4</v>
      </c>
      <c r="E39">
        <v>2.5620088916729198E-4</v>
      </c>
      <c r="G39" s="4">
        <v>2.2225399999999999E-4</v>
      </c>
      <c r="H39" s="4">
        <v>2.24076E-4</v>
      </c>
      <c r="I39" s="4">
        <v>2.2225399999999999E-4</v>
      </c>
      <c r="J39" s="4">
        <v>2.5019300000000001E-4</v>
      </c>
      <c r="L39" s="3">
        <f t="shared" ref="L39:L41" si="26">ABS(B39-G39)/G39*100</f>
        <v>40.646399031525647</v>
      </c>
      <c r="M39" s="3">
        <f t="shared" si="23"/>
        <v>215.13383732582113</v>
      </c>
      <c r="N39" s="3">
        <f t="shared" si="24"/>
        <v>40.646399031525647</v>
      </c>
      <c r="O39" s="3">
        <f t="shared" si="25"/>
        <v>2.4013018618794177</v>
      </c>
    </row>
    <row r="40" spans="1:15" x14ac:dyDescent="0.25">
      <c r="A40" s="13"/>
      <c r="B40">
        <v>2.6904355598337501E-4</v>
      </c>
      <c r="C40">
        <v>3.1259224770352701E-4</v>
      </c>
      <c r="D40" s="1">
        <v>7.06139297326207E-4</v>
      </c>
      <c r="E40">
        <v>2.6949781844219899E-4</v>
      </c>
      <c r="G40" s="4">
        <v>2.17347E-4</v>
      </c>
      <c r="H40" s="4">
        <v>2.2225399999999999E-4</v>
      </c>
      <c r="I40" s="4">
        <v>2.24076E-4</v>
      </c>
      <c r="J40" s="4">
        <v>2.6073300000000003E-4</v>
      </c>
      <c r="L40" s="3">
        <f t="shared" si="26"/>
        <v>23.78526318899042</v>
      </c>
      <c r="M40" s="3">
        <f t="shared" si="23"/>
        <v>40.646399031525647</v>
      </c>
      <c r="N40" s="3">
        <f t="shared" si="24"/>
        <v>215.13383732582113</v>
      </c>
      <c r="O40" s="3">
        <f t="shared" si="25"/>
        <v>3.3616068707064191</v>
      </c>
    </row>
    <row r="41" spans="1:15" ht="30" customHeight="1" x14ac:dyDescent="0.25">
      <c r="A41" s="13"/>
      <c r="B41">
        <v>2.39811210080201E-4</v>
      </c>
      <c r="C41">
        <v>2.5620088916729198E-4</v>
      </c>
      <c r="D41">
        <v>2.6949781844219899E-4</v>
      </c>
      <c r="E41">
        <v>5.5936322365341502E-4</v>
      </c>
      <c r="G41" s="4">
        <v>2.36109E-4</v>
      </c>
      <c r="H41" s="4">
        <v>2.5019300000000001E-4</v>
      </c>
      <c r="I41" s="4">
        <v>2.6073300000000003E-4</v>
      </c>
      <c r="J41" s="4">
        <v>3.8615399999999999E-4</v>
      </c>
      <c r="L41" s="3">
        <f t="shared" si="26"/>
        <v>1.5680088773409724</v>
      </c>
      <c r="M41" s="3">
        <f t="shared" si="23"/>
        <v>2.4013018618794177</v>
      </c>
      <c r="N41" s="3">
        <f t="shared" si="24"/>
        <v>3.3616068707064191</v>
      </c>
      <c r="O41" s="3">
        <f t="shared" si="25"/>
        <v>44.854960366438014</v>
      </c>
    </row>
    <row r="42" spans="1:15" x14ac:dyDescent="0.25">
      <c r="A42" s="10"/>
    </row>
    <row r="43" spans="1:15" x14ac:dyDescent="0.25">
      <c r="A43" s="12" t="s">
        <v>17</v>
      </c>
      <c r="B43" s="1">
        <v>4.8206351454345799E-4</v>
      </c>
      <c r="C43" s="1">
        <v>9.0338707731294401E-5</v>
      </c>
      <c r="D43" s="1">
        <v>5.1696623670043799E-5</v>
      </c>
      <c r="E43" s="1">
        <v>3.7017990766551799E-6</v>
      </c>
      <c r="G43" s="1">
        <v>2.24076E-4</v>
      </c>
      <c r="H43" s="1">
        <v>2.2225399999999999E-4</v>
      </c>
      <c r="I43" s="1">
        <v>2.17347E-4</v>
      </c>
      <c r="J43" s="1">
        <v>2.36109E-4</v>
      </c>
      <c r="L43" s="3">
        <f>ABS(B43-G43)/G43*100</f>
        <v>115.13393426491814</v>
      </c>
      <c r="M43" s="3">
        <f t="shared" ref="M43:M46" si="27">ABS(C43-H43)/H43*100</f>
        <v>59.353393985577576</v>
      </c>
      <c r="N43" s="3">
        <f t="shared" ref="N43:N46" si="28">ABS(D43-I43)/I43*100</f>
        <v>76.214705668795148</v>
      </c>
      <c r="O43" s="3">
        <f t="shared" ref="O43:O46" si="29">ABS(E43-J43)/J43*100</f>
        <v>98.432165196305448</v>
      </c>
    </row>
    <row r="44" spans="1:15" x14ac:dyDescent="0.25">
      <c r="A44" s="13"/>
      <c r="B44" s="1">
        <v>9.0338707731294401E-5</v>
      </c>
      <c r="C44" s="1">
        <v>4.8206351454345799E-4</v>
      </c>
      <c r="D44" s="1">
        <v>9.0338707731294401E-5</v>
      </c>
      <c r="E44" s="1">
        <v>6.0075072101809103E-6</v>
      </c>
      <c r="G44" s="1">
        <v>2.2225399999999999E-4</v>
      </c>
      <c r="H44" s="1">
        <v>2.24076E-4</v>
      </c>
      <c r="I44" s="1">
        <v>2.2225399999999999E-4</v>
      </c>
      <c r="J44" s="1">
        <v>2.5019300000000001E-4</v>
      </c>
      <c r="L44" s="3">
        <f t="shared" ref="L44:L46" si="30">ABS(B44-G44)/G44*100</f>
        <v>59.353393985577576</v>
      </c>
      <c r="M44" s="3">
        <f t="shared" si="27"/>
        <v>115.13393426491814</v>
      </c>
      <c r="N44" s="3">
        <f t="shared" si="28"/>
        <v>59.353393985577576</v>
      </c>
      <c r="O44" s="3">
        <f t="shared" si="29"/>
        <v>97.598850803107638</v>
      </c>
    </row>
    <row r="45" spans="1:15" x14ac:dyDescent="0.25">
      <c r="A45" s="13"/>
      <c r="B45" s="1">
        <v>5.1696623670043799E-5</v>
      </c>
      <c r="C45" s="1">
        <v>9.0338707731294401E-5</v>
      </c>
      <c r="D45" s="1">
        <v>4.8206351454345799E-4</v>
      </c>
      <c r="E45" s="1">
        <v>8.7646907827594404E-6</v>
      </c>
      <c r="G45" s="1">
        <v>2.17347E-4</v>
      </c>
      <c r="H45" s="1">
        <v>2.2225399999999999E-4</v>
      </c>
      <c r="I45" s="1">
        <v>2.24076E-4</v>
      </c>
      <c r="J45" s="1">
        <v>2.6073300000000003E-4</v>
      </c>
      <c r="L45" s="3">
        <f t="shared" si="30"/>
        <v>76.214705668795148</v>
      </c>
      <c r="M45" s="3">
        <f t="shared" si="27"/>
        <v>59.353393985577576</v>
      </c>
      <c r="N45" s="3">
        <f t="shared" si="28"/>
        <v>115.13393426491814</v>
      </c>
      <c r="O45" s="3">
        <f t="shared" si="29"/>
        <v>96.638442091043558</v>
      </c>
    </row>
    <row r="46" spans="1:15" x14ac:dyDescent="0.25">
      <c r="A46" s="13"/>
      <c r="B46" s="1">
        <v>3.7017990766551799E-6</v>
      </c>
      <c r="C46" s="1">
        <v>6.0075072101809103E-6</v>
      </c>
      <c r="D46" s="1">
        <v>8.7646907827594404E-6</v>
      </c>
      <c r="E46">
        <v>1.7320953528234299E-4</v>
      </c>
      <c r="G46" s="1">
        <v>2.36109E-4</v>
      </c>
      <c r="H46" s="1">
        <v>2.5019300000000001E-4</v>
      </c>
      <c r="I46" s="1">
        <v>2.6073300000000003E-4</v>
      </c>
      <c r="J46" s="1">
        <v>3.8615399999999999E-4</v>
      </c>
      <c r="L46" s="3">
        <f t="shared" si="30"/>
        <v>98.432165196305448</v>
      </c>
      <c r="M46" s="3">
        <f t="shared" si="27"/>
        <v>97.598850803107638</v>
      </c>
      <c r="N46" s="3">
        <f t="shared" si="28"/>
        <v>96.638442091043558</v>
      </c>
      <c r="O46" s="3">
        <f t="shared" si="29"/>
        <v>55.144958932875745</v>
      </c>
    </row>
    <row r="47" spans="1:15" x14ac:dyDescent="0.25">
      <c r="A47" s="10"/>
    </row>
    <row r="48" spans="1:15" x14ac:dyDescent="0.25">
      <c r="A48" s="12" t="s">
        <v>18</v>
      </c>
      <c r="B48" s="4">
        <v>2.2407578278274901E-4</v>
      </c>
      <c r="C48" s="4">
        <v>2.22253539972233E-4</v>
      </c>
      <c r="D48" s="4">
        <v>2.1734693231333099E-4</v>
      </c>
      <c r="E48" s="4">
        <v>2.36109411003545E-4</v>
      </c>
      <c r="G48" s="4">
        <v>2.24076E-4</v>
      </c>
      <c r="H48" s="4">
        <v>2.2225399999999999E-4</v>
      </c>
      <c r="I48" s="4">
        <v>2.17347E-4</v>
      </c>
      <c r="J48" s="4">
        <v>2.36109E-4</v>
      </c>
      <c r="L48" s="2">
        <f>ABS(B48-G48)/G48*100</f>
        <v>9.6939097000583416E-5</v>
      </c>
      <c r="M48" s="2">
        <f t="shared" ref="M48:M51" si="31">ABS(C48-H48)/H48*100</f>
        <v>2.0698289659215035E-4</v>
      </c>
      <c r="N48" s="2">
        <f t="shared" ref="N48:N51" si="32">ABS(D48-I48)/I48*100</f>
        <v>3.1142214529682736E-5</v>
      </c>
      <c r="O48" s="2">
        <f t="shared" ref="O48:O51" si="33">ABS(E48-J48)/J48*100</f>
        <v>1.7407364607019285E-4</v>
      </c>
    </row>
    <row r="49" spans="1:15" x14ac:dyDescent="0.25">
      <c r="A49" s="13"/>
      <c r="B49" s="4">
        <v>2.22253539972233E-4</v>
      </c>
      <c r="C49" s="4">
        <v>2.2407578278274901E-4</v>
      </c>
      <c r="D49" s="4">
        <v>2.22253539972233E-4</v>
      </c>
      <c r="E49" s="4">
        <v>2.5019338195711102E-4</v>
      </c>
      <c r="G49" s="4">
        <v>2.2225399999999999E-4</v>
      </c>
      <c r="H49" s="4">
        <v>2.24076E-4</v>
      </c>
      <c r="I49" s="4">
        <v>2.2225399999999999E-4</v>
      </c>
      <c r="J49" s="4">
        <v>2.5019300000000001E-4</v>
      </c>
      <c r="L49" s="2">
        <f t="shared" ref="L49:L51" si="34">ABS(B49-G49)/G49*100</f>
        <v>2.0698289659215035E-4</v>
      </c>
      <c r="M49" s="2">
        <f t="shared" si="31"/>
        <v>9.6939097000583416E-5</v>
      </c>
      <c r="N49" s="2">
        <f t="shared" si="32"/>
        <v>2.0698289659215035E-4</v>
      </c>
      <c r="O49" s="2">
        <f t="shared" si="33"/>
        <v>1.5266498703541944E-4</v>
      </c>
    </row>
    <row r="50" spans="1:15" x14ac:dyDescent="0.25">
      <c r="A50" s="13"/>
      <c r="B50" s="4">
        <v>2.1734693231333099E-4</v>
      </c>
      <c r="C50" s="4">
        <v>2.22253539972233E-4</v>
      </c>
      <c r="D50" s="4">
        <v>2.2407578278274901E-4</v>
      </c>
      <c r="E50" s="4">
        <v>2.6073312765943898E-4</v>
      </c>
      <c r="G50" s="4">
        <v>2.17347E-4</v>
      </c>
      <c r="H50" s="4">
        <v>2.2225399999999999E-4</v>
      </c>
      <c r="I50" s="4">
        <v>2.24076E-4</v>
      </c>
      <c r="J50" s="4">
        <v>2.6073300000000003E-4</v>
      </c>
      <c r="L50" s="2">
        <f t="shared" si="34"/>
        <v>3.1142214529682736E-5</v>
      </c>
      <c r="M50" s="2">
        <f t="shared" si="31"/>
        <v>2.0698289659215035E-4</v>
      </c>
      <c r="N50" s="2">
        <f t="shared" si="32"/>
        <v>9.6939097000583416E-5</v>
      </c>
      <c r="O50" s="2">
        <f t="shared" si="33"/>
        <v>4.8961749742151644E-5</v>
      </c>
    </row>
    <row r="51" spans="1:15" x14ac:dyDescent="0.25">
      <c r="A51" s="14"/>
      <c r="B51" s="4">
        <v>2.36109411003545E-4</v>
      </c>
      <c r="C51" s="4">
        <v>2.5019338195711102E-4</v>
      </c>
      <c r="D51" s="4">
        <v>2.6073312765943898E-4</v>
      </c>
      <c r="E51" s="5">
        <v>3.8615368837107198E-4</v>
      </c>
      <c r="G51" s="4">
        <v>2.36109E-4</v>
      </c>
      <c r="H51" s="4">
        <v>2.5019300000000001E-4</v>
      </c>
      <c r="I51" s="4">
        <v>2.6073300000000003E-4</v>
      </c>
      <c r="J51" s="4">
        <v>3.8615399999999999E-4</v>
      </c>
      <c r="L51" s="2">
        <f t="shared" si="34"/>
        <v>1.7407364607019285E-4</v>
      </c>
      <c r="M51" s="2">
        <f t="shared" si="31"/>
        <v>1.5266498703541944E-4</v>
      </c>
      <c r="N51" s="2">
        <f t="shared" si="32"/>
        <v>4.8961749742151644E-5</v>
      </c>
      <c r="O51" s="2">
        <f t="shared" si="33"/>
        <v>8.070068625778867E-5</v>
      </c>
    </row>
    <row r="53" spans="1:15" x14ac:dyDescent="0.25">
      <c r="B53" s="1"/>
      <c r="C53" s="1"/>
      <c r="D53" s="1"/>
      <c r="E53" s="1"/>
    </row>
    <row r="54" spans="1:15" x14ac:dyDescent="0.25">
      <c r="B54" s="1"/>
      <c r="C54" s="1"/>
      <c r="D54" s="1"/>
      <c r="E54" s="1"/>
    </row>
    <row r="55" spans="1:15" x14ac:dyDescent="0.25">
      <c r="B55" s="1"/>
      <c r="C55" s="1"/>
      <c r="D55" s="1"/>
      <c r="E55" s="1"/>
    </row>
    <row r="56" spans="1:15" x14ac:dyDescent="0.25">
      <c r="B56" s="1"/>
      <c r="C56" s="1"/>
      <c r="D56" s="1"/>
      <c r="E56" s="1"/>
    </row>
    <row r="57" spans="1:15" x14ac:dyDescent="0.25">
      <c r="B57" s="1"/>
      <c r="C57" s="1"/>
      <c r="D57" s="1"/>
      <c r="E57" s="1"/>
    </row>
  </sheetData>
  <mergeCells count="15">
    <mergeCell ref="A12:A15"/>
    <mergeCell ref="B1:E1"/>
    <mergeCell ref="A2:A5"/>
    <mergeCell ref="A7:A10"/>
    <mergeCell ref="G1:J1"/>
    <mergeCell ref="L1:O1"/>
    <mergeCell ref="A38:A41"/>
    <mergeCell ref="A43:A46"/>
    <mergeCell ref="A48:A51"/>
    <mergeCell ref="A17:A20"/>
    <mergeCell ref="A22:A25"/>
    <mergeCell ref="A27:A30"/>
    <mergeCell ref="A21:O21"/>
    <mergeCell ref="A32:O32"/>
    <mergeCell ref="A33:A36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85B66-632E-42A4-B759-0410BDD6BEA9}">
  <dimension ref="A1:V57"/>
  <sheetViews>
    <sheetView workbookViewId="0">
      <selection activeCell="Q12" sqref="Q12"/>
    </sheetView>
  </sheetViews>
  <sheetFormatPr defaultRowHeight="15" x14ac:dyDescent="0.25"/>
  <sheetData>
    <row r="1" spans="1:22" ht="18.75" x14ac:dyDescent="0.3">
      <c r="A1" s="8"/>
      <c r="B1" s="18" t="s">
        <v>0</v>
      </c>
      <c r="C1" s="18"/>
      <c r="D1" s="18"/>
      <c r="E1" s="18"/>
      <c r="F1" s="7"/>
      <c r="G1" s="18" t="s">
        <v>5</v>
      </c>
      <c r="H1" s="18"/>
      <c r="I1" s="18"/>
      <c r="J1" s="18"/>
      <c r="K1" s="7"/>
      <c r="L1" s="18" t="s">
        <v>6</v>
      </c>
      <c r="M1" s="18"/>
      <c r="N1" s="18"/>
      <c r="O1" s="18"/>
    </row>
    <row r="2" spans="1:22" x14ac:dyDescent="0.25">
      <c r="A2" s="15" t="s">
        <v>9</v>
      </c>
      <c r="B2">
        <v>2.1411775824439999E-4</v>
      </c>
      <c r="C2" s="1">
        <v>4.7852529816528603E-5</v>
      </c>
      <c r="D2" s="1">
        <v>4.7841154285949703E-5</v>
      </c>
      <c r="E2" s="1">
        <v>4.8498174408394203E-5</v>
      </c>
      <c r="G2" s="1">
        <v>2.1411800000000001E-4</v>
      </c>
      <c r="H2" s="1">
        <v>4.7852500000000003E-5</v>
      </c>
      <c r="I2" s="1">
        <v>4.7841199999999999E-5</v>
      </c>
      <c r="J2" s="1">
        <v>4.8498200000000003E-5</v>
      </c>
      <c r="L2" s="1">
        <f>ABS(B2-G2)/G2*100</f>
        <v>1.1290764906380487E-4</v>
      </c>
      <c r="M2" s="1">
        <f t="shared" ref="M2:O5" si="0">ABS(C2-H2)/H2*100</f>
        <v>6.2309239015652745E-5</v>
      </c>
      <c r="N2" s="1">
        <f t="shared" si="0"/>
        <v>9.5553728367111211E-5</v>
      </c>
      <c r="O2" s="1">
        <f t="shared" si="0"/>
        <v>5.2768155931240549E-5</v>
      </c>
    </row>
    <row r="3" spans="1:22" x14ac:dyDescent="0.25">
      <c r="A3" s="15"/>
      <c r="B3" s="1">
        <v>4.7852529816528603E-5</v>
      </c>
      <c r="C3">
        <v>2.1411775824439999E-4</v>
      </c>
      <c r="D3" s="1">
        <v>4.7852529816528603E-5</v>
      </c>
      <c r="E3" s="1">
        <v>4.8516221781778402E-5</v>
      </c>
      <c r="G3" s="1">
        <v>4.7852500000000003E-5</v>
      </c>
      <c r="H3" s="1">
        <v>2.1411800000000001E-4</v>
      </c>
      <c r="I3" s="1">
        <v>4.7852500000000003E-5</v>
      </c>
      <c r="J3" s="1">
        <v>4.8516200000000001E-5</v>
      </c>
      <c r="L3" s="1">
        <f t="shared" ref="L3:L5" si="1">ABS(B3-G3)/G3*100</f>
        <v>6.2309239015652745E-5</v>
      </c>
      <c r="M3" s="1">
        <f t="shared" si="0"/>
        <v>1.1290764906380487E-4</v>
      </c>
      <c r="N3" s="1">
        <f t="shared" si="0"/>
        <v>6.2309239015652745E-5</v>
      </c>
      <c r="O3" s="1">
        <f t="shared" si="0"/>
        <v>4.4895887148084835E-5</v>
      </c>
    </row>
    <row r="4" spans="1:22" x14ac:dyDescent="0.25">
      <c r="A4" s="15"/>
      <c r="B4" s="1">
        <v>4.7841154285949703E-5</v>
      </c>
      <c r="C4" s="1">
        <v>4.7852529816528603E-5</v>
      </c>
      <c r="D4">
        <v>2.1411775824439999E-4</v>
      </c>
      <c r="E4" s="1">
        <v>4.8525528736916602E-5</v>
      </c>
      <c r="G4" s="1">
        <v>4.7841199999999999E-5</v>
      </c>
      <c r="H4" s="1">
        <v>4.7852500000000003E-5</v>
      </c>
      <c r="I4" s="1">
        <v>2.1411800000000001E-4</v>
      </c>
      <c r="J4" s="1">
        <v>4.8525500000000002E-5</v>
      </c>
      <c r="L4" s="1">
        <f t="shared" si="1"/>
        <v>9.5553728367111211E-5</v>
      </c>
      <c r="M4" s="1">
        <f t="shared" si="0"/>
        <v>6.2309239015652745E-5</v>
      </c>
      <c r="N4" s="1">
        <f t="shared" si="0"/>
        <v>1.1290764906380487E-4</v>
      </c>
      <c r="O4" s="1">
        <f t="shared" si="0"/>
        <v>5.92202380205559E-5</v>
      </c>
    </row>
    <row r="5" spans="1:22" ht="24" customHeight="1" x14ac:dyDescent="0.25">
      <c r="A5" s="15"/>
      <c r="B5" s="1">
        <v>4.8498174408394203E-5</v>
      </c>
      <c r="C5" s="1">
        <v>4.8516221781778402E-5</v>
      </c>
      <c r="D5" s="1">
        <v>4.8525528736916602E-5</v>
      </c>
      <c r="E5">
        <v>2.0749487706323301E-4</v>
      </c>
      <c r="G5" s="1">
        <v>4.8498200000000003E-5</v>
      </c>
      <c r="H5" s="1">
        <v>4.8516200000000001E-5</v>
      </c>
      <c r="I5" s="1">
        <v>4.8525500000000002E-5</v>
      </c>
      <c r="J5" s="1">
        <v>2.07495E-4</v>
      </c>
      <c r="L5" s="1">
        <f t="shared" si="1"/>
        <v>5.2768155931240549E-5</v>
      </c>
      <c r="M5" s="1">
        <f t="shared" si="0"/>
        <v>4.4895887148084835E-5</v>
      </c>
      <c r="N5" s="1">
        <f t="shared" si="0"/>
        <v>5.92202380205559E-5</v>
      </c>
      <c r="O5" s="1">
        <f t="shared" si="0"/>
        <v>5.924806236038131E-5</v>
      </c>
    </row>
    <row r="6" spans="1:22" x14ac:dyDescent="0.25">
      <c r="A6" s="9"/>
    </row>
    <row r="7" spans="1:22" x14ac:dyDescent="0.25">
      <c r="A7" s="15" t="s">
        <v>10</v>
      </c>
      <c r="B7">
        <v>7.1845409124848901E-4</v>
      </c>
      <c r="C7">
        <v>3.1259224770352701E-4</v>
      </c>
      <c r="D7">
        <v>2.6904355598337501E-4</v>
      </c>
      <c r="E7">
        <v>2.39811210080201E-4</v>
      </c>
      <c r="G7" s="1">
        <v>7.1845399999999999E-4</v>
      </c>
      <c r="H7" s="1">
        <v>3.1259199999999999E-4</v>
      </c>
      <c r="I7" s="1">
        <v>2.6904400000000002E-4</v>
      </c>
      <c r="J7" s="1">
        <v>2.3981100000000001E-4</v>
      </c>
      <c r="L7" s="1">
        <f>ABS(B7-G7)/G7*100</f>
        <v>1.2700672418344957E-5</v>
      </c>
      <c r="M7" s="1">
        <f t="shared" ref="M7:O10" si="2">ABS(C7-H7)/H7*100</f>
        <v>7.924179985890583E-5</v>
      </c>
      <c r="N7" s="1">
        <f t="shared" si="2"/>
        <v>1.6503494781830471E-4</v>
      </c>
      <c r="O7" s="1">
        <f t="shared" si="2"/>
        <v>8.7602403969672755E-5</v>
      </c>
    </row>
    <row r="8" spans="1:22" x14ac:dyDescent="0.25">
      <c r="A8" s="15"/>
      <c r="B8">
        <v>3.1259224770352701E-4</v>
      </c>
      <c r="C8">
        <v>7.1845409124848901E-4</v>
      </c>
      <c r="D8">
        <v>3.1259224770352701E-4</v>
      </c>
      <c r="E8">
        <v>2.5620088916729198E-4</v>
      </c>
      <c r="G8" s="1">
        <v>3.1259199999999999E-4</v>
      </c>
      <c r="H8" s="1">
        <v>7.1845399999999999E-4</v>
      </c>
      <c r="I8" s="1">
        <v>3.1259199999999999E-4</v>
      </c>
      <c r="J8" s="1">
        <v>2.5620100000000001E-4</v>
      </c>
      <c r="L8" s="1">
        <f t="shared" ref="L8:L10" si="3">ABS(B8-G8)/G8*100</f>
        <v>7.924179985890583E-5</v>
      </c>
      <c r="M8" s="1">
        <f t="shared" si="2"/>
        <v>1.2700672418344957E-5</v>
      </c>
      <c r="N8" s="1">
        <f t="shared" si="2"/>
        <v>7.924179985890583E-5</v>
      </c>
      <c r="O8" s="1">
        <f t="shared" si="2"/>
        <v>4.326006066666918E-5</v>
      </c>
      <c r="S8" s="1"/>
      <c r="T8" s="1"/>
      <c r="U8" s="1"/>
      <c r="V8" s="1"/>
    </row>
    <row r="9" spans="1:22" x14ac:dyDescent="0.25">
      <c r="A9" s="15"/>
      <c r="B9">
        <v>2.6904355598337501E-4</v>
      </c>
      <c r="C9">
        <v>3.1259224770352701E-4</v>
      </c>
      <c r="D9">
        <v>7.1845409124848901E-4</v>
      </c>
      <c r="E9">
        <v>2.6949781844219899E-4</v>
      </c>
      <c r="G9" s="1">
        <v>2.6904400000000002E-4</v>
      </c>
      <c r="H9" s="1">
        <v>3.1259199999999999E-4</v>
      </c>
      <c r="I9" s="1">
        <v>7.1845399999999999E-4</v>
      </c>
      <c r="J9" s="1">
        <v>2.6949800000000001E-4</v>
      </c>
      <c r="L9" s="1">
        <f t="shared" si="3"/>
        <v>1.6503494781830471E-4</v>
      </c>
      <c r="M9" s="1">
        <f t="shared" si="2"/>
        <v>7.924179985890583E-5</v>
      </c>
      <c r="N9" s="1">
        <f t="shared" si="2"/>
        <v>1.2700672418344957E-5</v>
      </c>
      <c r="O9" s="1">
        <f t="shared" si="2"/>
        <v>6.7368886232893328E-5</v>
      </c>
      <c r="S9" s="1"/>
      <c r="T9" s="1"/>
      <c r="U9" s="1"/>
      <c r="V9" s="1"/>
    </row>
    <row r="10" spans="1:22" ht="21" customHeight="1" x14ac:dyDescent="0.25">
      <c r="A10" s="15"/>
      <c r="B10">
        <v>2.39811210080201E-4</v>
      </c>
      <c r="C10">
        <v>2.5620088916729198E-4</v>
      </c>
      <c r="D10">
        <v>2.6949781844219899E-4</v>
      </c>
      <c r="E10" s="1">
        <v>6.5949187184838299E-4</v>
      </c>
      <c r="G10" s="1">
        <v>2.3981100000000001E-4</v>
      </c>
      <c r="H10" s="1">
        <v>2.5620100000000001E-4</v>
      </c>
      <c r="I10" s="1">
        <v>2.6949800000000001E-4</v>
      </c>
      <c r="J10" s="1">
        <v>6.5949200000000002E-4</v>
      </c>
      <c r="L10" s="1">
        <f t="shared" si="3"/>
        <v>8.7602403969672755E-5</v>
      </c>
      <c r="M10" s="1">
        <f t="shared" si="2"/>
        <v>4.326006066666918E-5</v>
      </c>
      <c r="N10" s="1">
        <f t="shared" si="2"/>
        <v>6.7368886232893328E-5</v>
      </c>
      <c r="O10" s="1">
        <f t="shared" si="2"/>
        <v>1.9431868321502467E-5</v>
      </c>
      <c r="Q10" s="1"/>
    </row>
    <row r="11" spans="1:22" x14ac:dyDescent="0.25">
      <c r="A11" s="9"/>
      <c r="Q11" s="1"/>
      <c r="S11" s="1"/>
      <c r="T11" s="1"/>
      <c r="U11" s="1"/>
      <c r="V11" s="1"/>
    </row>
    <row r="12" spans="1:22" x14ac:dyDescent="0.25">
      <c r="A12" s="15" t="s">
        <v>7</v>
      </c>
      <c r="B12" s="1">
        <v>0</v>
      </c>
      <c r="C12" s="1">
        <v>0</v>
      </c>
      <c r="D12" s="1">
        <v>0</v>
      </c>
      <c r="E12" s="1">
        <v>0</v>
      </c>
      <c r="G12" s="1">
        <v>0</v>
      </c>
      <c r="H12" s="1">
        <v>0</v>
      </c>
      <c r="I12" s="1">
        <v>0</v>
      </c>
      <c r="J12" s="1">
        <v>0</v>
      </c>
      <c r="L12" s="1"/>
      <c r="M12" s="1"/>
      <c r="N12" s="1"/>
      <c r="O12" s="1"/>
      <c r="S12" s="1"/>
      <c r="T12" s="1"/>
      <c r="U12" s="1"/>
      <c r="V12" s="1"/>
    </row>
    <row r="13" spans="1:22" x14ac:dyDescent="0.25">
      <c r="A13" s="15"/>
      <c r="B13" s="1">
        <v>0</v>
      </c>
      <c r="C13" s="1">
        <v>0</v>
      </c>
      <c r="D13" s="1">
        <v>0</v>
      </c>
      <c r="E13" s="1">
        <v>0</v>
      </c>
      <c r="G13" s="1">
        <v>0</v>
      </c>
      <c r="H13" s="1">
        <v>0</v>
      </c>
      <c r="I13" s="1">
        <v>0</v>
      </c>
      <c r="J13" s="1">
        <v>0</v>
      </c>
      <c r="L13" s="1"/>
      <c r="M13" s="1"/>
      <c r="N13" s="1"/>
      <c r="O13" s="1"/>
    </row>
    <row r="14" spans="1:22" x14ac:dyDescent="0.25">
      <c r="A14" s="15"/>
      <c r="B14" s="1">
        <v>0</v>
      </c>
      <c r="C14" s="1">
        <v>0</v>
      </c>
      <c r="D14" s="1">
        <v>0</v>
      </c>
      <c r="E14" s="1">
        <v>0</v>
      </c>
      <c r="G14" s="1">
        <v>0</v>
      </c>
      <c r="H14" s="1">
        <v>0</v>
      </c>
      <c r="I14" s="1">
        <v>0</v>
      </c>
      <c r="J14" s="1">
        <v>0</v>
      </c>
      <c r="L14" s="1"/>
      <c r="M14" s="1"/>
      <c r="N14" s="1"/>
      <c r="O14" s="1"/>
      <c r="S14" s="1"/>
      <c r="T14" s="1"/>
      <c r="U14" s="1"/>
      <c r="V14" s="1"/>
    </row>
    <row r="15" spans="1:22" x14ac:dyDescent="0.25">
      <c r="A15" s="15"/>
      <c r="B15" s="1">
        <v>0</v>
      </c>
      <c r="C15" s="1">
        <v>0</v>
      </c>
      <c r="D15" s="1">
        <v>0</v>
      </c>
      <c r="E15" s="1">
        <v>0</v>
      </c>
      <c r="G15" s="1">
        <v>0</v>
      </c>
      <c r="H15" s="1">
        <v>0</v>
      </c>
      <c r="I15" s="1">
        <v>0</v>
      </c>
      <c r="J15" s="1">
        <v>0</v>
      </c>
      <c r="L15" s="1"/>
      <c r="M15" s="1"/>
      <c r="N15" s="1"/>
      <c r="O15" s="1"/>
      <c r="S15" s="1"/>
      <c r="T15" s="1"/>
      <c r="U15" s="1"/>
      <c r="V15" s="1"/>
    </row>
    <row r="16" spans="1:22" x14ac:dyDescent="0.25">
      <c r="A16" s="9"/>
    </row>
    <row r="17" spans="1:22" ht="15" customHeight="1" x14ac:dyDescent="0.25">
      <c r="A17" s="19" t="s">
        <v>8</v>
      </c>
      <c r="B17" s="1">
        <v>2.3742981765015899E-9</v>
      </c>
      <c r="C17" s="1">
        <v>-4.1142730696631103E-10</v>
      </c>
      <c r="D17" s="1">
        <v>-1.7701862414980601E-10</v>
      </c>
      <c r="E17" s="1">
        <v>-2.75158568676994E-11</v>
      </c>
      <c r="G17" s="1">
        <v>2.3743E-9</v>
      </c>
      <c r="H17" s="1">
        <v>-4.1142700000000002E-10</v>
      </c>
      <c r="I17" s="1">
        <v>-1.7701899999999999E-10</v>
      </c>
      <c r="J17" s="1">
        <v>-2.7515800000000001E-11</v>
      </c>
      <c r="L17" s="1">
        <f>ABS(B17-G17)/G17*100</f>
        <v>7.6801516661888266E-5</v>
      </c>
      <c r="M17" s="1">
        <f t="shared" ref="M17:O20" si="4">ABS(C17-H17)/H17*100</f>
        <v>-7.4610152227330546E-5</v>
      </c>
      <c r="N17" s="1">
        <f t="shared" si="4"/>
        <v>-2.1232195074111142E-4</v>
      </c>
      <c r="O17" s="1">
        <f>ABS(E17-J17)/J17*100</f>
        <v>-2.0667289120776305E-4</v>
      </c>
      <c r="S17" s="1"/>
      <c r="T17" s="1"/>
      <c r="U17" s="1"/>
      <c r="V17" s="1"/>
    </row>
    <row r="18" spans="1:22" x14ac:dyDescent="0.25">
      <c r="A18" s="20"/>
      <c r="B18" s="1">
        <v>-4.1142730696631103E-10</v>
      </c>
      <c r="C18" s="1">
        <v>2.4327669204027501E-9</v>
      </c>
      <c r="D18" s="1">
        <v>-4.1078266134449002E-10</v>
      </c>
      <c r="E18" s="1">
        <v>-5.4797563938355699E-11</v>
      </c>
      <c r="G18" s="1">
        <v>-4.1142700000000002E-10</v>
      </c>
      <c r="H18" s="1">
        <v>2.4327700000000001E-9</v>
      </c>
      <c r="I18" s="1">
        <v>-4.1078299999999998E-10</v>
      </c>
      <c r="J18" s="1">
        <v>-5.4797499999999999E-11</v>
      </c>
      <c r="L18" s="1">
        <f t="shared" ref="L18:L20" si="5">ABS(B18-G18)/G18*100</f>
        <v>-7.4610152227330546E-5</v>
      </c>
      <c r="M18" s="1">
        <f t="shared" si="4"/>
        <v>1.265880971060794E-4</v>
      </c>
      <c r="N18" s="1">
        <f t="shared" si="4"/>
        <v>-8.2441461782367477E-5</v>
      </c>
      <c r="O18" s="1">
        <f t="shared" si="4"/>
        <v>-1.1668115461604364E-4</v>
      </c>
      <c r="S18" s="1"/>
      <c r="T18" s="1"/>
      <c r="U18" s="1"/>
      <c r="V18" s="1"/>
    </row>
    <row r="19" spans="1:22" x14ac:dyDescent="0.25">
      <c r="A19" s="20"/>
      <c r="B19" s="1">
        <v>-1.7701862414980601E-10</v>
      </c>
      <c r="C19" s="1">
        <v>-4.1078266134449002E-10</v>
      </c>
      <c r="D19" s="1">
        <v>2.3758240538827798E-9</v>
      </c>
      <c r="E19" s="1">
        <v>-1.0219007849884901E-10</v>
      </c>
      <c r="G19" s="1">
        <v>-1.7701899999999999E-10</v>
      </c>
      <c r="H19" s="1">
        <v>-4.1078299999999998E-10</v>
      </c>
      <c r="I19" s="1">
        <v>2.3758200000000002E-9</v>
      </c>
      <c r="J19" s="1">
        <v>-1.0219E-10</v>
      </c>
      <c r="L19" s="1">
        <f t="shared" si="5"/>
        <v>-2.1232195074111142E-4</v>
      </c>
      <c r="M19" s="1">
        <f t="shared" si="4"/>
        <v>-8.2441461782367477E-5</v>
      </c>
      <c r="N19" s="1">
        <f t="shared" si="4"/>
        <v>1.7063088868860948E-4</v>
      </c>
      <c r="O19" s="1">
        <f t="shared" si="4"/>
        <v>-7.6816566207395129E-5</v>
      </c>
    </row>
    <row r="20" spans="1:22" x14ac:dyDescent="0.25">
      <c r="A20" s="21"/>
      <c r="B20" s="1">
        <v>-2.75158568676994E-11</v>
      </c>
      <c r="C20" s="1">
        <v>-5.4797563938355699E-11</v>
      </c>
      <c r="D20" s="1">
        <v>-1.0219007849884901E-10</v>
      </c>
      <c r="E20" s="1">
        <v>6.3476199882060601E-9</v>
      </c>
      <c r="G20" s="1">
        <v>-2.7515800000000001E-11</v>
      </c>
      <c r="H20" s="1">
        <v>-5.4797499999999999E-11</v>
      </c>
      <c r="I20" s="1">
        <v>-1.0219E-10</v>
      </c>
      <c r="J20" s="1">
        <v>6.3476199999999996E-9</v>
      </c>
      <c r="L20" s="1">
        <f t="shared" si="5"/>
        <v>-2.0667289120776305E-4</v>
      </c>
      <c r="M20" s="1">
        <f t="shared" si="4"/>
        <v>-1.1668115461604364E-4</v>
      </c>
      <c r="N20" s="1">
        <f t="shared" si="4"/>
        <v>-7.6816566207395129E-5</v>
      </c>
      <c r="O20" s="1">
        <f t="shared" si="4"/>
        <v>1.8580096980316787E-7</v>
      </c>
    </row>
    <row r="21" spans="1:22" ht="18.75" x14ac:dyDescent="0.3">
      <c r="A21" s="17" t="s">
        <v>13</v>
      </c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</row>
    <row r="22" spans="1:22" x14ac:dyDescent="0.25">
      <c r="A22" s="16" t="s">
        <v>11</v>
      </c>
      <c r="B22" s="1">
        <v>1.6626141118937E-4</v>
      </c>
      <c r="C22">
        <v>0</v>
      </c>
      <c r="D22">
        <v>0</v>
      </c>
      <c r="E22">
        <v>0</v>
      </c>
      <c r="G22" s="1">
        <v>1.6626100000000001E-4</v>
      </c>
      <c r="H22" s="1">
        <v>0</v>
      </c>
      <c r="I22" s="1">
        <v>0</v>
      </c>
      <c r="J22" s="1">
        <v>0</v>
      </c>
      <c r="L22" s="1">
        <f>ABS(B22-G22)/G22*100</f>
        <v>2.4731558813436772E-4</v>
      </c>
      <c r="M22" s="1"/>
      <c r="N22" s="1"/>
      <c r="O22" s="1"/>
    </row>
    <row r="23" spans="1:22" x14ac:dyDescent="0.25">
      <c r="A23" s="13"/>
      <c r="B23">
        <v>0</v>
      </c>
      <c r="C23" s="1">
        <v>1.6626141118937E-4</v>
      </c>
      <c r="D23">
        <v>0</v>
      </c>
      <c r="E23">
        <v>0</v>
      </c>
      <c r="G23" s="1">
        <v>0</v>
      </c>
      <c r="H23" s="1">
        <v>1.6626100000000001E-4</v>
      </c>
      <c r="I23" s="1">
        <v>0</v>
      </c>
      <c r="J23" s="1">
        <v>0</v>
      </c>
      <c r="L23" s="1"/>
      <c r="M23" s="1">
        <f t="shared" ref="M23" si="6">ABS(C23-H23)/H23*100</f>
        <v>2.4731558813436772E-4</v>
      </c>
      <c r="N23" s="1"/>
      <c r="O23" s="1"/>
    </row>
    <row r="24" spans="1:22" x14ac:dyDescent="0.25">
      <c r="A24" s="13"/>
      <c r="B24">
        <v>0</v>
      </c>
      <c r="C24">
        <v>0</v>
      </c>
      <c r="D24" s="1">
        <v>1.6626141118937E-4</v>
      </c>
      <c r="E24">
        <v>0</v>
      </c>
      <c r="G24" s="1">
        <v>0</v>
      </c>
      <c r="H24" s="1">
        <v>0</v>
      </c>
      <c r="I24" s="1">
        <v>1.6626100000000001E-4</v>
      </c>
      <c r="J24" s="1">
        <v>0</v>
      </c>
      <c r="L24" s="1"/>
      <c r="M24" s="1"/>
      <c r="N24" s="1">
        <f t="shared" ref="N24" si="7">ABS(D24-I24)/I24*100</f>
        <v>2.4731558813436772E-4</v>
      </c>
      <c r="O24" s="1"/>
    </row>
    <row r="25" spans="1:22" x14ac:dyDescent="0.25">
      <c r="A25" s="13"/>
      <c r="B25">
        <v>0</v>
      </c>
      <c r="C25">
        <v>0</v>
      </c>
      <c r="D25">
        <v>0</v>
      </c>
      <c r="E25" s="1">
        <v>1.5826370181075899E-4</v>
      </c>
      <c r="G25" s="1">
        <v>0</v>
      </c>
      <c r="H25" s="1">
        <v>0</v>
      </c>
      <c r="I25" s="1">
        <v>0</v>
      </c>
      <c r="J25" s="1">
        <v>1.5826300000000001E-4</v>
      </c>
      <c r="L25" s="1"/>
      <c r="M25" s="1"/>
      <c r="N25" s="1"/>
      <c r="O25" s="1">
        <f t="shared" ref="O25" si="8">ABS(E25-J25)/J25*100</f>
        <v>4.4344588373509134E-4</v>
      </c>
    </row>
    <row r="26" spans="1:22" x14ac:dyDescent="0.25">
      <c r="A26" s="10"/>
    </row>
    <row r="27" spans="1:22" x14ac:dyDescent="0.25">
      <c r="A27" s="13" t="s">
        <v>12</v>
      </c>
      <c r="B27" s="1">
        <v>1.2314793922282199E-5</v>
      </c>
      <c r="C27">
        <v>0</v>
      </c>
      <c r="D27">
        <v>0</v>
      </c>
      <c r="E27">
        <v>0</v>
      </c>
      <c r="G27" s="1">
        <v>1.28127E-5</v>
      </c>
      <c r="H27" s="1">
        <v>0</v>
      </c>
      <c r="I27" s="1">
        <v>0</v>
      </c>
      <c r="J27" s="1">
        <v>0</v>
      </c>
      <c r="L27" s="1">
        <f>ABS(B27-G27)/G27*100</f>
        <v>3.8860355562668363</v>
      </c>
      <c r="M27" s="1"/>
      <c r="N27" s="1"/>
      <c r="O27" s="1"/>
    </row>
    <row r="28" spans="1:22" x14ac:dyDescent="0.25">
      <c r="A28" s="13"/>
      <c r="B28">
        <v>0</v>
      </c>
      <c r="C28" s="1">
        <v>1.2314793922282199E-5</v>
      </c>
      <c r="D28">
        <v>0</v>
      </c>
      <c r="E28">
        <v>0</v>
      </c>
      <c r="G28" s="1">
        <v>0</v>
      </c>
      <c r="H28" s="1">
        <v>1.28127E-5</v>
      </c>
      <c r="I28" s="1">
        <v>0</v>
      </c>
      <c r="J28" s="1">
        <v>0</v>
      </c>
      <c r="L28" s="1"/>
      <c r="M28" s="1">
        <f t="shared" ref="M28" si="9">ABS(C28-H28)/H28*100</f>
        <v>3.8860355562668363</v>
      </c>
      <c r="N28" s="1"/>
      <c r="O28" s="1"/>
    </row>
    <row r="29" spans="1:22" x14ac:dyDescent="0.25">
      <c r="A29" s="13"/>
      <c r="B29">
        <v>0</v>
      </c>
      <c r="C29">
        <v>0</v>
      </c>
      <c r="D29" s="1">
        <v>1.2314793922282199E-5</v>
      </c>
      <c r="E29">
        <v>0</v>
      </c>
      <c r="G29" s="1">
        <v>0</v>
      </c>
      <c r="H29" s="1">
        <v>0</v>
      </c>
      <c r="I29" s="1">
        <v>1.28127E-5</v>
      </c>
      <c r="J29" s="1">
        <v>0</v>
      </c>
      <c r="L29" s="1"/>
      <c r="M29" s="1"/>
      <c r="N29" s="1">
        <f t="shared" ref="N29" si="10">ABS(D29-I29)/I29*100</f>
        <v>3.8860355562668363</v>
      </c>
      <c r="O29" s="1"/>
    </row>
    <row r="30" spans="1:22" x14ac:dyDescent="0.25">
      <c r="A30" s="14"/>
      <c r="B30">
        <v>0</v>
      </c>
      <c r="C30">
        <v>0</v>
      </c>
      <c r="D30">
        <v>0</v>
      </c>
      <c r="E30" s="1">
        <v>1.3661905934653801E-4</v>
      </c>
      <c r="G30" s="1">
        <v>0</v>
      </c>
      <c r="H30" s="1">
        <v>0</v>
      </c>
      <c r="I30" s="1">
        <v>0</v>
      </c>
      <c r="J30" s="1">
        <v>1.3661899999999999E-4</v>
      </c>
      <c r="L30" s="1"/>
      <c r="M30" s="1"/>
      <c r="N30" s="1"/>
      <c r="O30" s="1">
        <f t="shared" ref="O30" si="11">ABS(E30-J30)/J30*100</f>
        <v>4.3439446943070575E-5</v>
      </c>
    </row>
    <row r="32" spans="1:22" ht="18.75" x14ac:dyDescent="0.3">
      <c r="A32" s="17" t="s">
        <v>14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</row>
    <row r="33" spans="1:15" x14ac:dyDescent="0.25">
      <c r="A33" s="16" t="s">
        <v>15</v>
      </c>
      <c r="B33" s="1">
        <v>4.7856347055030199E-5</v>
      </c>
      <c r="C33" s="1">
        <v>4.7852529816528603E-5</v>
      </c>
      <c r="D33" s="1">
        <v>4.7841154285949703E-5</v>
      </c>
      <c r="E33" s="1">
        <v>4.8498174408394203E-5</v>
      </c>
      <c r="G33" s="1">
        <v>4.7856299999999998E-5</v>
      </c>
      <c r="H33" s="1">
        <v>4.7852500000000003E-5</v>
      </c>
      <c r="I33" s="1">
        <v>4.7841199999999999E-5</v>
      </c>
      <c r="J33" s="1">
        <v>4.8498200000000003E-5</v>
      </c>
      <c r="L33" s="1">
        <f>ABS(B33-G33)/G33*100</f>
        <v>9.8325675409674794E-5</v>
      </c>
      <c r="M33" s="1">
        <f t="shared" ref="M33:O36" si="12">ABS(C33-H33)/H33*100</f>
        <v>6.2309239015652745E-5</v>
      </c>
      <c r="N33" s="1">
        <f t="shared" si="12"/>
        <v>9.5553728367111211E-5</v>
      </c>
      <c r="O33" s="1">
        <f t="shared" si="12"/>
        <v>5.2768155931240549E-5</v>
      </c>
    </row>
    <row r="34" spans="1:15" x14ac:dyDescent="0.25">
      <c r="A34" s="13"/>
      <c r="B34" s="1">
        <v>4.7852529816528603E-5</v>
      </c>
      <c r="C34" s="1">
        <v>4.7856347055030199E-5</v>
      </c>
      <c r="D34" s="1">
        <v>4.7852529816528603E-5</v>
      </c>
      <c r="E34" s="1">
        <v>4.8516221781778402E-5</v>
      </c>
      <c r="G34" s="1">
        <v>4.7852500000000003E-5</v>
      </c>
      <c r="H34" s="1">
        <v>4.7856299999999998E-5</v>
      </c>
      <c r="I34" s="1">
        <v>4.7852500000000003E-5</v>
      </c>
      <c r="J34" s="1">
        <v>4.8516200000000001E-5</v>
      </c>
      <c r="L34" s="1">
        <f t="shared" ref="L34:L36" si="13">ABS(B34-G34)/G34*100</f>
        <v>6.2309239015652745E-5</v>
      </c>
      <c r="M34" s="1">
        <f t="shared" si="12"/>
        <v>9.8325675409674794E-5</v>
      </c>
      <c r="N34" s="1">
        <f t="shared" si="12"/>
        <v>6.2309239015652745E-5</v>
      </c>
      <c r="O34" s="1">
        <f t="shared" si="12"/>
        <v>4.4895887148084835E-5</v>
      </c>
    </row>
    <row r="35" spans="1:15" x14ac:dyDescent="0.25">
      <c r="A35" s="13"/>
      <c r="B35" s="1">
        <v>4.7841154285949703E-5</v>
      </c>
      <c r="C35" s="1">
        <v>4.7852529816528603E-5</v>
      </c>
      <c r="D35" s="1">
        <v>4.7856347055030199E-5</v>
      </c>
      <c r="E35" s="1">
        <v>4.8525528736916602E-5</v>
      </c>
      <c r="G35" s="1">
        <v>4.7841199999999999E-5</v>
      </c>
      <c r="H35" s="1">
        <v>4.7852500000000003E-5</v>
      </c>
      <c r="I35" s="1">
        <v>4.7856299999999998E-5</v>
      </c>
      <c r="J35" s="1">
        <v>4.8525500000000002E-5</v>
      </c>
      <c r="L35" s="1">
        <f t="shared" si="13"/>
        <v>9.5553728367111211E-5</v>
      </c>
      <c r="M35" s="1">
        <f t="shared" si="12"/>
        <v>6.2309239015652745E-5</v>
      </c>
      <c r="N35" s="1">
        <f t="shared" si="12"/>
        <v>9.8325675409674794E-5</v>
      </c>
      <c r="O35" s="1">
        <f t="shared" si="12"/>
        <v>5.92202380205559E-5</v>
      </c>
    </row>
    <row r="36" spans="1:15" x14ac:dyDescent="0.25">
      <c r="A36" s="13"/>
      <c r="B36" s="1">
        <v>4.8498174408394203E-5</v>
      </c>
      <c r="C36" s="1">
        <v>4.8516221781778402E-5</v>
      </c>
      <c r="D36" s="1">
        <v>4.8525528736916602E-5</v>
      </c>
      <c r="E36" s="1">
        <v>4.9231175252473602E-5</v>
      </c>
      <c r="G36" s="1">
        <v>4.8498200000000003E-5</v>
      </c>
      <c r="H36" s="1">
        <v>4.8516200000000001E-5</v>
      </c>
      <c r="I36" s="1">
        <v>4.8525500000000002E-5</v>
      </c>
      <c r="J36" s="1">
        <v>4.9231199999999997E-5</v>
      </c>
      <c r="L36" s="1">
        <f t="shared" si="13"/>
        <v>5.2768155931240549E-5</v>
      </c>
      <c r="M36" s="1">
        <f t="shared" si="12"/>
        <v>4.4895887148084835E-5</v>
      </c>
      <c r="N36" s="1">
        <f t="shared" si="12"/>
        <v>5.92202380205559E-5</v>
      </c>
      <c r="O36" s="1">
        <f t="shared" si="12"/>
        <v>5.02679731460767E-5</v>
      </c>
    </row>
    <row r="37" spans="1:15" x14ac:dyDescent="0.25">
      <c r="A37" s="10"/>
    </row>
    <row r="38" spans="1:15" x14ac:dyDescent="0.25">
      <c r="A38" s="12" t="s">
        <v>16</v>
      </c>
      <c r="B38" s="1">
        <v>7.06139297326207E-4</v>
      </c>
      <c r="C38" s="1">
        <v>3.1259224770352701E-4</v>
      </c>
      <c r="D38" s="1">
        <v>2.6904355598337501E-4</v>
      </c>
      <c r="E38" s="1">
        <v>2.39811210080201E-4</v>
      </c>
      <c r="G38" s="1">
        <v>2.24076E-4</v>
      </c>
      <c r="H38" s="1">
        <v>2.2225399999999999E-4</v>
      </c>
      <c r="I38" s="1">
        <v>2.17347E-4</v>
      </c>
      <c r="J38" s="1">
        <v>2.36109E-4</v>
      </c>
      <c r="L38" s="3">
        <f>ABS(B38-G38)/G38*100</f>
        <v>215.13383732582113</v>
      </c>
      <c r="M38" s="3">
        <f t="shared" ref="M38:O41" si="14">ABS(C38-H38)/H38*100</f>
        <v>40.646399031525647</v>
      </c>
      <c r="N38" s="3">
        <f t="shared" si="14"/>
        <v>23.78526318899042</v>
      </c>
      <c r="O38" s="3">
        <f t="shared" si="14"/>
        <v>1.5680088773409724</v>
      </c>
    </row>
    <row r="39" spans="1:15" x14ac:dyDescent="0.25">
      <c r="A39" s="13"/>
      <c r="B39" s="1">
        <v>3.1259224770352701E-4</v>
      </c>
      <c r="C39" s="1">
        <v>7.06139297326207E-4</v>
      </c>
      <c r="D39" s="1">
        <v>3.1259224770352701E-4</v>
      </c>
      <c r="E39" s="1">
        <v>2.5620088916729198E-4</v>
      </c>
      <c r="G39" s="1">
        <v>2.2225399999999999E-4</v>
      </c>
      <c r="H39" s="1">
        <v>2.24076E-4</v>
      </c>
      <c r="I39" s="1">
        <v>2.2225399999999999E-4</v>
      </c>
      <c r="J39" s="1">
        <v>2.5019300000000001E-4</v>
      </c>
      <c r="L39" s="3">
        <f t="shared" ref="L39:L41" si="15">ABS(B39-G39)/G39*100</f>
        <v>40.646399031525647</v>
      </c>
      <c r="M39" s="3">
        <f t="shared" si="14"/>
        <v>215.13383732582113</v>
      </c>
      <c r="N39" s="3">
        <f t="shared" si="14"/>
        <v>40.646399031525647</v>
      </c>
      <c r="O39" s="3">
        <f t="shared" si="14"/>
        <v>2.4013018618794177</v>
      </c>
    </row>
    <row r="40" spans="1:15" x14ac:dyDescent="0.25">
      <c r="A40" s="13"/>
      <c r="B40" s="1">
        <v>2.6904355598337501E-4</v>
      </c>
      <c r="C40" s="1">
        <v>3.1259224770352701E-4</v>
      </c>
      <c r="D40" s="1">
        <v>7.06139297326207E-4</v>
      </c>
      <c r="E40" s="1">
        <v>2.6949781844219899E-4</v>
      </c>
      <c r="G40" s="1">
        <v>2.17347E-4</v>
      </c>
      <c r="H40" s="1">
        <v>2.2225399999999999E-4</v>
      </c>
      <c r="I40" s="1">
        <v>2.24076E-4</v>
      </c>
      <c r="J40" s="1">
        <v>2.6073300000000003E-4</v>
      </c>
      <c r="L40" s="3">
        <f t="shared" si="15"/>
        <v>23.78526318899042</v>
      </c>
      <c r="M40" s="3">
        <f t="shared" si="14"/>
        <v>40.646399031525647</v>
      </c>
      <c r="N40" s="3">
        <f t="shared" si="14"/>
        <v>215.13383732582113</v>
      </c>
      <c r="O40" s="3">
        <f t="shared" si="14"/>
        <v>3.3616068707064191</v>
      </c>
    </row>
    <row r="41" spans="1:15" ht="30" customHeight="1" x14ac:dyDescent="0.25">
      <c r="A41" s="13"/>
      <c r="B41" s="1">
        <v>2.39811210080201E-4</v>
      </c>
      <c r="C41" s="1">
        <v>2.5620088916729198E-4</v>
      </c>
      <c r="D41" s="1">
        <v>2.6949781844219899E-4</v>
      </c>
      <c r="E41" s="1">
        <v>5.2287281250184496E-4</v>
      </c>
      <c r="G41" s="1">
        <v>2.36109E-4</v>
      </c>
      <c r="H41" s="1">
        <v>2.5019300000000001E-4</v>
      </c>
      <c r="I41" s="1">
        <v>2.6073300000000003E-4</v>
      </c>
      <c r="J41" s="1">
        <v>3.8615399999999999E-4</v>
      </c>
      <c r="L41" s="3">
        <f t="shared" si="15"/>
        <v>1.5680088773409724</v>
      </c>
      <c r="M41" s="3">
        <f t="shared" si="14"/>
        <v>2.4013018618794177</v>
      </c>
      <c r="N41" s="3">
        <f t="shared" si="14"/>
        <v>3.3616068707064191</v>
      </c>
      <c r="O41" s="3">
        <f t="shared" si="14"/>
        <v>35.405256064120785</v>
      </c>
    </row>
    <row r="42" spans="1:15" x14ac:dyDescent="0.25">
      <c r="A42" s="10"/>
    </row>
    <row r="43" spans="1:15" x14ac:dyDescent="0.25">
      <c r="A43" s="12" t="s">
        <v>17</v>
      </c>
      <c r="B43" s="1">
        <v>4.8206351454345799E-4</v>
      </c>
      <c r="C43" s="1">
        <v>9.0338707731294401E-5</v>
      </c>
      <c r="D43" s="1">
        <v>5.1696623670043799E-5</v>
      </c>
      <c r="E43" s="1">
        <v>3.7017990766551799E-6</v>
      </c>
      <c r="G43" s="1">
        <v>2.24076E-4</v>
      </c>
      <c r="H43" s="1">
        <v>2.2225399999999999E-4</v>
      </c>
      <c r="I43" s="1">
        <v>2.17347E-4</v>
      </c>
      <c r="J43" s="1">
        <v>2.36109E-4</v>
      </c>
      <c r="L43" s="3">
        <f>ABS(B43-G43)/G43*100</f>
        <v>115.13393426491814</v>
      </c>
      <c r="M43" s="3">
        <f t="shared" ref="M43:O46" si="16">ABS(C43-H43)/H43*100</f>
        <v>59.353393985577576</v>
      </c>
      <c r="N43" s="3">
        <f t="shared" si="16"/>
        <v>76.214705668795148</v>
      </c>
      <c r="O43" s="3">
        <f t="shared" si="16"/>
        <v>98.432165196305448</v>
      </c>
    </row>
    <row r="44" spans="1:15" x14ac:dyDescent="0.25">
      <c r="A44" s="13"/>
      <c r="B44" s="1">
        <v>9.0338707731294401E-5</v>
      </c>
      <c r="C44" s="1">
        <v>4.8206351454345799E-4</v>
      </c>
      <c r="D44" s="1">
        <v>9.0338707731294401E-5</v>
      </c>
      <c r="E44" s="1">
        <v>6.0075072101809103E-6</v>
      </c>
      <c r="G44" s="1">
        <v>2.2225399999999999E-4</v>
      </c>
      <c r="H44" s="1">
        <v>2.24076E-4</v>
      </c>
      <c r="I44" s="1">
        <v>2.2225399999999999E-4</v>
      </c>
      <c r="J44" s="1">
        <v>2.5019300000000001E-4</v>
      </c>
      <c r="L44" s="3">
        <f t="shared" ref="L44:L46" si="17">ABS(B44-G44)/G44*100</f>
        <v>59.353393985577576</v>
      </c>
      <c r="M44" s="3">
        <f t="shared" si="16"/>
        <v>115.13393426491814</v>
      </c>
      <c r="N44" s="3">
        <f t="shared" si="16"/>
        <v>59.353393985577576</v>
      </c>
      <c r="O44" s="3">
        <f t="shared" si="16"/>
        <v>97.598850803107638</v>
      </c>
    </row>
    <row r="45" spans="1:15" x14ac:dyDescent="0.25">
      <c r="A45" s="13"/>
      <c r="B45" s="1">
        <v>5.1696623670043799E-5</v>
      </c>
      <c r="C45" s="1">
        <v>9.0338707731294401E-5</v>
      </c>
      <c r="D45" s="1">
        <v>4.8206351454345799E-4</v>
      </c>
      <c r="E45" s="1">
        <v>8.7646907827594404E-6</v>
      </c>
      <c r="G45" s="1">
        <v>2.17347E-4</v>
      </c>
      <c r="H45" s="1">
        <v>2.2225399999999999E-4</v>
      </c>
      <c r="I45" s="1">
        <v>2.24076E-4</v>
      </c>
      <c r="J45" s="1">
        <v>2.6073300000000003E-4</v>
      </c>
      <c r="L45" s="3">
        <f t="shared" si="17"/>
        <v>76.214705668795148</v>
      </c>
      <c r="M45" s="3">
        <f t="shared" si="16"/>
        <v>59.353393985577576</v>
      </c>
      <c r="N45" s="3">
        <f t="shared" si="16"/>
        <v>115.13393426491814</v>
      </c>
      <c r="O45" s="3">
        <f t="shared" si="16"/>
        <v>96.638442091043558</v>
      </c>
    </row>
    <row r="46" spans="1:15" x14ac:dyDescent="0.25">
      <c r="A46" s="13"/>
      <c r="B46" s="1">
        <v>3.7017990766551799E-6</v>
      </c>
      <c r="C46" s="1">
        <v>6.0075072101809103E-6</v>
      </c>
      <c r="D46" s="1">
        <v>8.7646907827594404E-6</v>
      </c>
      <c r="E46" s="1">
        <v>1.7320953528234299E-4</v>
      </c>
      <c r="G46" s="1">
        <v>2.36109E-4</v>
      </c>
      <c r="H46" s="1">
        <v>2.5019300000000001E-4</v>
      </c>
      <c r="I46" s="1">
        <v>2.6073300000000003E-4</v>
      </c>
      <c r="J46" s="1">
        <v>3.8615399999999999E-4</v>
      </c>
      <c r="L46" s="3">
        <f t="shared" si="17"/>
        <v>98.432165196305448</v>
      </c>
      <c r="M46" s="3">
        <f t="shared" si="16"/>
        <v>97.598850803107638</v>
      </c>
      <c r="N46" s="3">
        <f t="shared" si="16"/>
        <v>96.638442091043558</v>
      </c>
      <c r="O46" s="3">
        <f t="shared" si="16"/>
        <v>55.144958932875745</v>
      </c>
    </row>
    <row r="47" spans="1:15" x14ac:dyDescent="0.25">
      <c r="A47" s="10"/>
    </row>
    <row r="48" spans="1:15" x14ac:dyDescent="0.25">
      <c r="A48" s="12" t="s">
        <v>18</v>
      </c>
      <c r="B48" s="4">
        <v>2.2407578278274901E-4</v>
      </c>
      <c r="C48" s="4">
        <v>2.22253539972233E-4</v>
      </c>
      <c r="D48" s="4">
        <v>2.1734693231333099E-4</v>
      </c>
      <c r="E48" s="4">
        <v>2.36109411003545E-4</v>
      </c>
      <c r="G48" s="4">
        <v>2.24076E-4</v>
      </c>
      <c r="H48" s="4">
        <v>2.2225399999999999E-4</v>
      </c>
      <c r="I48" s="4">
        <v>2.17347E-4</v>
      </c>
      <c r="J48" s="4">
        <v>2.36109E-4</v>
      </c>
      <c r="L48" s="2">
        <f>ABS(B48-G48)/G48*100</f>
        <v>9.6939097000583416E-5</v>
      </c>
      <c r="M48" s="2">
        <f t="shared" ref="M48:O51" si="18">ABS(C48-H48)/H48*100</f>
        <v>2.0698289659215035E-4</v>
      </c>
      <c r="N48" s="2">
        <f t="shared" si="18"/>
        <v>3.1142214529682736E-5</v>
      </c>
      <c r="O48" s="2">
        <f t="shared" si="18"/>
        <v>1.7407364607019285E-4</v>
      </c>
    </row>
    <row r="49" spans="1:15" x14ac:dyDescent="0.25">
      <c r="A49" s="13"/>
      <c r="B49" s="4">
        <v>2.22253539972233E-4</v>
      </c>
      <c r="C49" s="4">
        <v>2.2407578278274901E-4</v>
      </c>
      <c r="D49" s="4">
        <v>2.22253539972233E-4</v>
      </c>
      <c r="E49" s="4">
        <v>2.5019338195711102E-4</v>
      </c>
      <c r="G49" s="4">
        <v>2.2225399999999999E-4</v>
      </c>
      <c r="H49" s="4">
        <v>2.24076E-4</v>
      </c>
      <c r="I49" s="4">
        <v>2.2225399999999999E-4</v>
      </c>
      <c r="J49" s="4">
        <v>2.5019300000000001E-4</v>
      </c>
      <c r="L49" s="2">
        <f t="shared" ref="L49:L51" si="19">ABS(B49-G49)/G49*100</f>
        <v>2.0698289659215035E-4</v>
      </c>
      <c r="M49" s="2">
        <f t="shared" si="18"/>
        <v>9.6939097000583416E-5</v>
      </c>
      <c r="N49" s="2">
        <f t="shared" si="18"/>
        <v>2.0698289659215035E-4</v>
      </c>
      <c r="O49" s="2">
        <f t="shared" si="18"/>
        <v>1.5266498703541944E-4</v>
      </c>
    </row>
    <row r="50" spans="1:15" x14ac:dyDescent="0.25">
      <c r="A50" s="13"/>
      <c r="B50" s="4">
        <v>2.1734693231333099E-4</v>
      </c>
      <c r="C50" s="4">
        <v>2.22253539972233E-4</v>
      </c>
      <c r="D50" s="4">
        <v>2.2407578278274901E-4</v>
      </c>
      <c r="E50" s="4">
        <v>2.6073312765943898E-4</v>
      </c>
      <c r="G50" s="4">
        <v>2.17347E-4</v>
      </c>
      <c r="H50" s="4">
        <v>2.2225399999999999E-4</v>
      </c>
      <c r="I50" s="4">
        <v>2.24076E-4</v>
      </c>
      <c r="J50" s="4">
        <v>2.6073300000000003E-4</v>
      </c>
      <c r="L50" s="2">
        <f t="shared" si="19"/>
        <v>3.1142214529682736E-5</v>
      </c>
      <c r="M50" s="2">
        <f t="shared" si="18"/>
        <v>2.0698289659215035E-4</v>
      </c>
      <c r="N50" s="2">
        <f t="shared" si="18"/>
        <v>9.6939097000583416E-5</v>
      </c>
      <c r="O50" s="2">
        <f t="shared" si="18"/>
        <v>4.8961749742151644E-5</v>
      </c>
    </row>
    <row r="51" spans="1:15" x14ac:dyDescent="0.25">
      <c r="A51" s="14"/>
      <c r="B51" s="4">
        <v>2.36109411003545E-4</v>
      </c>
      <c r="C51" s="4">
        <v>2.5019338195711102E-4</v>
      </c>
      <c r="D51" s="4">
        <v>2.6073312765943898E-4</v>
      </c>
      <c r="E51" s="4">
        <v>3.8615368837107301E-4</v>
      </c>
      <c r="G51" s="4">
        <v>2.36109E-4</v>
      </c>
      <c r="H51" s="4">
        <v>2.5019300000000001E-4</v>
      </c>
      <c r="I51" s="4">
        <v>2.6073300000000003E-4</v>
      </c>
      <c r="J51" s="4">
        <v>3.8615399999999999E-4</v>
      </c>
      <c r="L51" s="2">
        <f t="shared" si="19"/>
        <v>1.7407364607019285E-4</v>
      </c>
      <c r="M51" s="2">
        <f t="shared" si="18"/>
        <v>1.5266498703541944E-4</v>
      </c>
      <c r="N51" s="2">
        <f t="shared" si="18"/>
        <v>4.8961749742151644E-5</v>
      </c>
      <c r="O51" s="11">
        <f t="shared" si="18"/>
        <v>8.0700685991057764E-5</v>
      </c>
    </row>
    <row r="53" spans="1:15" x14ac:dyDescent="0.25">
      <c r="B53" s="1"/>
      <c r="C53" s="1"/>
      <c r="D53" s="1"/>
      <c r="E53" s="1"/>
    </row>
    <row r="54" spans="1:15" x14ac:dyDescent="0.25">
      <c r="B54" s="1"/>
      <c r="C54" s="1"/>
      <c r="D54" s="1"/>
      <c r="E54" s="1"/>
    </row>
    <row r="55" spans="1:15" x14ac:dyDescent="0.25">
      <c r="B55" s="1"/>
      <c r="C55" s="1"/>
      <c r="D55" s="1"/>
      <c r="E55" s="1"/>
    </row>
    <row r="56" spans="1:15" x14ac:dyDescent="0.25">
      <c r="B56" s="1"/>
      <c r="C56" s="1"/>
      <c r="D56" s="1"/>
      <c r="E56" s="1"/>
    </row>
    <row r="57" spans="1:15" x14ac:dyDescent="0.25">
      <c r="B57" s="1"/>
      <c r="C57" s="1"/>
      <c r="D57" s="1"/>
      <c r="E57" s="1"/>
    </row>
  </sheetData>
  <mergeCells count="15">
    <mergeCell ref="A12:A15"/>
    <mergeCell ref="B1:E1"/>
    <mergeCell ref="G1:J1"/>
    <mergeCell ref="L1:O1"/>
    <mergeCell ref="A2:A5"/>
    <mergeCell ref="A7:A10"/>
    <mergeCell ref="A38:A41"/>
    <mergeCell ref="A43:A46"/>
    <mergeCell ref="A48:A51"/>
    <mergeCell ref="A17:A20"/>
    <mergeCell ref="A21:O21"/>
    <mergeCell ref="A22:A25"/>
    <mergeCell ref="A27:A30"/>
    <mergeCell ref="A32:O32"/>
    <mergeCell ref="A33:A36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1CF8-3710-4119-9FDF-8E6D34071A1E}">
  <dimension ref="A1:Z86"/>
  <sheetViews>
    <sheetView tabSelected="1" topLeftCell="A21" workbookViewId="0">
      <selection activeCell="I52" sqref="I52:N57"/>
    </sheetView>
  </sheetViews>
  <sheetFormatPr defaultRowHeight="15" x14ac:dyDescent="0.25"/>
  <sheetData>
    <row r="1" spans="1:26" ht="18.75" x14ac:dyDescent="0.3">
      <c r="A1" s="8"/>
      <c r="B1" s="18" t="s">
        <v>0</v>
      </c>
      <c r="C1" s="18"/>
      <c r="D1" s="18"/>
      <c r="E1" s="18"/>
      <c r="F1" s="6"/>
      <c r="G1" s="6"/>
      <c r="H1" s="7"/>
      <c r="I1" s="18" t="s">
        <v>5</v>
      </c>
      <c r="J1" s="18"/>
      <c r="K1" s="18"/>
      <c r="L1" s="18"/>
      <c r="M1" s="6"/>
      <c r="N1" s="6"/>
      <c r="O1" s="7"/>
      <c r="P1" s="18" t="s">
        <v>6</v>
      </c>
      <c r="Q1" s="18"/>
      <c r="R1" s="18"/>
      <c r="S1" s="18"/>
      <c r="T1" s="18"/>
      <c r="U1" s="18"/>
    </row>
    <row r="2" spans="1:26" ht="15" customHeight="1" x14ac:dyDescent="0.25">
      <c r="A2" s="19" t="s">
        <v>9</v>
      </c>
      <c r="B2">
        <v>2.1411775824439999E-4</v>
      </c>
      <c r="C2" s="1">
        <v>4.7852529816528603E-5</v>
      </c>
      <c r="D2" s="1">
        <v>4.7841154285949703E-5</v>
      </c>
      <c r="E2" s="1">
        <v>4.8498174408394203E-5</v>
      </c>
      <c r="F2" s="1">
        <v>4.7642355463919003E-5</v>
      </c>
      <c r="G2" s="1">
        <v>4.7632136101705902E-5</v>
      </c>
      <c r="I2" s="1">
        <v>2.1411800000000001E-4</v>
      </c>
      <c r="J2" s="1">
        <v>4.7852500000000003E-5</v>
      </c>
      <c r="K2" s="1">
        <v>4.7841199999999999E-5</v>
      </c>
      <c r="L2" s="1">
        <v>4.8498200000000003E-5</v>
      </c>
      <c r="M2" s="1">
        <v>4.7642400000000003E-5</v>
      </c>
      <c r="N2" s="1">
        <v>4.7632100000000001E-5</v>
      </c>
      <c r="P2" s="1">
        <f>ABS(B2-I2)/I2*100</f>
        <v>1.1290764906380487E-4</v>
      </c>
      <c r="Q2" s="1">
        <f>ABS(C2-J2)/J2*100</f>
        <v>6.2309239015652745E-5</v>
      </c>
      <c r="R2" s="1">
        <f>ABS(D2-K2)/K2*100</f>
        <v>9.5553728367111211E-5</v>
      </c>
      <c r="S2" s="1">
        <f>ABS(E2-L2)/L2*100</f>
        <v>5.2768155931240549E-5</v>
      </c>
      <c r="T2" s="1">
        <f>ABS(F2-M2)/M2*100</f>
        <v>9.3479927543191455E-5</v>
      </c>
      <c r="U2" s="1">
        <f>ABS(G2-N2)/N2*100</f>
        <v>7.5792807582963551E-5</v>
      </c>
    </row>
    <row r="3" spans="1:26" x14ac:dyDescent="0.25">
      <c r="A3" s="20"/>
      <c r="B3" s="1">
        <v>4.7852529816528603E-5</v>
      </c>
      <c r="C3">
        <v>2.1411775824439999E-4</v>
      </c>
      <c r="D3" s="1">
        <v>4.7852529816528603E-5</v>
      </c>
      <c r="E3" s="1">
        <v>4.8516221781778402E-5</v>
      </c>
      <c r="F3" s="1">
        <v>4.76408671693242E-5</v>
      </c>
      <c r="G3" s="1">
        <v>4.76408671693242E-5</v>
      </c>
      <c r="I3" s="1">
        <v>4.7852500000000003E-5</v>
      </c>
      <c r="J3" s="1">
        <v>2.1411800000000001E-4</v>
      </c>
      <c r="K3" s="1">
        <v>4.7852500000000003E-5</v>
      </c>
      <c r="L3" s="1">
        <v>4.8516200000000001E-5</v>
      </c>
      <c r="M3" s="1">
        <v>4.76409E-5</v>
      </c>
      <c r="N3" s="1">
        <v>4.76409E-5</v>
      </c>
      <c r="P3" s="1">
        <f t="shared" ref="P3:P7" si="0">ABS(B3-I3)/I3*100</f>
        <v>6.2309239015652745E-5</v>
      </c>
      <c r="Q3" s="1">
        <f t="shared" ref="Q3:Q7" si="1">ABS(C3-J3)/J3*100</f>
        <v>1.1290764906380487E-4</v>
      </c>
      <c r="R3" s="1">
        <f t="shared" ref="R3:R7" si="2">ABS(D3-K3)/K3*100</f>
        <v>6.2309239015652745E-5</v>
      </c>
      <c r="S3" s="1">
        <f t="shared" ref="S3:S7" si="3">ABS(E3-L3)/L3*100</f>
        <v>4.4895887148084835E-5</v>
      </c>
      <c r="T3" s="1">
        <f t="shared" ref="T3:T7" si="4">ABS(F3-M3)/M3*100</f>
        <v>6.8912795098382906E-5</v>
      </c>
      <c r="U3" s="1">
        <f t="shared" ref="U3:U7" si="5">ABS(G3-N3)/N3*100</f>
        <v>6.8912795098382906E-5</v>
      </c>
    </row>
    <row r="4" spans="1:26" x14ac:dyDescent="0.25">
      <c r="A4" s="20"/>
      <c r="B4" s="1">
        <v>4.7841154285949703E-5</v>
      </c>
      <c r="C4" s="1">
        <v>4.7852529816528603E-5</v>
      </c>
      <c r="D4">
        <v>2.1411775824439999E-4</v>
      </c>
      <c r="E4" s="1">
        <v>4.8525528736916602E-5</v>
      </c>
      <c r="F4" s="1">
        <v>4.7632136101705902E-5</v>
      </c>
      <c r="G4" s="1">
        <v>4.7642355463919003E-5</v>
      </c>
      <c r="I4" s="1">
        <v>4.7841199999999999E-5</v>
      </c>
      <c r="J4" s="1">
        <v>4.7852500000000003E-5</v>
      </c>
      <c r="K4" s="1">
        <v>2.1411800000000001E-4</v>
      </c>
      <c r="L4" s="1">
        <v>4.8525500000000002E-5</v>
      </c>
      <c r="M4" s="1">
        <v>4.7632100000000001E-5</v>
      </c>
      <c r="N4" s="1">
        <v>4.7642400000000003E-5</v>
      </c>
      <c r="P4" s="1">
        <f t="shared" si="0"/>
        <v>9.5553728367111211E-5</v>
      </c>
      <c r="Q4" s="1">
        <f t="shared" si="1"/>
        <v>6.2309239015652745E-5</v>
      </c>
      <c r="R4" s="1">
        <f t="shared" si="2"/>
        <v>1.1290764906380487E-4</v>
      </c>
      <c r="S4" s="1">
        <f t="shared" si="3"/>
        <v>5.92202380205559E-5</v>
      </c>
      <c r="T4" s="1">
        <f t="shared" si="4"/>
        <v>7.5792807582963551E-5</v>
      </c>
      <c r="U4" s="1">
        <f t="shared" si="5"/>
        <v>9.3479927543191455E-5</v>
      </c>
    </row>
    <row r="5" spans="1:26" ht="24" customHeight="1" x14ac:dyDescent="0.25">
      <c r="A5" s="20"/>
      <c r="B5" s="1">
        <v>4.8498174408394203E-5</v>
      </c>
      <c r="C5" s="1">
        <v>4.8516221781778402E-5</v>
      </c>
      <c r="D5" s="1">
        <v>4.8525528736916602E-5</v>
      </c>
      <c r="E5">
        <v>2.0749487706323301E-4</v>
      </c>
      <c r="F5" s="1">
        <v>4.82825932240893E-5</v>
      </c>
      <c r="G5" s="1">
        <v>4.8300696885167298E-5</v>
      </c>
      <c r="I5" s="1">
        <v>4.8498200000000003E-5</v>
      </c>
      <c r="J5" s="1">
        <v>4.8516200000000001E-5</v>
      </c>
      <c r="K5" s="1">
        <v>4.8525500000000002E-5</v>
      </c>
      <c r="L5" s="1">
        <v>2.07495E-4</v>
      </c>
      <c r="M5" s="1">
        <v>4.8282599999999997E-5</v>
      </c>
      <c r="N5" s="1">
        <v>4.8300700000000003E-5</v>
      </c>
      <c r="P5" s="1">
        <f t="shared" si="0"/>
        <v>5.2768155931240549E-5</v>
      </c>
      <c r="Q5" s="1">
        <f t="shared" si="1"/>
        <v>4.4895887148084835E-5</v>
      </c>
      <c r="R5" s="1">
        <f t="shared" si="2"/>
        <v>5.92202380205559E-5</v>
      </c>
      <c r="S5" s="1">
        <f t="shared" si="3"/>
        <v>5.924806236038131E-5</v>
      </c>
      <c r="T5" s="1">
        <f t="shared" si="4"/>
        <v>1.4033856290531812E-5</v>
      </c>
      <c r="U5" s="1">
        <f t="shared" si="5"/>
        <v>6.448835535422427E-6</v>
      </c>
    </row>
    <row r="6" spans="1:26" ht="24" customHeight="1" x14ac:dyDescent="0.25">
      <c r="A6" s="20"/>
      <c r="B6" s="1">
        <v>4.7642355463919003E-5</v>
      </c>
      <c r="C6" s="1">
        <v>4.76408671693242E-5</v>
      </c>
      <c r="D6" s="1">
        <v>4.7632136101705902E-5</v>
      </c>
      <c r="E6" s="1">
        <v>4.82825932240893E-5</v>
      </c>
      <c r="F6">
        <v>3.5091551852703901E-3</v>
      </c>
      <c r="G6" s="1">
        <v>4.7424913329306802E-5</v>
      </c>
      <c r="I6" s="1">
        <v>4.7642400000000003E-5</v>
      </c>
      <c r="J6" s="1">
        <v>4.76409E-5</v>
      </c>
      <c r="K6" s="1">
        <v>4.7632100000000001E-5</v>
      </c>
      <c r="L6" s="1">
        <v>4.8282599999999997E-5</v>
      </c>
      <c r="M6" s="1">
        <v>3.5091599999999999E-3</v>
      </c>
      <c r="N6" s="1">
        <v>4.7424900000000001E-5</v>
      </c>
      <c r="P6" s="1">
        <f t="shared" si="0"/>
        <v>9.3479927543191455E-5</v>
      </c>
      <c r="Q6" s="1">
        <f t="shared" si="1"/>
        <v>6.8912795098382906E-5</v>
      </c>
      <c r="R6" s="1">
        <f t="shared" si="2"/>
        <v>7.5792807582963551E-5</v>
      </c>
      <c r="S6" s="1">
        <f t="shared" si="3"/>
        <v>1.4033856290531812E-5</v>
      </c>
      <c r="T6" s="1">
        <f t="shared" si="4"/>
        <v>1.3720461904829105E-4</v>
      </c>
      <c r="U6" s="1">
        <f t="shared" si="5"/>
        <v>2.810613580977577E-5</v>
      </c>
    </row>
    <row r="7" spans="1:26" ht="24" customHeight="1" x14ac:dyDescent="0.25">
      <c r="A7" s="21"/>
      <c r="B7" s="1">
        <v>4.7632136101705902E-5</v>
      </c>
      <c r="C7" s="1">
        <v>4.76408671693242E-5</v>
      </c>
      <c r="D7" s="1">
        <v>4.7642355463919003E-5</v>
      </c>
      <c r="E7" s="1">
        <v>4.8300696885167298E-5</v>
      </c>
      <c r="F7" s="1">
        <v>4.7424913329306802E-5</v>
      </c>
      <c r="G7">
        <v>3.5091551852703901E-3</v>
      </c>
      <c r="I7" s="1">
        <v>4.7632100000000001E-5</v>
      </c>
      <c r="J7" s="1">
        <v>4.76409E-5</v>
      </c>
      <c r="K7" s="1">
        <v>4.7642400000000003E-5</v>
      </c>
      <c r="L7" s="1">
        <v>4.8300700000000003E-5</v>
      </c>
      <c r="M7" s="1">
        <v>4.7424900000000001E-5</v>
      </c>
      <c r="N7" s="1">
        <v>3.5091599999999999E-3</v>
      </c>
      <c r="P7" s="1">
        <f t="shared" si="0"/>
        <v>7.5792807582963551E-5</v>
      </c>
      <c r="Q7" s="1">
        <f t="shared" si="1"/>
        <v>6.8912795098382906E-5</v>
      </c>
      <c r="R7" s="1">
        <f t="shared" si="2"/>
        <v>9.3479927543191455E-5</v>
      </c>
      <c r="S7" s="1">
        <f t="shared" si="3"/>
        <v>6.448835535422427E-6</v>
      </c>
      <c r="T7" s="1">
        <f t="shared" si="4"/>
        <v>2.810613580977577E-5</v>
      </c>
      <c r="U7" s="1">
        <f t="shared" si="5"/>
        <v>1.3720461904829105E-4</v>
      </c>
    </row>
    <row r="8" spans="1:26" x14ac:dyDescent="0.25">
      <c r="A8" s="9"/>
    </row>
    <row r="9" spans="1:26" ht="15" customHeight="1" x14ac:dyDescent="0.25">
      <c r="A9" s="19" t="s">
        <v>10</v>
      </c>
      <c r="B9">
        <v>7.1845409124848901E-4</v>
      </c>
      <c r="C9">
        <v>3.1259224770352701E-4</v>
      </c>
      <c r="D9">
        <v>2.6904355598337501E-4</v>
      </c>
      <c r="E9">
        <v>2.39811210080201E-4</v>
      </c>
      <c r="F9">
        <v>3.3633366851312698E-4</v>
      </c>
      <c r="G9">
        <v>2.7540378328828901E-4</v>
      </c>
      <c r="I9" s="1">
        <v>7.1845399999999999E-4</v>
      </c>
      <c r="J9" s="1">
        <v>3.1259199999999999E-4</v>
      </c>
      <c r="K9" s="1">
        <v>2.6904400000000002E-4</v>
      </c>
      <c r="L9" s="1">
        <v>2.3981100000000001E-4</v>
      </c>
      <c r="M9" s="1">
        <v>3.3633399999999998E-4</v>
      </c>
      <c r="N9" s="1">
        <v>2.7540399999999998E-4</v>
      </c>
      <c r="P9" s="1">
        <f>ABS(B9-I9)/I9*100</f>
        <v>1.2700672418344957E-5</v>
      </c>
      <c r="Q9" s="1">
        <f>ABS(C9-J9)/J9*100</f>
        <v>7.924179985890583E-5</v>
      </c>
      <c r="R9" s="1">
        <f>ABS(D9-K9)/K9*100</f>
        <v>1.6503494781830471E-4</v>
      </c>
      <c r="S9" s="1">
        <f>ABS(E9-L9)/L9*100</f>
        <v>8.7602403969672755E-5</v>
      </c>
      <c r="T9" s="1">
        <f>ABS(F9-M9)/M9*100</f>
        <v>9.855883526453782E-5</v>
      </c>
      <c r="U9" s="1">
        <f>ABS(G9-N9)/N9*100</f>
        <v>7.8688657742033259E-5</v>
      </c>
    </row>
    <row r="10" spans="1:26" x14ac:dyDescent="0.25">
      <c r="A10" s="20"/>
      <c r="B10">
        <v>3.1259224770352701E-4</v>
      </c>
      <c r="C10">
        <v>7.1845409124848901E-4</v>
      </c>
      <c r="D10">
        <v>3.1259224770352701E-4</v>
      </c>
      <c r="E10">
        <v>2.5620088916729198E-4</v>
      </c>
      <c r="F10">
        <v>3.1676177538658798E-4</v>
      </c>
      <c r="G10">
        <v>3.1676177538658798E-4</v>
      </c>
      <c r="I10" s="1">
        <v>3.1259199999999999E-4</v>
      </c>
      <c r="J10" s="1">
        <v>7.1845399999999999E-4</v>
      </c>
      <c r="K10" s="1">
        <v>3.1259199999999999E-4</v>
      </c>
      <c r="L10" s="1">
        <v>2.5620100000000001E-4</v>
      </c>
      <c r="M10" s="1">
        <v>3.16762E-4</v>
      </c>
      <c r="N10" s="1">
        <v>3.16762E-4</v>
      </c>
      <c r="P10" s="1">
        <f t="shared" ref="P10:P14" si="6">ABS(B10-I10)/I10*100</f>
        <v>7.924179985890583E-5</v>
      </c>
      <c r="Q10" s="1">
        <f t="shared" ref="Q10:Q14" si="7">ABS(C10-J10)/J10*100</f>
        <v>1.2700672418344957E-5</v>
      </c>
      <c r="R10" s="1">
        <f t="shared" ref="R10:R14" si="8">ABS(D10-K10)/K10*100</f>
        <v>7.924179985890583E-5</v>
      </c>
      <c r="S10" s="1">
        <f t="shared" ref="S10:S14" si="9">ABS(E10-L10)/L10*100</f>
        <v>4.326006066666918E-5</v>
      </c>
      <c r="T10" s="1">
        <f t="shared" ref="T10:T14" si="10">ABS(F10-M10)/M10*100</f>
        <v>7.0909203760863049E-5</v>
      </c>
      <c r="U10" s="1">
        <f t="shared" ref="U10:U14" si="11">ABS(G10-N10)/N10*100</f>
        <v>7.0909203760863049E-5</v>
      </c>
      <c r="W10" s="1"/>
      <c r="X10" s="1"/>
      <c r="Y10" s="1"/>
      <c r="Z10" s="1"/>
    </row>
    <row r="11" spans="1:26" x14ac:dyDescent="0.25">
      <c r="A11" s="20"/>
      <c r="B11">
        <v>2.6904355598337501E-4</v>
      </c>
      <c r="C11">
        <v>3.1259224770352701E-4</v>
      </c>
      <c r="D11">
        <v>7.1845409124848901E-4</v>
      </c>
      <c r="E11">
        <v>2.6949781844219899E-4</v>
      </c>
      <c r="F11">
        <v>2.7540378328828901E-4</v>
      </c>
      <c r="G11">
        <v>3.3633366851312698E-4</v>
      </c>
      <c r="I11" s="1">
        <v>2.6904400000000002E-4</v>
      </c>
      <c r="J11" s="1">
        <v>3.1259199999999999E-4</v>
      </c>
      <c r="K11" s="1">
        <v>7.1845399999999999E-4</v>
      </c>
      <c r="L11" s="1">
        <v>2.6949800000000001E-4</v>
      </c>
      <c r="M11" s="1">
        <v>2.7540399999999998E-4</v>
      </c>
      <c r="N11" s="1">
        <v>3.3633399999999998E-4</v>
      </c>
      <c r="P11" s="1">
        <f t="shared" si="6"/>
        <v>1.6503494781830471E-4</v>
      </c>
      <c r="Q11" s="1">
        <f t="shared" si="7"/>
        <v>7.924179985890583E-5</v>
      </c>
      <c r="R11" s="1">
        <f t="shared" si="8"/>
        <v>1.2700672418344957E-5</v>
      </c>
      <c r="S11" s="1">
        <f t="shared" si="9"/>
        <v>6.7368886232893328E-5</v>
      </c>
      <c r="T11" s="1">
        <f t="shared" si="10"/>
        <v>7.8688657742033259E-5</v>
      </c>
      <c r="U11" s="1">
        <f t="shared" si="11"/>
        <v>9.855883526453782E-5</v>
      </c>
      <c r="W11" s="1"/>
      <c r="X11" s="1"/>
      <c r="Y11" s="1"/>
      <c r="Z11" s="1"/>
    </row>
    <row r="12" spans="1:26" ht="21" customHeight="1" x14ac:dyDescent="0.25">
      <c r="A12" s="20"/>
      <c r="B12">
        <v>2.39811210080201E-4</v>
      </c>
      <c r="C12">
        <v>2.5620088916729198E-4</v>
      </c>
      <c r="D12">
        <v>2.6949781844219899E-4</v>
      </c>
      <c r="E12" s="1">
        <v>6.5949187184838299E-4</v>
      </c>
      <c r="F12" s="1">
        <v>2.36064472124105E-4</v>
      </c>
      <c r="G12" s="1">
        <v>2.5105020202511599E-4</v>
      </c>
      <c r="I12" s="1">
        <v>2.3981100000000001E-4</v>
      </c>
      <c r="J12" s="1">
        <v>2.5620100000000001E-4</v>
      </c>
      <c r="K12" s="1">
        <v>2.6949800000000001E-4</v>
      </c>
      <c r="L12" s="1">
        <v>6.5949200000000002E-4</v>
      </c>
      <c r="M12" s="1">
        <v>2.3606399999999999E-4</v>
      </c>
      <c r="N12" s="1">
        <v>2.5105E-4</v>
      </c>
      <c r="P12" s="1">
        <f t="shared" si="6"/>
        <v>8.7602403969672755E-5</v>
      </c>
      <c r="Q12" s="1">
        <f t="shared" si="7"/>
        <v>4.326006066666918E-5</v>
      </c>
      <c r="R12" s="1">
        <f t="shared" si="8"/>
        <v>6.7368886232893328E-5</v>
      </c>
      <c r="S12" s="1">
        <f t="shared" si="9"/>
        <v>1.9431868321502467E-5</v>
      </c>
      <c r="T12" s="1">
        <f t="shared" si="10"/>
        <v>1.9999835002454505E-4</v>
      </c>
      <c r="U12" s="1">
        <f t="shared" si="11"/>
        <v>8.047206372555505E-5</v>
      </c>
    </row>
    <row r="13" spans="1:26" ht="21" customHeight="1" x14ac:dyDescent="0.25">
      <c r="A13" s="20"/>
      <c r="B13">
        <v>3.3633366851312698E-4</v>
      </c>
      <c r="C13">
        <v>3.1676177538658798E-4</v>
      </c>
      <c r="D13">
        <v>2.7540378328828901E-4</v>
      </c>
      <c r="E13" s="1">
        <v>2.36064472124105E-4</v>
      </c>
      <c r="F13" s="1">
        <v>7.8326558288478298E-4</v>
      </c>
      <c r="G13" s="1">
        <v>2.91515866482581E-4</v>
      </c>
      <c r="I13" s="1">
        <v>3.3633399999999998E-4</v>
      </c>
      <c r="J13" s="1">
        <v>3.16762E-4</v>
      </c>
      <c r="K13" s="1">
        <v>2.7540399999999998E-4</v>
      </c>
      <c r="L13" s="1">
        <v>2.3606399999999999E-4</v>
      </c>
      <c r="M13" s="1">
        <v>7.8326600000000002E-4</v>
      </c>
      <c r="N13" s="1">
        <v>2.9151600000000002E-4</v>
      </c>
      <c r="P13" s="1">
        <f t="shared" si="6"/>
        <v>9.855883526453782E-5</v>
      </c>
      <c r="Q13" s="1">
        <f t="shared" si="7"/>
        <v>7.0909203760863049E-5</v>
      </c>
      <c r="R13" s="1">
        <f t="shared" si="8"/>
        <v>7.8688657742033259E-5</v>
      </c>
      <c r="S13" s="1">
        <f t="shared" si="9"/>
        <v>1.9999835002454505E-4</v>
      </c>
      <c r="T13" s="1">
        <f t="shared" si="10"/>
        <v>5.3253328631744688E-5</v>
      </c>
      <c r="U13" s="1">
        <f t="shared" si="11"/>
        <v>4.5801060325198271E-5</v>
      </c>
    </row>
    <row r="14" spans="1:26" ht="21" customHeight="1" x14ac:dyDescent="0.25">
      <c r="A14" s="21"/>
      <c r="B14">
        <v>2.7540378328828901E-4</v>
      </c>
      <c r="C14">
        <v>3.1676177538658798E-4</v>
      </c>
      <c r="D14">
        <v>3.3633366851312698E-4</v>
      </c>
      <c r="E14" s="1">
        <v>2.5105020202511599E-4</v>
      </c>
      <c r="F14" s="1">
        <v>2.91515866482581E-4</v>
      </c>
      <c r="G14" s="1">
        <v>7.8326558288478298E-4</v>
      </c>
      <c r="I14" s="1">
        <v>2.7540399999999998E-4</v>
      </c>
      <c r="J14" s="1">
        <v>3.16762E-4</v>
      </c>
      <c r="K14" s="1">
        <v>3.3633399999999998E-4</v>
      </c>
      <c r="L14" s="1">
        <v>2.5105E-4</v>
      </c>
      <c r="M14" s="1">
        <v>2.9151600000000002E-4</v>
      </c>
      <c r="N14" s="1">
        <v>7.8326600000000002E-4</v>
      </c>
      <c r="P14" s="1">
        <f t="shared" si="6"/>
        <v>7.8688657742033259E-5</v>
      </c>
      <c r="Q14" s="1">
        <f t="shared" si="7"/>
        <v>7.0909203760863049E-5</v>
      </c>
      <c r="R14" s="1">
        <f t="shared" si="8"/>
        <v>9.855883526453782E-5</v>
      </c>
      <c r="S14" s="1">
        <f t="shared" si="9"/>
        <v>8.047206372555505E-5</v>
      </c>
      <c r="T14" s="1">
        <f t="shared" si="10"/>
        <v>4.5801060325198271E-5</v>
      </c>
      <c r="U14" s="1">
        <f t="shared" si="11"/>
        <v>5.3253328631744688E-5</v>
      </c>
    </row>
    <row r="15" spans="1:26" x14ac:dyDescent="0.25">
      <c r="A15" s="9"/>
      <c r="U15" s="1"/>
      <c r="W15" s="1"/>
      <c r="X15" s="1"/>
      <c r="Y15" s="1"/>
      <c r="Z15" s="1"/>
    </row>
    <row r="16" spans="1:26" ht="15" customHeight="1" x14ac:dyDescent="0.25">
      <c r="A16" s="19" t="s">
        <v>7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P16" s="1"/>
      <c r="Q16" s="1"/>
      <c r="R16" s="1"/>
      <c r="S16" s="1"/>
      <c r="W16" s="1"/>
      <c r="X16" s="1"/>
      <c r="Y16" s="1"/>
      <c r="Z16" s="1"/>
    </row>
    <row r="17" spans="1:26" x14ac:dyDescent="0.25">
      <c r="A17" s="20"/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P17" s="1"/>
      <c r="Q17" s="1"/>
      <c r="R17" s="1"/>
      <c r="S17" s="1"/>
    </row>
    <row r="18" spans="1:26" x14ac:dyDescent="0.25">
      <c r="A18" s="20"/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P18" s="1"/>
      <c r="Q18" s="1"/>
      <c r="R18" s="1"/>
      <c r="S18" s="1"/>
      <c r="W18" s="1"/>
      <c r="X18" s="1"/>
      <c r="Y18" s="1"/>
      <c r="Z18" s="1"/>
    </row>
    <row r="19" spans="1:26" x14ac:dyDescent="0.25">
      <c r="A19" s="20"/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P19" s="1"/>
      <c r="Q19" s="1"/>
      <c r="R19" s="1"/>
      <c r="S19" s="1"/>
      <c r="W19" s="1"/>
      <c r="X19" s="1"/>
      <c r="Y19" s="1"/>
      <c r="Z19" s="1"/>
    </row>
    <row r="20" spans="1:26" x14ac:dyDescent="0.25">
      <c r="A20" s="20"/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P20" s="1"/>
      <c r="Q20" s="1"/>
      <c r="R20" s="1"/>
      <c r="S20" s="1"/>
      <c r="W20" s="1"/>
      <c r="X20" s="1"/>
      <c r="Y20" s="1"/>
      <c r="Z20" s="1"/>
    </row>
    <row r="21" spans="1:26" x14ac:dyDescent="0.25">
      <c r="A21" s="21"/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P21" s="1"/>
      <c r="Q21" s="1"/>
      <c r="R21" s="1"/>
      <c r="S21" s="1"/>
      <c r="W21" s="1"/>
      <c r="X21" s="1"/>
      <c r="Y21" s="1"/>
      <c r="Z21" s="1"/>
    </row>
    <row r="22" spans="1:26" x14ac:dyDescent="0.25">
      <c r="A22" s="9"/>
    </row>
    <row r="23" spans="1:26" ht="15" customHeight="1" x14ac:dyDescent="0.25">
      <c r="A23" s="19" t="s">
        <v>8</v>
      </c>
      <c r="B23" s="1">
        <v>2.4795135955564901E-9</v>
      </c>
      <c r="C23" s="1">
        <v>-3.21254668053454E-10</v>
      </c>
      <c r="D23" s="1">
        <v>-1.1344836320541899E-10</v>
      </c>
      <c r="E23" s="1">
        <v>-2.3655024390649601E-11</v>
      </c>
      <c r="F23" s="1">
        <v>-4.4438101214268298E-10</v>
      </c>
      <c r="G23" s="1">
        <v>-1.3134885650264499E-10</v>
      </c>
      <c r="I23" s="1">
        <v>2.4795099999999998E-9</v>
      </c>
      <c r="J23" s="1">
        <v>-3.2125499999999999E-10</v>
      </c>
      <c r="K23" s="1">
        <v>-1.13448E-10</v>
      </c>
      <c r="L23" s="1">
        <v>-2.3655000000000001E-11</v>
      </c>
      <c r="M23" s="1">
        <v>-4.4438099999999998E-10</v>
      </c>
      <c r="N23" s="1">
        <v>-1.3134900000000001E-10</v>
      </c>
      <c r="P23" s="1">
        <f>ABS(B23-I23)/I23*100</f>
        <v>1.4501076786520395E-4</v>
      </c>
      <c r="Q23" s="1">
        <f>ABS(C23-J23)/J23*100</f>
        <v>-1.0332805590476747E-4</v>
      </c>
      <c r="R23" s="1">
        <f>ABS(D23-K23)/K23*100</f>
        <v>-3.2015145175966729E-4</v>
      </c>
      <c r="S23" s="1">
        <f>ABS(E23-L23)/L23*100</f>
        <v>-1.0310991164651824E-4</v>
      </c>
      <c r="T23" s="1">
        <f>ABS(F23-M23)/M23*100</f>
        <v>-2.7324937388356531E-6</v>
      </c>
      <c r="U23" s="1">
        <f>ABS(G23-N23)/N23*100</f>
        <v>-1.0924891321666987E-4</v>
      </c>
      <c r="W23" s="1"/>
      <c r="X23" s="1"/>
      <c r="Y23" s="1"/>
      <c r="Z23" s="1"/>
    </row>
    <row r="24" spans="1:26" x14ac:dyDescent="0.25">
      <c r="A24" s="20"/>
      <c r="B24" s="1">
        <v>-3.21254668053454E-10</v>
      </c>
      <c r="C24" s="1">
        <v>2.5290851768420399E-9</v>
      </c>
      <c r="D24" s="1">
        <v>-3.2065637410775201E-10</v>
      </c>
      <c r="E24" s="1">
        <v>-5.2976916012645702E-11</v>
      </c>
      <c r="F24" s="1">
        <v>-3.07514410086575E-10</v>
      </c>
      <c r="G24" s="1">
        <v>-3.0732679023632202E-10</v>
      </c>
      <c r="I24" s="1">
        <v>-3.2125499999999999E-10</v>
      </c>
      <c r="J24" s="1">
        <v>2.5290800000000001E-9</v>
      </c>
      <c r="K24" s="1">
        <v>-3.2065600000000002E-10</v>
      </c>
      <c r="L24" s="1">
        <v>-5.2976900000000001E-11</v>
      </c>
      <c r="M24" s="1">
        <v>-3.0751399999999999E-10</v>
      </c>
      <c r="N24" s="1">
        <v>-3.0732699999999999E-10</v>
      </c>
      <c r="P24" s="1">
        <f t="shared" ref="P24:P28" si="12">ABS(B24-I24)/I24*100</f>
        <v>-1.0332805590476747E-4</v>
      </c>
      <c r="Q24" s="1">
        <f t="shared" ref="Q24:Q28" si="13">ABS(C24-J24)/J24*100</f>
        <v>2.0469269615101053E-4</v>
      </c>
      <c r="R24" s="1">
        <f t="shared" ref="R24:R28" si="14">ABS(D24-K24)/K24*100</f>
        <v>-1.1666950001894176E-4</v>
      </c>
      <c r="S24" s="1">
        <f t="shared" ref="S24:S28" si="15">ABS(E24-L24)/L24*100</f>
        <v>-3.0225712906704071E-5</v>
      </c>
      <c r="T24" s="1">
        <f t="shared" ref="T24:T28" si="16">ABS(F24-M24)/M24*100</f>
        <v>-1.3335541634352106E-4</v>
      </c>
      <c r="U24" s="1">
        <f t="shared" ref="U24:U28" si="17">ABS(G24-N24)/N24*100</f>
        <v>-6.825423017428206E-5</v>
      </c>
      <c r="W24" s="1"/>
      <c r="X24" s="1"/>
      <c r="Y24" s="1"/>
      <c r="Z24" s="1"/>
    </row>
    <row r="25" spans="1:26" x14ac:dyDescent="0.25">
      <c r="A25" s="20"/>
      <c r="B25" s="1">
        <v>-1.1344836320541899E-10</v>
      </c>
      <c r="C25" s="1">
        <v>-3.2065637410775201E-10</v>
      </c>
      <c r="D25" s="1">
        <v>2.4809901275809199E-9</v>
      </c>
      <c r="E25" s="1">
        <v>-1.07086918778891E-10</v>
      </c>
      <c r="F25" s="1">
        <v>-1.31191189097413E-10</v>
      </c>
      <c r="G25" s="1">
        <v>-4.4376031695770199E-10</v>
      </c>
      <c r="I25" s="1">
        <v>-1.13448E-10</v>
      </c>
      <c r="J25" s="1">
        <v>-3.2065600000000002E-10</v>
      </c>
      <c r="K25" s="1">
        <v>2.4809900000000001E-9</v>
      </c>
      <c r="L25" s="1">
        <v>-1.07087E-10</v>
      </c>
      <c r="M25" s="1">
        <v>-1.31191E-10</v>
      </c>
      <c r="N25" s="1">
        <v>-4.4375999999999998E-10</v>
      </c>
      <c r="P25" s="1">
        <f t="shared" si="12"/>
        <v>-3.2015145175966729E-4</v>
      </c>
      <c r="Q25" s="1">
        <f t="shared" si="13"/>
        <v>-1.1666950001894176E-4</v>
      </c>
      <c r="R25" s="1">
        <f t="shared" si="14"/>
        <v>5.1423391375978103E-6</v>
      </c>
      <c r="S25" s="1">
        <f t="shared" si="15"/>
        <v>-7.5845909399061172E-5</v>
      </c>
      <c r="T25" s="1">
        <f t="shared" si="16"/>
        <v>-1.4413901334819364E-4</v>
      </c>
      <c r="U25" s="1">
        <f t="shared" si="17"/>
        <v>-7.1425478189013087E-5</v>
      </c>
    </row>
    <row r="26" spans="1:26" x14ac:dyDescent="0.25">
      <c r="A26" s="20"/>
      <c r="B26" s="1">
        <v>-2.3655024390649601E-11</v>
      </c>
      <c r="C26" s="1">
        <v>-5.2976916012645702E-11</v>
      </c>
      <c r="D26" s="1">
        <v>-1.07086918778891E-10</v>
      </c>
      <c r="E26" s="1">
        <v>7.3876135527157603E-9</v>
      </c>
      <c r="F26" s="1">
        <v>-2.13789310600566E-11</v>
      </c>
      <c r="G26" s="1">
        <v>-4.7542457607346399E-11</v>
      </c>
      <c r="I26" s="1">
        <v>-2.3655000000000001E-11</v>
      </c>
      <c r="J26" s="1">
        <v>-5.2976900000000001E-11</v>
      </c>
      <c r="K26" s="1">
        <v>-1.07087E-10</v>
      </c>
      <c r="L26" s="1">
        <v>7.3876100000000003E-9</v>
      </c>
      <c r="M26" s="1">
        <v>-2.13789E-11</v>
      </c>
      <c r="N26" s="1">
        <v>-4.7542400000000001E-11</v>
      </c>
      <c r="P26" s="1">
        <f t="shared" si="12"/>
        <v>-1.0310991164651824E-4</v>
      </c>
      <c r="Q26" s="1">
        <f t="shared" si="13"/>
        <v>-3.0225712906704071E-5</v>
      </c>
      <c r="R26" s="1">
        <f t="shared" si="14"/>
        <v>-7.5845909399061172E-5</v>
      </c>
      <c r="S26" s="1">
        <f t="shared" si="15"/>
        <v>4.8090191008823181E-5</v>
      </c>
      <c r="T26" s="1">
        <f t="shared" si="16"/>
        <v>-1.4528369841439425E-4</v>
      </c>
      <c r="U26" s="1">
        <f t="shared" si="17"/>
        <v>-1.211704634152966E-4</v>
      </c>
    </row>
    <row r="27" spans="1:26" x14ac:dyDescent="0.25">
      <c r="A27" s="20"/>
      <c r="B27" s="1">
        <v>-4.4438101214268298E-10</v>
      </c>
      <c r="C27" s="1">
        <v>-3.07514410086575E-10</v>
      </c>
      <c r="D27" s="1">
        <v>-1.31191189097413E-10</v>
      </c>
      <c r="E27" s="1">
        <v>-2.13789310600566E-11</v>
      </c>
      <c r="F27" s="1">
        <v>2.1593360606473399E-9</v>
      </c>
      <c r="G27" s="1">
        <v>-1.9548056346842499E-10</v>
      </c>
      <c r="I27" s="1">
        <v>-4.4438099999999998E-10</v>
      </c>
      <c r="J27" s="1">
        <v>-3.0751399999999999E-10</v>
      </c>
      <c r="K27" s="1">
        <v>-1.31191E-10</v>
      </c>
      <c r="L27" s="1">
        <v>-2.13789E-11</v>
      </c>
      <c r="M27" s="1">
        <v>2.1593400000000001E-9</v>
      </c>
      <c r="N27" s="1">
        <v>-1.9548099999999999E-10</v>
      </c>
      <c r="P27" s="1">
        <f t="shared" si="12"/>
        <v>-2.7324937388356531E-6</v>
      </c>
      <c r="Q27" s="1">
        <f t="shared" si="13"/>
        <v>-1.3335541634352106E-4</v>
      </c>
      <c r="R27" s="1">
        <f t="shared" si="14"/>
        <v>-1.4413901334819364E-4</v>
      </c>
      <c r="S27" s="1">
        <f t="shared" si="15"/>
        <v>-1.4528369841439425E-4</v>
      </c>
      <c r="T27" s="1">
        <f t="shared" si="16"/>
        <v>1.8243318144496785E-4</v>
      </c>
      <c r="U27" s="1">
        <f t="shared" si="17"/>
        <v>-2.2331151109281544E-4</v>
      </c>
    </row>
    <row r="28" spans="1:26" x14ac:dyDescent="0.25">
      <c r="A28" s="21"/>
      <c r="B28" s="1">
        <v>-1.3134885650264499E-10</v>
      </c>
      <c r="C28" s="1">
        <v>-3.0732679023632202E-10</v>
      </c>
      <c r="D28" s="1">
        <v>-4.4376031695770199E-10</v>
      </c>
      <c r="E28" s="1">
        <v>-4.7542457607346399E-11</v>
      </c>
      <c r="F28" s="1">
        <v>-1.9548056346842499E-10</v>
      </c>
      <c r="G28" s="1">
        <v>2.1595801484801902E-9</v>
      </c>
      <c r="I28" s="1">
        <v>-1.3134900000000001E-10</v>
      </c>
      <c r="J28" s="1">
        <v>-3.0732699999999999E-10</v>
      </c>
      <c r="K28" s="1">
        <v>-4.4375999999999998E-10</v>
      </c>
      <c r="L28" s="1">
        <v>-4.7542400000000001E-11</v>
      </c>
      <c r="M28" s="1">
        <v>-1.9548099999999999E-10</v>
      </c>
      <c r="N28" s="1">
        <v>2.1595800000000001E-9</v>
      </c>
      <c r="P28" s="1">
        <f t="shared" si="12"/>
        <v>-1.0924891321666987E-4</v>
      </c>
      <c r="Q28" s="1">
        <f t="shared" si="13"/>
        <v>-6.825423017428206E-5</v>
      </c>
      <c r="R28" s="1">
        <f t="shared" si="14"/>
        <v>-7.1425478189013087E-5</v>
      </c>
      <c r="S28" s="1">
        <f t="shared" si="15"/>
        <v>-1.211704634152966E-4</v>
      </c>
      <c r="T28" s="1">
        <f t="shared" si="16"/>
        <v>-2.2331151109281544E-4</v>
      </c>
      <c r="U28" s="1">
        <f t="shared" si="17"/>
        <v>6.8754197616712061E-6</v>
      </c>
    </row>
    <row r="29" spans="1:26" x14ac:dyDescent="0.25">
      <c r="B29" s="1"/>
      <c r="C29" s="1"/>
      <c r="D29" s="1"/>
      <c r="E29" s="1"/>
      <c r="F29" s="1"/>
      <c r="G29" s="1"/>
    </row>
    <row r="30" spans="1:26" ht="18.75" x14ac:dyDescent="0.3">
      <c r="A30" s="8"/>
      <c r="B30" s="18" t="s">
        <v>0</v>
      </c>
      <c r="C30" s="18"/>
      <c r="D30" s="18"/>
      <c r="E30" s="18"/>
      <c r="F30" s="6"/>
      <c r="G30" s="6"/>
      <c r="H30" s="7"/>
      <c r="I30" s="18" t="s">
        <v>5</v>
      </c>
      <c r="J30" s="18"/>
      <c r="K30" s="18"/>
      <c r="L30" s="18"/>
      <c r="M30" s="6"/>
      <c r="N30" s="6"/>
      <c r="O30" s="7"/>
      <c r="P30" s="18" t="s">
        <v>6</v>
      </c>
      <c r="Q30" s="18"/>
      <c r="R30" s="18"/>
      <c r="S30" s="18"/>
      <c r="T30" s="18"/>
      <c r="U30" s="18"/>
    </row>
    <row r="31" spans="1:26" x14ac:dyDescent="0.25">
      <c r="A31" s="19" t="s">
        <v>26</v>
      </c>
      <c r="B31">
        <v>7.7263058220434699E-3</v>
      </c>
      <c r="C31" s="1">
        <v>6.9841762335733698E-3</v>
      </c>
      <c r="D31" s="1">
        <v>6.8864714139915597E-3</v>
      </c>
      <c r="E31" s="1">
        <v>7.7442364183901704E-3</v>
      </c>
      <c r="F31" s="1">
        <v>6.7284572487061904E-3</v>
      </c>
      <c r="G31" s="1">
        <v>6.6472374297488401E-3</v>
      </c>
      <c r="I31" s="1">
        <v>7.7263000000000002E-3</v>
      </c>
      <c r="J31" s="1">
        <v>6.9841800000000004E-3</v>
      </c>
      <c r="K31" s="1">
        <v>6.8864699999999996E-3</v>
      </c>
      <c r="L31" s="1">
        <v>7.7442400000000003E-3</v>
      </c>
      <c r="M31" s="1">
        <v>6.7284600000000003E-3</v>
      </c>
      <c r="N31" s="1">
        <v>6.6472399999999996E-3</v>
      </c>
      <c r="P31" s="1">
        <f>ABS(B31-I31)/I31*100</f>
        <v>7.5353577646783401E-5</v>
      </c>
      <c r="Q31" s="1">
        <f>ABS(C31-J31)/J31*100</f>
        <v>5.3927971940152514E-5</v>
      </c>
      <c r="R31" s="1">
        <f>ABS(D31-K31)/K31*100</f>
        <v>2.0532893632360191E-5</v>
      </c>
      <c r="S31" s="1">
        <f>ABS(E31-L31)/L31*100</f>
        <v>4.6248693608377509E-5</v>
      </c>
      <c r="T31" s="1">
        <f>ABS(F31-M31)/M31*100</f>
        <v>4.0890394086680969E-5</v>
      </c>
      <c r="U31" s="1">
        <f>ABS(G31-N31)/N31*100</f>
        <v>3.8666441402379212E-5</v>
      </c>
    </row>
    <row r="32" spans="1:26" x14ac:dyDescent="0.25">
      <c r="A32" s="20"/>
      <c r="B32" s="1">
        <v>6.9841762335733698E-3</v>
      </c>
      <c r="C32">
        <v>7.7263058220434699E-3</v>
      </c>
      <c r="D32" s="1">
        <v>6.9841762335733698E-3</v>
      </c>
      <c r="E32" s="1">
        <v>7.9467211774087096E-3</v>
      </c>
      <c r="F32" s="1">
        <v>6.7165030836484601E-3</v>
      </c>
      <c r="G32" s="1">
        <v>6.7165030836484601E-3</v>
      </c>
      <c r="I32" s="1">
        <v>6.9841800000000004E-3</v>
      </c>
      <c r="J32" s="1">
        <v>7.7263000000000002E-3</v>
      </c>
      <c r="K32" s="1">
        <v>6.9841800000000004E-3</v>
      </c>
      <c r="L32" s="1">
        <v>7.9467200000000009E-3</v>
      </c>
      <c r="M32" s="1">
        <v>6.7165000000000002E-3</v>
      </c>
      <c r="N32" s="1">
        <v>6.7165000000000002E-3</v>
      </c>
      <c r="P32" s="1">
        <f t="shared" ref="P32:P36" si="18">ABS(B32-I32)/I32*100</f>
        <v>5.3927971940152514E-5</v>
      </c>
      <c r="Q32" s="1">
        <f t="shared" ref="Q32:Q36" si="19">ABS(C32-J32)/J32*100</f>
        <v>7.5353577646783401E-5</v>
      </c>
      <c r="R32" s="1">
        <f t="shared" ref="R32:R36" si="20">ABS(D32-K32)/K32*100</f>
        <v>5.3927971940152514E-5</v>
      </c>
      <c r="S32" s="1">
        <f t="shared" ref="S32:S36" si="21">ABS(E32-L32)/L32*100</f>
        <v>1.4816285319284251E-5</v>
      </c>
      <c r="T32" s="1">
        <f t="shared" ref="T32:T36" si="22">ABS(F32-M32)/M32*100</f>
        <v>4.5911538149963897E-5</v>
      </c>
      <c r="U32" s="1">
        <f t="shared" ref="U32:U36" si="23">ABS(G32-N32)/N32*100</f>
        <v>4.5911538149963897E-5</v>
      </c>
    </row>
    <row r="33" spans="1:21" x14ac:dyDescent="0.25">
      <c r="A33" s="20"/>
      <c r="B33" s="1">
        <v>6.8864714139915597E-3</v>
      </c>
      <c r="C33" s="1">
        <v>6.9841762335733698E-3</v>
      </c>
      <c r="D33">
        <v>7.7263058220434699E-3</v>
      </c>
      <c r="E33" s="1">
        <v>8.0568309176410995E-3</v>
      </c>
      <c r="F33" s="1">
        <v>6.6472374297488401E-3</v>
      </c>
      <c r="G33" s="1">
        <v>6.7284572487061904E-3</v>
      </c>
      <c r="I33" s="1">
        <v>6.8864699999999996E-3</v>
      </c>
      <c r="J33" s="1">
        <v>6.9841800000000004E-3</v>
      </c>
      <c r="K33" s="1">
        <v>7.7263000000000002E-3</v>
      </c>
      <c r="L33" s="1">
        <v>8.0568299999999992E-3</v>
      </c>
      <c r="M33" s="1">
        <v>6.6472399999999996E-3</v>
      </c>
      <c r="N33" s="1">
        <v>6.7284600000000003E-3</v>
      </c>
      <c r="P33" s="1">
        <f t="shared" si="18"/>
        <v>2.0532893632360191E-5</v>
      </c>
      <c r="Q33" s="1">
        <f t="shared" si="19"/>
        <v>5.3927971940152514E-5</v>
      </c>
      <c r="R33" s="1">
        <f t="shared" si="20"/>
        <v>7.5353577646783401E-5</v>
      </c>
      <c r="S33" s="1">
        <f t="shared" si="21"/>
        <v>1.1389604847803293E-5</v>
      </c>
      <c r="T33" s="1">
        <f t="shared" si="22"/>
        <v>3.8666441402379212E-5</v>
      </c>
      <c r="U33" s="1">
        <f t="shared" si="23"/>
        <v>4.0890394086680969E-5</v>
      </c>
    </row>
    <row r="34" spans="1:21" x14ac:dyDescent="0.25">
      <c r="A34" s="20"/>
      <c r="B34" s="1">
        <v>7.7442364183901704E-3</v>
      </c>
      <c r="C34" s="1">
        <v>7.9467211774087096E-3</v>
      </c>
      <c r="D34" s="1">
        <v>8.0568309176410995E-3</v>
      </c>
      <c r="E34">
        <v>9.5578211944261707E-3</v>
      </c>
      <c r="F34" s="1">
        <v>7.4725723745166896E-3</v>
      </c>
      <c r="G34" s="1">
        <v>7.6605155831310397E-3</v>
      </c>
      <c r="I34" s="1">
        <v>7.7442400000000003E-3</v>
      </c>
      <c r="J34" s="1">
        <v>7.9467200000000009E-3</v>
      </c>
      <c r="K34" s="1">
        <v>8.0568299999999992E-3</v>
      </c>
      <c r="L34" s="1">
        <v>1.16589E-2</v>
      </c>
      <c r="M34" s="1">
        <v>7.4725700000000004E-3</v>
      </c>
      <c r="N34" s="1">
        <v>7.6605199999999997E-3</v>
      </c>
      <c r="P34" s="1">
        <f t="shared" si="18"/>
        <v>4.6248693608377509E-5</v>
      </c>
      <c r="Q34" s="1">
        <f t="shared" si="19"/>
        <v>1.4816285319284251E-5</v>
      </c>
      <c r="R34" s="1">
        <f t="shared" si="20"/>
        <v>1.1389604847803293E-5</v>
      </c>
      <c r="S34" s="1">
        <f t="shared" si="21"/>
        <v>18.021243904432058</v>
      </c>
      <c r="T34" s="1">
        <f t="shared" si="22"/>
        <v>3.1776439553955146E-5</v>
      </c>
      <c r="U34" s="1">
        <f t="shared" si="23"/>
        <v>5.7657560583190708E-5</v>
      </c>
    </row>
    <row r="35" spans="1:21" x14ac:dyDescent="0.25">
      <c r="A35" s="20"/>
      <c r="B35" s="1">
        <v>6.7284572487061904E-3</v>
      </c>
      <c r="C35" s="1">
        <v>6.7165030836484601E-3</v>
      </c>
      <c r="D35" s="1">
        <v>6.6472374297488401E-3</v>
      </c>
      <c r="E35" s="1">
        <v>7.4725723745166896E-3</v>
      </c>
      <c r="F35">
        <v>1.07111222355738E-2</v>
      </c>
      <c r="G35" s="1">
        <v>6.4164359312105798E-3</v>
      </c>
      <c r="I35" s="1">
        <v>6.7284600000000003E-3</v>
      </c>
      <c r="J35" s="1">
        <v>6.7165000000000002E-3</v>
      </c>
      <c r="K35" s="1">
        <v>6.6472399999999996E-3</v>
      </c>
      <c r="L35" s="1">
        <v>7.4725700000000004E-3</v>
      </c>
      <c r="M35" s="1">
        <v>1.0711099999999999E-2</v>
      </c>
      <c r="N35" s="1">
        <v>6.4164399999999998E-3</v>
      </c>
      <c r="P35" s="1">
        <f t="shared" si="18"/>
        <v>4.0890394086680969E-5</v>
      </c>
      <c r="Q35" s="1">
        <f t="shared" si="19"/>
        <v>4.5911538149963897E-5</v>
      </c>
      <c r="R35" s="1">
        <f t="shared" si="20"/>
        <v>3.8666441402379212E-5</v>
      </c>
      <c r="S35" s="1">
        <f t="shared" si="21"/>
        <v>3.1776439553955146E-5</v>
      </c>
      <c r="T35" s="1">
        <f t="shared" si="22"/>
        <v>2.0759374667973955E-4</v>
      </c>
      <c r="U35" s="1">
        <f t="shared" si="23"/>
        <v>6.3411945252660331E-5</v>
      </c>
    </row>
    <row r="36" spans="1:21" x14ac:dyDescent="0.25">
      <c r="A36" s="21"/>
      <c r="B36" s="1">
        <v>6.6472374297488401E-3</v>
      </c>
      <c r="C36" s="1">
        <v>6.7165030836484601E-3</v>
      </c>
      <c r="D36" s="1">
        <v>6.7284572487061904E-3</v>
      </c>
      <c r="E36" s="1">
        <v>7.6605155831310397E-3</v>
      </c>
      <c r="F36" s="1">
        <v>6.4164359312105798E-3</v>
      </c>
      <c r="G36">
        <v>1.07111222355738E-2</v>
      </c>
      <c r="I36" s="1">
        <v>6.6472399999999996E-3</v>
      </c>
      <c r="J36" s="1">
        <v>6.7165000000000002E-3</v>
      </c>
      <c r="K36" s="1">
        <v>6.7284600000000003E-3</v>
      </c>
      <c r="L36" s="1">
        <v>7.6605199999999997E-3</v>
      </c>
      <c r="M36" s="1">
        <v>6.4164399999999998E-3</v>
      </c>
      <c r="N36" s="1">
        <v>1.0711099999999999E-2</v>
      </c>
      <c r="P36" s="1">
        <f t="shared" si="18"/>
        <v>3.8666441402379212E-5</v>
      </c>
      <c r="Q36" s="1">
        <f t="shared" si="19"/>
        <v>4.5911538149963897E-5</v>
      </c>
      <c r="R36" s="1">
        <f t="shared" si="20"/>
        <v>4.0890394086680969E-5</v>
      </c>
      <c r="S36" s="1">
        <f t="shared" si="21"/>
        <v>5.7657560583190708E-5</v>
      </c>
      <c r="T36" s="1">
        <f t="shared" si="22"/>
        <v>6.3411945252660331E-5</v>
      </c>
      <c r="U36" s="1">
        <f t="shared" si="23"/>
        <v>2.0759374667973955E-4</v>
      </c>
    </row>
    <row r="37" spans="1:21" x14ac:dyDescent="0.25">
      <c r="A37" s="9"/>
    </row>
    <row r="38" spans="1:21" x14ac:dyDescent="0.25">
      <c r="A38" s="19" t="s">
        <v>27</v>
      </c>
      <c r="B38">
        <v>0.112202392642702</v>
      </c>
      <c r="C38">
        <v>3.2847471887271801E-2</v>
      </c>
      <c r="D38">
        <v>2.4210104750143201E-2</v>
      </c>
      <c r="E38">
        <v>1.6923526855442E-2</v>
      </c>
      <c r="F38">
        <v>3.8036635332404298E-2</v>
      </c>
      <c r="G38">
        <v>2.59143397810329E-2</v>
      </c>
      <c r="I38" s="1">
        <v>0.112202</v>
      </c>
      <c r="J38" s="1">
        <v>3.2847500000000002E-2</v>
      </c>
      <c r="K38" s="1">
        <v>2.4210099999999998E-2</v>
      </c>
      <c r="L38" s="1">
        <v>1.6923500000000001E-2</v>
      </c>
      <c r="M38" s="1">
        <v>3.8036599999999997E-2</v>
      </c>
      <c r="N38" s="1">
        <v>2.5914300000000001E-2</v>
      </c>
      <c r="P38" s="1">
        <f>ABS(B38-I38)/I38*100</f>
        <v>3.4994269443019217E-4</v>
      </c>
      <c r="Q38" s="1">
        <f>ABS(C38-J38)/J38*100</f>
        <v>8.5585594644685409E-5</v>
      </c>
      <c r="R38" s="1">
        <f>ABS(D38-K38)/K38*100</f>
        <v>1.9620502196984724E-5</v>
      </c>
      <c r="S38" s="1">
        <f>ABS(E38-L38)/L38*100</f>
        <v>1.5868728099199309E-4</v>
      </c>
      <c r="T38" s="1">
        <f>ABS(F38-M38)/M38*100</f>
        <v>9.2890543058330929E-5</v>
      </c>
      <c r="U38" s="1">
        <f>ABS(G38-N38)/N38*100</f>
        <v>1.5350996514807349E-4</v>
      </c>
    </row>
    <row r="39" spans="1:21" x14ac:dyDescent="0.25">
      <c r="A39" s="20"/>
      <c r="B39">
        <v>3.2847471887271801E-2</v>
      </c>
      <c r="C39">
        <v>0.112202392642702</v>
      </c>
      <c r="D39">
        <v>3.2847471887271801E-2</v>
      </c>
      <c r="E39">
        <v>2.0080592953602198E-2</v>
      </c>
      <c r="F39">
        <v>3.4131534274558402E-2</v>
      </c>
      <c r="G39">
        <v>3.4131534274558402E-2</v>
      </c>
      <c r="I39" s="1">
        <v>3.2847500000000002E-2</v>
      </c>
      <c r="J39" s="1">
        <v>0.112202</v>
      </c>
      <c r="K39" s="1">
        <v>3.2847500000000002E-2</v>
      </c>
      <c r="L39" s="1">
        <v>2.0080600000000001E-2</v>
      </c>
      <c r="M39" s="1">
        <v>3.4131500000000002E-2</v>
      </c>
      <c r="N39" s="1">
        <v>3.4131500000000002E-2</v>
      </c>
      <c r="P39" s="1">
        <f t="shared" ref="P39:P43" si="24">ABS(B39-I39)/I39*100</f>
        <v>8.5585594644685409E-5</v>
      </c>
      <c r="Q39" s="1">
        <f t="shared" ref="Q39:Q43" si="25">ABS(C39-J39)/J39*100</f>
        <v>3.4994269443019217E-4</v>
      </c>
      <c r="R39" s="1">
        <f t="shared" ref="R39:R43" si="26">ABS(D39-K39)/K39*100</f>
        <v>8.5585594644685409E-5</v>
      </c>
      <c r="S39" s="1">
        <f t="shared" ref="S39:S43" si="27">ABS(E39-L39)/L39*100</f>
        <v>3.5090573997051141E-5</v>
      </c>
      <c r="T39" s="1">
        <f t="shared" ref="T39:T43" si="28">ABS(F39-M39)/M39*100</f>
        <v>1.0041913891792527E-4</v>
      </c>
      <c r="U39" s="1">
        <f t="shared" ref="U39:U43" si="29">ABS(G39-N39)/N39*100</f>
        <v>1.0041913891792527E-4</v>
      </c>
    </row>
    <row r="40" spans="1:21" x14ac:dyDescent="0.25">
      <c r="A40" s="20"/>
      <c r="B40">
        <v>2.4210104750143201E-2</v>
      </c>
      <c r="C40">
        <v>3.2847471887271801E-2</v>
      </c>
      <c r="D40">
        <v>0.112202392642702</v>
      </c>
      <c r="E40">
        <v>2.26782682183642E-2</v>
      </c>
      <c r="F40">
        <v>2.59143397810329E-2</v>
      </c>
      <c r="G40">
        <v>3.8036635332404298E-2</v>
      </c>
      <c r="I40" s="1">
        <v>2.4210099999999998E-2</v>
      </c>
      <c r="J40" s="1">
        <v>3.2847500000000002E-2</v>
      </c>
      <c r="K40" s="1">
        <v>0.112202</v>
      </c>
      <c r="L40" s="1">
        <v>2.2678299999999998E-2</v>
      </c>
      <c r="M40" s="1">
        <v>2.5914300000000001E-2</v>
      </c>
      <c r="N40" s="1">
        <v>3.8036599999999997E-2</v>
      </c>
      <c r="P40" s="1">
        <f t="shared" si="24"/>
        <v>1.9620502196984724E-5</v>
      </c>
      <c r="Q40" s="1">
        <f t="shared" si="25"/>
        <v>8.5585594644685409E-5</v>
      </c>
      <c r="R40" s="1">
        <f t="shared" si="26"/>
        <v>3.4994269443019217E-4</v>
      </c>
      <c r="S40" s="1">
        <f t="shared" si="27"/>
        <v>1.40141173715769E-4</v>
      </c>
      <c r="T40" s="1">
        <f t="shared" si="28"/>
        <v>1.5350996514807349E-4</v>
      </c>
      <c r="U40" s="1">
        <f t="shared" si="29"/>
        <v>9.2890543058330929E-5</v>
      </c>
    </row>
    <row r="41" spans="1:21" x14ac:dyDescent="0.25">
      <c r="A41" s="20"/>
      <c r="B41">
        <v>1.6923526855442E-2</v>
      </c>
      <c r="C41">
        <v>2.0080592953602198E-2</v>
      </c>
      <c r="D41">
        <v>2.26782682183642E-2</v>
      </c>
      <c r="E41" s="1">
        <v>7.8887895907478106E-2</v>
      </c>
      <c r="F41" s="1">
        <v>1.6646390719796501E-2</v>
      </c>
      <c r="G41" s="1">
        <v>1.95241836663291E-2</v>
      </c>
      <c r="I41" s="1">
        <v>1.6923500000000001E-2</v>
      </c>
      <c r="J41" s="1">
        <v>2.0080600000000001E-2</v>
      </c>
      <c r="K41" s="1">
        <v>2.2678299999999998E-2</v>
      </c>
      <c r="L41" s="1">
        <v>8.0987600000000007E-2</v>
      </c>
      <c r="M41" s="1">
        <v>1.6646399999999999E-2</v>
      </c>
      <c r="N41" s="1">
        <v>1.9524199999999999E-2</v>
      </c>
      <c r="P41" s="1">
        <f t="shared" si="24"/>
        <v>1.5868728099199309E-4</v>
      </c>
      <c r="Q41" s="1">
        <f t="shared" si="25"/>
        <v>3.5090573997051141E-5</v>
      </c>
      <c r="R41" s="1">
        <f t="shared" si="26"/>
        <v>1.40141173715769E-4</v>
      </c>
      <c r="S41" s="1">
        <f t="shared" si="27"/>
        <v>2.5926241702703878</v>
      </c>
      <c r="T41" s="1">
        <f t="shared" si="28"/>
        <v>5.5749011786478678E-5</v>
      </c>
      <c r="U41" s="1">
        <f t="shared" si="29"/>
        <v>8.365859240560518E-5</v>
      </c>
    </row>
    <row r="42" spans="1:21" x14ac:dyDescent="0.25">
      <c r="A42" s="20"/>
      <c r="B42">
        <v>3.8036635332404298E-2</v>
      </c>
      <c r="C42">
        <v>3.4131534274558402E-2</v>
      </c>
      <c r="D42">
        <v>2.59143397810329E-2</v>
      </c>
      <c r="E42" s="1">
        <v>1.6646390719796501E-2</v>
      </c>
      <c r="F42" s="1">
        <v>0.12751794654392101</v>
      </c>
      <c r="G42" s="1">
        <v>2.9558790489657101E-2</v>
      </c>
      <c r="I42" s="1">
        <v>3.8036599999999997E-2</v>
      </c>
      <c r="J42" s="1">
        <v>3.4131500000000002E-2</v>
      </c>
      <c r="K42" s="1">
        <v>2.5914300000000001E-2</v>
      </c>
      <c r="L42" s="1">
        <v>1.6646399999999999E-2</v>
      </c>
      <c r="M42" s="1">
        <v>0.12751799999999999</v>
      </c>
      <c r="N42" s="1">
        <v>2.95588E-2</v>
      </c>
      <c r="P42" s="1">
        <f t="shared" si="24"/>
        <v>9.2890543058330929E-5</v>
      </c>
      <c r="Q42" s="1">
        <f t="shared" si="25"/>
        <v>1.0041913891792527E-4</v>
      </c>
      <c r="R42" s="1">
        <f t="shared" si="26"/>
        <v>1.5350996514807349E-4</v>
      </c>
      <c r="S42" s="1">
        <f t="shared" si="27"/>
        <v>5.5749011786478678E-5</v>
      </c>
      <c r="T42" s="1">
        <f t="shared" si="28"/>
        <v>4.1920418278201109E-5</v>
      </c>
      <c r="U42" s="1">
        <f t="shared" si="29"/>
        <v>3.2174319994778275E-5</v>
      </c>
    </row>
    <row r="43" spans="1:21" x14ac:dyDescent="0.25">
      <c r="A43" s="21"/>
      <c r="B43">
        <v>2.59143397810329E-2</v>
      </c>
      <c r="C43">
        <v>3.4131534274558402E-2</v>
      </c>
      <c r="D43">
        <v>3.8036635332404298E-2</v>
      </c>
      <c r="E43" s="1">
        <v>1.95241836663291E-2</v>
      </c>
      <c r="F43" s="1">
        <v>2.9558790489657101E-2</v>
      </c>
      <c r="G43" s="1">
        <v>0.12751794654392101</v>
      </c>
      <c r="I43" s="1">
        <v>2.5914300000000001E-2</v>
      </c>
      <c r="J43" s="1">
        <v>3.4131500000000002E-2</v>
      </c>
      <c r="K43" s="1">
        <v>3.8036599999999997E-2</v>
      </c>
      <c r="L43" s="1">
        <v>1.9524199999999999E-2</v>
      </c>
      <c r="M43" s="1">
        <v>2.95588E-2</v>
      </c>
      <c r="N43" s="1">
        <v>0.12751799999999999</v>
      </c>
      <c r="P43" s="1">
        <f t="shared" si="24"/>
        <v>1.5350996514807349E-4</v>
      </c>
      <c r="Q43" s="1">
        <f t="shared" si="25"/>
        <v>1.0041913891792527E-4</v>
      </c>
      <c r="R43" s="1">
        <f t="shared" si="26"/>
        <v>9.2890543058330929E-5</v>
      </c>
      <c r="S43" s="1">
        <f t="shared" si="27"/>
        <v>8.365859240560518E-5</v>
      </c>
      <c r="T43" s="1">
        <f t="shared" si="28"/>
        <v>3.2174319994778275E-5</v>
      </c>
      <c r="U43" s="1">
        <f t="shared" si="29"/>
        <v>4.1920418278201109E-5</v>
      </c>
    </row>
    <row r="44" spans="1:21" x14ac:dyDescent="0.25">
      <c r="A44" s="9"/>
      <c r="U44" s="1"/>
    </row>
    <row r="45" spans="1:21" x14ac:dyDescent="0.25">
      <c r="A45" s="19" t="s">
        <v>28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I45" s="1"/>
      <c r="J45" s="1"/>
      <c r="K45" s="1"/>
      <c r="L45" s="1"/>
      <c r="M45" s="1"/>
      <c r="N45" s="1"/>
      <c r="P45" s="1"/>
      <c r="Q45" s="1"/>
      <c r="R45" s="1"/>
      <c r="S45" s="1"/>
    </row>
    <row r="46" spans="1:21" x14ac:dyDescent="0.25">
      <c r="A46" s="20"/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I46" s="1"/>
      <c r="J46" s="1"/>
      <c r="K46" s="1"/>
      <c r="L46" s="1"/>
      <c r="M46" s="1"/>
      <c r="N46" s="1"/>
      <c r="P46" s="1"/>
      <c r="Q46" s="1"/>
      <c r="R46" s="1"/>
      <c r="S46" s="1"/>
    </row>
    <row r="47" spans="1:21" x14ac:dyDescent="0.25">
      <c r="A47" s="20"/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I47" s="1"/>
      <c r="J47" s="1"/>
      <c r="K47" s="1"/>
      <c r="L47" s="1"/>
      <c r="M47" s="1"/>
      <c r="N47" s="1"/>
      <c r="P47" s="1"/>
      <c r="Q47" s="1"/>
      <c r="R47" s="1"/>
      <c r="S47" s="1"/>
    </row>
    <row r="48" spans="1:21" x14ac:dyDescent="0.25">
      <c r="A48" s="20"/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I48" s="1"/>
      <c r="J48" s="1"/>
      <c r="K48" s="1"/>
      <c r="L48" s="1"/>
      <c r="M48" s="1"/>
      <c r="N48" s="1"/>
      <c r="P48" s="1"/>
      <c r="Q48" s="1"/>
      <c r="R48" s="1"/>
      <c r="S48" s="1"/>
    </row>
    <row r="49" spans="1:21" x14ac:dyDescent="0.25">
      <c r="A49" s="20"/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I49" s="1"/>
      <c r="J49" s="1"/>
      <c r="K49" s="1"/>
      <c r="L49" s="1"/>
      <c r="M49" s="1"/>
      <c r="N49" s="1"/>
      <c r="P49" s="1"/>
      <c r="Q49" s="1"/>
      <c r="R49" s="1"/>
      <c r="S49" s="1"/>
    </row>
    <row r="50" spans="1:21" x14ac:dyDescent="0.25">
      <c r="A50" s="21"/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I50" s="1"/>
      <c r="J50" s="1"/>
      <c r="K50" s="1"/>
      <c r="L50" s="1"/>
      <c r="M50" s="1"/>
      <c r="N50" s="1"/>
      <c r="P50" s="1"/>
      <c r="Q50" s="1"/>
      <c r="R50" s="1"/>
      <c r="S50" s="1"/>
    </row>
    <row r="51" spans="1:21" x14ac:dyDescent="0.25">
      <c r="A51" s="9"/>
    </row>
    <row r="52" spans="1:21" x14ac:dyDescent="0.25">
      <c r="A52" s="19" t="s">
        <v>29</v>
      </c>
      <c r="B52" s="1">
        <v>4.9590271911129897E-7</v>
      </c>
      <c r="C52" s="1">
        <v>-6.4250933610690895E-8</v>
      </c>
      <c r="D52" s="1">
        <v>-2.2689672641083899E-8</v>
      </c>
      <c r="E52" s="1">
        <v>-4.7310048781299197E-9</v>
      </c>
      <c r="F52" s="1">
        <v>-8.8876202428536705E-8</v>
      </c>
      <c r="G52" s="1">
        <v>-2.6269771300529099E-8</v>
      </c>
      <c r="I52" s="1">
        <v>4.9590299999999996E-7</v>
      </c>
      <c r="J52" s="1">
        <v>-6.4250900000000005E-8</v>
      </c>
      <c r="K52" s="1">
        <v>-2.26897E-8</v>
      </c>
      <c r="L52" s="1">
        <v>-4.7310000000000003E-9</v>
      </c>
      <c r="M52" s="1">
        <v>-8.8876200000000005E-8</v>
      </c>
      <c r="N52" s="1">
        <v>-2.6269799999999999E-8</v>
      </c>
      <c r="P52" s="1">
        <f>ABS(B52-I52)/I52*100</f>
        <v>5.6641863629769467E-5</v>
      </c>
      <c r="Q52" s="1">
        <f>ABS(C52-J52)/J52*100</f>
        <v>-5.2311626591991774E-5</v>
      </c>
      <c r="R52" s="1">
        <f>ABS(D52-K52)/K52*100</f>
        <v>-1.205785713415653E-4</v>
      </c>
      <c r="S52" s="1">
        <f>ABS(E52-L52)/L52*100</f>
        <v>-1.031099116339514E-4</v>
      </c>
      <c r="T52" s="1">
        <f>ABS(F52-M52)/M52*100</f>
        <v>-2.7324938505209786E-6</v>
      </c>
      <c r="U52" s="1">
        <f>ABS(G52-N52)/N52*100</f>
        <v>-1.0924891281913527E-4</v>
      </c>
    </row>
    <row r="53" spans="1:21" x14ac:dyDescent="0.25">
      <c r="A53" s="20"/>
      <c r="B53" s="1">
        <v>-6.4250933610690895E-8</v>
      </c>
      <c r="C53" s="1">
        <v>5.0581703536840698E-7</v>
      </c>
      <c r="D53" s="1">
        <v>-6.41312748215503E-8</v>
      </c>
      <c r="E53" s="1">
        <v>-1.0595383202529099E-8</v>
      </c>
      <c r="F53" s="1">
        <v>-6.1502882017314995E-8</v>
      </c>
      <c r="G53" s="1">
        <v>-6.1465358047264296E-8</v>
      </c>
      <c r="I53" s="1">
        <v>-6.4250900000000005E-8</v>
      </c>
      <c r="J53" s="1">
        <v>5.0581700000000004E-7</v>
      </c>
      <c r="K53" s="1">
        <v>-6.4131299999999997E-8</v>
      </c>
      <c r="L53" s="1">
        <v>-1.05954E-8</v>
      </c>
      <c r="M53" s="1">
        <v>-6.1502899999999999E-8</v>
      </c>
      <c r="N53" s="1">
        <v>-6.1465300000000004E-8</v>
      </c>
      <c r="P53" s="1">
        <f t="shared" ref="P53:P57" si="30">ABS(B53-I53)/I53*100</f>
        <v>-5.2311626591991774E-5</v>
      </c>
      <c r="Q53" s="1">
        <f t="shared" ref="Q53:Q57" si="31">ABS(C53-J53)/J53*100</f>
        <v>6.9923325912286787E-6</v>
      </c>
      <c r="R53" s="1">
        <f t="shared" ref="R53:R57" si="32">ABS(D53-K53)/K53*100</f>
        <v>-3.9260781703360638E-5</v>
      </c>
      <c r="S53" s="1">
        <f t="shared" ref="S53:S57" si="33">ABS(E53-L53)/L53*100</f>
        <v>-1.5853550503645427E-4</v>
      </c>
      <c r="T53" s="1">
        <f t="shared" ref="T53:T57" si="34">ABS(F53-M53)/M53*100</f>
        <v>-2.9238759480532175E-5</v>
      </c>
      <c r="U53" s="1">
        <f t="shared" ref="U53:U57" si="35">ABS(G53-N53)/N53*100</f>
        <v>-9.4439080735812548E-5</v>
      </c>
    </row>
    <row r="54" spans="1:21" x14ac:dyDescent="0.25">
      <c r="A54" s="20"/>
      <c r="B54" s="1">
        <v>-2.2689672641083899E-8</v>
      </c>
      <c r="C54" s="1">
        <v>-6.41312748215503E-8</v>
      </c>
      <c r="D54" s="1">
        <v>4.9619802551618298E-7</v>
      </c>
      <c r="E54" s="1">
        <v>-2.1417383755778301E-8</v>
      </c>
      <c r="F54" s="1">
        <v>-2.62382378194827E-8</v>
      </c>
      <c r="G54" s="1">
        <v>-8.8752063391540401E-8</v>
      </c>
      <c r="I54" s="1">
        <v>-2.26897E-8</v>
      </c>
      <c r="J54" s="1">
        <v>-6.4131299999999997E-8</v>
      </c>
      <c r="K54" s="1">
        <v>4.9619799999999995E-7</v>
      </c>
      <c r="L54" s="1">
        <v>-2.1417400000000001E-8</v>
      </c>
      <c r="M54" s="1">
        <v>-2.6238200000000001E-8</v>
      </c>
      <c r="N54" s="1">
        <v>-8.8752E-8</v>
      </c>
      <c r="P54" s="1">
        <f t="shared" si="30"/>
        <v>-1.205785713415653E-4</v>
      </c>
      <c r="Q54" s="1">
        <f t="shared" si="31"/>
        <v>-3.9260781703360638E-5</v>
      </c>
      <c r="R54" s="1">
        <f t="shared" si="32"/>
        <v>5.1423389508896251E-6</v>
      </c>
      <c r="S54" s="1">
        <f t="shared" si="33"/>
        <v>-7.5845908931253454E-5</v>
      </c>
      <c r="T54" s="1">
        <f t="shared" si="34"/>
        <v>-1.4413901372650338E-4</v>
      </c>
      <c r="U54" s="1">
        <f t="shared" si="35"/>
        <v>-7.1425478187615076E-5</v>
      </c>
    </row>
    <row r="55" spans="1:21" x14ac:dyDescent="0.25">
      <c r="A55" s="20"/>
      <c r="B55" s="1">
        <v>-4.7310048781299197E-9</v>
      </c>
      <c r="C55" s="1">
        <v>-1.0595383202529099E-8</v>
      </c>
      <c r="D55" s="1">
        <v>-2.1417383755778301E-8</v>
      </c>
      <c r="E55" s="1">
        <v>1.47752271054315E-6</v>
      </c>
      <c r="F55" s="1">
        <v>-4.2757862120113104E-9</v>
      </c>
      <c r="G55" s="1">
        <v>-9.5084915214692802E-9</v>
      </c>
      <c r="I55" s="1">
        <v>-4.7310000000000003E-9</v>
      </c>
      <c r="J55" s="1">
        <v>-1.05954E-8</v>
      </c>
      <c r="K55" s="1">
        <v>-2.1417400000000001E-8</v>
      </c>
      <c r="L55" s="1">
        <v>1.47752E-6</v>
      </c>
      <c r="M55" s="1">
        <v>-4.2757899999999998E-9</v>
      </c>
      <c r="N55" s="1">
        <v>-9.5084900000000005E-9</v>
      </c>
      <c r="P55" s="1">
        <f t="shared" si="30"/>
        <v>-1.031099116339514E-4</v>
      </c>
      <c r="Q55" s="1">
        <f t="shared" si="31"/>
        <v>-1.5853550503645427E-4</v>
      </c>
      <c r="R55" s="1">
        <f t="shared" si="32"/>
        <v>-7.5845908931253454E-5</v>
      </c>
      <c r="S55" s="1">
        <f t="shared" si="33"/>
        <v>1.8345221384579694E-4</v>
      </c>
      <c r="T55" s="1">
        <f t="shared" si="34"/>
        <v>-8.8591551254394636E-5</v>
      </c>
      <c r="U55" s="1">
        <f t="shared" si="35"/>
        <v>-1.600116611277613E-5</v>
      </c>
    </row>
    <row r="56" spans="1:21" x14ac:dyDescent="0.25">
      <c r="A56" s="20"/>
      <c r="B56" s="1">
        <v>-8.8876202428536705E-8</v>
      </c>
      <c r="C56" s="1">
        <v>-6.1502882017314995E-8</v>
      </c>
      <c r="D56" s="1">
        <v>-2.62382378194827E-8</v>
      </c>
      <c r="E56" s="1">
        <v>-4.2757862120113104E-9</v>
      </c>
      <c r="F56" s="1">
        <v>4.3186721212946699E-7</v>
      </c>
      <c r="G56" s="1">
        <v>-3.9096112693685101E-8</v>
      </c>
      <c r="I56" s="1">
        <v>-8.8876200000000005E-8</v>
      </c>
      <c r="J56" s="1">
        <v>-6.1502899999999999E-8</v>
      </c>
      <c r="K56" s="1">
        <v>-2.6238200000000001E-8</v>
      </c>
      <c r="L56" s="1">
        <v>-4.2757899999999998E-9</v>
      </c>
      <c r="M56" s="1">
        <v>4.3186699999999999E-7</v>
      </c>
      <c r="N56" s="1">
        <v>-3.90961E-8</v>
      </c>
      <c r="P56" s="1">
        <f t="shared" si="30"/>
        <v>-2.7324938505209786E-6</v>
      </c>
      <c r="Q56" s="1">
        <f t="shared" si="31"/>
        <v>-2.9238759480532175E-5</v>
      </c>
      <c r="R56" s="1">
        <f t="shared" si="32"/>
        <v>-1.4413901372650338E-4</v>
      </c>
      <c r="S56" s="1">
        <f t="shared" si="33"/>
        <v>-8.8591551254394636E-5</v>
      </c>
      <c r="T56" s="1">
        <f t="shared" si="34"/>
        <v>4.9119165623249614E-5</v>
      </c>
      <c r="U56" s="1">
        <f t="shared" si="35"/>
        <v>-3.2467906262918842E-5</v>
      </c>
    </row>
    <row r="57" spans="1:21" x14ac:dyDescent="0.25">
      <c r="A57" s="21"/>
      <c r="B57" s="1">
        <v>-2.6269771300529099E-8</v>
      </c>
      <c r="C57" s="1">
        <v>-6.1465358047264296E-8</v>
      </c>
      <c r="D57" s="1">
        <v>-8.8752063391540401E-8</v>
      </c>
      <c r="E57" s="1">
        <v>-9.5084915214692802E-9</v>
      </c>
      <c r="F57" s="1">
        <v>-3.9096112693685101E-8</v>
      </c>
      <c r="G57" s="1">
        <v>4.3191602969603901E-7</v>
      </c>
      <c r="I57" s="1">
        <v>-2.6269799999999999E-8</v>
      </c>
      <c r="J57" s="1">
        <v>-6.1465300000000004E-8</v>
      </c>
      <c r="K57" s="1">
        <v>-8.8752E-8</v>
      </c>
      <c r="L57" s="1">
        <v>-9.5084900000000005E-9</v>
      </c>
      <c r="M57" s="1">
        <v>-3.90961E-8</v>
      </c>
      <c r="N57" s="1">
        <v>4.3191600000000001E-7</v>
      </c>
      <c r="P57" s="1">
        <f t="shared" si="30"/>
        <v>-1.0924891281913527E-4</v>
      </c>
      <c r="Q57" s="1">
        <f t="shared" si="31"/>
        <v>-9.4439080735812548E-5</v>
      </c>
      <c r="R57" s="1">
        <f t="shared" si="32"/>
        <v>-7.1425478187615076E-5</v>
      </c>
      <c r="S57" s="1">
        <f t="shared" si="33"/>
        <v>-1.600116611277613E-5</v>
      </c>
      <c r="T57" s="1">
        <f t="shared" si="34"/>
        <v>-3.2467906262918842E-5</v>
      </c>
      <c r="U57" s="1">
        <f t="shared" si="35"/>
        <v>6.8754199891901147E-6</v>
      </c>
    </row>
    <row r="59" spans="1:21" ht="18.75" x14ac:dyDescent="0.3">
      <c r="A59" s="8"/>
      <c r="B59" s="18" t="s">
        <v>0</v>
      </c>
      <c r="C59" s="18"/>
      <c r="D59" s="18"/>
      <c r="E59" s="18"/>
      <c r="F59" s="6"/>
      <c r="G59" s="6"/>
      <c r="H59" s="7"/>
      <c r="I59" s="18" t="s">
        <v>5</v>
      </c>
      <c r="J59" s="18"/>
      <c r="K59" s="18"/>
      <c r="L59" s="18"/>
      <c r="M59" s="6"/>
      <c r="N59" s="6"/>
      <c r="O59" s="7"/>
      <c r="P59" s="18" t="s">
        <v>6</v>
      </c>
      <c r="Q59" s="18"/>
      <c r="R59" s="18"/>
      <c r="S59" s="18"/>
      <c r="T59" s="18"/>
      <c r="U59" s="18"/>
    </row>
    <row r="60" spans="1:21" x14ac:dyDescent="0.25">
      <c r="A60" s="19" t="s">
        <v>22</v>
      </c>
      <c r="B60">
        <v>0.201550217435923</v>
      </c>
      <c r="C60" s="1">
        <v>0.18735537895584101</v>
      </c>
      <c r="D60" s="1">
        <v>0.16796857994646999</v>
      </c>
      <c r="E60" s="1">
        <v>0.19077594570170101</v>
      </c>
      <c r="F60" s="1">
        <v>0.17271968406387</v>
      </c>
      <c r="G60" s="1">
        <v>0.15858103533110199</v>
      </c>
      <c r="I60" s="1">
        <v>0.20161000000000001</v>
      </c>
      <c r="J60" s="1">
        <v>0.18735299999999999</v>
      </c>
      <c r="K60" s="1">
        <v>0.167937</v>
      </c>
      <c r="L60" s="1">
        <v>0.19108</v>
      </c>
      <c r="M60" s="1">
        <v>0.17274</v>
      </c>
      <c r="N60" s="1">
        <v>0.15856899999999999</v>
      </c>
      <c r="P60" s="1">
        <f>ABS(B60-I60)/I60*100</f>
        <v>2.9652578779334131E-2</v>
      </c>
      <c r="Q60" s="1">
        <f>ABS(C60-J60)/J60*100</f>
        <v>1.2697719497498166E-3</v>
      </c>
      <c r="R60" s="1">
        <f>ABS(D60-K60)/K60*100</f>
        <v>1.880463892411411E-2</v>
      </c>
      <c r="S60" s="1">
        <f>ABS(E60-L60)/L60*100</f>
        <v>0.1591240832630284</v>
      </c>
      <c r="T60" s="1">
        <f>ABS(F60-M60)/M60*100</f>
        <v>1.1760991160124941E-2</v>
      </c>
      <c r="U60" s="1">
        <f>ABS(G60-N60)/N60*100</f>
        <v>7.5899646854054089E-3</v>
      </c>
    </row>
    <row r="61" spans="1:21" x14ac:dyDescent="0.25">
      <c r="A61" s="20"/>
      <c r="B61" s="1">
        <v>0.18735537895584101</v>
      </c>
      <c r="C61">
        <v>0.201550217435923</v>
      </c>
      <c r="D61" s="1">
        <v>0.18735537895584101</v>
      </c>
      <c r="E61" s="1">
        <v>0.25486319719532602</v>
      </c>
      <c r="F61" s="1">
        <v>0.17051901684937601</v>
      </c>
      <c r="G61" s="1">
        <v>0.17051901684937601</v>
      </c>
      <c r="I61" s="1">
        <v>0.18735299999999999</v>
      </c>
      <c r="J61" s="1">
        <v>0.20161000000000001</v>
      </c>
      <c r="K61" s="1">
        <v>0.18735299999999999</v>
      </c>
      <c r="L61" s="1">
        <v>0.25486300000000001</v>
      </c>
      <c r="M61" s="1">
        <v>0.17052999999999999</v>
      </c>
      <c r="N61" s="1">
        <v>0.17052999999999999</v>
      </c>
      <c r="P61" s="1">
        <f t="shared" ref="P61:P65" si="36">ABS(B61-I61)/I61*100</f>
        <v>1.2697719497498166E-3</v>
      </c>
      <c r="Q61" s="1">
        <f t="shared" ref="Q61:Q65" si="37">ABS(C61-J61)/J61*100</f>
        <v>2.9652578779334131E-2</v>
      </c>
      <c r="R61" s="1">
        <f t="shared" ref="R61:R65" si="38">ABS(D61-K61)/K61*100</f>
        <v>1.2697719497498166E-3</v>
      </c>
      <c r="S61" s="1">
        <f t="shared" ref="S61:S65" si="39">ABS(E61-L61)/L61*100</f>
        <v>7.7373069457983384E-5</v>
      </c>
      <c r="T61" s="1">
        <f t="shared" ref="T61:T65" si="40">ABS(F61-M61)/M61*100</f>
        <v>6.4405973283162493E-3</v>
      </c>
      <c r="U61" s="1">
        <f t="shared" ref="U61:U65" si="41">ABS(G61-N61)/N61*100</f>
        <v>6.4405973283162493E-3</v>
      </c>
    </row>
    <row r="62" spans="1:21" x14ac:dyDescent="0.25">
      <c r="A62" s="20"/>
      <c r="B62" s="1">
        <v>0.16796857994646999</v>
      </c>
      <c r="C62" s="1">
        <v>0.18735537895584101</v>
      </c>
      <c r="D62">
        <v>0.201550217435923</v>
      </c>
      <c r="E62" s="1">
        <v>0.30475745773854002</v>
      </c>
      <c r="F62" s="1">
        <v>0.15858103533110199</v>
      </c>
      <c r="G62" s="1">
        <v>0.17271968406387</v>
      </c>
      <c r="I62" s="1">
        <v>0.167937</v>
      </c>
      <c r="J62" s="1">
        <v>0.18735299999999999</v>
      </c>
      <c r="K62" s="1">
        <v>0.20161000000000001</v>
      </c>
      <c r="L62" s="1">
        <v>0.304757</v>
      </c>
      <c r="M62" s="1">
        <v>0.15856899999999999</v>
      </c>
      <c r="N62" s="1">
        <v>0.17274</v>
      </c>
      <c r="P62" s="1">
        <f t="shared" si="36"/>
        <v>1.880463892411411E-2</v>
      </c>
      <c r="Q62" s="1">
        <f t="shared" si="37"/>
        <v>1.2697719497498166E-3</v>
      </c>
      <c r="R62" s="1">
        <f t="shared" si="38"/>
        <v>2.9652578779334131E-2</v>
      </c>
      <c r="S62" s="1">
        <f t="shared" si="39"/>
        <v>1.5019787568987218E-4</v>
      </c>
      <c r="T62" s="1">
        <f t="shared" si="40"/>
        <v>7.5899646854054089E-3</v>
      </c>
      <c r="U62" s="1">
        <f t="shared" si="41"/>
        <v>1.1760991160124941E-2</v>
      </c>
    </row>
    <row r="63" spans="1:21" x14ac:dyDescent="0.25">
      <c r="A63" s="20"/>
      <c r="B63" s="1">
        <v>0.19077594570170101</v>
      </c>
      <c r="C63" s="1">
        <v>0.25486319719532602</v>
      </c>
      <c r="D63" s="1">
        <v>0.30475745773854002</v>
      </c>
      <c r="E63">
        <v>0.75695069679555205</v>
      </c>
      <c r="F63" s="1">
        <v>0.19367357099610999</v>
      </c>
      <c r="G63" s="1">
        <v>0.24973611640078799</v>
      </c>
      <c r="I63" s="1">
        <v>0.19108</v>
      </c>
      <c r="J63" s="1">
        <v>0.25486300000000001</v>
      </c>
      <c r="K63" s="1">
        <v>0.304757</v>
      </c>
      <c r="L63" s="1">
        <v>0.777949</v>
      </c>
      <c r="M63" s="1">
        <v>0.19362299999999999</v>
      </c>
      <c r="N63" s="1">
        <v>0.24962000000000001</v>
      </c>
      <c r="P63" s="1">
        <f t="shared" si="36"/>
        <v>0.1591240832630284</v>
      </c>
      <c r="Q63" s="1">
        <f t="shared" si="37"/>
        <v>7.7373069457983384E-5</v>
      </c>
      <c r="R63" s="1">
        <f t="shared" si="38"/>
        <v>1.5019787568987218E-4</v>
      </c>
      <c r="S63" s="1">
        <f t="shared" si="39"/>
        <v>2.6991876336942338</v>
      </c>
      <c r="T63" s="1">
        <f t="shared" si="40"/>
        <v>2.6118279393460397E-2</v>
      </c>
      <c r="U63" s="1">
        <f t="shared" si="41"/>
        <v>4.6517266560365984E-2</v>
      </c>
    </row>
    <row r="64" spans="1:21" x14ac:dyDescent="0.25">
      <c r="A64" s="20"/>
      <c r="B64" s="1">
        <v>0.17271968406387</v>
      </c>
      <c r="C64" s="1">
        <v>0.17051901684937601</v>
      </c>
      <c r="D64" s="1">
        <v>0.15858103533110199</v>
      </c>
      <c r="E64" s="1">
        <v>0.19367357099610999</v>
      </c>
      <c r="F64">
        <v>0.18972804649198999</v>
      </c>
      <c r="G64" s="1">
        <v>0.14827204943948799</v>
      </c>
      <c r="I64" s="1">
        <v>0.17274</v>
      </c>
      <c r="J64" s="1">
        <v>0.17052999999999999</v>
      </c>
      <c r="K64" s="1">
        <v>0.15856899999999999</v>
      </c>
      <c r="L64" s="1">
        <v>0.19362299999999999</v>
      </c>
      <c r="M64" s="1">
        <v>0.18973799999999999</v>
      </c>
      <c r="N64" s="1">
        <v>0.14827000000000001</v>
      </c>
      <c r="P64" s="1">
        <f t="shared" si="36"/>
        <v>1.1760991160124941E-2</v>
      </c>
      <c r="Q64" s="1">
        <f t="shared" si="37"/>
        <v>6.4405973283162493E-3</v>
      </c>
      <c r="R64" s="1">
        <f t="shared" si="38"/>
        <v>7.5899646854054089E-3</v>
      </c>
      <c r="S64" s="1">
        <f t="shared" si="39"/>
        <v>2.6118279393460397E-2</v>
      </c>
      <c r="T64" s="1">
        <f t="shared" si="40"/>
        <v>5.2459222770357894E-3</v>
      </c>
      <c r="U64" s="1">
        <f t="shared" si="41"/>
        <v>1.3822347662897116E-3</v>
      </c>
    </row>
    <row r="65" spans="1:21" x14ac:dyDescent="0.25">
      <c r="A65" s="21"/>
      <c r="B65" s="1">
        <v>0.15858103533110199</v>
      </c>
      <c r="C65" s="1">
        <v>0.17051901684937601</v>
      </c>
      <c r="D65" s="1">
        <v>0.17271968406387</v>
      </c>
      <c r="E65" s="1">
        <v>0.24973611640078799</v>
      </c>
      <c r="F65" s="1">
        <v>0.14827204943948799</v>
      </c>
      <c r="G65">
        <v>0.18972804649198999</v>
      </c>
      <c r="I65" s="1">
        <v>0.15856899999999999</v>
      </c>
      <c r="J65" s="1">
        <v>0.17052999999999999</v>
      </c>
      <c r="K65" s="1">
        <v>0.17274</v>
      </c>
      <c r="L65" s="1">
        <v>0.24962000000000001</v>
      </c>
      <c r="M65" s="1">
        <v>0.14827000000000001</v>
      </c>
      <c r="N65" s="1">
        <v>0.18973799999999999</v>
      </c>
      <c r="P65" s="1">
        <f t="shared" si="36"/>
        <v>7.5899646854054089E-3</v>
      </c>
      <c r="Q65" s="1">
        <f t="shared" si="37"/>
        <v>6.4405973283162493E-3</v>
      </c>
      <c r="R65" s="1">
        <f t="shared" si="38"/>
        <v>1.1760991160124941E-2</v>
      </c>
      <c r="S65" s="1">
        <f t="shared" si="39"/>
        <v>4.6517266560365984E-2</v>
      </c>
      <c r="T65" s="1">
        <f t="shared" si="40"/>
        <v>1.3822347662897116E-3</v>
      </c>
      <c r="U65" s="1">
        <f t="shared" si="41"/>
        <v>5.2459222770357894E-3</v>
      </c>
    </row>
    <row r="66" spans="1:21" x14ac:dyDescent="0.25">
      <c r="A66" s="9"/>
    </row>
    <row r="67" spans="1:21" x14ac:dyDescent="0.25">
      <c r="A67" s="19" t="s">
        <v>23</v>
      </c>
      <c r="B67">
        <v>9.8783922218963305</v>
      </c>
      <c r="C67">
        <v>2.0250761225194802</v>
      </c>
      <c r="D67">
        <v>1.2222882297531901</v>
      </c>
      <c r="E67">
        <v>0.26873439924534598</v>
      </c>
      <c r="F67">
        <v>2.62063386245153</v>
      </c>
      <c r="G67">
        <v>1.4554022231588699</v>
      </c>
      <c r="I67" s="1">
        <v>9.8783700000000003</v>
      </c>
      <c r="J67" s="1">
        <v>2.0250699999999999</v>
      </c>
      <c r="K67" s="1">
        <v>1.2222999999999999</v>
      </c>
      <c r="L67" s="1">
        <v>0.26879599999999998</v>
      </c>
      <c r="M67" s="1">
        <v>2.6206200000000002</v>
      </c>
      <c r="N67" s="1">
        <v>1.4554100000000001</v>
      </c>
      <c r="P67" s="1">
        <f>ABS(B67-I67)/I67*100</f>
        <v>2.2495509208670753E-4</v>
      </c>
      <c r="Q67" s="1">
        <f>ABS(C67-J67)/J67*100</f>
        <v>3.0233618987439507E-4</v>
      </c>
      <c r="R67" s="1">
        <f>ABS(D67-K67)/K67*100</f>
        <v>9.6295891433137329E-4</v>
      </c>
      <c r="S67" s="1">
        <f>ABS(E67-L67)/L67*100</f>
        <v>2.2917288447001052E-2</v>
      </c>
      <c r="T67" s="1">
        <f>ABS(F67-M67)/M67*100</f>
        <v>5.2897602589422178E-4</v>
      </c>
      <c r="U67" s="1">
        <f>ABS(G67-N67)/N67*100</f>
        <v>5.3434022922615619E-4</v>
      </c>
    </row>
    <row r="68" spans="1:21" x14ac:dyDescent="0.25">
      <c r="A68" s="20"/>
      <c r="B68">
        <v>2.0250761225194802</v>
      </c>
      <c r="C68">
        <v>9.8783922218963305</v>
      </c>
      <c r="D68">
        <v>2.0250761225194802</v>
      </c>
      <c r="E68">
        <v>0.41707173546017401</v>
      </c>
      <c r="F68">
        <v>2.2372108256753802</v>
      </c>
      <c r="G68">
        <v>2.2372108256753802</v>
      </c>
      <c r="I68" s="1">
        <v>2.0250699999999999</v>
      </c>
      <c r="J68" s="1">
        <v>9.8783700000000003</v>
      </c>
      <c r="K68" s="1">
        <v>2.0250699999999999</v>
      </c>
      <c r="L68" s="1">
        <v>0.417072</v>
      </c>
      <c r="M68" s="1">
        <v>2.2372000000000001</v>
      </c>
      <c r="N68" s="1">
        <v>2.2372000000000001</v>
      </c>
      <c r="P68" s="1">
        <f t="shared" ref="P68:P72" si="42">ABS(B68-I68)/I68*100</f>
        <v>3.0233618987439507E-4</v>
      </c>
      <c r="Q68" s="1">
        <f t="shared" ref="Q68:Q72" si="43">ABS(C68-J68)/J68*100</f>
        <v>2.2495509208670753E-4</v>
      </c>
      <c r="R68" s="1">
        <f t="shared" ref="R68:R72" si="44">ABS(D68-K68)/K68*100</f>
        <v>3.0233618987439507E-4</v>
      </c>
      <c r="S68" s="1">
        <f t="shared" ref="S68:S72" si="45">ABS(E68-L68)/L68*100</f>
        <v>6.3427855619481788E-5</v>
      </c>
      <c r="T68" s="1">
        <f t="shared" ref="T68:T72" si="46">ABS(F68-M68)/M68*100</f>
        <v>4.838939469038438E-4</v>
      </c>
      <c r="U68" s="1">
        <f t="shared" ref="U68:U72" si="47">ABS(G68-N68)/N68*100</f>
        <v>4.838939469038438E-4</v>
      </c>
    </row>
    <row r="69" spans="1:21" x14ac:dyDescent="0.25">
      <c r="A69" s="20"/>
      <c r="B69">
        <v>1.2222882297531901</v>
      </c>
      <c r="C69">
        <v>2.0250761225194802</v>
      </c>
      <c r="D69">
        <v>9.8783922218963305</v>
      </c>
      <c r="E69">
        <v>0.57213006788059295</v>
      </c>
      <c r="F69">
        <v>1.4554022231588699</v>
      </c>
      <c r="G69">
        <v>2.62063386245153</v>
      </c>
      <c r="I69" s="1">
        <v>1.2222999999999999</v>
      </c>
      <c r="J69" s="1">
        <v>2.0250699999999999</v>
      </c>
      <c r="K69" s="1">
        <v>9.8783700000000003</v>
      </c>
      <c r="L69" s="1">
        <v>0.57213000000000003</v>
      </c>
      <c r="M69" s="1">
        <v>1.4554100000000001</v>
      </c>
      <c r="N69" s="1">
        <v>2.6206200000000002</v>
      </c>
      <c r="P69" s="1">
        <f t="shared" si="42"/>
        <v>9.6295891433137329E-4</v>
      </c>
      <c r="Q69" s="1">
        <f t="shared" si="43"/>
        <v>3.0233618987439507E-4</v>
      </c>
      <c r="R69" s="1">
        <f t="shared" si="44"/>
        <v>2.2495509208670753E-4</v>
      </c>
      <c r="S69" s="1">
        <f t="shared" si="45"/>
        <v>1.1864540038871656E-5</v>
      </c>
      <c r="T69" s="1">
        <f t="shared" si="46"/>
        <v>5.3434022922615619E-4</v>
      </c>
      <c r="U69" s="1">
        <f t="shared" si="47"/>
        <v>5.2897602589422178E-4</v>
      </c>
    </row>
    <row r="70" spans="1:21" x14ac:dyDescent="0.25">
      <c r="A70" s="20"/>
      <c r="B70">
        <v>0.26873439924534598</v>
      </c>
      <c r="C70">
        <v>0.41707173546017401</v>
      </c>
      <c r="D70">
        <v>0.57213006788059295</v>
      </c>
      <c r="E70" s="1">
        <v>5.2617246233536896</v>
      </c>
      <c r="F70" s="1">
        <v>0.29618982389760301</v>
      </c>
      <c r="G70" s="1">
        <v>0.437746104465291</v>
      </c>
      <c r="I70" s="1">
        <v>0.26879599999999998</v>
      </c>
      <c r="J70" s="1">
        <v>0.417072</v>
      </c>
      <c r="K70" s="1">
        <v>0.57213000000000003</v>
      </c>
      <c r="L70" s="1">
        <v>5.2827200000000003</v>
      </c>
      <c r="M70" s="1">
        <v>0.29628500000000002</v>
      </c>
      <c r="N70" s="1">
        <v>0.43767099999999998</v>
      </c>
      <c r="P70" s="1">
        <f t="shared" si="42"/>
        <v>2.2917288447001052E-2</v>
      </c>
      <c r="Q70" s="1">
        <f t="shared" si="43"/>
        <v>6.3427855619481788E-5</v>
      </c>
      <c r="R70" s="1">
        <f t="shared" si="44"/>
        <v>1.1864540038871656E-5</v>
      </c>
      <c r="S70" s="1">
        <f t="shared" si="45"/>
        <v>0.39743496998346833</v>
      </c>
      <c r="T70" s="1">
        <f t="shared" si="46"/>
        <v>3.2123159254437421E-2</v>
      </c>
      <c r="U70" s="1">
        <f t="shared" si="47"/>
        <v>1.7160027804222908E-2</v>
      </c>
    </row>
    <row r="71" spans="1:21" x14ac:dyDescent="0.25">
      <c r="A71" s="20"/>
      <c r="B71">
        <v>2.62063386245153</v>
      </c>
      <c r="C71">
        <v>2.2372108256753802</v>
      </c>
      <c r="D71">
        <v>1.4554022231588699</v>
      </c>
      <c r="E71" s="1">
        <v>0.29618982389760301</v>
      </c>
      <c r="F71" s="1">
        <v>11.404358967482001</v>
      </c>
      <c r="G71" s="1">
        <v>1.8817983146919399</v>
      </c>
      <c r="I71" s="1">
        <v>2.6206200000000002</v>
      </c>
      <c r="J71" s="1">
        <v>2.2372000000000001</v>
      </c>
      <c r="K71" s="1">
        <v>1.4554100000000001</v>
      </c>
      <c r="L71" s="1">
        <v>0.29628500000000002</v>
      </c>
      <c r="M71" s="1">
        <v>11.404400000000001</v>
      </c>
      <c r="N71" s="1">
        <v>1.8817999999999999</v>
      </c>
      <c r="P71" s="1">
        <f t="shared" si="42"/>
        <v>5.2897602589422178E-4</v>
      </c>
      <c r="Q71" s="1">
        <f t="shared" si="43"/>
        <v>4.838939469038438E-4</v>
      </c>
      <c r="R71" s="1">
        <f t="shared" si="44"/>
        <v>5.3434022922615619E-4</v>
      </c>
      <c r="S71" s="1">
        <f t="shared" si="45"/>
        <v>3.2123159254437421E-2</v>
      </c>
      <c r="T71" s="1">
        <f t="shared" si="46"/>
        <v>3.5979549998465686E-4</v>
      </c>
      <c r="U71" s="1">
        <f t="shared" si="47"/>
        <v>8.9558298437424254E-5</v>
      </c>
    </row>
    <row r="72" spans="1:21" x14ac:dyDescent="0.25">
      <c r="A72" s="21"/>
      <c r="B72">
        <v>1.4554022231588699</v>
      </c>
      <c r="C72">
        <v>2.2372108256753802</v>
      </c>
      <c r="D72">
        <v>2.62063386245153</v>
      </c>
      <c r="E72" s="1">
        <v>0.437746104465291</v>
      </c>
      <c r="F72" s="1">
        <v>1.8817983146919399</v>
      </c>
      <c r="G72" s="1">
        <v>11.404358967482001</v>
      </c>
      <c r="I72" s="1">
        <v>1.4554100000000001</v>
      </c>
      <c r="J72" s="1">
        <v>2.2372000000000001</v>
      </c>
      <c r="K72" s="1">
        <v>2.6206200000000002</v>
      </c>
      <c r="L72" s="1">
        <v>0.43767099999999998</v>
      </c>
      <c r="M72" s="1">
        <v>1.8817999999999999</v>
      </c>
      <c r="N72" s="1">
        <v>11.404400000000001</v>
      </c>
      <c r="P72" s="1">
        <f t="shared" si="42"/>
        <v>5.3434022922615619E-4</v>
      </c>
      <c r="Q72" s="1">
        <f t="shared" si="43"/>
        <v>4.838939469038438E-4</v>
      </c>
      <c r="R72" s="1">
        <f t="shared" si="44"/>
        <v>5.2897602589422178E-4</v>
      </c>
      <c r="S72" s="1">
        <f t="shared" si="45"/>
        <v>1.7160027804222908E-2</v>
      </c>
      <c r="T72" s="1">
        <f t="shared" si="46"/>
        <v>8.9558298437424254E-5</v>
      </c>
      <c r="U72" s="1">
        <f t="shared" si="47"/>
        <v>3.5979549998465686E-4</v>
      </c>
    </row>
    <row r="73" spans="1:21" x14ac:dyDescent="0.25">
      <c r="A73" s="9"/>
      <c r="U73" s="1"/>
    </row>
    <row r="74" spans="1:21" x14ac:dyDescent="0.25">
      <c r="A74" s="19" t="s">
        <v>24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P74" s="1"/>
      <c r="Q74" s="1"/>
      <c r="R74" s="1"/>
      <c r="S74" s="1"/>
    </row>
    <row r="75" spans="1:21" x14ac:dyDescent="0.25">
      <c r="A75" s="20"/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P75" s="1"/>
      <c r="Q75" s="1"/>
      <c r="R75" s="1"/>
      <c r="S75" s="1"/>
    </row>
    <row r="76" spans="1:21" x14ac:dyDescent="0.25">
      <c r="A76" s="20"/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P76" s="1"/>
      <c r="Q76" s="1"/>
      <c r="R76" s="1"/>
      <c r="S76" s="1"/>
    </row>
    <row r="77" spans="1:21" x14ac:dyDescent="0.25">
      <c r="A77" s="20"/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P77" s="1"/>
      <c r="Q77" s="1"/>
      <c r="R77" s="1"/>
      <c r="S77" s="1"/>
    </row>
    <row r="78" spans="1:21" x14ac:dyDescent="0.25">
      <c r="A78" s="20"/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P78" s="1"/>
      <c r="Q78" s="1"/>
      <c r="R78" s="1"/>
      <c r="S78" s="1"/>
    </row>
    <row r="79" spans="1:21" x14ac:dyDescent="0.25">
      <c r="A79" s="21"/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P79" s="1"/>
      <c r="Q79" s="1"/>
      <c r="R79" s="1"/>
      <c r="S79" s="1"/>
    </row>
    <row r="80" spans="1:21" x14ac:dyDescent="0.25">
      <c r="A80" s="9"/>
    </row>
    <row r="81" spans="1:21" x14ac:dyDescent="0.25">
      <c r="A81" s="19" t="s">
        <v>25</v>
      </c>
      <c r="B81" s="1">
        <v>4.9590271911129901E-5</v>
      </c>
      <c r="C81" s="1">
        <v>-6.4250933610690896E-6</v>
      </c>
      <c r="D81" s="1">
        <v>-2.2689672641083902E-6</v>
      </c>
      <c r="E81" s="1">
        <v>-4.73100487812992E-7</v>
      </c>
      <c r="F81" s="1">
        <v>-8.8876202428536692E-6</v>
      </c>
      <c r="G81" s="1">
        <v>-2.6269771300529102E-6</v>
      </c>
      <c r="I81" s="1">
        <v>4.9590299999999999E-5</v>
      </c>
      <c r="J81" s="1">
        <v>-6.4250899999999998E-6</v>
      </c>
      <c r="K81" s="1">
        <v>-2.2689699999999998E-6</v>
      </c>
      <c r="L81" s="1">
        <v>-4.7310000000000002E-7</v>
      </c>
      <c r="M81" s="1">
        <v>-8.8876200000000008E-6</v>
      </c>
      <c r="N81" s="1">
        <v>-2.6269799999999999E-6</v>
      </c>
      <c r="P81" s="1">
        <f>ABS(B81-I81)/I81*100</f>
        <v>5.6641863624645276E-5</v>
      </c>
      <c r="Q81" s="1">
        <f>ABS(C81-J81)/J81*100</f>
        <v>-5.2311626603527082E-5</v>
      </c>
      <c r="R81" s="1">
        <f>ABS(D81-K81)/K81*100</f>
        <v>-1.2057857131706673E-4</v>
      </c>
      <c r="S81" s="1">
        <f>ABS(E81-L81)/L81*100</f>
        <v>-1.0310991164304325E-4</v>
      </c>
      <c r="T81" s="1">
        <f>ABS(F81-M81)/M81*100</f>
        <v>-2.7324938332469813E-6</v>
      </c>
      <c r="U81" s="1">
        <f>ABS(G81-N81)/N81*100</f>
        <v>-1.0924891280855534E-4</v>
      </c>
    </row>
    <row r="82" spans="1:21" x14ac:dyDescent="0.25">
      <c r="A82" s="20"/>
      <c r="B82" s="1">
        <v>-6.4250933610690896E-6</v>
      </c>
      <c r="C82" s="1">
        <v>5.0581703536840699E-5</v>
      </c>
      <c r="D82" s="1">
        <v>-6.4131274821550299E-6</v>
      </c>
      <c r="E82" s="1">
        <v>-1.0595383202529099E-6</v>
      </c>
      <c r="F82" s="1">
        <v>-6.1502882017315003E-6</v>
      </c>
      <c r="G82" s="1">
        <v>-6.1465358047264301E-6</v>
      </c>
      <c r="I82" s="1">
        <v>-6.4250899999999998E-6</v>
      </c>
      <c r="J82" s="1">
        <v>5.0581699999999997E-5</v>
      </c>
      <c r="K82" s="1">
        <v>-6.41313E-6</v>
      </c>
      <c r="L82" s="1">
        <v>-1.05954E-6</v>
      </c>
      <c r="M82" s="1">
        <v>-6.1502900000000004E-6</v>
      </c>
      <c r="N82" s="1">
        <v>-6.1465299999999999E-6</v>
      </c>
      <c r="P82" s="1">
        <f t="shared" ref="P82:P86" si="48">ABS(B82-I82)/I82*100</f>
        <v>-5.2311626603527082E-5</v>
      </c>
      <c r="Q82" s="1">
        <f t="shared" ref="Q82:Q86" si="49">ABS(C82-J82)/J82*100</f>
        <v>6.992332605462643E-6</v>
      </c>
      <c r="R82" s="1">
        <f t="shared" ref="R82:R86" si="50">ABS(D82-K82)/K82*100</f>
        <v>-3.9260781710790018E-5</v>
      </c>
      <c r="S82" s="1">
        <f t="shared" ref="S82:S86" si="51">ABS(E82-L82)/L82*100</f>
        <v>-1.5853550504020162E-4</v>
      </c>
      <c r="T82" s="1">
        <f t="shared" ref="T82:T86" si="52">ABS(F82-M82)/M82*100</f>
        <v>-2.9238759474506817E-5</v>
      </c>
      <c r="U82" s="1">
        <f t="shared" ref="U82:U86" si="53">ABS(G82-N82)/N82*100</f>
        <v>-9.4439080752177116E-5</v>
      </c>
    </row>
    <row r="83" spans="1:21" x14ac:dyDescent="0.25">
      <c r="A83" s="20"/>
      <c r="B83" s="1">
        <v>-2.2689672641083902E-6</v>
      </c>
      <c r="C83" s="1">
        <v>-6.4131274821550299E-6</v>
      </c>
      <c r="D83" s="1">
        <v>4.9619802551618302E-5</v>
      </c>
      <c r="E83" s="1">
        <v>-2.1417383755778299E-6</v>
      </c>
      <c r="F83" s="1">
        <v>-2.6238237819482601E-6</v>
      </c>
      <c r="G83" s="1">
        <v>-8.8752063391540308E-6</v>
      </c>
      <c r="I83" s="1">
        <v>-2.2689699999999998E-6</v>
      </c>
      <c r="J83" s="1">
        <v>-6.41313E-6</v>
      </c>
      <c r="K83" s="1">
        <v>4.9619800000000002E-5</v>
      </c>
      <c r="L83" s="1">
        <v>-2.14174E-6</v>
      </c>
      <c r="M83" s="1">
        <v>-2.6238199999999999E-6</v>
      </c>
      <c r="N83" s="1">
        <v>-8.8751999999999993E-6</v>
      </c>
      <c r="P83" s="1">
        <f t="shared" si="48"/>
        <v>-1.2057857131706673E-4</v>
      </c>
      <c r="Q83" s="1">
        <f t="shared" si="49"/>
        <v>-3.9260781710790018E-5</v>
      </c>
      <c r="R83" s="1">
        <f t="shared" si="50"/>
        <v>5.1423389449149621E-6</v>
      </c>
      <c r="S83" s="1">
        <f t="shared" si="51"/>
        <v>-7.5845908937432959E-5</v>
      </c>
      <c r="T83" s="1">
        <f t="shared" si="52"/>
        <v>-1.441390133552554E-4</v>
      </c>
      <c r="U83" s="1">
        <f t="shared" si="53"/>
        <v>-7.142547809038743E-5</v>
      </c>
    </row>
    <row r="84" spans="1:21" x14ac:dyDescent="0.25">
      <c r="A84" s="20"/>
      <c r="B84" s="1">
        <v>-4.73100487812992E-7</v>
      </c>
      <c r="C84" s="1">
        <v>-1.0595383202529099E-6</v>
      </c>
      <c r="D84" s="1">
        <v>-2.1417383755778299E-6</v>
      </c>
      <c r="E84" s="1">
        <v>1.47752271054315E-4</v>
      </c>
      <c r="F84" s="1">
        <v>-4.2757862120113099E-7</v>
      </c>
      <c r="G84" s="1">
        <v>-9.5084915214692799E-7</v>
      </c>
      <c r="I84" s="1">
        <v>-4.7310000000000002E-7</v>
      </c>
      <c r="J84" s="1">
        <v>-1.05954E-6</v>
      </c>
      <c r="K84" s="1">
        <v>-2.14174E-6</v>
      </c>
      <c r="L84" s="1">
        <v>1.4775199999999999E-4</v>
      </c>
      <c r="M84" s="1">
        <v>-4.2757899999999999E-7</v>
      </c>
      <c r="N84" s="1">
        <v>-9.5084900000000005E-7</v>
      </c>
      <c r="P84" s="1">
        <f t="shared" si="48"/>
        <v>-1.0310991164304325E-4</v>
      </c>
      <c r="Q84" s="1">
        <f t="shared" si="49"/>
        <v>-1.5853550504020162E-4</v>
      </c>
      <c r="R84" s="1">
        <f t="shared" si="50"/>
        <v>-7.5845908937432959E-5</v>
      </c>
      <c r="S84" s="1">
        <f t="shared" si="51"/>
        <v>1.8345221384923662E-4</v>
      </c>
      <c r="T84" s="1">
        <f t="shared" si="52"/>
        <v>-8.8591551270644997E-5</v>
      </c>
      <c r="U84" s="1">
        <f t="shared" si="53"/>
        <v>-1.600116610999233E-5</v>
      </c>
    </row>
    <row r="85" spans="1:21" x14ac:dyDescent="0.25">
      <c r="A85" s="20"/>
      <c r="B85" s="1">
        <v>-8.8876202428536692E-6</v>
      </c>
      <c r="C85" s="1">
        <v>-6.1502882017315003E-6</v>
      </c>
      <c r="D85" s="1">
        <v>-2.6238237819482601E-6</v>
      </c>
      <c r="E85" s="1">
        <v>-4.2757862120113099E-7</v>
      </c>
      <c r="F85" s="1">
        <v>4.31867212129467E-5</v>
      </c>
      <c r="G85" s="1">
        <v>-3.9096112693685101E-6</v>
      </c>
      <c r="I85" s="1">
        <v>-8.8876200000000008E-6</v>
      </c>
      <c r="J85" s="1">
        <v>-6.1502900000000004E-6</v>
      </c>
      <c r="K85" s="1">
        <v>-2.6238199999999999E-6</v>
      </c>
      <c r="L85" s="1">
        <v>-4.2757899999999999E-7</v>
      </c>
      <c r="M85" s="1">
        <v>4.3186699999999998E-5</v>
      </c>
      <c r="N85" s="1">
        <v>-3.9096099999999997E-6</v>
      </c>
      <c r="P85" s="1">
        <f t="shared" si="48"/>
        <v>-2.7324938332469813E-6</v>
      </c>
      <c r="Q85" s="1">
        <f t="shared" si="49"/>
        <v>-2.9238759474506817E-5</v>
      </c>
      <c r="R85" s="1">
        <f t="shared" si="50"/>
        <v>-1.441390133552554E-4</v>
      </c>
      <c r="S85" s="1">
        <f t="shared" si="51"/>
        <v>-8.8591551270644997E-5</v>
      </c>
      <c r="T85" s="1">
        <f t="shared" si="52"/>
        <v>4.9119165629133599E-5</v>
      </c>
      <c r="U85" s="1">
        <f t="shared" si="53"/>
        <v>-3.2467906272397459E-5</v>
      </c>
    </row>
    <row r="86" spans="1:21" x14ac:dyDescent="0.25">
      <c r="A86" s="21"/>
      <c r="B86" s="1">
        <v>-2.6269771300529102E-6</v>
      </c>
      <c r="C86" s="1">
        <v>-6.1465358047264301E-6</v>
      </c>
      <c r="D86" s="1">
        <v>-8.8752063391540308E-6</v>
      </c>
      <c r="E86" s="1">
        <v>-9.5084915214692799E-7</v>
      </c>
      <c r="F86" s="1">
        <v>-3.9096112693685101E-6</v>
      </c>
      <c r="G86" s="1">
        <v>4.3191602969603901E-5</v>
      </c>
      <c r="I86" s="1">
        <v>-2.6269799999999999E-6</v>
      </c>
      <c r="J86" s="1">
        <v>-6.1465299999999999E-6</v>
      </c>
      <c r="K86" s="1">
        <v>-8.8751999999999993E-6</v>
      </c>
      <c r="L86" s="1">
        <v>-9.5084900000000005E-7</v>
      </c>
      <c r="M86" s="1">
        <v>-3.9096099999999997E-6</v>
      </c>
      <c r="N86" s="1">
        <v>4.3191600000000002E-5</v>
      </c>
      <c r="P86" s="1">
        <f t="shared" si="48"/>
        <v>-1.0924891280855534E-4</v>
      </c>
      <c r="Q86" s="1">
        <f t="shared" si="49"/>
        <v>-9.4439080752177116E-5</v>
      </c>
      <c r="R86" s="1">
        <f t="shared" si="50"/>
        <v>-7.142547809038743E-5</v>
      </c>
      <c r="S86" s="1">
        <f t="shared" si="51"/>
        <v>-1.600116610999233E-5</v>
      </c>
      <c r="T86" s="1">
        <f t="shared" si="52"/>
        <v>-3.2467906272397459E-5</v>
      </c>
      <c r="U86" s="1">
        <f t="shared" si="53"/>
        <v>6.8754199867387319E-6</v>
      </c>
    </row>
  </sheetData>
  <mergeCells count="21">
    <mergeCell ref="A60:A65"/>
    <mergeCell ref="A67:A72"/>
    <mergeCell ref="A74:A79"/>
    <mergeCell ref="A81:A86"/>
    <mergeCell ref="A52:A57"/>
    <mergeCell ref="P1:U1"/>
    <mergeCell ref="P30:U30"/>
    <mergeCell ref="B59:E59"/>
    <mergeCell ref="I59:L59"/>
    <mergeCell ref="P59:U59"/>
    <mergeCell ref="B30:E30"/>
    <mergeCell ref="I30:L30"/>
    <mergeCell ref="A31:A36"/>
    <mergeCell ref="A38:A43"/>
    <mergeCell ref="A45:A50"/>
    <mergeCell ref="A2:A7"/>
    <mergeCell ref="A9:A14"/>
    <mergeCell ref="A16:A21"/>
    <mergeCell ref="A23:A28"/>
    <mergeCell ref="B1:E1"/>
    <mergeCell ref="I1:L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5371-FD54-4107-AED8-43744D6638D1}">
  <dimension ref="A1:M37"/>
  <sheetViews>
    <sheetView workbookViewId="0">
      <selection activeCell="H21" sqref="H21:M26"/>
    </sheetView>
  </sheetViews>
  <sheetFormatPr defaultRowHeight="15" x14ac:dyDescent="0.25"/>
  <cols>
    <col min="1" max="1" width="9" bestFit="1" customWidth="1"/>
    <col min="2" max="2" width="13.7109375" bestFit="1" customWidth="1"/>
    <col min="3" max="3" width="11.5703125" bestFit="1" customWidth="1"/>
    <col min="4" max="6" width="9" bestFit="1" customWidth="1"/>
    <col min="7" max="7" width="11.5703125" bestFit="1" customWidth="1"/>
    <col min="8" max="10" width="9" bestFit="1" customWidth="1"/>
    <col min="11" max="12" width="8.28515625" bestFit="1" customWidth="1"/>
  </cols>
  <sheetData>
    <row r="1" spans="1:13" x14ac:dyDescent="0.25">
      <c r="A1" s="1" t="s">
        <v>1</v>
      </c>
      <c r="B1" s="1" t="s">
        <v>19</v>
      </c>
      <c r="C1" s="1" t="s">
        <v>20</v>
      </c>
      <c r="D1" s="1" t="s">
        <v>21</v>
      </c>
      <c r="E1" s="1"/>
      <c r="F1" s="1"/>
    </row>
    <row r="2" spans="1:13" x14ac:dyDescent="0.25">
      <c r="A2" s="1">
        <v>7.7263000000000002E-3</v>
      </c>
      <c r="B2" s="1">
        <v>6.9841800000000004E-3</v>
      </c>
      <c r="C2" s="1">
        <v>6.8864699999999996E-3</v>
      </c>
      <c r="D2" s="1">
        <v>7.7442400000000003E-3</v>
      </c>
      <c r="E2" s="1">
        <v>6.7284600000000003E-3</v>
      </c>
      <c r="F2" s="1">
        <v>6.6472399999999996E-3</v>
      </c>
      <c r="G2" s="1"/>
      <c r="H2" s="1">
        <v>0.112202</v>
      </c>
      <c r="I2" s="1">
        <v>3.2847500000000002E-2</v>
      </c>
      <c r="J2" s="1">
        <v>2.4210099999999998E-2</v>
      </c>
      <c r="K2" s="1">
        <v>1.6923500000000001E-2</v>
      </c>
      <c r="L2" s="1">
        <v>3.8036599999999997E-2</v>
      </c>
      <c r="M2" s="1">
        <v>2.5914300000000001E-2</v>
      </c>
    </row>
    <row r="3" spans="1:13" x14ac:dyDescent="0.25">
      <c r="A3" s="1">
        <v>6.9841800000000004E-3</v>
      </c>
      <c r="B3" s="1">
        <v>7.7263000000000002E-3</v>
      </c>
      <c r="C3" s="1">
        <v>6.9841800000000004E-3</v>
      </c>
      <c r="D3" s="1">
        <v>7.9467200000000009E-3</v>
      </c>
      <c r="E3" s="1">
        <v>6.7165000000000002E-3</v>
      </c>
      <c r="F3" s="1">
        <v>6.7165000000000002E-3</v>
      </c>
      <c r="G3" s="1"/>
      <c r="H3" s="1">
        <v>3.2847500000000002E-2</v>
      </c>
      <c r="I3" s="1">
        <v>0.112202</v>
      </c>
      <c r="J3" s="1">
        <v>3.2847500000000002E-2</v>
      </c>
      <c r="K3" s="1">
        <v>2.0080600000000001E-2</v>
      </c>
      <c r="L3" s="1">
        <v>3.4131500000000002E-2</v>
      </c>
      <c r="M3" s="1">
        <v>3.4131500000000002E-2</v>
      </c>
    </row>
    <row r="4" spans="1:13" x14ac:dyDescent="0.25">
      <c r="A4" s="1">
        <v>6.8864699999999996E-3</v>
      </c>
      <c r="B4" s="1">
        <v>6.9841800000000004E-3</v>
      </c>
      <c r="C4" s="1">
        <v>7.7263000000000002E-3</v>
      </c>
      <c r="D4" s="1">
        <v>8.0568299999999992E-3</v>
      </c>
      <c r="E4" s="1">
        <v>6.6472399999999996E-3</v>
      </c>
      <c r="F4" s="1">
        <v>6.7284600000000003E-3</v>
      </c>
      <c r="G4" s="1"/>
      <c r="H4" s="1">
        <v>2.4210099999999998E-2</v>
      </c>
      <c r="I4" s="1">
        <v>3.2847500000000002E-2</v>
      </c>
      <c r="J4" s="1">
        <v>0.112202</v>
      </c>
      <c r="K4" s="1">
        <v>2.2678299999999998E-2</v>
      </c>
      <c r="L4" s="1">
        <v>2.5914300000000001E-2</v>
      </c>
      <c r="M4" s="1">
        <v>3.8036599999999997E-2</v>
      </c>
    </row>
    <row r="5" spans="1:13" x14ac:dyDescent="0.25">
      <c r="A5" s="1">
        <v>7.7442400000000003E-3</v>
      </c>
      <c r="B5" s="1">
        <v>7.9467200000000009E-3</v>
      </c>
      <c r="C5" s="1">
        <v>8.0568299999999992E-3</v>
      </c>
      <c r="D5" s="1">
        <v>1.16589E-2</v>
      </c>
      <c r="E5" s="1">
        <v>7.4725700000000004E-3</v>
      </c>
      <c r="F5" s="1">
        <v>7.6605199999999997E-3</v>
      </c>
      <c r="G5" s="1"/>
      <c r="H5" s="1">
        <v>1.6923500000000001E-2</v>
      </c>
      <c r="I5" s="1">
        <v>2.0080600000000001E-2</v>
      </c>
      <c r="J5" s="1">
        <v>2.2678299999999998E-2</v>
      </c>
      <c r="K5" s="1">
        <v>8.0987600000000007E-2</v>
      </c>
      <c r="L5" s="1">
        <v>1.6646399999999999E-2</v>
      </c>
      <c r="M5" s="1">
        <v>1.9524199999999999E-2</v>
      </c>
    </row>
    <row r="6" spans="1:13" x14ac:dyDescent="0.25">
      <c r="A6" s="1">
        <v>6.7284600000000003E-3</v>
      </c>
      <c r="B6" s="1">
        <v>6.7165000000000002E-3</v>
      </c>
      <c r="C6" s="1">
        <v>6.6472399999999996E-3</v>
      </c>
      <c r="D6" s="1">
        <v>7.4725700000000004E-3</v>
      </c>
      <c r="E6" s="1">
        <v>1.0711099999999999E-2</v>
      </c>
      <c r="F6" s="1">
        <v>6.4164399999999998E-3</v>
      </c>
      <c r="G6" s="1"/>
      <c r="H6" s="1">
        <v>3.8036599999999997E-2</v>
      </c>
      <c r="I6" s="1">
        <v>3.4131500000000002E-2</v>
      </c>
      <c r="J6" s="1">
        <v>2.5914300000000001E-2</v>
      </c>
      <c r="K6" s="1">
        <v>1.6646399999999999E-2</v>
      </c>
      <c r="L6" s="1">
        <v>0.12751799999999999</v>
      </c>
      <c r="M6" s="1">
        <v>2.95588E-2</v>
      </c>
    </row>
    <row r="7" spans="1:13" x14ac:dyDescent="0.25">
      <c r="A7" s="1">
        <v>6.6472399999999996E-3</v>
      </c>
      <c r="B7" s="1">
        <v>6.7165000000000002E-3</v>
      </c>
      <c r="C7" s="1">
        <v>6.7284600000000003E-3</v>
      </c>
      <c r="D7" s="1">
        <v>7.6605199999999997E-3</v>
      </c>
      <c r="E7" s="1">
        <v>6.4164399999999998E-3</v>
      </c>
      <c r="F7" s="1">
        <v>1.0711099999999999E-2</v>
      </c>
      <c r="G7" s="1"/>
      <c r="H7" s="1">
        <v>2.5914300000000001E-2</v>
      </c>
      <c r="I7" s="1">
        <v>3.4131500000000002E-2</v>
      </c>
      <c r="J7" s="1">
        <v>3.8036599999999997E-2</v>
      </c>
      <c r="K7" s="1">
        <v>1.9524199999999999E-2</v>
      </c>
      <c r="L7" s="1">
        <v>2.95588E-2</v>
      </c>
      <c r="M7" s="1">
        <v>0.12751799999999999</v>
      </c>
    </row>
    <row r="20" spans="1:13" x14ac:dyDescent="0.25">
      <c r="A20" t="s">
        <v>1</v>
      </c>
      <c r="B20" t="s">
        <v>2</v>
      </c>
      <c r="C20" t="s">
        <v>3</v>
      </c>
      <c r="D20" t="s">
        <v>4</v>
      </c>
    </row>
    <row r="21" spans="1:13" x14ac:dyDescent="0.25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H21" s="1">
        <v>4.9590299999999996E-7</v>
      </c>
      <c r="I21" s="1">
        <v>-6.4250900000000005E-8</v>
      </c>
      <c r="J21" s="1">
        <v>-2.26897E-8</v>
      </c>
      <c r="K21" s="1">
        <v>-4.7310000000000003E-9</v>
      </c>
      <c r="L21" s="1">
        <v>-8.8876200000000005E-8</v>
      </c>
      <c r="M21" s="1">
        <v>-2.6269799999999999E-8</v>
      </c>
    </row>
    <row r="22" spans="1:13" x14ac:dyDescent="0.25">
      <c r="A22" s="1">
        <v>4.9590299999999996E-7</v>
      </c>
      <c r="B22" s="1">
        <v>-6.4250900000000005E-8</v>
      </c>
      <c r="C22" s="1">
        <v>-2.26897E-8</v>
      </c>
      <c r="D22" s="1">
        <v>-4.7310000000000003E-9</v>
      </c>
      <c r="E22" s="1">
        <v>-8.8876200000000005E-8</v>
      </c>
      <c r="F22" s="1">
        <v>-2.6269799999999999E-8</v>
      </c>
      <c r="H22" s="1">
        <v>-6.4250900000000005E-8</v>
      </c>
      <c r="I22" s="1">
        <v>5.0581700000000004E-7</v>
      </c>
      <c r="J22" s="1">
        <v>-6.4131299999999997E-8</v>
      </c>
      <c r="K22" s="1">
        <v>-1.05954E-8</v>
      </c>
      <c r="L22" s="1">
        <v>-6.1502899999999999E-8</v>
      </c>
      <c r="M22" s="1">
        <v>-6.1465300000000004E-8</v>
      </c>
    </row>
    <row r="23" spans="1:13" x14ac:dyDescent="0.25">
      <c r="H23" s="1">
        <v>-2.26897E-8</v>
      </c>
      <c r="I23" s="1">
        <v>-6.4131299999999997E-8</v>
      </c>
      <c r="J23" s="1">
        <v>4.9619799999999995E-7</v>
      </c>
      <c r="K23" s="1">
        <v>-2.1417400000000001E-8</v>
      </c>
      <c r="L23" s="1">
        <v>-2.6238200000000001E-8</v>
      </c>
      <c r="M23" s="1">
        <v>-8.8752E-8</v>
      </c>
    </row>
    <row r="24" spans="1:13" x14ac:dyDescent="0.25">
      <c r="A24" s="1">
        <v>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H24" s="1">
        <v>-4.7310000000000003E-9</v>
      </c>
      <c r="I24" s="1">
        <v>-1.05954E-8</v>
      </c>
      <c r="J24" s="1">
        <v>-2.1417400000000001E-8</v>
      </c>
      <c r="K24" s="1">
        <v>1.47752E-6</v>
      </c>
      <c r="L24" s="1">
        <v>-4.2757899999999998E-9</v>
      </c>
      <c r="M24" s="1">
        <v>-9.5084900000000005E-9</v>
      </c>
    </row>
    <row r="25" spans="1:13" x14ac:dyDescent="0.25">
      <c r="A25" s="1">
        <v>-6.4250900000000005E-8</v>
      </c>
      <c r="B25" s="1">
        <v>5.0581700000000004E-7</v>
      </c>
      <c r="C25" s="1">
        <v>-6.4131299999999997E-8</v>
      </c>
      <c r="D25" s="1">
        <v>-1.05954E-8</v>
      </c>
      <c r="E25" s="1">
        <v>-6.1502899999999999E-8</v>
      </c>
      <c r="F25" s="1">
        <v>-6.1465300000000004E-8</v>
      </c>
      <c r="H25" s="1">
        <v>-8.8876200000000005E-8</v>
      </c>
      <c r="I25" s="1">
        <v>-6.1502899999999999E-8</v>
      </c>
      <c r="J25" s="1">
        <v>-2.6238200000000001E-8</v>
      </c>
      <c r="K25" s="1">
        <v>-4.2757899999999998E-9</v>
      </c>
      <c r="L25" s="1">
        <v>4.3186699999999999E-7</v>
      </c>
      <c r="M25" s="1">
        <v>-3.90961E-8</v>
      </c>
    </row>
    <row r="26" spans="1:13" x14ac:dyDescent="0.25">
      <c r="H26" s="1">
        <v>-2.6269799999999999E-8</v>
      </c>
      <c r="I26" s="1">
        <v>-6.1465300000000004E-8</v>
      </c>
      <c r="J26" s="1">
        <v>-8.8752E-8</v>
      </c>
      <c r="K26" s="1">
        <v>-9.5084900000000005E-9</v>
      </c>
      <c r="L26" s="1">
        <v>-3.90961E-8</v>
      </c>
      <c r="M26" s="1">
        <v>4.3191600000000001E-7</v>
      </c>
    </row>
    <row r="27" spans="1:13" x14ac:dyDescent="0.25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</row>
    <row r="28" spans="1:13" x14ac:dyDescent="0.25">
      <c r="A28" s="1">
        <v>-2.26897E-8</v>
      </c>
      <c r="B28" s="1">
        <v>-6.4131299999999997E-8</v>
      </c>
      <c r="C28" s="1">
        <v>4.9619799999999995E-7</v>
      </c>
      <c r="D28" s="1">
        <v>-2.1417400000000001E-8</v>
      </c>
      <c r="E28" s="1">
        <v>-2.6238200000000001E-8</v>
      </c>
      <c r="F28" s="1">
        <v>-8.8752E-8</v>
      </c>
    </row>
    <row r="30" spans="1:13" x14ac:dyDescent="0.25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</row>
    <row r="31" spans="1:13" x14ac:dyDescent="0.25">
      <c r="A31" s="1">
        <v>-4.7310000000000003E-9</v>
      </c>
      <c r="B31" s="1">
        <v>-1.05954E-8</v>
      </c>
      <c r="C31" s="1">
        <v>-2.1417400000000001E-8</v>
      </c>
      <c r="D31" s="1">
        <v>1.47752E-6</v>
      </c>
      <c r="E31" s="1">
        <v>-4.2757899999999998E-9</v>
      </c>
      <c r="F31" s="1">
        <v>-9.5084900000000005E-9</v>
      </c>
    </row>
    <row r="33" spans="1:6" x14ac:dyDescent="0.25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25">
      <c r="A34" s="1">
        <v>-8.8876200000000005E-8</v>
      </c>
      <c r="B34" s="1">
        <v>-6.1502899999999999E-8</v>
      </c>
      <c r="C34" s="1">
        <v>-2.6238200000000001E-8</v>
      </c>
      <c r="D34" s="1">
        <v>-4.2757899999999998E-9</v>
      </c>
      <c r="E34" s="1">
        <v>4.3186699999999999E-7</v>
      </c>
      <c r="F34" s="1">
        <v>-3.90961E-8</v>
      </c>
    </row>
    <row r="36" spans="1:6" x14ac:dyDescent="0.25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25">
      <c r="A37" s="1">
        <v>-2.6269799999999999E-8</v>
      </c>
      <c r="B37" s="1">
        <v>-6.1465300000000004E-8</v>
      </c>
      <c r="C37" s="1">
        <v>-8.8752E-8</v>
      </c>
      <c r="D37" s="1">
        <v>-9.5084900000000005E-9</v>
      </c>
      <c r="E37" s="1">
        <v>-3.90961E-8</v>
      </c>
      <c r="F37" s="1">
        <v>4.3191600000000001E-7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4</vt:i4>
      </vt:variant>
      <vt:variant>
        <vt:lpstr>Καθορισμένες περιοχές</vt:lpstr>
      </vt:variant>
      <vt:variant>
        <vt:i4>1</vt:i4>
      </vt:variant>
    </vt:vector>
  </HeadingPairs>
  <TitlesOfParts>
    <vt:vector size="5" baseType="lpstr">
      <vt:lpstr>P44</vt:lpstr>
      <vt:lpstr>P45</vt:lpstr>
      <vt:lpstr>P66</vt:lpstr>
      <vt:lpstr>Φύλλο2</vt:lpstr>
      <vt:lpstr>Φύλλο2!test_1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thpapa</dc:creator>
  <cp:lastModifiedBy>thpapa</cp:lastModifiedBy>
  <dcterms:created xsi:type="dcterms:W3CDTF">2021-07-11T14:15:23Z</dcterms:created>
  <dcterms:modified xsi:type="dcterms:W3CDTF">2021-07-12T07:45:51Z</dcterms:modified>
</cp:coreProperties>
</file>