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roduction buzniss Interlligence\Seance 5\"/>
    </mc:Choice>
  </mc:AlternateContent>
  <xr:revisionPtr revIDLastSave="0" documentId="8_{60C86318-4EB3-4B63-9F1A-5BB3AA40261D}" xr6:coauthVersionLast="47" xr6:coauthVersionMax="47" xr10:uidLastSave="{00000000-0000-0000-0000-000000000000}"/>
  <bookViews>
    <workbookView xWindow="-110" yWindow="-110" windowWidth="19420" windowHeight="10300" xr2:uid="{291D12A8-08A2-4226-810A-46264A26914D}"/>
  </bookViews>
  <sheets>
    <sheet name="Feuil1" sheetId="1" r:id="rId1"/>
    <sheet name="Feuil2" sheetId="2" r:id="rId2"/>
  </sheets>
  <calcPr calcId="191028"/>
  <pivotCaches>
    <pivotCache cacheId="0" r:id="rId3"/>
    <pivotCache cacheId="1" r:id="rId4"/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719C7-F2D9-4516-888B-805FBCF17AE7}" odcFile="C:\Users\BOCO2110\Documents\Mes sources de données\ROB02PT91476 DistrisysOLAP Distrisys.odc" keepAlive="1" name="ROB02PT91476 DistrisysOLAP Distrisys" type="5" refreshedVersion="6" background="1">
    <dbPr connection="Provider=MSOLAP.8;Integrated Security=SSPI;Persist Security Info=True;Initial Catalog=DistrisysOLAP;Data Source=ROB02PT91476;MDX Compatibility=1;Safety Options=2;MDX Missing Member Mode=Error;Update Isolation Level=2" command="Distrisys" commandType="1"/>
    <olapPr sendLocale="1" rowDrillCount="1000"/>
  </connection>
</connections>
</file>

<file path=xl/sharedStrings.xml><?xml version="1.0" encoding="utf-8"?>
<sst xmlns="http://schemas.openxmlformats.org/spreadsheetml/2006/main" count="148" uniqueCount="87">
  <si>
    <t xml:space="preserve">Tableau de bord </t>
  </si>
  <si>
    <t>Distrisys</t>
  </si>
  <si>
    <t>Année&gt; Pays&gt; Site</t>
  </si>
  <si>
    <t>% Marge</t>
  </si>
  <si>
    <t>Cout Direct Main Oeuvre</t>
  </si>
  <si>
    <t>Cout Direct Matiere</t>
  </si>
  <si>
    <t>Cout Indirect</t>
  </si>
  <si>
    <t>Cout Total</t>
  </si>
  <si>
    <t>Pays&gt; Segmentation</t>
  </si>
  <si>
    <t>Topologie</t>
  </si>
  <si>
    <t>Année 2021</t>
  </si>
  <si>
    <t>Allemagne</t>
  </si>
  <si>
    <t>Discounteur</t>
  </si>
  <si>
    <t>Bon Client</t>
  </si>
  <si>
    <t>Maison Discount</t>
  </si>
  <si>
    <t>Agence Europe Est</t>
  </si>
  <si>
    <t>LaBoutiqueOnLine.com</t>
  </si>
  <si>
    <t>Discount plus</t>
  </si>
  <si>
    <t>Espagne</t>
  </si>
  <si>
    <t>Grande surface</t>
  </si>
  <si>
    <t>Agence Europe Sud</t>
  </si>
  <si>
    <t>EineKüche</t>
  </si>
  <si>
    <t>Hypermarché Youpi</t>
  </si>
  <si>
    <t>France</t>
  </si>
  <si>
    <t>Mercado Del Sol</t>
  </si>
  <si>
    <t>Siège social</t>
  </si>
  <si>
    <t>ElectroYoupa</t>
  </si>
  <si>
    <t>Site Marchand</t>
  </si>
  <si>
    <t>Agence Sud</t>
  </si>
  <si>
    <t>Tiède</t>
  </si>
  <si>
    <t>Agence Ouest</t>
  </si>
  <si>
    <t>Cuisine du sud</t>
  </si>
  <si>
    <t>EquiperSaMaison.com</t>
  </si>
  <si>
    <t>Année 2022</t>
  </si>
  <si>
    <t>Toutmoinscher.com</t>
  </si>
  <si>
    <t>Spécialiste</t>
  </si>
  <si>
    <t>Très Bon Client</t>
  </si>
  <si>
    <t>Total général</t>
  </si>
  <si>
    <t>Années&gt; Semaine</t>
  </si>
  <si>
    <t>Semaine 1, 2021</t>
  </si>
  <si>
    <t>Semaine 6, 2021</t>
  </si>
  <si>
    <t>Semaine 10, 2021</t>
  </si>
  <si>
    <t>Semaine 14, 2021</t>
  </si>
  <si>
    <t>Produit&gt; Famille&gt; Sous-famille</t>
  </si>
  <si>
    <t>Semaine 18, 2021</t>
  </si>
  <si>
    <t>Gros Menager</t>
  </si>
  <si>
    <t>Semaine 23, 2021</t>
  </si>
  <si>
    <t>Four</t>
  </si>
  <si>
    <t>Semaine 27, 2021</t>
  </si>
  <si>
    <t>Pierre Michel F120</t>
  </si>
  <si>
    <t>Semaine 31, 2021</t>
  </si>
  <si>
    <t>Lave-Linge</t>
  </si>
  <si>
    <t>Semaine 36, 2021</t>
  </si>
  <si>
    <t>LAGON LL1100</t>
  </si>
  <si>
    <t>Semaine 40, 2021</t>
  </si>
  <si>
    <t>LAGON LL1200</t>
  </si>
  <si>
    <t>Semaine 45, 2021</t>
  </si>
  <si>
    <t>Lave-Vaisselle</t>
  </si>
  <si>
    <t>Semaine 49, 2021</t>
  </si>
  <si>
    <t>LAGON LV 1620</t>
  </si>
  <si>
    <t>Refrégirateur</t>
  </si>
  <si>
    <t>Semaine 1, 2022</t>
  </si>
  <si>
    <t>Pierre Michel R 080</t>
  </si>
  <si>
    <t>Semaine 6, 2022</t>
  </si>
  <si>
    <t>Seche-Linge</t>
  </si>
  <si>
    <t>Semaine 10, 2022</t>
  </si>
  <si>
    <t>LAGON SL 1000</t>
  </si>
  <si>
    <t>Semaine 14, 2022</t>
  </si>
  <si>
    <t>Petit Menager</t>
  </si>
  <si>
    <t>Semaine 18, 2022</t>
  </si>
  <si>
    <t>Cafetière</t>
  </si>
  <si>
    <t>Semaine 23, 2022</t>
  </si>
  <si>
    <t>Cuccina C 470</t>
  </si>
  <si>
    <t>Semaine 27, 2022</t>
  </si>
  <si>
    <t>Cuccina C 260</t>
  </si>
  <si>
    <t>Semaine 32, 2022</t>
  </si>
  <si>
    <t>Grille-Pain</t>
  </si>
  <si>
    <t>Semaine 36, 2022</t>
  </si>
  <si>
    <t>Cuccina GP 700</t>
  </si>
  <si>
    <t>Semaine 40, 2022</t>
  </si>
  <si>
    <t>Robot Cuisine</t>
  </si>
  <si>
    <t>Semaine 45, 2022</t>
  </si>
  <si>
    <t>Cuccina RC 3000+</t>
  </si>
  <si>
    <t>Semaine 49, 2022</t>
  </si>
  <si>
    <t>Marge Min</t>
  </si>
  <si>
    <t>Marge Mid</t>
  </si>
  <si>
    <t>Marge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</si>
</sst>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\-#,##0.00\ [$€-40C]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Arial Black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6" xfId="0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4" xfId="0" applyFill="1" applyBorder="1" applyAlignment="1">
      <alignment horizontal="left" indent="1"/>
    </xf>
    <xf numFmtId="0" fontId="0" fillId="2" borderId="4" xfId="0" applyFill="1" applyBorder="1" applyAlignment="1">
      <alignment horizontal="left" indent="2"/>
    </xf>
    <xf numFmtId="10" fontId="0" fillId="2" borderId="0" xfId="0" applyNumberFormat="1" applyFill="1"/>
    <xf numFmtId="164" fontId="0" fillId="2" borderId="0" xfId="0" applyNumberFormat="1" applyFill="1"/>
    <xf numFmtId="164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10" fontId="0" fillId="2" borderId="7" xfId="0" applyNumberFormat="1" applyFill="1" applyBorder="1"/>
    <xf numFmtId="164" fontId="1" fillId="2" borderId="7" xfId="0" applyNumberFormat="1" applyFont="1" applyFill="1" applyBorder="1"/>
    <xf numFmtId="164" fontId="1" fillId="2" borderId="8" xfId="0" applyNumberFormat="1" applyFon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2" borderId="5" xfId="0" applyNumberFormat="1" applyFill="1" applyBorder="1"/>
    <xf numFmtId="10" fontId="0" fillId="2" borderId="8" xfId="0" applyNumberFormat="1" applyFill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4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- Distrisys.xlsx]Feuil1!Tableau croisé dynamique7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des marge par semaine 2021-2022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8622561385162"/>
          <c:y val="0.25426101741916179"/>
          <c:w val="0.73693830088410384"/>
          <c:h val="0.23046455963162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Feuil1!$L$21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Feuil1!$K$22:$K$48</c:f>
              <c:multiLvlStrCache>
                <c:ptCount val="24"/>
                <c:lvl>
                  <c:pt idx="0">
                    <c:v>Semaine 1, 2021</c:v>
                  </c:pt>
                  <c:pt idx="1">
                    <c:v>Semaine 6, 2021</c:v>
                  </c:pt>
                  <c:pt idx="2">
                    <c:v>Semaine 10, 2021</c:v>
                  </c:pt>
                  <c:pt idx="3">
                    <c:v>Semaine 14, 2021</c:v>
                  </c:pt>
                  <c:pt idx="4">
                    <c:v>Semaine 18, 2021</c:v>
                  </c:pt>
                  <c:pt idx="5">
                    <c:v>Semaine 23, 2021</c:v>
                  </c:pt>
                  <c:pt idx="6">
                    <c:v>Semaine 27, 2021</c:v>
                  </c:pt>
                  <c:pt idx="7">
                    <c:v>Semaine 31, 2021</c:v>
                  </c:pt>
                  <c:pt idx="8">
                    <c:v>Semaine 36, 2021</c:v>
                  </c:pt>
                  <c:pt idx="9">
                    <c:v>Semaine 40, 2021</c:v>
                  </c:pt>
                  <c:pt idx="10">
                    <c:v>Semaine 45, 2021</c:v>
                  </c:pt>
                  <c:pt idx="11">
                    <c:v>Semaine 49, 2021</c:v>
                  </c:pt>
                  <c:pt idx="12">
                    <c:v>Semaine 1, 2022</c:v>
                  </c:pt>
                  <c:pt idx="13">
                    <c:v>Semaine 6, 2022</c:v>
                  </c:pt>
                  <c:pt idx="14">
                    <c:v>Semaine 10, 2022</c:v>
                  </c:pt>
                  <c:pt idx="15">
                    <c:v>Semaine 14, 2022</c:v>
                  </c:pt>
                  <c:pt idx="16">
                    <c:v>Semaine 18, 2022</c:v>
                  </c:pt>
                  <c:pt idx="17">
                    <c:v>Semaine 23, 2022</c:v>
                  </c:pt>
                  <c:pt idx="18">
                    <c:v>Semaine 27, 2022</c:v>
                  </c:pt>
                  <c:pt idx="19">
                    <c:v>Semaine 32, 2022</c:v>
                  </c:pt>
                  <c:pt idx="20">
                    <c:v>Semaine 36, 2022</c:v>
                  </c:pt>
                  <c:pt idx="21">
                    <c:v>Semaine 40, 2022</c:v>
                  </c:pt>
                  <c:pt idx="22">
                    <c:v>Semaine 45, 2022</c:v>
                  </c:pt>
                  <c:pt idx="23">
                    <c:v>Semaine 49, 2022</c:v>
                  </c:pt>
                </c:lvl>
                <c:lvl>
                  <c:pt idx="0">
                    <c:v>Année 2021</c:v>
                  </c:pt>
                  <c:pt idx="12">
                    <c:v>Année 2022</c:v>
                  </c:pt>
                </c:lvl>
              </c:multiLvlStrCache>
            </c:multiLvlStrRef>
          </c:cat>
          <c:val>
            <c:numRef>
              <c:f>Feuil1!$L$22:$L$48</c:f>
              <c:numCache>
                <c:formatCode>0.00%</c:formatCode>
                <c:ptCount val="24"/>
                <c:pt idx="0">
                  <c:v>0.28768884715994958</c:v>
                </c:pt>
                <c:pt idx="1">
                  <c:v>0.29949055086902399</c:v>
                </c:pt>
                <c:pt idx="2">
                  <c:v>0.28567788676978806</c:v>
                </c:pt>
                <c:pt idx="3">
                  <c:v>0.29264570220872255</c:v>
                </c:pt>
                <c:pt idx="4">
                  <c:v>0.28903208604940189</c:v>
                </c:pt>
                <c:pt idx="5">
                  <c:v>0.28891020326160893</c:v>
                </c:pt>
                <c:pt idx="6">
                  <c:v>0.29053754502632306</c:v>
                </c:pt>
                <c:pt idx="7">
                  <c:v>0.29703226987940518</c:v>
                </c:pt>
                <c:pt idx="8">
                  <c:v>0.29406292754619201</c:v>
                </c:pt>
                <c:pt idx="9">
                  <c:v>0.29016074555887644</c:v>
                </c:pt>
                <c:pt idx="10">
                  <c:v>0.30238840511894993</c:v>
                </c:pt>
                <c:pt idx="11">
                  <c:v>0.30709651549864775</c:v>
                </c:pt>
                <c:pt idx="12">
                  <c:v>0.27493408052849028</c:v>
                </c:pt>
                <c:pt idx="13">
                  <c:v>0.29051881436984511</c:v>
                </c:pt>
                <c:pt idx="14">
                  <c:v>0.29501857009771781</c:v>
                </c:pt>
                <c:pt idx="15">
                  <c:v>0.28507341502207084</c:v>
                </c:pt>
                <c:pt idx="16">
                  <c:v>0.28855409579540547</c:v>
                </c:pt>
                <c:pt idx="17">
                  <c:v>0.28683520250001626</c:v>
                </c:pt>
                <c:pt idx="18">
                  <c:v>0.2885599339001243</c:v>
                </c:pt>
                <c:pt idx="19">
                  <c:v>0.29198787871431459</c:v>
                </c:pt>
                <c:pt idx="20">
                  <c:v>0.28507568876550665</c:v>
                </c:pt>
                <c:pt idx="21">
                  <c:v>0.29071944642783504</c:v>
                </c:pt>
                <c:pt idx="22">
                  <c:v>0.30040973174074798</c:v>
                </c:pt>
                <c:pt idx="23">
                  <c:v>0.29305863247148722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1B6-B532-B7CB9C12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317327"/>
        <c:axId val="1637662159"/>
      </c:barChart>
      <c:catAx>
        <c:axId val="14953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2159"/>
        <c:crosses val="autoZero"/>
        <c:auto val="1"/>
        <c:lblAlgn val="ctr"/>
        <c:lblOffset val="100"/>
        <c:noMultiLvlLbl val="0"/>
      </c:catAx>
      <c:valAx>
        <c:axId val="16376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- Distrisys.xlsx]Feuil1!Tableau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 par typologie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Feuil1!$K$6:$K$20</c:f>
              <c:multiLvlStrCache>
                <c:ptCount val="10"/>
                <c:lvl>
                  <c:pt idx="0">
                    <c:v>Maison Discount</c:v>
                  </c:pt>
                  <c:pt idx="1">
                    <c:v>Discount plus</c:v>
                  </c:pt>
                  <c:pt idx="2">
                    <c:v>Hypermarché Youpi</c:v>
                  </c:pt>
                  <c:pt idx="3">
                    <c:v>Mercado Del Sol</c:v>
                  </c:pt>
                  <c:pt idx="4">
                    <c:v>LaBoutiqueOnLine.com</c:v>
                  </c:pt>
                  <c:pt idx="5">
                    <c:v>EquiperSaMaison.com</c:v>
                  </c:pt>
                  <c:pt idx="6">
                    <c:v>Toutmoinscher.com</c:v>
                  </c:pt>
                  <c:pt idx="7">
                    <c:v>Cuisine du sud</c:v>
                  </c:pt>
                  <c:pt idx="8">
                    <c:v>EineKüche</c:v>
                  </c:pt>
                  <c:pt idx="9">
                    <c:v>ElectroYoupa</c:v>
                  </c:pt>
                </c:lvl>
                <c:lvl>
                  <c:pt idx="0">
                    <c:v>Discounteur</c:v>
                  </c:pt>
                  <c:pt idx="2">
                    <c:v>Grande surface</c:v>
                  </c:pt>
                  <c:pt idx="4">
                    <c:v>Site Marchand</c:v>
                  </c:pt>
                  <c:pt idx="7">
                    <c:v>Spécialiste</c:v>
                  </c:pt>
                </c:lvl>
              </c:multiLvlStrCache>
            </c:multiLvlStrRef>
          </c:cat>
          <c:val>
            <c:numRef>
              <c:f>Feuil1!$L$6:$L$20</c:f>
              <c:numCache>
                <c:formatCode>0.00%</c:formatCode>
                <c:ptCount val="10"/>
                <c:pt idx="0">
                  <c:v>0.29200641840028779</c:v>
                </c:pt>
                <c:pt idx="1">
                  <c:v>0.29360662725756587</c:v>
                </c:pt>
                <c:pt idx="2">
                  <c:v>0.29359303003504122</c:v>
                </c:pt>
                <c:pt idx="3">
                  <c:v>0.28667115036254115</c:v>
                </c:pt>
                <c:pt idx="4">
                  <c:v>0.28495192888459381</c:v>
                </c:pt>
                <c:pt idx="5">
                  <c:v>0.29921735891557272</c:v>
                </c:pt>
                <c:pt idx="6">
                  <c:v>0.28868394110436058</c:v>
                </c:pt>
                <c:pt idx="7">
                  <c:v>0.2869704114418114</c:v>
                </c:pt>
                <c:pt idx="8">
                  <c:v>0.29355449144035378</c:v>
                </c:pt>
                <c:pt idx="9">
                  <c:v>0.29266884802625132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B-4646-AE3D-9822423A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917423"/>
        <c:axId val="1631391679"/>
      </c:barChart>
      <c:catAx>
        <c:axId val="14909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1679"/>
        <c:crosses val="autoZero"/>
        <c:auto val="1"/>
        <c:lblAlgn val="ctr"/>
        <c:lblOffset val="100"/>
        <c:noMultiLvlLbl val="0"/>
      </c:catAx>
      <c:valAx>
        <c:axId val="16313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297703</xdr:colOff>
      <xdr:row>21</xdr:row>
      <xdr:rowOff>164354</xdr:rowOff>
    </xdr:from>
    <xdr:to>
      <xdr:col>19</xdr:col>
      <xdr:colOff>640080</xdr:colOff>
      <xdr:row>49</xdr:row>
      <xdr:rowOff>3661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B091CF-8C08-4132-87AA-446D84AF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264011</xdr:colOff>
      <xdr:row>2</xdr:row>
      <xdr:rowOff>186764</xdr:rowOff>
    </xdr:from>
    <xdr:to>
      <xdr:col>19</xdr:col>
      <xdr:colOff>616247</xdr:colOff>
      <xdr:row>21</xdr:row>
      <xdr:rowOff>112058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124CDB-6EF9-416A-A443-3D57AF8EC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12249537038" backgroundQuery="1" createdVersion="6" refreshedVersion="6" minRefreshableVersion="3" recordCount="0" supportSubquery="1" supportAdvancedDrill="1" xr:uid="{13DD7519-8E01-4087-9B2C-1B3D25F2D921}">
  <cacheSource type="external" connectionId="1"/>
  <cacheFields count="14">
    <cacheField name="[Temps].[Année - Mois - Jour].[Année]" caption="Année" numFmtId="0" hierarchy="5" level="1">
      <sharedItems count="2">
        <s v="[Temps].[Année - Mois - Jour].[Année].&amp;[20210101]" c="Année 2021"/>
        <s v="[Temps].[Année - Mois - Jour].[Année].&amp;[20220101]" c="Année 2022"/>
      </sharedItems>
    </cacheField>
    <cacheField name="[Temps].[Année - Mois - Jour].[Mois]" caption="Mois" numFmtId="0" hierarchy="5" level="2">
      <sharedItems containsSemiMixedTypes="0" containsString="0"/>
    </cacheField>
    <cacheField name="[Temps].[Année - Mois - Jour].[Jour]" caption="Jour" numFmtId="0" hierarchy="5" level="3">
      <sharedItems containsSemiMixedTypes="0" containsString="0"/>
    </cacheField>
    <cacheField name="[Temps].[Année - Mois - Jour].[Mois].[Trimestre]" caption="Trimestre" propertyName="Trimestre" numFmtId="0" hierarchy="5" level="2" memberPropertyField="1">
      <sharedItems containsSemiMixedTypes="0" containsString="0"/>
    </cacheField>
    <cacheField name="[Temps].[Année - Mois - Jour].[Jour].[Mois]" caption="Mois" propertyName="Mois" numFmtId="0" hierarchy="5" level="3" memberPropertyField="1">
      <sharedItems containsSemiMixedTypes="0" containsString="0"/>
    </cacheField>
    <cacheField name="[Temps].[Année - Mois - Jour].[Jour].[Semaine]" caption="Semaine" propertyName="Semaine" numFmtId="0" hierarchy="5" level="3" memberPropertyField="1">
      <sharedItems containsSemiMixedTypes="0" containsString="0"/>
    </cacheField>
    <cacheField name="[Site].[Pays - Site].[Pays]" caption="Pays" numFmtId="0" hierarchy="4" level="1">
      <sharedItems count="3">
        <s v="[Site].[Pays - Site].[Pays].&amp;[DE]" c="Allemagne"/>
        <s v="[Site].[Pays - Site].[Pays].&amp;[ES]" c="Espagne"/>
        <s v="[Site].[Pays - Site].[Pays].&amp;[FR]" c="France"/>
      </sharedItems>
    </cacheField>
    <cacheField name="[Site].[Pays - Site].[Site]" caption="Site" numFmtId="0" hierarchy="4" level="2" mappingCount="1">
      <sharedItems count="5">
        <s v="[Site].[Pays - Site].[Site].&amp;[5]" c="Agence Europe Est"/>
        <s v="[Site].[Pays - Site].[Site].&amp;[4]" c="Agence Europe Sud"/>
        <s v="[Site].[Pays - Site].[Site].&amp;[1]" c="Siège social"/>
        <s v="[Site].[Pays - Site].[Site].&amp;[2]" c="Agence Sud"/>
        <s v="[Site].[Pays - Site].[Site].&amp;[3]" c="Agence Ouest"/>
      </sharedItems>
      <mpMap v="8"/>
    </cacheField>
    <cacheField name="[Site].[Pays - Site].[Site].[Ville]" caption="Ville" propertyName="Ville" numFmtId="0" hierarchy="4" level="2" memberPropertyField="1">
      <sharedItems count="5">
        <s v="Munich"/>
        <s v="Barcelone"/>
        <s v="Paris"/>
        <s v="Aix-en-Provence"/>
        <s v="Bordeaux"/>
      </sharedItems>
    </cacheField>
    <cacheField name="[Measures].[% Marge]" caption="% Marge" numFmtId="0" hierarchy="35" level="32767"/>
    <cacheField name="[Measures].[Cout Direct Main Oeuvre]" caption="Cout Direct Main Oeuvre" numFmtId="0" hierarchy="32" level="32767"/>
    <cacheField name="[Measures].[Cout Direct Matiere]" caption="Cout Direct Matiere" numFmtId="0" hierarchy="31" level="32767"/>
    <cacheField name="[Measures].[Cout Indirect]" caption="Cout Indirect" numFmtId="0" hierarchy="33" level="32767"/>
    <cacheField name="[Measures].[Cout Total]" caption="Cout Total" numFmtId="0" hierarchy="37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3" unbalanced="0">
      <fieldsUsage count="3">
        <fieldUsage x="-1"/>
        <fieldUsage x="6"/>
        <fieldUsage x="7"/>
      </fieldsUsage>
    </cacheHierarchy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>
      <fieldsUsage count="4">
        <fieldUsage x="-1"/>
        <fieldUsage x="0"/>
        <fieldUsage x="1"/>
        <fieldUsage x="2"/>
      </fieldsUsage>
    </cacheHierarchy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 oneField="1">
      <fieldsUsage count="1">
        <fieldUsage x="11"/>
      </fieldsUsage>
    </cacheHierarchy>
    <cacheHierarchy uniqueName="[Measures].[Cout Direct Main Oeuvre]" caption="Cout Direct Main Oeuvre" measure="1" displayFolder="Cout" measureGroup="Facture" count="0" oneField="1">
      <fieldsUsage count="1">
        <fieldUsage x="10"/>
      </fieldsUsage>
    </cacheHierarchy>
    <cacheHierarchy uniqueName="[Measures].[Cout Indirect]" caption="Cout Indirect" measure="1" displayFolder="Cout" measureGroup="Facture" count="0" oneField="1">
      <fieldsUsage count="1">
        <fieldUsage x="12"/>
      </fieldsUsage>
    </cacheHierarchy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9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 oneField="1">
      <fieldsUsage count="1">
        <fieldUsage x="13"/>
      </fieldsUsage>
    </cacheHierarchy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16833796297" backgroundQuery="1" createdVersion="6" refreshedVersion="6" minRefreshableVersion="3" recordCount="0" supportSubquery="1" supportAdvancedDrill="1" xr:uid="{C956E2F0-1880-4BE8-A0E2-FB4EEDEF5FC1}">
  <cacheSource type="external" connectionId="1"/>
  <cacheFields count="10">
    <cacheField name="[Produit].[Famille - SousFamille - Produit].[Famille]" caption="Famille" numFmtId="0" hierarchy="3" level="1">
      <sharedItems count="2">
        <s v="[Produit].[Famille - SousFamille - Produit].[Famille].&amp;[GM]" c="Gros Menager"/>
        <s v="[Produit].[Famille - SousFamille - Produit].[Famille].&amp;[PM]" c="Petit Menager"/>
      </sharedItems>
    </cacheField>
    <cacheField name="[Produit].[Famille - SousFamille - Produit].[Sous Famille]" caption="Sous Famille" numFmtId="0" hierarchy="3" level="2" mappingCount="1">
      <sharedItems count="8">
        <s v="[Produit].[Famille - SousFamille - Produit].[Sous Famille].&amp;[F]" c="Four"/>
        <s v="[Produit].[Famille - SousFamille - Produit].[Sous Famille].&amp;[LL]" c="Lave-Linge"/>
        <s v="[Produit].[Famille - SousFamille - Produit].[Sous Famille].&amp;[LV]" c="Lave-Vaisselle"/>
        <s v="[Produit].[Famille - SousFamille - Produit].[Sous Famille].&amp;[R]" c="Refrégirateur"/>
        <s v="[Produit].[Famille - SousFamille - Produit].[Sous Famille].&amp;[SL]" c="Seche-Linge"/>
        <s v="[Produit].[Famille - SousFamille - Produit].[Sous Famille].&amp;[C]" c="Cafetière"/>
        <s v="[Produit].[Famille - SousFamille - Produit].[Sous Famille].&amp;[GP]" c="Grille-Pain"/>
        <s v="[Produit].[Famille - SousFamille - Produit].[Sous Famille].&amp;[RC]" c="Robot Cuisine"/>
      </sharedItems>
      <mpMap v="3"/>
    </cacheField>
    <cacheField name="[Produit].[Famille - SousFamille - Produit].[Produit]" caption="Produit" numFmtId="0" hierarchy="3" level="3" mappingCount="1">
      <sharedItems count="10">
        <s v="[Produit].[Famille - SousFamille - Produit].[Produit].&amp;[5]" c="Pierre Michel F120"/>
        <s v="[Produit].[Famille - SousFamille - Produit].[Produit].&amp;[1]" c="LAGON LL1100"/>
        <s v="[Produit].[Famille - SousFamille - Produit].[Produit].&amp;[2]" c="LAGON LL1200"/>
        <s v="[Produit].[Famille - SousFamille - Produit].[Produit].&amp;[3]" c="LAGON LV 1620"/>
        <s v="[Produit].[Famille - SousFamille - Produit].[Produit].&amp;[6]" c="Pierre Michel R 080"/>
        <s v="[Produit].[Famille - SousFamille - Produit].[Produit].&amp;[4]" c="LAGON SL 1000"/>
        <s v="[Produit].[Famille - SousFamille - Produit].[Produit].&amp;[8]" c="Cuccina C 470"/>
        <s v="[Produit].[Famille - SousFamille - Produit].[Produit].&amp;[10]" c="Cuccina C 260"/>
        <s v="[Produit].[Famille - SousFamille - Produit].[Produit].&amp;[7]" c="Cuccina GP 700"/>
        <s v="[Produit].[Famille - SousFamille - Produit].[Produit].&amp;[9]" c="Cuccina RC 3000+"/>
      </sharedItems>
      <mpMap v="4"/>
    </cacheField>
    <cacheField name="[Produit].[Famille - SousFamille - Produit].[Sous Famille].[Famille]" caption="Famille" propertyName="Famille" numFmtId="0" hierarchy="3" level="2" memberPropertyField="1">
      <sharedItems count="2">
        <s v="Gros Menager"/>
        <s v="Petit Menager"/>
      </sharedItems>
    </cacheField>
    <cacheField name="[Produit].[Famille - SousFamille - Produit].[Produit].[Sous Famille]" caption="Sous Famille" propertyName="Sous Famille" numFmtId="0" hierarchy="3" level="3" memberPropertyField="1">
      <sharedItems count="8">
        <s v="Four"/>
        <s v="Lave-Linge"/>
        <s v="Lave-Vaisselle"/>
        <s v="Refrégirateur"/>
        <s v="Seche-Linge"/>
        <s v="Cafetière"/>
        <s v="Grille-Pain"/>
        <s v="Robot Cuisine"/>
      </sharedItems>
    </cacheField>
    <cacheField name="[Measures].[% Marge]" caption="% Marge" numFmtId="0" hierarchy="35" level="32767"/>
    <cacheField name="[Measures].[Cout Direct Main Oeuvre]" caption="Cout Direct Main Oeuvre" numFmtId="0" hierarchy="32" level="32767"/>
    <cacheField name="[Measures].[Cout Direct Matiere]" caption="Cout Direct Matiere" numFmtId="0" hierarchy="31" level="32767"/>
    <cacheField name="[Measures].[Cout Indirect]" caption="Cout Indirect" numFmtId="0" hierarchy="33" level="32767"/>
    <cacheField name="[Measures].[Cout Total]" caption="Cout Total" numFmtId="0" hierarchy="37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4" unbalanced="0">
      <fieldsUsage count="4">
        <fieldUsage x="-1"/>
        <fieldUsage x="0"/>
        <fieldUsage x="1"/>
        <fieldUsage x="2"/>
      </fieldsUsage>
    </cacheHierarchy>
    <cacheHierarchy uniqueName="[Site].[Pays - Site]" caption="Pays - Site" defaultMemberUniqueName="[Site].[Pays - Site].[All]" allUniqueName="[Site].[Pays - Site].[All]" dimensionUniqueName="[Site]" displayFolder="" count="3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 oneField="1">
      <fieldsUsage count="1">
        <fieldUsage x="7"/>
      </fieldsUsage>
    </cacheHierarchy>
    <cacheHierarchy uniqueName="[Measures].[Cout Direct Main Oeuvre]" caption="Cout Direct Main Oeuvre" measure="1" displayFolder="Cout" measureGroup="Facture" count="0" oneField="1">
      <fieldsUsage count="1">
        <fieldUsage x="6"/>
      </fieldsUsage>
    </cacheHierarchy>
    <cacheHierarchy uniqueName="[Measures].[Cout Indirect]" caption="Cout Indirect" measure="1" displayFolder="Cout" measureGroup="Facture" count="0" oneField="1">
      <fieldsUsage count="1">
        <fieldUsage x="8"/>
      </fieldsUsage>
    </cacheHierarchy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5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 oneField="1">
      <fieldsUsage count="1">
        <fieldUsage x="9"/>
      </fieldsUsage>
    </cacheHierarchy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4866898151" backgroundQuery="1" createdVersion="6" refreshedVersion="6" minRefreshableVersion="3" recordCount="0" supportSubquery="1" supportAdvancedDrill="1" xr:uid="{5F97872B-78A9-4486-ADC8-1CC334066B4D}">
  <cacheSource type="external" connectionId="1"/>
  <cacheFields count="9">
    <cacheField name="[Site].[Pays - Site].[Pays]" caption="Pays" numFmtId="0" hierarchy="4" level="1">
      <sharedItems count="3">
        <s v="[Site].[Pays - Site].[Pays].&amp;[DE]" c="Allemagne"/>
        <s v="[Site].[Pays - Site].[Pays].&amp;[ES]" c="Espagne"/>
        <s v="[Site].[Pays - Site].[Pays].&amp;[FR]" c="France"/>
      </sharedItems>
    </cacheField>
    <cacheField name="[Site].[Pays - Site].[Site]" caption="Site" numFmtId="0" hierarchy="4" level="2">
      <sharedItems containsSemiMixedTypes="0" containsString="0"/>
    </cacheField>
    <cacheField name="[Site].[Pays - Site].[Site].[Ville]" caption="Ville" propertyName="Ville" numFmtId="0" hierarchy="4" level="2" memberPropertyField="1">
      <sharedItems containsSemiMixedTypes="0" containsString="0"/>
    </cacheField>
    <cacheField name="[Client].[Hierarchie Segmentation].[Segmentation Client]" caption="Segmentation Client" numFmtId="0" level="1">
      <sharedItems count="3">
        <s v="[Client].[Hierarchie Segmentation].[Segmentation Client].&amp;[Bon Client]" c="Bon Client"/>
        <s v="[Client].[Hierarchie Segmentation].[Segmentation Client].&amp;[Tiède]" c="Tiède"/>
        <s v="[Client].[Hierarchie Segmentation].[Segmentation Client].&amp;[Très Bon Client]" c="Très Bon Client"/>
      </sharedItems>
    </cacheField>
    <cacheField name="[Client].[Hierarchie Segmentation].[Client]" caption="Client" numFmtId="0" level="2" mappingCount="3">
      <sharedItems count="10">
        <s v="[Client].[Hierarchie Segmentation].[Client].&amp;[1]" c="LaBoutiqueOnLine.com"/>
        <s v="[Client].[Hierarchie Segmentation].[Client].&amp;[2]" c="Maison Discount"/>
        <s v="[Client].[Hierarchie Segmentation].[Client].&amp;[7]" c="EineKüche"/>
        <s v="[Client].[Hierarchie Segmentation].[Client].&amp;[8]" c="Mercado Del Sol"/>
        <s v="[Client].[Hierarchie Segmentation].[Client].&amp;[9]" c="ElectroYoupa"/>
        <s v="[Client].[Hierarchie Segmentation].[Client].&amp;[3]" c="Cuisine du sud"/>
        <s v="[Client].[Hierarchie Segmentation].[Client].&amp;[4]" c="Discount plus"/>
        <s v="[Client].[Hierarchie Segmentation].[Client].&amp;[10]" c="Toutmoinscher.com"/>
        <s v="[Client].[Hierarchie Segmentation].[Client].&amp;[5]" c="EquiperSaMaison.com"/>
        <s v="[Client].[Hierarchie Segmentation].[Client].&amp;[6]" c="Hypermarché Youpi"/>
      </sharedItems>
      <mpMap v="5"/>
      <mpMap v="6"/>
      <mpMap v="7"/>
    </cacheField>
    <cacheField name="[Client].[Hierarchie Segmentation].[Client].[Segmentation Client]" caption="Segmentation Client" propertyName="Segmentation Client" numFmtId="0" level="2" memberPropertyField="1">
      <sharedItems count="3">
        <s v="Bon Client"/>
        <s v="Tiède"/>
        <s v="Très Bon Client"/>
      </sharedItems>
    </cacheField>
    <cacheField name="[Client].[Hierarchie Segmentation].[Client].[Type Client]" caption="Type Client" propertyName="Type Client" numFmtId="0" level="2" memberPropertyField="1">
      <sharedItems count="4">
        <s v="Site Marchand"/>
        <s v="Discounteur"/>
        <s v="Spécialiste"/>
        <s v="Grande surface"/>
      </sharedItems>
    </cacheField>
    <cacheField name="[Client].[Hierarchie Segmentation].[Client].[Ville]" caption="Ville" propertyName="Ville" numFmtId="0" level="2" memberPropertyField="1">
      <sharedItems count="8">
        <s v="Marseille"/>
        <s v="Paris"/>
        <s v="Munich"/>
        <s v="Barcelone"/>
        <s v="Aix-en-Provence"/>
        <s v="Bordeaux"/>
        <s v="Lille"/>
        <s v="Lyon"/>
      </sharedItems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3" unbalanced="0">
      <fieldsUsage count="3">
        <fieldUsage x="-1"/>
        <fieldUsage x="3"/>
        <fieldUsage x="4"/>
      </fieldsUsage>
    </cacheHierarchy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3" unbalanced="0">
      <fieldsUsage count="3">
        <fieldUsage x="-1"/>
        <fieldUsage x="0"/>
        <fieldUsage x="1"/>
      </fieldsUsage>
    </cacheHierarchy>
    <cacheHierarchy uniqueName="[Temps].[Année - Mois - Jour]" caption="Année - Mois - Jour" defaultMemberUniqueName="[Temps].[Année - Mois - Jour].[All]" allUniqueName="[Temps].[Année - Mois - Jour].[All]" dimensionUniqueName="[Temps]" displayFolder="" count="0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8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6386458332" backgroundQuery="1" createdVersion="6" refreshedVersion="6" minRefreshableVersion="3" recordCount="0" supportSubquery="1" supportAdvancedDrill="1" xr:uid="{64049AED-4382-45E3-9BF7-03C60240EAA9}">
  <cacheSource type="external" connectionId="1"/>
  <cacheFields count="6">
    <cacheField name="[Client].[Hiérarchie Topologie].[Type Client]" caption="Type Client" numFmtId="0" hierarchy="1" level="1">
      <sharedItems count="4">
        <s v="[Client].[Hiérarchie Topologie].[Type Client].&amp;[Discounteur]" c="Discounteur"/>
        <s v="[Client].[Hiérarchie Topologie].[Type Client].&amp;[Grande surface]" c="Grande surface"/>
        <s v="[Client].[Hiérarchie Topologie].[Type Client].&amp;[Site Marchand]" c="Site Marchand"/>
        <s v="[Client].[Hiérarchie Topologie].[Type Client].&amp;[Spécialiste]" c="Spécialiste"/>
      </sharedItems>
    </cacheField>
    <cacheField name="[Client].[Hiérarchie Topologie].[Client]" caption="Client" numFmtId="0" hierarchy="1" level="2" mappingCount="3">
      <sharedItems count="10">
        <s v="[Client].[Hiérarchie Topologie].[Client].&amp;[2]" c="Maison Discount"/>
        <s v="[Client].[Hiérarchie Topologie].[Client].&amp;[4]" c="Discount plus"/>
        <s v="[Client].[Hiérarchie Topologie].[Client].&amp;[6]" c="Hypermarché Youpi"/>
        <s v="[Client].[Hiérarchie Topologie].[Client].&amp;[8]" c="Mercado Del Sol"/>
        <s v="[Client].[Hiérarchie Topologie].[Client].&amp;[1]" c="LaBoutiqueOnLine.com"/>
        <s v="[Client].[Hiérarchie Topologie].[Client].&amp;[5]" c="EquiperSaMaison.com"/>
        <s v="[Client].[Hiérarchie Topologie].[Client].&amp;[10]" c="Toutmoinscher.com"/>
        <s v="[Client].[Hiérarchie Topologie].[Client].&amp;[3]" c="Cuisine du sud"/>
        <s v="[Client].[Hiérarchie Topologie].[Client].&amp;[7]" c="EineKüche"/>
        <s v="[Client].[Hiérarchie Topologie].[Client].&amp;[9]" c="ElectroYoupa"/>
      </sharedItems>
      <mpMap v="2"/>
      <mpMap v="3"/>
      <mpMap v="4"/>
    </cacheField>
    <cacheField name="[Client].[Hiérarchie Topologie].[Client].[Segmentation Client]" caption="Segmentation Client" propertyName="Segmentation Client" numFmtId="0" hierarchy="1" level="2" memberPropertyField="1">
      <sharedItems count="3">
        <s v="Bon Client"/>
        <s v="Tiède"/>
        <s v="Très Bon Client"/>
      </sharedItems>
    </cacheField>
    <cacheField name="[Client].[Hiérarchie Topologie].[Client].[Type Client]" caption="Type Client" propertyName="Type Client" numFmtId="0" hierarchy="1" level="2" memberPropertyField="1">
      <sharedItems count="4">
        <s v="Discounteur"/>
        <s v="Grande surface"/>
        <s v="Site Marchand"/>
        <s v="Spécialiste"/>
      </sharedItems>
    </cacheField>
    <cacheField name="[Client].[Hiérarchie Topologie].[Client].[Ville]" caption="Ville" propertyName="Ville" numFmtId="0" hierarchy="1" level="2" memberPropertyField="1">
      <sharedItems count="8">
        <s v="Paris"/>
        <s v="Bordeaux"/>
        <s v="Barcelone"/>
        <s v="Marseille"/>
        <s v="Lyon"/>
        <s v="Lille"/>
        <s v="Aix-en-Provence"/>
        <s v="Munich"/>
      </sharedItems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3" unbalanced="0">
      <fieldsUsage count="3">
        <fieldUsage x="-1"/>
        <fieldUsage x="0"/>
        <fieldUsage x="1"/>
      </fieldsUsage>
    </cacheHierarchy>
    <cacheHierarchy uniqueName="[Client].[Localisation Client]" caption="Localisation Client" defaultMemberUniqueName="[Client].[Localisation Client].[All]" allUniqueName="[Client].[Localisation Client].[All]" dimensionUniqueName="[Client]" displayFolder="" count="5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0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0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0" unbalanced="0"/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5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LIN BOUCHARD" refreshedDate="45196.527739583333" backgroundQuery="1" createdVersion="6" refreshedVersion="6" minRefreshableVersion="3" recordCount="0" supportSubquery="1" supportAdvancedDrill="1" xr:uid="{AFFE3CF1-DBA6-4ED9-A3E4-487BAEAF8944}">
  <cacheSource type="external" connectionId="1"/>
  <cacheFields count="7">
    <cacheField name="[Temps].[Année - Semaine - Jour].[Année]" caption="Année" numFmtId="0" hierarchy="6" level="1">
      <sharedItems count="2">
        <s v="[Temps].[Année - Semaine - Jour].[Année].&amp;[20210101]" c="Année 2021"/>
        <s v="[Temps].[Année - Semaine - Jour].[Année].&amp;[20220101]" c="Année 2022"/>
      </sharedItems>
    </cacheField>
    <cacheField name="[Temps].[Année - Semaine - Jour].[Semaine]" caption="Semaine" numFmtId="0" hierarchy="6" level="2" mappingCount="1">
      <sharedItems count="24">
        <s v="[Temps].[Année - Semaine - Jour].[Semaine].&amp;[20210101]" c="Semaine 1, 2021"/>
        <s v="[Temps].[Année - Semaine - Jour].[Semaine].&amp;[20210201]" c="Semaine 6, 2021"/>
        <s v="[Temps].[Année - Semaine - Jour].[Semaine].&amp;[20210301]" c="Semaine 10, 2021"/>
        <s v="[Temps].[Année - Semaine - Jour].[Semaine].&amp;[20210329]" c="Semaine 14, 2021"/>
        <s v="[Temps].[Année - Semaine - Jour].[Semaine].&amp;[20210426]" c="Semaine 18, 2021"/>
        <s v="[Temps].[Année - Semaine - Jour].[Semaine].&amp;[20210531]" c="Semaine 23, 2021"/>
        <s v="[Temps].[Année - Semaine - Jour].[Semaine].&amp;[20210628]" c="Semaine 27, 2021"/>
        <s v="[Temps].[Année - Semaine - Jour].[Semaine].&amp;[20210726]" c="Semaine 31, 2021"/>
        <s v="[Temps].[Année - Semaine - Jour].[Semaine].&amp;[20210830]" c="Semaine 36, 2021"/>
        <s v="[Temps].[Année - Semaine - Jour].[Semaine].&amp;[20210927]" c="Semaine 40, 2021"/>
        <s v="[Temps].[Année - Semaine - Jour].[Semaine].&amp;[20211101]" c="Semaine 45, 2021"/>
        <s v="[Temps].[Année - Semaine - Jour].[Semaine].&amp;[20211129]" c="Semaine 49, 2021"/>
        <s v="[Temps].[Année - Semaine - Jour].[Semaine].&amp;[20220101]" c="Semaine 1, 2022"/>
        <s v="[Temps].[Année - Semaine - Jour].[Semaine].&amp;[20220131]" c="Semaine 6, 2022"/>
        <s v="[Temps].[Année - Semaine - Jour].[Semaine].&amp;[20220228]" c="Semaine 10, 2022"/>
        <s v="[Temps].[Année - Semaine - Jour].[Semaine].&amp;[20220328]" c="Semaine 14, 2022"/>
        <s v="[Temps].[Année - Semaine - Jour].[Semaine].&amp;[20220425]" c="Semaine 18, 2022"/>
        <s v="[Temps].[Année - Semaine - Jour].[Semaine].&amp;[20220530]" c="Semaine 23, 2022"/>
        <s v="[Temps].[Année - Semaine - Jour].[Semaine].&amp;[20220627]" c="Semaine 27, 2022"/>
        <s v="[Temps].[Année - Semaine - Jour].[Semaine].&amp;[20220801]" c="Semaine 32, 2022"/>
        <s v="[Temps].[Année - Semaine - Jour].[Semaine].&amp;[20220829]" c="Semaine 36, 2022"/>
        <s v="[Temps].[Année - Semaine - Jour].[Semaine].&amp;[20220926]" c="Semaine 40, 2022"/>
        <s v="[Temps].[Année - Semaine - Jour].[Semaine].&amp;[20221031]" c="Semaine 45, 2022"/>
        <s v="[Temps].[Année - Semaine - Jour].[Semaine].&amp;[20221128]" c="Semaine 49, 2022"/>
      </sharedItems>
      <mpMap v="3"/>
    </cacheField>
    <cacheField name="[Temps].[Année - Semaine - Jour].[Jour]" caption="Jour" numFmtId="0" hierarchy="6" level="3">
      <sharedItems containsSemiMixedTypes="0" containsString="0"/>
    </cacheField>
    <cacheField name="[Temps].[Année - Semaine - Jour].[Semaine].[Année]" caption="Année" propertyName="Année" numFmtId="0" hierarchy="6" level="2" memberPropertyField="1">
      <sharedItems count="2">
        <s v="Année 2021"/>
        <s v="Année 2022"/>
      </sharedItems>
    </cacheField>
    <cacheField name="[Temps].[Année - Semaine - Jour].[Jour].[Mois]" caption="Mois" propertyName="Mois" numFmtId="0" hierarchy="6" level="3" memberPropertyField="1">
      <sharedItems containsSemiMixedTypes="0" containsString="0"/>
    </cacheField>
    <cacheField name="[Temps].[Année - Semaine - Jour].[Jour].[Semaine]" caption="Semaine" propertyName="Semaine" numFmtId="0" hierarchy="6" level="3" memberPropertyField="1">
      <sharedItems containsSemiMixedTypes="0" containsString="0"/>
    </cacheField>
    <cacheField name="[Measures].[% Marge]" caption="% Marge" numFmtId="0" hierarchy="35" level="32767"/>
  </cacheFields>
  <cacheHierarchies count="39"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0" unbalanced="0"/>
    <cacheHierarchy uniqueName="[Client].[Hiérarchie Topologie]" caption="Hiérarchie Topologie" defaultMemberUniqueName="[Client].[Hiérarchie Topologie].[All]" allUniqueName="[Client].[Hiérarchie Topologie].[All]" dimensionUniqueName="[Client]" displayFolder="" count="0" unbalanced="0"/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Produit].[Famille - SousFamille - Produit]" caption="Famille - SousFamille - Produit" defaultMemberUniqueName="[Produit].[Famille - SousFamille - Produit].[All]" allUniqueName="[Produit].[Famille - SousFamille - Produit].[All]" dimensionUniqueName="[Produit]" displayFolder="" count="0" unbalanced="0"/>
    <cacheHierarchy uniqueName="[Site].[Pays - Site]" caption="Pays - Site" defaultMemberUniqueName="[Site].[Pays - Site].[All]" allUniqueName="[Site].[Pays - Site].[All]" dimensionUniqueName="[Site]" displayFolder="" count="0" unbalanced="0"/>
    <cacheHierarchy uniqueName="[Temps].[Année - Mois - Jour]" caption="Année - Mois - Jour" defaultMemberUniqueName="[Temps].[Année - Mois - Jour].[All]" allUniqueName="[Temps].[Année - Mois - Jour].[All]" dimensionUniqueName="[Temps]" displayFolder="" count="4" unbalanced="0"/>
    <cacheHierarchy uniqueName="[Temps].[Année - Semaine - Jour]" caption="Année - Semaine - Jour" defaultMemberUniqueName="[Temps].[Année - Semaine - Jour].[All]" allUniqueName="[Temps].[Année - Semaine - Jour].[All]" dimensionUniqueName="[Temps]" displayFolder="" count="4" unbalanced="0">
      <fieldsUsage count="4">
        <fieldUsage x="-1"/>
        <fieldUsage x="0"/>
        <fieldUsage x="1"/>
        <fieldUsage x="2"/>
      </fieldsUsage>
    </cacheHierarchy>
    <cacheHierarchy uniqueName="[Temps].[Année - Semestre - Trimestre - Mois - Jour]" caption="Année - Semestre - Trimestre - Mois - Jour" defaultMemberUniqueName="[Temps].[Année - Semestre - Trimestre - Mois - Jour].[All]" allUniqueName="[Temps].[Année - Semestre - Trimestre - Mois - Jour].[All]" dimensionUniqueName="[Temps]" displayFolder="" count="0" unbalanced="0"/>
    <cacheHierarchy uniqueName="[Client].[Client]" caption="Client" attribute="1" keyAttribute="1" defaultMemberUniqueName="[Client].[Client].[All]" allUniqueName="[Client].[Client].[All]" dimensionUniqueName="[Client]" displayFolder="" count="0" unbalanced="0" hidden="1"/>
    <cacheHierarchy uniqueName="[Client].[Departement]" caption="Departement" attribute="1" defaultMemberUniqueName="[Client].[Departement].[All]" allUniqueName="[Client].[Departement].[All]" dimensionUniqueName="[Client]" displayFolder="" count="0" unbalanced="0" hidden="1"/>
    <cacheHierarchy uniqueName="[Client].[Pays]" caption="Pays" attribute="1" defaultMemberUniqueName="[Client].[Pays].[All]" allUniqueName="[Client].[Pays].[All]" dimensionUniqueName="[Client]" displayFolder="" count="0" unbalanced="0" hidden="1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 hidden="1"/>
    <cacheHierarchy uniqueName="[Client].[Type Client]" caption="Type Client" attribute="1" defaultMemberUniqueName="[Client].[Type Client].[All]" allUniqueName="[Client].[Type Client].[All]" dimensionUniqueName="[Client]" displayFolder="" count="0" unbalanced="0" hidden="1"/>
    <cacheHierarchy uniqueName="[Client].[Ville]" caption="Ville" attribute="1" defaultMemberUniqueName="[Client].[Ville].[All]" allUniqueName="[Client].[Ville].[All]" dimensionUniqueName="[Client]" displayFolder="" count="0" unbalanced="0" hidden="1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ée]" caption="Année" attribute="1" defaultMemberUniqueName="[Temps].[Année].[All]" allUniqueName="[Temps].[Anné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/>
    <cacheHierarchy uniqueName="[Measures].[Marge]" caption="Marge" measure="1" displayFolder="" measureGroup="Facture" count="0"/>
    <cacheHierarchy uniqueName="[Measures].[Cout Direct Matiere]" caption="Cout Direct Matiere" measure="1" displayFolder="Cout" measureGroup="Facture" count="0"/>
    <cacheHierarchy uniqueName="[Measures].[Cout Direct Main Oeuvre]" caption="Cout Direct Main Oeuvre" measure="1" displayFolder="Cout" measureGroup="Facture" count="0"/>
    <cacheHierarchy uniqueName="[Measures].[Cout Indirect]" caption="Cout Indirect" measure="1" displayFolder="Cout" measureGroup="Facture" count="0"/>
    <cacheHierarchy uniqueName="[Measures].[Quantite]" caption="Quantite" measure="1" displayFolder="" measureGroup="Facture" count="0"/>
    <cacheHierarchy uniqueName="[Measures].[% Marge]" caption="% Marge" measure="1" displayFolder="" measureGroup="Facture" count="0" oneField="1">
      <fieldsUsage count="1">
        <fieldUsage x="6"/>
      </fieldsUsage>
    </cacheHierarchy>
    <cacheHierarchy uniqueName="[Measures].[% Remise]" caption="% Remise" measure="1" displayFolder="" measureGroup="Facture" count="0"/>
    <cacheHierarchy uniqueName="[Measures].[Cout Total]" caption="Cout Total" measure="1" displayFolder="Cout" measureGroup="Facture" count="0"/>
    <cacheHierarchy uniqueName="[Measures].[Prix Vente Moyen]" caption="Prix Vente Moyen" measure="1" displayFolder="" measureGroup="Facture" count="0"/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9DCC6-2186-473C-BE15-057C529BC635}" name="Tableau croisé dynamique5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Pays&gt; Segmentation" fieldListSortAscending="1">
  <location ref="H5:I48" firstHeaderRow="1" firstDataRow="1" firstDataCol="1"/>
  <pivotFields count="9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3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1">
      <x v="2"/>
    </i>
    <i r="2">
      <x v="8"/>
    </i>
    <i r="2">
      <x v="9"/>
    </i>
    <i t="grand">
      <x/>
    </i>
  </rowItems>
  <colItems count="1">
    <i/>
  </colItems>
  <dataFields count="1">
    <dataField fld="8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9">
      <pivotArea dataOnly="0" labelOnly="1" fieldPosition="0">
        <references count="2">
          <reference field="0" count="1" selected="0">
            <x v="0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0"/>
          </reference>
          <reference field="4" count="3">
            <x v="5"/>
            <x v="6"/>
            <x v="7"/>
          </reference>
        </references>
      </pivotArea>
    </format>
    <format dxfId="7">
      <pivotArea dataOnly="0" labelOnly="1" fieldPosition="0">
        <references count="2">
          <reference field="0" count="1" selected="0">
            <x v="0"/>
          </reference>
          <reference field="4" count="2">
            <x v="8"/>
            <x v="9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4" count="3">
            <x v="5"/>
            <x v="6"/>
            <x v="7"/>
          </reference>
        </references>
      </pivotArea>
    </format>
    <format dxfId="4">
      <pivotArea dataOnly="0" labelOnly="1" fieldPosition="0">
        <references count="2">
          <reference field="0" count="1" selected="0">
            <x v="1"/>
          </reference>
          <reference field="4" count="2">
            <x v="8"/>
            <x v="9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4" count="3">
            <x v="5"/>
            <x v="6"/>
            <x v="7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4" count="2">
            <x v="8"/>
            <x v="9"/>
          </reference>
        </references>
      </pivotArea>
    </format>
    <format dxfId="0">
      <pivotArea dataOnly="0" labelOnly="1" outline="0" axis="axisValues" fieldPosition="0"/>
    </format>
  </formats>
  <pivotHierarchies count="39">
    <pivotHierarchy>
      <mps count="3">
        <mp field="5"/>
        <mp field="6"/>
        <mp field="7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1B7F6-8344-4174-9013-A99453E3ACE7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rowHeaderCaption="Produit&gt; Famille&gt; Sous-famille" fieldListSortAscending="1">
  <location ref="A27:F48" firstHeaderRow="0" firstDataRow="1" firstDataCol="1"/>
  <pivotFields count="10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1">
    <i>
      <x/>
    </i>
    <i r="1">
      <x/>
    </i>
    <i r="2">
      <x/>
    </i>
    <i r="1">
      <x v="1"/>
    </i>
    <i r="2">
      <x v="1"/>
    </i>
    <i r="2">
      <x v="2"/>
    </i>
    <i r="1">
      <x v="2"/>
    </i>
    <i r="2">
      <x v="3"/>
    </i>
    <i r="1">
      <x v="3"/>
    </i>
    <i r="2">
      <x v="4"/>
    </i>
    <i r="1">
      <x v="4"/>
    </i>
    <i r="2">
      <x v="5"/>
    </i>
    <i>
      <x v="1"/>
    </i>
    <i r="1">
      <x v="5"/>
    </i>
    <i r="2">
      <x v="6"/>
    </i>
    <i r="2">
      <x v="7"/>
    </i>
    <i r="1">
      <x v="6"/>
    </i>
    <i r="2">
      <x v="8"/>
    </i>
    <i r="1">
      <x v="7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5" baseField="0" baseItem="0"/>
    <dataField fld="6" baseField="0" baseItem="0"/>
    <dataField fld="7" baseField="0" baseItem="0"/>
    <dataField fld="8" baseField="0" baseItem="0"/>
    <dataField fld="9" baseField="0" baseItem="0"/>
  </dataFields>
  <formats count="56">
    <format dxfId="73">
      <pivotArea field="0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2">
      <pivotArea collapsedLevelsAreSubtotals="1" fieldPosition="0">
        <references count="1">
          <reference field="2" count="1">
            <x v="3"/>
          </reference>
        </references>
      </pivotArea>
    </format>
    <format dxfId="71">
      <pivotArea collapsedLevelsAreSubtotals="1" fieldPosition="0">
        <references count="1">
          <reference field="1" count="1">
            <x v="3"/>
          </reference>
        </references>
      </pivotArea>
    </format>
    <format dxfId="70">
      <pivotArea collapsedLevelsAreSubtotals="1" fieldPosition="0">
        <references count="1">
          <reference field="2" count="1">
            <x v="4"/>
          </reference>
        </references>
      </pivotArea>
    </format>
    <format dxfId="69">
      <pivotArea collapsedLevelsAreSubtotals="1" fieldPosition="0">
        <references count="1">
          <reference field="1" count="1">
            <x v="4"/>
          </reference>
        </references>
      </pivotArea>
    </format>
    <format dxfId="68">
      <pivotArea collapsedLevelsAreSubtotals="1" fieldPosition="0">
        <references count="1">
          <reference field="2" count="1">
            <x v="5"/>
          </reference>
        </references>
      </pivotArea>
    </format>
    <format dxfId="67">
      <pivotArea collapsedLevelsAreSubtotals="1" fieldPosition="0">
        <references count="1">
          <reference field="0" count="1">
            <x v="1"/>
          </reference>
        </references>
      </pivotArea>
    </format>
    <format dxfId="66">
      <pivotArea collapsedLevelsAreSubtotals="1" fieldPosition="0">
        <references count="1">
          <reference field="1" count="1">
            <x v="5"/>
          </reference>
        </references>
      </pivotArea>
    </format>
    <format dxfId="65">
      <pivotArea collapsedLevelsAreSubtotals="1" fieldPosition="0">
        <references count="1">
          <reference field="2" count="2">
            <x v="6"/>
            <x v="7"/>
          </reference>
        </references>
      </pivotArea>
    </format>
    <format dxfId="64">
      <pivotArea collapsedLevelsAreSubtotals="1" fieldPosition="0">
        <references count="1">
          <reference field="1" count="1">
            <x v="6"/>
          </reference>
        </references>
      </pivotArea>
    </format>
    <format dxfId="63">
      <pivotArea collapsedLevelsAreSubtotals="1" fieldPosition="0">
        <references count="1">
          <reference field="2" count="1">
            <x v="8"/>
          </reference>
        </references>
      </pivotArea>
    </format>
    <format dxfId="62">
      <pivotArea collapsedLevelsAreSubtotals="1" fieldPosition="0">
        <references count="1">
          <reference field="1" count="1">
            <x v="7"/>
          </reference>
        </references>
      </pivotArea>
    </format>
    <format dxfId="61">
      <pivotArea collapsedLevelsAreSubtotals="1" fieldPosition="0">
        <references count="1">
          <reference field="2" count="1">
            <x v="9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fieldPosition="0">
        <references count="1">
          <reference field="0" count="1">
            <x v="1"/>
          </reference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56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55">
      <pivotArea dataOnly="0" labelOnly="1" fieldPosition="0">
        <references count="1">
          <reference field="2" count="1">
            <x v="3"/>
          </reference>
        </references>
      </pivotArea>
    </format>
    <format dxfId="54">
      <pivotArea dataOnly="0" labelOnly="1" fieldPosition="0">
        <references count="1">
          <reference field="2" count="1">
            <x v="4"/>
          </reference>
        </references>
      </pivotArea>
    </format>
    <format dxfId="53">
      <pivotArea dataOnly="0" labelOnly="1" fieldPosition="0">
        <references count="1">
          <reference field="2" count="1">
            <x v="5"/>
          </reference>
        </references>
      </pivotArea>
    </format>
    <format dxfId="52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51">
      <pivotArea dataOnly="0" labelOnly="1" fieldPosition="0">
        <references count="1">
          <reference field="2" count="1">
            <x v="8"/>
          </reference>
        </references>
      </pivotArea>
    </format>
    <format dxfId="50">
      <pivotArea dataOnly="0" labelOnly="1" fieldPosition="0">
        <references count="1">
          <reference field="2" count="1">
            <x v="9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43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42">
      <pivotArea dataOnly="0" labelOnly="1" fieldPosition="0">
        <references count="1">
          <reference field="2" count="1">
            <x v="0"/>
          </reference>
        </references>
      </pivotArea>
    </format>
    <format dxfId="41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40">
      <pivotArea dataOnly="0" labelOnly="1" fieldPosition="0">
        <references count="1">
          <reference field="2" count="1">
            <x v="3"/>
          </reference>
        </references>
      </pivotArea>
    </format>
    <format dxfId="39">
      <pivotArea dataOnly="0" labelOnly="1" fieldPosition="0">
        <references count="1">
          <reference field="2" count="1">
            <x v="4"/>
          </reference>
        </references>
      </pivotArea>
    </format>
    <format dxfId="38">
      <pivotArea dataOnly="0" labelOnly="1" fieldPosition="0">
        <references count="1">
          <reference field="2" count="1">
            <x v="5"/>
          </reference>
        </references>
      </pivotArea>
    </format>
    <format dxfId="37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36">
      <pivotArea dataOnly="0" labelOnly="1" fieldPosition="0">
        <references count="1">
          <reference field="2" count="1">
            <x v="8"/>
          </reference>
        </references>
      </pivotArea>
    </format>
    <format dxfId="35">
      <pivotArea dataOnly="0" labelOnly="1" fieldPosition="0">
        <references count="1">
          <reference field="2" count="1">
            <x v="9"/>
          </reference>
        </references>
      </pivotArea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27">
      <pivotArea dataOnly="0" labelOnly="1" fieldPosition="0">
        <references count="1">
          <reference field="1" count="3">
            <x v="5"/>
            <x v="6"/>
            <x v="7"/>
          </reference>
        </references>
      </pivotArea>
    </format>
    <format dxfId="26">
      <pivotArea dataOnly="0" labelOnly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24">
      <pivotArea dataOnly="0" labelOnly="1" fieldPosition="0">
        <references count="1">
          <reference field="2" count="1">
            <x v="3"/>
          </reference>
        </references>
      </pivotArea>
    </format>
    <format dxfId="23">
      <pivotArea dataOnly="0" labelOnly="1" fieldPosition="0">
        <references count="1">
          <reference field="2" count="1">
            <x v="4"/>
          </reference>
        </references>
      </pivotArea>
    </format>
    <format dxfId="22">
      <pivotArea dataOnly="0" labelOnly="1" fieldPosition="0">
        <references count="1">
          <reference field="2" count="1">
            <x v="5"/>
          </reference>
        </references>
      </pivotArea>
    </format>
    <format dxfId="21">
      <pivotArea dataOnly="0" labelOnly="1" fieldPosition="0">
        <references count="1">
          <reference field="2" count="2">
            <x v="6"/>
            <x v="7"/>
          </reference>
        </references>
      </pivotArea>
    </format>
    <format dxfId="20">
      <pivotArea dataOnly="0" labelOnly="1" fieldPosition="0">
        <references count="1">
          <reference field="2" count="1">
            <x v="8"/>
          </reference>
        </references>
      </pivotArea>
    </format>
    <format dxfId="19">
      <pivotArea dataOnly="0" labelOnly="1" fieldPosition="0">
        <references count="1">
          <reference field="2" count="1">
            <x v="9"/>
          </reference>
        </references>
      </pivotArea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4">
    <conditionalFormat priority="7">
      <pivotAreas count="18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6">
      <pivotAreas count="18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5">
      <pivotAreas count="18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  <conditionalFormat priority="4">
      <pivotAreas count="18"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2"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5"/>
            </reference>
            <reference field="2" count="2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6"/>
            </reference>
            <reference field="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7"/>
            </reference>
            <reference field="2" count="1">
              <x v="9"/>
            </reference>
          </references>
        </pivotArea>
      </pivotAreas>
    </conditionalFormat>
  </conditionalFormats>
  <pivotHierarchies count="39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15CA-75C9-4C67-8643-8718268A8711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 chartFormat="5" rowHeaderCaption="Année&gt; Pays&gt; Site" fieldListSortAscending="1">
  <location ref="A5:F24" firstHeaderRow="0" firstDataRow="1" firstDataCol="1"/>
  <pivotFields count="14"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6"/>
    <field x="7"/>
  </rowFields>
  <rowItems count="19">
    <i>
      <x/>
    </i>
    <i r="1">
      <x/>
    </i>
    <i r="2">
      <x/>
    </i>
    <i r="1">
      <x v="1"/>
    </i>
    <i r="2">
      <x v="1"/>
    </i>
    <i r="1">
      <x v="2"/>
    </i>
    <i r="2">
      <x v="2"/>
    </i>
    <i r="2">
      <x v="3"/>
    </i>
    <i r="2">
      <x v="4"/>
    </i>
    <i>
      <x v="1"/>
    </i>
    <i r="1">
      <x/>
    </i>
    <i r="2">
      <x/>
    </i>
    <i r="1">
      <x v="1"/>
    </i>
    <i r="2">
      <x v="1"/>
    </i>
    <i r="1">
      <x v="2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9" baseField="0" baseItem="0"/>
    <dataField fld="10" baseField="0" baseItem="0"/>
    <dataField fld="11" baseField="0" baseItem="0"/>
    <dataField fld="12" baseField="0" baseItem="0"/>
    <dataField fld="13" baseField="0" baseItem="0"/>
  </dataFields>
  <formats count="43">
    <format dxfId="116">
      <pivotArea field="0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109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108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107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106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105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104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103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1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95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94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93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92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91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90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89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8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0" count="1" selected="0">
            <x v="0"/>
          </reference>
          <reference field="6" count="0"/>
        </references>
      </pivotArea>
    </format>
    <format dxfId="81">
      <pivotArea dataOnly="0" labelOnly="1" fieldPosition="0">
        <references count="2">
          <reference field="0" count="1" selected="0">
            <x v="1"/>
          </reference>
          <reference field="6" count="0"/>
        </references>
      </pivotArea>
    </format>
    <format dxfId="80">
      <pivotArea dataOnly="0" labelOnly="1" fieldPosition="0">
        <references count="2">
          <reference field="0" count="1" selected="0">
            <x v="0"/>
          </reference>
          <reference field="7" count="1">
            <x v="0"/>
          </reference>
        </references>
      </pivotArea>
    </format>
    <format dxfId="79">
      <pivotArea dataOnly="0" labelOnly="1" fieldPosition="0">
        <references count="2">
          <reference field="0" count="1" selected="0">
            <x v="0"/>
          </reference>
          <reference field="7" count="1">
            <x v="1"/>
          </reference>
        </references>
      </pivotArea>
    </format>
    <format dxfId="78">
      <pivotArea dataOnly="0" labelOnly="1" fieldPosition="0">
        <references count="2">
          <reference field="0" count="1" selected="0">
            <x v="0"/>
          </reference>
          <reference field="7" count="3">
            <x v="2"/>
            <x v="3"/>
            <x v="4"/>
          </reference>
        </references>
      </pivotArea>
    </format>
    <format dxfId="77">
      <pivotArea dataOnly="0" labelOnly="1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76">
      <pivotArea dataOnly="0" labelOnly="1" fieldPosition="0">
        <references count="2">
          <reference field="0" count="1" selected="0">
            <x v="1"/>
          </reference>
          <reference field="7" count="1">
            <x v="1"/>
          </reference>
        </references>
      </pivotArea>
    </format>
    <format dxfId="75">
      <pivotArea dataOnly="0" labelOnly="1" fieldPosition="0">
        <references count="2">
          <reference field="0" count="1" selected="0">
            <x v="1"/>
          </reference>
          <reference field="7" count="3">
            <x v="2"/>
            <x v="3"/>
            <x v="4"/>
          </reference>
        </references>
      </pivotArea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4">
    <conditionalFormat priority="12">
      <pivotAreas count="14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11">
      <pivotAreas count="14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10">
      <pivotAreas count="14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  <conditionalFormat priority="9">
      <pivotAreas count="14"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6" count="1" selected="0">
              <x v="2"/>
            </reference>
            <reference field="7" count="3">
              <x v="2"/>
              <x v="3"/>
              <x v="4"/>
            </reference>
          </references>
        </pivotArea>
      </pivotAreas>
    </conditionalFormat>
  </conditionalFormat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39">
    <pivotHierarchy/>
    <pivotHierarchy/>
    <pivotHierarchy/>
    <pivotHierarchy/>
    <pivotHierarchy>
      <mps count="1">
        <mp field="8"/>
      </mps>
    </pivotHierarchy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D6BD3-7385-4B61-88B6-AE90DD7198F0}" name="Tableau croisé dynamique7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2" rowHeaderCaption="Années&gt; Semaine" fieldListSortAscending="1">
  <location ref="K21:L48" firstHeaderRow="1" firstDataRow="1" firstDataCol="1"/>
  <pivotFields count="7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fld="6" baseField="0" baseItem="0"/>
  </dataFields>
  <formats count="8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8">
      <pivotArea dataOnly="0" labelOnly="1" fieldPosition="0">
        <references count="1"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1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EEA86-726D-49FF-8537-366579DE8C10}" name="Tableau croisé dynamique6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Topologie" fieldListSortAscending="1">
  <location ref="K5:L20" firstHeaderRow="1" firstDataRow="1" firstDataCol="1"/>
  <pivotFields count="6"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15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 t="grand">
      <x/>
    </i>
  </rowItems>
  <colItems count="1">
    <i/>
  </colItems>
  <dataFields count="1">
    <dataField fld="5" baseField="0" baseItem="0"/>
  </dataFields>
  <formats count="20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3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137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  <format dxfId="136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2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127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  <format dxfId="126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  <format dxfId="1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EF2F-BC25-4857-94D8-80690CC3AE6E}">
  <dimension ref="A1:L48"/>
  <sheetViews>
    <sheetView tabSelected="1" zoomScale="85" zoomScaleNormal="85" workbookViewId="0">
      <selection activeCell="U18" sqref="U18"/>
    </sheetView>
  </sheetViews>
  <sheetFormatPr defaultColWidth="11.54296875" defaultRowHeight="14.5" x14ac:dyDescent="0.35"/>
  <cols>
    <col min="1" max="1" width="29.1796875" style="9" bestFit="1" customWidth="1"/>
    <col min="2" max="2" width="8.26953125" style="9" bestFit="1" customWidth="1"/>
    <col min="3" max="3" width="22.1796875" style="9" bestFit="1" customWidth="1"/>
    <col min="4" max="4" width="17.7265625" style="9" bestFit="1" customWidth="1"/>
    <col min="5" max="5" width="13.7265625" style="9" bestFit="1" customWidth="1"/>
    <col min="6" max="6" width="14.81640625" style="9" bestFit="1" customWidth="1"/>
    <col min="7" max="7" width="4.26953125" style="9" customWidth="1"/>
    <col min="8" max="9" width="26.26953125" style="9" bestFit="1" customWidth="1"/>
    <col min="10" max="10" width="4.453125" style="9" customWidth="1"/>
    <col min="11" max="11" width="21" style="9" bestFit="1" customWidth="1"/>
    <col min="12" max="12" width="8.7265625" style="9" bestFit="1" customWidth="1"/>
    <col min="13" max="16384" width="11.54296875" style="9"/>
  </cols>
  <sheetData>
    <row r="1" spans="1:12" ht="37" x14ac:dyDescent="1.05">
      <c r="A1" s="28" t="s">
        <v>0</v>
      </c>
    </row>
    <row r="2" spans="1:12" ht="26" x14ac:dyDescent="0.6">
      <c r="A2" s="29" t="s">
        <v>1</v>
      </c>
    </row>
    <row r="4" spans="1:12" ht="15" thickBot="1" x14ac:dyDescent="0.4"/>
    <row r="5" spans="1:12" x14ac:dyDescent="0.35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H5" s="2" t="s">
        <v>8</v>
      </c>
      <c r="I5" s="3" t="s">
        <v>3</v>
      </c>
      <c r="K5" s="10" t="s">
        <v>9</v>
      </c>
      <c r="L5" s="12" t="s">
        <v>3</v>
      </c>
    </row>
    <row r="6" spans="1:12" x14ac:dyDescent="0.35">
      <c r="A6" s="13" t="s">
        <v>10</v>
      </c>
      <c r="F6" s="14"/>
      <c r="H6" s="4" t="s">
        <v>11</v>
      </c>
      <c r="I6" s="5"/>
      <c r="K6" s="13" t="s">
        <v>12</v>
      </c>
      <c r="L6" s="14"/>
    </row>
    <row r="7" spans="1:12" x14ac:dyDescent="0.35">
      <c r="A7" s="15" t="s">
        <v>11</v>
      </c>
      <c r="F7" s="14"/>
      <c r="H7" s="6" t="s">
        <v>13</v>
      </c>
      <c r="I7" s="5"/>
      <c r="K7" s="15" t="s">
        <v>14</v>
      </c>
      <c r="L7" s="26">
        <v>0.29200641840028779</v>
      </c>
    </row>
    <row r="8" spans="1:12" x14ac:dyDescent="0.35">
      <c r="A8" s="16" t="s">
        <v>15</v>
      </c>
      <c r="B8" s="17">
        <v>0.28705019863687142</v>
      </c>
      <c r="C8" s="18">
        <v>1776137</v>
      </c>
      <c r="D8" s="18">
        <v>1159308</v>
      </c>
      <c r="E8" s="18">
        <v>643747</v>
      </c>
      <c r="F8" s="19">
        <v>3579192</v>
      </c>
      <c r="H8" s="7" t="s">
        <v>16</v>
      </c>
      <c r="I8" s="24">
        <v>0.27211775560393087</v>
      </c>
      <c r="K8" s="15" t="s">
        <v>17</v>
      </c>
      <c r="L8" s="26">
        <v>0.29360662725756587</v>
      </c>
    </row>
    <row r="9" spans="1:12" x14ac:dyDescent="0.35">
      <c r="A9" s="15" t="s">
        <v>18</v>
      </c>
      <c r="F9" s="14"/>
      <c r="H9" s="7" t="s">
        <v>14</v>
      </c>
      <c r="I9" s="24">
        <v>0.28109987208733428</v>
      </c>
      <c r="K9" s="13" t="s">
        <v>19</v>
      </c>
      <c r="L9" s="14"/>
    </row>
    <row r="10" spans="1:12" x14ac:dyDescent="0.35">
      <c r="A10" s="16" t="s">
        <v>20</v>
      </c>
      <c r="B10" s="17">
        <v>0.30284877939717675</v>
      </c>
      <c r="C10" s="18">
        <v>1768099</v>
      </c>
      <c r="D10" s="18">
        <v>1139911</v>
      </c>
      <c r="E10" s="18">
        <v>596786</v>
      </c>
      <c r="F10" s="19">
        <v>3504796</v>
      </c>
      <c r="H10" s="7" t="s">
        <v>21</v>
      </c>
      <c r="I10" s="24">
        <v>0.28709852546267123</v>
      </c>
      <c r="K10" s="15" t="s">
        <v>22</v>
      </c>
      <c r="L10" s="26">
        <v>0.29359303003504122</v>
      </c>
    </row>
    <row r="11" spans="1:12" x14ac:dyDescent="0.35">
      <c r="A11" s="15" t="s">
        <v>23</v>
      </c>
      <c r="F11" s="14"/>
      <c r="H11" s="7" t="s">
        <v>24</v>
      </c>
      <c r="I11" s="24">
        <v>0.2911809584298295</v>
      </c>
      <c r="K11" s="15" t="s">
        <v>24</v>
      </c>
      <c r="L11" s="26">
        <v>0.28667115036254115</v>
      </c>
    </row>
    <row r="12" spans="1:12" x14ac:dyDescent="0.35">
      <c r="A12" s="16" t="s">
        <v>25</v>
      </c>
      <c r="B12" s="17">
        <v>0.29173693591145328</v>
      </c>
      <c r="C12" s="18">
        <v>1661973</v>
      </c>
      <c r="D12" s="18">
        <v>1089773</v>
      </c>
      <c r="E12" s="18">
        <v>558546</v>
      </c>
      <c r="F12" s="19">
        <v>3310292</v>
      </c>
      <c r="H12" s="7" t="s">
        <v>26</v>
      </c>
      <c r="I12" s="24">
        <v>0.28928207001675466</v>
      </c>
      <c r="K12" s="13" t="s">
        <v>27</v>
      </c>
      <c r="L12" s="14"/>
    </row>
    <row r="13" spans="1:12" x14ac:dyDescent="0.35">
      <c r="A13" s="16" t="s">
        <v>28</v>
      </c>
      <c r="B13" s="17">
        <v>0.2955415185003038</v>
      </c>
      <c r="C13" s="18">
        <v>1709721</v>
      </c>
      <c r="D13" s="18">
        <v>1127900</v>
      </c>
      <c r="E13" s="18">
        <v>653198</v>
      </c>
      <c r="F13" s="19">
        <v>3490819</v>
      </c>
      <c r="H13" s="6" t="s">
        <v>29</v>
      </c>
      <c r="I13" s="5"/>
      <c r="K13" s="15" t="s">
        <v>16</v>
      </c>
      <c r="L13" s="26">
        <v>0.28495192888459381</v>
      </c>
    </row>
    <row r="14" spans="1:12" x14ac:dyDescent="0.35">
      <c r="A14" s="16" t="s">
        <v>30</v>
      </c>
      <c r="B14" s="17">
        <v>0.28922281467119082</v>
      </c>
      <c r="C14" s="18">
        <v>1479097</v>
      </c>
      <c r="D14" s="18">
        <v>943905</v>
      </c>
      <c r="E14" s="18">
        <v>515530</v>
      </c>
      <c r="F14" s="19">
        <v>2938532</v>
      </c>
      <c r="H14" s="7" t="s">
        <v>31</v>
      </c>
      <c r="I14" s="24">
        <v>0.27613574054960649</v>
      </c>
      <c r="K14" s="15" t="s">
        <v>32</v>
      </c>
      <c r="L14" s="26">
        <v>0.29921735891557272</v>
      </c>
    </row>
    <row r="15" spans="1:12" x14ac:dyDescent="0.35">
      <c r="A15" s="13" t="s">
        <v>33</v>
      </c>
      <c r="F15" s="14"/>
      <c r="H15" s="7" t="s">
        <v>17</v>
      </c>
      <c r="I15" s="24">
        <v>0.29761609675265566</v>
      </c>
      <c r="K15" s="15" t="s">
        <v>34</v>
      </c>
      <c r="L15" s="26">
        <v>0.28868394110436058</v>
      </c>
    </row>
    <row r="16" spans="1:12" x14ac:dyDescent="0.35">
      <c r="A16" s="15" t="s">
        <v>11</v>
      </c>
      <c r="F16" s="14"/>
      <c r="H16" s="7" t="s">
        <v>34</v>
      </c>
      <c r="I16" s="24">
        <v>0.29219937547870145</v>
      </c>
      <c r="K16" s="13" t="s">
        <v>35</v>
      </c>
      <c r="L16" s="14"/>
    </row>
    <row r="17" spans="1:12" x14ac:dyDescent="0.35">
      <c r="A17" s="16" t="s">
        <v>15</v>
      </c>
      <c r="B17" s="17">
        <v>0.28772045666919194</v>
      </c>
      <c r="C17" s="18">
        <v>1536864</v>
      </c>
      <c r="D17" s="18">
        <v>1022313</v>
      </c>
      <c r="E17" s="18">
        <v>582059</v>
      </c>
      <c r="F17" s="19">
        <v>3141236</v>
      </c>
      <c r="H17" s="6" t="s">
        <v>36</v>
      </c>
      <c r="I17" s="5"/>
      <c r="K17" s="15" t="s">
        <v>31</v>
      </c>
      <c r="L17" s="26">
        <v>0.2869704114418114</v>
      </c>
    </row>
    <row r="18" spans="1:12" x14ac:dyDescent="0.35">
      <c r="A18" s="15" t="s">
        <v>18</v>
      </c>
      <c r="F18" s="14"/>
      <c r="H18" s="7" t="s">
        <v>32</v>
      </c>
      <c r="I18" s="24">
        <v>0.28770456725590793</v>
      </c>
      <c r="K18" s="15" t="s">
        <v>21</v>
      </c>
      <c r="L18" s="26">
        <v>0.29355449144035378</v>
      </c>
    </row>
    <row r="19" spans="1:12" x14ac:dyDescent="0.35">
      <c r="A19" s="16" t="s">
        <v>20</v>
      </c>
      <c r="B19" s="17">
        <v>0.28726061734878072</v>
      </c>
      <c r="C19" s="18">
        <v>1731694</v>
      </c>
      <c r="D19" s="18">
        <v>1116116</v>
      </c>
      <c r="E19" s="18">
        <v>626652</v>
      </c>
      <c r="F19" s="19">
        <v>3474462</v>
      </c>
      <c r="H19" s="7" t="s">
        <v>22</v>
      </c>
      <c r="I19" s="24">
        <v>0.29858451082258958</v>
      </c>
      <c r="K19" s="15" t="s">
        <v>26</v>
      </c>
      <c r="L19" s="26">
        <v>0.29266884802625132</v>
      </c>
    </row>
    <row r="20" spans="1:12" ht="15" thickBot="1" x14ac:dyDescent="0.4">
      <c r="A20" s="15" t="s">
        <v>23</v>
      </c>
      <c r="F20" s="14"/>
      <c r="H20" s="4" t="s">
        <v>18</v>
      </c>
      <c r="I20" s="5"/>
      <c r="K20" s="20" t="s">
        <v>37</v>
      </c>
      <c r="L20" s="27">
        <v>0.29129959625944563</v>
      </c>
    </row>
    <row r="21" spans="1:12" x14ac:dyDescent="0.35">
      <c r="A21" s="16" t="s">
        <v>25</v>
      </c>
      <c r="B21" s="17">
        <v>0.29740465784378611</v>
      </c>
      <c r="C21" s="18">
        <v>1965947</v>
      </c>
      <c r="D21" s="18">
        <v>1301541</v>
      </c>
      <c r="E21" s="18">
        <v>719982</v>
      </c>
      <c r="F21" s="19">
        <v>3987470</v>
      </c>
      <c r="H21" s="6" t="s">
        <v>13</v>
      </c>
      <c r="I21" s="5"/>
      <c r="K21" s="2" t="s">
        <v>38</v>
      </c>
      <c r="L21" s="3" t="s">
        <v>3</v>
      </c>
    </row>
    <row r="22" spans="1:12" x14ac:dyDescent="0.35">
      <c r="A22" s="16" t="s">
        <v>28</v>
      </c>
      <c r="B22" s="17">
        <v>0.28959972039501802</v>
      </c>
      <c r="C22" s="18">
        <v>1844771</v>
      </c>
      <c r="D22" s="18">
        <v>1203043</v>
      </c>
      <c r="E22" s="18">
        <v>692228</v>
      </c>
      <c r="F22" s="19">
        <v>3740042</v>
      </c>
      <c r="H22" s="7" t="s">
        <v>16</v>
      </c>
      <c r="I22" s="24">
        <v>0.30316314152499985</v>
      </c>
      <c r="K22" s="4" t="s">
        <v>10</v>
      </c>
      <c r="L22" s="5"/>
    </row>
    <row r="23" spans="1:12" x14ac:dyDescent="0.35">
      <c r="A23" s="16" t="s">
        <v>30</v>
      </c>
      <c r="B23" s="17">
        <v>0.28278570110447077</v>
      </c>
      <c r="C23" s="18">
        <v>1746400</v>
      </c>
      <c r="D23" s="18">
        <v>1129295</v>
      </c>
      <c r="E23" s="18">
        <v>614298</v>
      </c>
      <c r="F23" s="19">
        <v>3489993</v>
      </c>
      <c r="H23" s="7" t="s">
        <v>14</v>
      </c>
      <c r="I23" s="24">
        <v>0.30962816307584201</v>
      </c>
      <c r="K23" s="6" t="s">
        <v>39</v>
      </c>
      <c r="L23" s="24">
        <v>0.28768884715994958</v>
      </c>
    </row>
    <row r="24" spans="1:12" ht="15" thickBot="1" x14ac:dyDescent="0.4">
      <c r="A24" s="20" t="s">
        <v>37</v>
      </c>
      <c r="B24" s="21">
        <v>0.29129959625944563</v>
      </c>
      <c r="C24" s="22">
        <v>17220703</v>
      </c>
      <c r="D24" s="22">
        <v>11233105</v>
      </c>
      <c r="E24" s="22">
        <v>6203026</v>
      </c>
      <c r="F24" s="23">
        <v>34656834</v>
      </c>
      <c r="H24" s="7" t="s">
        <v>21</v>
      </c>
      <c r="I24" s="24">
        <v>0.29701607787241313</v>
      </c>
      <c r="K24" s="6" t="s">
        <v>40</v>
      </c>
      <c r="L24" s="24">
        <v>0.29949055086902399</v>
      </c>
    </row>
    <row r="25" spans="1:12" x14ac:dyDescent="0.35">
      <c r="H25" s="7" t="s">
        <v>24</v>
      </c>
      <c r="I25" s="24">
        <v>0.29255720583661565</v>
      </c>
      <c r="K25" s="6" t="s">
        <v>41</v>
      </c>
      <c r="L25" s="24">
        <v>0.28567788676978806</v>
      </c>
    </row>
    <row r="26" spans="1:12" ht="15" thickBot="1" x14ac:dyDescent="0.4">
      <c r="H26" s="7" t="s">
        <v>26</v>
      </c>
      <c r="I26" s="24">
        <v>0.29620831121276708</v>
      </c>
      <c r="K26" s="6" t="s">
        <v>42</v>
      </c>
      <c r="L26" s="24">
        <v>0.29264570220872255</v>
      </c>
    </row>
    <row r="27" spans="1:12" x14ac:dyDescent="0.35">
      <c r="A27" s="10" t="s">
        <v>43</v>
      </c>
      <c r="B27" s="11" t="s">
        <v>3</v>
      </c>
      <c r="C27" s="11" t="s">
        <v>4</v>
      </c>
      <c r="D27" s="11" t="s">
        <v>5</v>
      </c>
      <c r="E27" s="11" t="s">
        <v>6</v>
      </c>
      <c r="F27" s="12" t="s">
        <v>7</v>
      </c>
      <c r="H27" s="6" t="s">
        <v>29</v>
      </c>
      <c r="I27" s="5"/>
      <c r="K27" s="6" t="s">
        <v>44</v>
      </c>
      <c r="L27" s="24">
        <v>0.28903208604940189</v>
      </c>
    </row>
    <row r="28" spans="1:12" x14ac:dyDescent="0.35">
      <c r="A28" s="13" t="s">
        <v>45</v>
      </c>
      <c r="F28" s="14"/>
      <c r="H28" s="7" t="s">
        <v>31</v>
      </c>
      <c r="I28" s="24">
        <v>0.28185767768612957</v>
      </c>
      <c r="K28" s="6" t="s">
        <v>46</v>
      </c>
      <c r="L28" s="24">
        <v>0.28891020326160893</v>
      </c>
    </row>
    <row r="29" spans="1:12" x14ac:dyDescent="0.35">
      <c r="A29" s="15" t="s">
        <v>47</v>
      </c>
      <c r="F29" s="14"/>
      <c r="H29" s="7" t="s">
        <v>17</v>
      </c>
      <c r="I29" s="24">
        <v>0.27706724567841146</v>
      </c>
      <c r="K29" s="6" t="s">
        <v>48</v>
      </c>
      <c r="L29" s="24">
        <v>0.29053754502632306</v>
      </c>
    </row>
    <row r="30" spans="1:12" x14ac:dyDescent="0.35">
      <c r="A30" s="16" t="s">
        <v>49</v>
      </c>
      <c r="B30" s="17">
        <v>0.29442323324328218</v>
      </c>
      <c r="C30" s="18">
        <v>1572122</v>
      </c>
      <c r="D30" s="18">
        <v>1011613</v>
      </c>
      <c r="E30" s="18">
        <v>555775</v>
      </c>
      <c r="F30" s="19">
        <v>3139510</v>
      </c>
      <c r="H30" s="7" t="s">
        <v>34</v>
      </c>
      <c r="I30" s="24">
        <v>0.2966828577563444</v>
      </c>
      <c r="K30" s="6" t="s">
        <v>50</v>
      </c>
      <c r="L30" s="24">
        <v>0.29703226987940518</v>
      </c>
    </row>
    <row r="31" spans="1:12" x14ac:dyDescent="0.35">
      <c r="A31" s="15" t="s">
        <v>51</v>
      </c>
      <c r="F31" s="14"/>
      <c r="H31" s="6" t="s">
        <v>36</v>
      </c>
      <c r="I31" s="5"/>
      <c r="K31" s="6" t="s">
        <v>52</v>
      </c>
      <c r="L31" s="24">
        <v>0.29406292754619201</v>
      </c>
    </row>
    <row r="32" spans="1:12" x14ac:dyDescent="0.35">
      <c r="A32" s="16" t="s">
        <v>53</v>
      </c>
      <c r="B32" s="17">
        <v>0.29609320609478057</v>
      </c>
      <c r="C32" s="18">
        <v>1487735</v>
      </c>
      <c r="D32" s="18">
        <v>978569</v>
      </c>
      <c r="E32" s="18">
        <v>564916</v>
      </c>
      <c r="F32" s="19">
        <v>3031220</v>
      </c>
      <c r="H32" s="7" t="s">
        <v>32</v>
      </c>
      <c r="I32" s="24">
        <v>0.30890304737671659</v>
      </c>
      <c r="K32" s="6" t="s">
        <v>54</v>
      </c>
      <c r="L32" s="24">
        <v>0.29016074555887644</v>
      </c>
    </row>
    <row r="33" spans="1:12" x14ac:dyDescent="0.35">
      <c r="A33" s="16" t="s">
        <v>55</v>
      </c>
      <c r="B33" s="17">
        <v>0.2899466950569452</v>
      </c>
      <c r="C33" s="18">
        <v>1659351</v>
      </c>
      <c r="D33" s="18">
        <v>1071848</v>
      </c>
      <c r="E33" s="18">
        <v>568185</v>
      </c>
      <c r="F33" s="19">
        <v>3299384</v>
      </c>
      <c r="H33" s="7" t="s">
        <v>22</v>
      </c>
      <c r="I33" s="24">
        <v>0.28730743707141576</v>
      </c>
      <c r="K33" s="6" t="s">
        <v>56</v>
      </c>
      <c r="L33" s="24">
        <v>0.30238840511894993</v>
      </c>
    </row>
    <row r="34" spans="1:12" x14ac:dyDescent="0.35">
      <c r="A34" s="15" t="s">
        <v>57</v>
      </c>
      <c r="F34" s="14"/>
      <c r="H34" s="4" t="s">
        <v>23</v>
      </c>
      <c r="I34" s="5"/>
      <c r="K34" s="6" t="s">
        <v>58</v>
      </c>
      <c r="L34" s="24">
        <v>0.30709651549864775</v>
      </c>
    </row>
    <row r="35" spans="1:12" x14ac:dyDescent="0.35">
      <c r="A35" s="16" t="s">
        <v>59</v>
      </c>
      <c r="B35" s="17">
        <v>0.29388362855736389</v>
      </c>
      <c r="C35" s="18">
        <v>1927894</v>
      </c>
      <c r="D35" s="18">
        <v>1275986</v>
      </c>
      <c r="E35" s="18">
        <v>730665</v>
      </c>
      <c r="F35" s="19">
        <v>3934545</v>
      </c>
      <c r="H35" s="6" t="s">
        <v>13</v>
      </c>
      <c r="I35" s="5"/>
      <c r="K35" s="4" t="s">
        <v>33</v>
      </c>
      <c r="L35" s="5"/>
    </row>
    <row r="36" spans="1:12" x14ac:dyDescent="0.35">
      <c r="A36" s="15" t="s">
        <v>60</v>
      </c>
      <c r="F36" s="14"/>
      <c r="H36" s="7" t="s">
        <v>16</v>
      </c>
      <c r="I36" s="24">
        <v>0.28462563172217181</v>
      </c>
      <c r="K36" s="6" t="s">
        <v>61</v>
      </c>
      <c r="L36" s="24">
        <v>0.27493408052849028</v>
      </c>
    </row>
    <row r="37" spans="1:12" x14ac:dyDescent="0.35">
      <c r="A37" s="16" t="s">
        <v>62</v>
      </c>
      <c r="B37" s="17">
        <v>0.28536524054149803</v>
      </c>
      <c r="C37" s="18">
        <v>1620531</v>
      </c>
      <c r="D37" s="18">
        <v>1088342</v>
      </c>
      <c r="E37" s="18">
        <v>597481</v>
      </c>
      <c r="F37" s="19">
        <v>3306354</v>
      </c>
      <c r="H37" s="7" t="s">
        <v>14</v>
      </c>
      <c r="I37" s="24">
        <v>0.28997408873925773</v>
      </c>
      <c r="K37" s="6" t="s">
        <v>63</v>
      </c>
      <c r="L37" s="24">
        <v>0.29051881436984511</v>
      </c>
    </row>
    <row r="38" spans="1:12" x14ac:dyDescent="0.35">
      <c r="A38" s="15" t="s">
        <v>64</v>
      </c>
      <c r="F38" s="14"/>
      <c r="H38" s="7" t="s">
        <v>21</v>
      </c>
      <c r="I38" s="24">
        <v>0.2951058350885023</v>
      </c>
      <c r="K38" s="6" t="s">
        <v>65</v>
      </c>
      <c r="L38" s="24">
        <v>0.29501857009771781</v>
      </c>
    </row>
    <row r="39" spans="1:12" x14ac:dyDescent="0.35">
      <c r="A39" s="16" t="s">
        <v>66</v>
      </c>
      <c r="B39" s="17">
        <v>0.28542603036679193</v>
      </c>
      <c r="C39" s="18">
        <v>1569722</v>
      </c>
      <c r="D39" s="18">
        <v>1022420</v>
      </c>
      <c r="E39" s="18">
        <v>552598</v>
      </c>
      <c r="F39" s="19">
        <v>3144740</v>
      </c>
      <c r="H39" s="7" t="s">
        <v>24</v>
      </c>
      <c r="I39" s="24">
        <v>0.2827193398586092</v>
      </c>
      <c r="K39" s="6" t="s">
        <v>67</v>
      </c>
      <c r="L39" s="24">
        <v>0.28507341502207084</v>
      </c>
    </row>
    <row r="40" spans="1:12" x14ac:dyDescent="0.35">
      <c r="A40" s="13" t="s">
        <v>68</v>
      </c>
      <c r="F40" s="14"/>
      <c r="H40" s="7" t="s">
        <v>26</v>
      </c>
      <c r="I40" s="24">
        <v>0.29237252248995571</v>
      </c>
      <c r="K40" s="6" t="s">
        <v>69</v>
      </c>
      <c r="L40" s="24">
        <v>0.28855409579540547</v>
      </c>
    </row>
    <row r="41" spans="1:12" x14ac:dyDescent="0.35">
      <c r="A41" s="15" t="s">
        <v>70</v>
      </c>
      <c r="F41" s="14"/>
      <c r="H41" s="6" t="s">
        <v>29</v>
      </c>
      <c r="I41" s="5"/>
      <c r="K41" s="6" t="s">
        <v>71</v>
      </c>
      <c r="L41" s="24">
        <v>0.28683520250001626</v>
      </c>
    </row>
    <row r="42" spans="1:12" x14ac:dyDescent="0.35">
      <c r="A42" s="16" t="s">
        <v>72</v>
      </c>
      <c r="B42" s="17">
        <v>0.29263240058313361</v>
      </c>
      <c r="C42" s="18">
        <v>1788358</v>
      </c>
      <c r="D42" s="18">
        <v>1173638</v>
      </c>
      <c r="E42" s="18">
        <v>633803</v>
      </c>
      <c r="F42" s="19">
        <v>3595799</v>
      </c>
      <c r="H42" s="7" t="s">
        <v>31</v>
      </c>
      <c r="I42" s="24">
        <v>0.29230159158587193</v>
      </c>
      <c r="K42" s="6" t="s">
        <v>73</v>
      </c>
      <c r="L42" s="24">
        <v>0.2885599339001243</v>
      </c>
    </row>
    <row r="43" spans="1:12" x14ac:dyDescent="0.35">
      <c r="A43" s="16" t="s">
        <v>74</v>
      </c>
      <c r="B43" s="17">
        <v>0.29391999369464905</v>
      </c>
      <c r="C43" s="18">
        <v>1968417</v>
      </c>
      <c r="D43" s="18">
        <v>1272667</v>
      </c>
      <c r="E43" s="18">
        <v>700758</v>
      </c>
      <c r="F43" s="19">
        <v>3941842</v>
      </c>
      <c r="H43" s="7" t="s">
        <v>17</v>
      </c>
      <c r="I43" s="24">
        <v>0.29739572842980339</v>
      </c>
      <c r="K43" s="6" t="s">
        <v>75</v>
      </c>
      <c r="L43" s="24">
        <v>0.29198787871431459</v>
      </c>
    </row>
    <row r="44" spans="1:12" x14ac:dyDescent="0.35">
      <c r="A44" s="15" t="s">
        <v>76</v>
      </c>
      <c r="F44" s="14"/>
      <c r="H44" s="7" t="s">
        <v>34</v>
      </c>
      <c r="I44" s="24">
        <v>0.28429277077628279</v>
      </c>
      <c r="K44" s="6" t="s">
        <v>77</v>
      </c>
      <c r="L44" s="24">
        <v>0.28507568876550665</v>
      </c>
    </row>
    <row r="45" spans="1:12" x14ac:dyDescent="0.35">
      <c r="A45" s="16" t="s">
        <v>78</v>
      </c>
      <c r="B45" s="17">
        <v>0.29137895473314274</v>
      </c>
      <c r="C45" s="18">
        <v>1759840</v>
      </c>
      <c r="D45" s="18">
        <v>1143302</v>
      </c>
      <c r="E45" s="18">
        <v>601320</v>
      </c>
      <c r="F45" s="19">
        <v>3504462</v>
      </c>
      <c r="H45" s="6" t="s">
        <v>36</v>
      </c>
      <c r="I45" s="5"/>
      <c r="K45" s="6" t="s">
        <v>79</v>
      </c>
      <c r="L45" s="24">
        <v>0.29071944642783504</v>
      </c>
    </row>
    <row r="46" spans="1:12" x14ac:dyDescent="0.35">
      <c r="A46" s="15" t="s">
        <v>80</v>
      </c>
      <c r="F46" s="14"/>
      <c r="H46" s="7" t="s">
        <v>32</v>
      </c>
      <c r="I46" s="24">
        <v>0.29936138664038081</v>
      </c>
      <c r="K46" s="6" t="s">
        <v>81</v>
      </c>
      <c r="L46" s="24">
        <v>0.30040973174074798</v>
      </c>
    </row>
    <row r="47" spans="1:12" x14ac:dyDescent="0.35">
      <c r="A47" s="16" t="s">
        <v>82</v>
      </c>
      <c r="B47" s="17">
        <v>0.28919187128757057</v>
      </c>
      <c r="C47" s="18">
        <v>1866733</v>
      </c>
      <c r="D47" s="18">
        <v>1194720</v>
      </c>
      <c r="E47" s="18">
        <v>697525</v>
      </c>
      <c r="F47" s="19">
        <v>3758978</v>
      </c>
      <c r="H47" s="7" t="s">
        <v>22</v>
      </c>
      <c r="I47" s="24">
        <v>0.29362959624345092</v>
      </c>
      <c r="K47" s="6" t="s">
        <v>83</v>
      </c>
      <c r="L47" s="24">
        <v>0.29305863247148722</v>
      </c>
    </row>
    <row r="48" spans="1:12" ht="15" thickBot="1" x14ac:dyDescent="0.4">
      <c r="A48" s="20" t="s">
        <v>37</v>
      </c>
      <c r="B48" s="21">
        <v>0.29129959625944563</v>
      </c>
      <c r="C48" s="22">
        <v>17220703</v>
      </c>
      <c r="D48" s="22">
        <v>11233105</v>
      </c>
      <c r="E48" s="22">
        <v>6203026</v>
      </c>
      <c r="F48" s="23">
        <v>34656834</v>
      </c>
      <c r="H48" s="8" t="s">
        <v>37</v>
      </c>
      <c r="I48" s="25">
        <v>0.29129959625944563</v>
      </c>
      <c r="K48" s="8" t="s">
        <v>37</v>
      </c>
      <c r="L48" s="25">
        <v>0.29129959625944563</v>
      </c>
    </row>
  </sheetData>
  <conditionalFormatting sqref="B5 B27 B49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8 C10 C12:C14 C17 C19 C21:C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0 D8 D12:D14 D17 D19 D21: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8 E10 E12:E14 E17 E19 E21:E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8 F10 F12:F14 F17 F19 F21:F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2:C33 C30 C35 C37 C39 C42:C43 C45 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32:D33 D30 D35 D37 D39 D42:D43 D45 D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32:E33 E30 E35 E37 E39 E42:E43 E45 E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32:F33 F30 F35 F37 F39 F42:F43 F45 F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4 B27 B49:B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D30A-54F8-4706-8B1B-AEB4A9AED1E0}">
  <dimension ref="A1:B3"/>
  <sheetViews>
    <sheetView workbookViewId="0">
      <selection activeCell="B2" sqref="B2"/>
    </sheetView>
  </sheetViews>
  <sheetFormatPr defaultColWidth="11.453125" defaultRowHeight="14.5" x14ac:dyDescent="0.35"/>
  <sheetData>
    <row r="1" spans="1:2" x14ac:dyDescent="0.35">
      <c r="A1" t="s">
        <v>84</v>
      </c>
      <c r="B1" s="1">
        <v>0</v>
      </c>
    </row>
    <row r="2" spans="1:2" x14ac:dyDescent="0.35">
      <c r="A2" t="s">
        <v>85</v>
      </c>
      <c r="B2" s="1">
        <v>0.25</v>
      </c>
    </row>
    <row r="3" spans="1:2" x14ac:dyDescent="0.35">
      <c r="A3" t="s">
        <v>86</v>
      </c>
      <c r="B3" s="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6dbd44-20b0-4df8-accb-3faac255857e">
      <Terms xmlns="http://schemas.microsoft.com/office/infopath/2007/PartnerControls"/>
    </lcf76f155ced4ddcb4097134ff3c332f>
    <TaxCatchAll xmlns="dc4f803a-e80b-4fb7-b91f-b4e5a51dfb7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B90BCBEB6514B956FA15747F377F1" ma:contentTypeVersion="10" ma:contentTypeDescription="Crée un document." ma:contentTypeScope="" ma:versionID="d0d57663c8ed3f47c23700c3c584283c">
  <xsd:schema xmlns:xsd="http://www.w3.org/2001/XMLSchema" xmlns:xs="http://www.w3.org/2001/XMLSchema" xmlns:p="http://schemas.microsoft.com/office/2006/metadata/properties" xmlns:ns2="a46dbd44-20b0-4df8-accb-3faac255857e" xmlns:ns3="dc4f803a-e80b-4fb7-b91f-b4e5a51dfb79" targetNamespace="http://schemas.microsoft.com/office/2006/metadata/properties" ma:root="true" ma:fieldsID="526d935ec070f8114abc6f447a05ba13" ns2:_="" ns3:_="">
    <xsd:import namespace="a46dbd44-20b0-4df8-accb-3faac255857e"/>
    <xsd:import namespace="dc4f803a-e80b-4fb7-b91f-b4e5a51df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dbd44-20b0-4df8-accb-3faac2558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958b1829-365d-4832-bec7-405194407c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f803a-e80b-4fb7-b91f-b4e5a51dfb7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7f7bfbe-4750-4241-8724-7f3c1506524e}" ma:internalName="TaxCatchAll" ma:showField="CatchAllData" ma:web="dc4f803a-e80b-4fb7-b91f-b4e5a51dfb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3CF44C-A89D-4590-A95B-EEBF839573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42538D-F623-4C40-92CE-1783DCE322A5}">
  <ds:schemaRefs>
    <ds:schemaRef ds:uri="http://schemas.microsoft.com/office/2006/metadata/properties"/>
    <ds:schemaRef ds:uri="http://schemas.microsoft.com/office/infopath/2007/PartnerControls"/>
    <ds:schemaRef ds:uri="a46dbd44-20b0-4df8-accb-3faac255857e"/>
    <ds:schemaRef ds:uri="dc4f803a-e80b-4fb7-b91f-b4e5a51dfb79"/>
  </ds:schemaRefs>
</ds:datastoreItem>
</file>

<file path=customXml/itemProps3.xml><?xml version="1.0" encoding="utf-8"?>
<ds:datastoreItem xmlns:ds="http://schemas.openxmlformats.org/officeDocument/2006/customXml" ds:itemID="{E9BB7BFF-0463-4171-BDE5-8CEC740ECB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dbd44-20b0-4df8-accb-3faac255857e"/>
    <ds:schemaRef ds:uri="dc4f803a-e80b-4fb7-b91f-b4e5a51dfb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CIUSSS SLSJ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BOUCHARD</dc:creator>
  <cp:keywords/>
  <dc:description/>
  <cp:lastModifiedBy>DELL</cp:lastModifiedBy>
  <cp:revision/>
  <dcterms:created xsi:type="dcterms:W3CDTF">2023-09-27T16:01:50Z</dcterms:created>
  <dcterms:modified xsi:type="dcterms:W3CDTF">2025-04-15T02:13:11Z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0x010100B89B90BCBEB6514B956FA15747F377F1</vt:lpwstr>
  </property>
</Properties>
</file>