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5445" activeTab="1"/>
  </bookViews>
  <sheets>
    <sheet name="februari" sheetId="1" r:id="rId1"/>
    <sheet name="maret" sheetId="2" r:id="rId2"/>
  </sheets>
  <calcPr calcId="144525"/>
</workbook>
</file>

<file path=xl/sharedStrings.xml><?xml version="1.0" encoding="utf-8"?>
<sst xmlns="http://schemas.openxmlformats.org/spreadsheetml/2006/main" count="19">
  <si>
    <t>tanggal</t>
  </si>
  <si>
    <t>judul buku</t>
  </si>
  <si>
    <t>dari halaman</t>
  </si>
  <si>
    <t>sampai halaman</t>
  </si>
  <si>
    <t>banyak halaman</t>
  </si>
  <si>
    <t>kategori</t>
  </si>
  <si>
    <t>hari</t>
  </si>
  <si>
    <t>-</t>
  </si>
  <si>
    <t>psikologi</t>
  </si>
  <si>
    <t>kamis</t>
  </si>
  <si>
    <t>senin</t>
  </si>
  <si>
    <t>tafsir</t>
  </si>
  <si>
    <t>jumat</t>
  </si>
  <si>
    <t>selasa</t>
  </si>
  <si>
    <t>sabtu</t>
  </si>
  <si>
    <t>rabu</t>
  </si>
  <si>
    <t>minggu</t>
  </si>
  <si>
    <t>Tafsir Ibnu Katsir Juz 24</t>
  </si>
  <si>
    <t>Segala Hal yang Akan Ditanyakan oleh Bayi Anda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</si>
</sst>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kategori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februari!$I$1</c:f>
              <c:strCache>
                <c:ptCount val="1"/>
                <c:pt idx="0">
                  <c:v>banyak halaman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februari!$H$2:$H$3</c:f>
              <c:strCache>
                <c:ptCount val="2"/>
                <c:pt idx="0">
                  <c:v>psikologi</c:v>
                </c:pt>
                <c:pt idx="1">
                  <c:v>tafsir</c:v>
                </c:pt>
              </c:strCache>
            </c:strRef>
          </c:cat>
          <c:val>
            <c:numRef>
              <c:f>februari!$I$2:$I$3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hari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februari!$P$1</c:f>
              <c:strCache>
                <c:ptCount val="1"/>
                <c:pt idx="0">
                  <c:v>banyak halaman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februari!$O$2:$O$8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februari!$P$2:$P$8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tanggal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februari!$L$1</c:f>
              <c:strCache>
                <c:ptCount val="1"/>
                <c:pt idx="0">
                  <c:v>banyak halaman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februari!$L$2:$L$29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074399"/>
        <c:axId val="926229046"/>
      </c:lineChart>
      <c:catAx>
        <c:axId val="3700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229046"/>
        <c:crosses val="autoZero"/>
        <c:auto val="1"/>
        <c:lblAlgn val="ctr"/>
        <c:lblOffset val="100"/>
        <c:tickMarkSkip val="1"/>
        <c:noMultiLvlLbl val="0"/>
      </c:catAx>
      <c:valAx>
        <c:axId val="92622904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0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kategori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maret!$H$2</c:f>
              <c:strCache>
                <c:ptCount val="1"/>
                <c:pt idx="0">
                  <c:v>psikologi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maret!$I$1</c:f>
              <c:strCache>
                <c:ptCount val="1"/>
                <c:pt idx="0">
                  <c:v>banyak halaman</c:v>
                </c:pt>
              </c:strCache>
            </c:strRef>
          </c:cat>
          <c:val>
            <c:numRef>
              <c:f>maret!$I$2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hari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februari!$P$1</c:f>
              <c:strCache>
                <c:ptCount val="1"/>
                <c:pt idx="0">
                  <c:v>banyak halaman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februari!$O$2:$O$8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februari!$P$2:$P$8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Banyak halaman per tanggal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februari!$L$1</c:f>
              <c:strCache>
                <c:ptCount val="1"/>
                <c:pt idx="0">
                  <c:v>banyak halaman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februari!$L$2:$L$29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074399"/>
        <c:axId val="926229046"/>
      </c:lineChart>
      <c:catAx>
        <c:axId val="3700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229046"/>
        <c:crosses val="autoZero"/>
        <c:auto val="1"/>
        <c:lblAlgn val="ctr"/>
        <c:lblOffset val="100"/>
        <c:tickMarkSkip val="1"/>
        <c:noMultiLvlLbl val="0"/>
      </c:catAx>
      <c:valAx>
        <c:axId val="92622904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0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0</xdr:colOff>
      <xdr:row>0</xdr:row>
      <xdr:rowOff>9525</xdr:rowOff>
    </xdr:from>
    <xdr:to>
      <xdr:col>21</xdr:col>
      <xdr:colOff>0</xdr:colOff>
      <xdr:row>13</xdr:row>
      <xdr:rowOff>143510</xdr:rowOff>
    </xdr:to>
    <xdr:graphicFrame>
      <xdr:nvGraphicFramePr>
        <xdr:cNvPr id="2" name="Chart 1"/>
        <xdr:cNvGraphicFramePr/>
      </xdr:nvGraphicFramePr>
      <xdr:xfrm>
        <a:off x="14039850" y="9525"/>
        <a:ext cx="2438400" cy="223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13335</xdr:colOff>
      <xdr:row>0</xdr:row>
      <xdr:rowOff>9525</xdr:rowOff>
    </xdr:from>
    <xdr:to>
      <xdr:col>26</xdr:col>
      <xdr:colOff>13970</xdr:colOff>
      <xdr:row>14</xdr:row>
      <xdr:rowOff>19685</xdr:rowOff>
    </xdr:to>
    <xdr:graphicFrame>
      <xdr:nvGraphicFramePr>
        <xdr:cNvPr id="3" name="Chart 2"/>
        <xdr:cNvGraphicFramePr/>
      </xdr:nvGraphicFramePr>
      <xdr:xfrm>
        <a:off x="17101185" y="9525"/>
        <a:ext cx="2439035" cy="2277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13335</xdr:colOff>
      <xdr:row>0</xdr:row>
      <xdr:rowOff>9525</xdr:rowOff>
    </xdr:from>
    <xdr:to>
      <xdr:col>34</xdr:col>
      <xdr:colOff>3810</xdr:colOff>
      <xdr:row>13</xdr:row>
      <xdr:rowOff>154305</xdr:rowOff>
    </xdr:to>
    <xdr:graphicFrame>
      <xdr:nvGraphicFramePr>
        <xdr:cNvPr id="5" name="Chart 4"/>
        <xdr:cNvGraphicFramePr/>
      </xdr:nvGraphicFramePr>
      <xdr:xfrm>
        <a:off x="20149185" y="9525"/>
        <a:ext cx="4257675" cy="2249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0</xdr:colOff>
      <xdr:row>0</xdr:row>
      <xdr:rowOff>9525</xdr:rowOff>
    </xdr:from>
    <xdr:to>
      <xdr:col>21</xdr:col>
      <xdr:colOff>0</xdr:colOff>
      <xdr:row>13</xdr:row>
      <xdr:rowOff>143510</xdr:rowOff>
    </xdr:to>
    <xdr:graphicFrame>
      <xdr:nvGraphicFramePr>
        <xdr:cNvPr id="2" name="Chart 1"/>
        <xdr:cNvGraphicFramePr/>
      </xdr:nvGraphicFramePr>
      <xdr:xfrm>
        <a:off x="14039850" y="9525"/>
        <a:ext cx="2438400" cy="256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13335</xdr:colOff>
      <xdr:row>0</xdr:row>
      <xdr:rowOff>9525</xdr:rowOff>
    </xdr:from>
    <xdr:to>
      <xdr:col>26</xdr:col>
      <xdr:colOff>13970</xdr:colOff>
      <xdr:row>14</xdr:row>
      <xdr:rowOff>19685</xdr:rowOff>
    </xdr:to>
    <xdr:graphicFrame>
      <xdr:nvGraphicFramePr>
        <xdr:cNvPr id="3" name="Chart 2"/>
        <xdr:cNvGraphicFramePr/>
      </xdr:nvGraphicFramePr>
      <xdr:xfrm>
        <a:off x="17101185" y="9525"/>
        <a:ext cx="2439035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13335</xdr:colOff>
      <xdr:row>0</xdr:row>
      <xdr:rowOff>9525</xdr:rowOff>
    </xdr:from>
    <xdr:to>
      <xdr:col>34</xdr:col>
      <xdr:colOff>3810</xdr:colOff>
      <xdr:row>13</xdr:row>
      <xdr:rowOff>154305</xdr:rowOff>
    </xdr:to>
    <xdr:graphicFrame>
      <xdr:nvGraphicFramePr>
        <xdr:cNvPr id="4" name="Chart 3"/>
        <xdr:cNvGraphicFramePr/>
      </xdr:nvGraphicFramePr>
      <xdr:xfrm>
        <a:off x="20149185" y="9525"/>
        <a:ext cx="4257675" cy="2573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topLeftCell="A15" workbookViewId="0">
      <selection activeCell="B30" sqref="B30"/>
    </sheetView>
  </sheetViews>
  <sheetFormatPr defaultColWidth="9.14285714285714" defaultRowHeight="12.75"/>
  <cols>
    <col min="2" max="2" width="23.2857142857143" customWidth="1"/>
    <col min="3" max="3" width="13.4285714285714" customWidth="1"/>
    <col min="4" max="5" width="16.5714285714286" customWidth="1"/>
    <col min="6" max="6" width="8.85714285714286" customWidth="1"/>
    <col min="9" max="9" width="16.5714285714286" customWidth="1"/>
    <col min="12" max="12" width="16.4285714285714" customWidth="1"/>
    <col min="16" max="16" width="16.5714285714286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  <c r="I1" t="s">
        <v>4</v>
      </c>
      <c r="K1" t="s">
        <v>0</v>
      </c>
      <c r="L1" t="s">
        <v>4</v>
      </c>
      <c r="M1" t="s">
        <v>6</v>
      </c>
      <c r="O1" t="s">
        <v>6</v>
      </c>
      <c r="P1" t="s">
        <v>4</v>
      </c>
    </row>
    <row r="2" spans="1:16">
      <c r="A2">
        <v>1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H2" t="s">
        <v>8</v>
      </c>
      <c r="I2">
        <f>SUMIF($F$2:$F$30,H2,$E$2:$E$30)</f>
        <v>6</v>
      </c>
      <c r="K2">
        <v>1</v>
      </c>
      <c r="L2">
        <f t="shared" ref="L2:L29" si="0">SUMIF($A$2:$A$30,K2,$E$2:$E$30)</f>
        <v>0</v>
      </c>
      <c r="M2" t="s">
        <v>9</v>
      </c>
      <c r="O2" t="s">
        <v>10</v>
      </c>
      <c r="P2">
        <f t="shared" ref="P2:P8" si="1">SUMIF($M$2:$M$29,O2,$L$2:$L$29)</f>
        <v>0</v>
      </c>
    </row>
    <row r="3" spans="1:16">
      <c r="A3">
        <f t="shared" ref="A3:A28" si="2">A2+1</f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H3" t="s">
        <v>11</v>
      </c>
      <c r="I3">
        <f>SUMIF($F$2:$F$30,H3,$E$2:$E$30)</f>
        <v>6</v>
      </c>
      <c r="K3">
        <f t="shared" ref="K3:K29" si="3">K2+1</f>
        <v>2</v>
      </c>
      <c r="L3">
        <f t="shared" si="0"/>
        <v>0</v>
      </c>
      <c r="M3" t="s">
        <v>12</v>
      </c>
      <c r="O3" t="s">
        <v>13</v>
      </c>
      <c r="P3">
        <f t="shared" si="1"/>
        <v>0</v>
      </c>
    </row>
    <row r="4" spans="1:16">
      <c r="A4">
        <f t="shared" si="2"/>
        <v>3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K4">
        <f t="shared" si="3"/>
        <v>3</v>
      </c>
      <c r="L4">
        <f t="shared" si="0"/>
        <v>0</v>
      </c>
      <c r="M4" t="s">
        <v>14</v>
      </c>
      <c r="O4" t="s">
        <v>15</v>
      </c>
      <c r="P4">
        <f t="shared" si="1"/>
        <v>12</v>
      </c>
    </row>
    <row r="5" spans="1:16">
      <c r="A5">
        <f t="shared" si="2"/>
        <v>4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K5">
        <f t="shared" si="3"/>
        <v>4</v>
      </c>
      <c r="L5">
        <f t="shared" si="0"/>
        <v>0</v>
      </c>
      <c r="M5" t="s">
        <v>16</v>
      </c>
      <c r="O5" t="s">
        <v>9</v>
      </c>
      <c r="P5">
        <f t="shared" si="1"/>
        <v>0</v>
      </c>
    </row>
    <row r="6" spans="1:16">
      <c r="A6">
        <f t="shared" si="2"/>
        <v>5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K6">
        <f t="shared" si="3"/>
        <v>5</v>
      </c>
      <c r="L6">
        <f t="shared" si="0"/>
        <v>0</v>
      </c>
      <c r="M6" t="s">
        <v>10</v>
      </c>
      <c r="O6" t="s">
        <v>12</v>
      </c>
      <c r="P6">
        <f t="shared" si="1"/>
        <v>0</v>
      </c>
    </row>
    <row r="7" spans="1:16">
      <c r="A7">
        <f t="shared" si="2"/>
        <v>6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K7">
        <f t="shared" si="3"/>
        <v>6</v>
      </c>
      <c r="L7">
        <f t="shared" si="0"/>
        <v>0</v>
      </c>
      <c r="M7" t="s">
        <v>13</v>
      </c>
      <c r="O7" t="s">
        <v>14</v>
      </c>
      <c r="P7">
        <f t="shared" si="1"/>
        <v>0</v>
      </c>
    </row>
    <row r="8" spans="1:16">
      <c r="A8">
        <f t="shared" si="2"/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K8">
        <f t="shared" si="3"/>
        <v>7</v>
      </c>
      <c r="L8">
        <f t="shared" si="0"/>
        <v>0</v>
      </c>
      <c r="M8" t="s">
        <v>15</v>
      </c>
      <c r="O8" t="s">
        <v>16</v>
      </c>
      <c r="P8">
        <f t="shared" si="1"/>
        <v>0</v>
      </c>
    </row>
    <row r="9" spans="1:13">
      <c r="A9">
        <f t="shared" si="2"/>
        <v>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K9">
        <f t="shared" si="3"/>
        <v>8</v>
      </c>
      <c r="L9">
        <f t="shared" si="0"/>
        <v>0</v>
      </c>
      <c r="M9" t="s">
        <v>9</v>
      </c>
    </row>
    <row r="10" spans="1:13">
      <c r="A10">
        <f t="shared" si="2"/>
        <v>9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K10">
        <f t="shared" si="3"/>
        <v>9</v>
      </c>
      <c r="L10">
        <f t="shared" si="0"/>
        <v>0</v>
      </c>
      <c r="M10" t="s">
        <v>12</v>
      </c>
    </row>
    <row r="11" spans="1:13">
      <c r="A11">
        <f t="shared" si="2"/>
        <v>10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K11">
        <f t="shared" si="3"/>
        <v>10</v>
      </c>
      <c r="L11">
        <f t="shared" si="0"/>
        <v>0</v>
      </c>
      <c r="M11" t="s">
        <v>14</v>
      </c>
    </row>
    <row r="12" spans="1:13">
      <c r="A12">
        <f t="shared" si="2"/>
        <v>11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K12">
        <f t="shared" si="3"/>
        <v>11</v>
      </c>
      <c r="L12">
        <f t="shared" si="0"/>
        <v>0</v>
      </c>
      <c r="M12" t="s">
        <v>16</v>
      </c>
    </row>
    <row r="13" spans="1:13">
      <c r="A13">
        <f t="shared" si="2"/>
        <v>12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K13">
        <f t="shared" si="3"/>
        <v>12</v>
      </c>
      <c r="L13">
        <f t="shared" si="0"/>
        <v>0</v>
      </c>
      <c r="M13" t="s">
        <v>10</v>
      </c>
    </row>
    <row r="14" spans="1:13">
      <c r="A14">
        <f t="shared" si="2"/>
        <v>13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K14">
        <f t="shared" si="3"/>
        <v>13</v>
      </c>
      <c r="L14">
        <f t="shared" si="0"/>
        <v>0</v>
      </c>
      <c r="M14" t="s">
        <v>13</v>
      </c>
    </row>
    <row r="15" spans="1:13">
      <c r="A15">
        <f t="shared" si="2"/>
        <v>14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K15">
        <f t="shared" si="3"/>
        <v>14</v>
      </c>
      <c r="L15">
        <f t="shared" si="0"/>
        <v>0</v>
      </c>
      <c r="M15" t="s">
        <v>15</v>
      </c>
    </row>
    <row r="16" spans="1:13">
      <c r="A16">
        <f t="shared" si="2"/>
        <v>15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K16">
        <f t="shared" si="3"/>
        <v>15</v>
      </c>
      <c r="L16">
        <f t="shared" si="0"/>
        <v>0</v>
      </c>
      <c r="M16" t="s">
        <v>9</v>
      </c>
    </row>
    <row r="17" spans="1:13">
      <c r="A17">
        <f t="shared" si="2"/>
        <v>16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K17">
        <f t="shared" si="3"/>
        <v>16</v>
      </c>
      <c r="L17">
        <f t="shared" si="0"/>
        <v>0</v>
      </c>
      <c r="M17" t="s">
        <v>12</v>
      </c>
    </row>
    <row r="18" spans="1:13">
      <c r="A18">
        <f t="shared" si="2"/>
        <v>17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K18">
        <f t="shared" si="3"/>
        <v>17</v>
      </c>
      <c r="L18">
        <f t="shared" si="0"/>
        <v>0</v>
      </c>
      <c r="M18" t="s">
        <v>14</v>
      </c>
    </row>
    <row r="19" spans="1:13">
      <c r="A19">
        <f t="shared" si="2"/>
        <v>18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K19">
        <f t="shared" si="3"/>
        <v>18</v>
      </c>
      <c r="L19">
        <f t="shared" si="0"/>
        <v>0</v>
      </c>
      <c r="M19" t="s">
        <v>16</v>
      </c>
    </row>
    <row r="20" spans="1:13">
      <c r="A20">
        <f t="shared" si="2"/>
        <v>19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K20">
        <f t="shared" si="3"/>
        <v>19</v>
      </c>
      <c r="L20">
        <f t="shared" si="0"/>
        <v>0</v>
      </c>
      <c r="M20" t="s">
        <v>10</v>
      </c>
    </row>
    <row r="21" spans="1:13">
      <c r="A21">
        <f t="shared" si="2"/>
        <v>20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K21">
        <f t="shared" si="3"/>
        <v>20</v>
      </c>
      <c r="L21">
        <f t="shared" si="0"/>
        <v>0</v>
      </c>
      <c r="M21" t="s">
        <v>13</v>
      </c>
    </row>
    <row r="22" spans="1:13">
      <c r="A22">
        <f t="shared" si="2"/>
        <v>21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K22">
        <f t="shared" si="3"/>
        <v>21</v>
      </c>
      <c r="L22">
        <f t="shared" si="0"/>
        <v>0</v>
      </c>
      <c r="M22" t="s">
        <v>15</v>
      </c>
    </row>
    <row r="23" spans="1:13">
      <c r="A23">
        <f t="shared" si="2"/>
        <v>22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K23">
        <f t="shared" si="3"/>
        <v>22</v>
      </c>
      <c r="L23">
        <f t="shared" si="0"/>
        <v>0</v>
      </c>
      <c r="M23" t="s">
        <v>9</v>
      </c>
    </row>
    <row r="24" spans="1:13">
      <c r="A24">
        <f t="shared" si="2"/>
        <v>23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K24">
        <f t="shared" si="3"/>
        <v>23</v>
      </c>
      <c r="L24">
        <f t="shared" si="0"/>
        <v>0</v>
      </c>
      <c r="M24" t="s">
        <v>12</v>
      </c>
    </row>
    <row r="25" spans="1:13">
      <c r="A25">
        <f t="shared" si="2"/>
        <v>24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K25">
        <f t="shared" si="3"/>
        <v>24</v>
      </c>
      <c r="L25">
        <f t="shared" si="0"/>
        <v>0</v>
      </c>
      <c r="M25" t="s">
        <v>14</v>
      </c>
    </row>
    <row r="26" spans="1:13">
      <c r="A26">
        <f t="shared" si="2"/>
        <v>25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K26">
        <f t="shared" si="3"/>
        <v>25</v>
      </c>
      <c r="L26">
        <f t="shared" si="0"/>
        <v>0</v>
      </c>
      <c r="M26" t="s">
        <v>16</v>
      </c>
    </row>
    <row r="27" spans="1:13">
      <c r="A27">
        <f t="shared" si="2"/>
        <v>26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K27">
        <f t="shared" si="3"/>
        <v>26</v>
      </c>
      <c r="L27">
        <f t="shared" si="0"/>
        <v>0</v>
      </c>
      <c r="M27" t="s">
        <v>10</v>
      </c>
    </row>
    <row r="28" spans="1:13">
      <c r="A28">
        <f t="shared" si="2"/>
        <v>27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K28">
        <f t="shared" si="3"/>
        <v>27</v>
      </c>
      <c r="L28">
        <f t="shared" si="0"/>
        <v>0</v>
      </c>
      <c r="M28" t="s">
        <v>13</v>
      </c>
    </row>
    <row r="29" spans="1:13">
      <c r="A29">
        <v>28</v>
      </c>
      <c r="B29" t="s">
        <v>17</v>
      </c>
      <c r="C29">
        <v>1</v>
      </c>
      <c r="D29">
        <v>6</v>
      </c>
      <c r="E29">
        <f>D29-C29+1</f>
        <v>6</v>
      </c>
      <c r="F29" t="s">
        <v>11</v>
      </c>
      <c r="K29">
        <f t="shared" si="3"/>
        <v>28</v>
      </c>
      <c r="L29">
        <f t="shared" si="0"/>
        <v>12</v>
      </c>
      <c r="M29" t="s">
        <v>15</v>
      </c>
    </row>
    <row r="30" ht="38.25" spans="1:6">
      <c r="A30">
        <v>28</v>
      </c>
      <c r="B30" s="1" t="s">
        <v>18</v>
      </c>
      <c r="C30">
        <v>1</v>
      </c>
      <c r="D30">
        <v>6</v>
      </c>
      <c r="E30">
        <f>D30-C30+1</f>
        <v>6</v>
      </c>
      <c r="F30" t="s">
        <v>8</v>
      </c>
    </row>
  </sheetData>
  <sortState ref="H2:I3">
    <sortCondition ref="H2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topLeftCell="M1" workbookViewId="0">
      <selection activeCell="V11" sqref="V11"/>
    </sheetView>
  </sheetViews>
  <sheetFormatPr defaultColWidth="9.14285714285714" defaultRowHeight="12.75"/>
  <cols>
    <col min="2" max="2" width="23.2857142857143" customWidth="1"/>
    <col min="3" max="3" width="13.4285714285714" customWidth="1"/>
    <col min="4" max="5" width="16.5714285714286" customWidth="1"/>
    <col min="6" max="6" width="8.85714285714286" customWidth="1"/>
    <col min="9" max="9" width="16.5714285714286" customWidth="1"/>
    <col min="12" max="12" width="16.4285714285714" customWidth="1"/>
    <col min="16" max="16" width="16.5714285714286" customWidth="1"/>
  </cols>
  <sheetData>
    <row r="1" customFormat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  <c r="I1" t="s">
        <v>4</v>
      </c>
      <c r="K1" t="s">
        <v>0</v>
      </c>
      <c r="L1" t="s">
        <v>4</v>
      </c>
      <c r="M1" t="s">
        <v>6</v>
      </c>
      <c r="O1" t="s">
        <v>6</v>
      </c>
      <c r="P1" t="s">
        <v>4</v>
      </c>
    </row>
    <row r="2" customFormat="1" ht="38.25" spans="1:16">
      <c r="A2">
        <v>1</v>
      </c>
      <c r="B2" s="1" t="s">
        <v>18</v>
      </c>
      <c r="C2">
        <v>6</v>
      </c>
      <c r="D2">
        <v>14</v>
      </c>
      <c r="E2">
        <f>D2-C2+1</f>
        <v>9</v>
      </c>
      <c r="F2" t="s">
        <v>8</v>
      </c>
      <c r="H2" s="2" t="s">
        <v>8</v>
      </c>
      <c r="I2">
        <f>SUMIF($F$2,H2,$E$2)</f>
        <v>9</v>
      </c>
      <c r="K2">
        <v>1</v>
      </c>
      <c r="L2">
        <f>SUMIF($A$2:$A$30,K2,$E$2:$E$30)</f>
        <v>9</v>
      </c>
      <c r="M2" t="s">
        <v>9</v>
      </c>
      <c r="O2" t="s">
        <v>10</v>
      </c>
      <c r="P2">
        <f>SUMIF($M$2:$M$29,O2,$L$2:$L$29)</f>
        <v>0</v>
      </c>
    </row>
    <row r="3" customFormat="1" spans="11:16">
      <c r="K3">
        <f t="shared" ref="K3:K32" si="0">K2+1</f>
        <v>2</v>
      </c>
      <c r="L3">
        <f>SUMIF($A$2:$A$30,K3,$E$2:$E$30)</f>
        <v>0</v>
      </c>
      <c r="M3" t="s">
        <v>12</v>
      </c>
      <c r="O3" t="s">
        <v>13</v>
      </c>
      <c r="P3">
        <f>SUMIF($M$2:$M$29,O3,$L$2:$L$29)</f>
        <v>0</v>
      </c>
    </row>
    <row r="4" customFormat="1" spans="11:16">
      <c r="K4">
        <f t="shared" si="0"/>
        <v>3</v>
      </c>
      <c r="L4">
        <f>SUMIF($A$2:$A$30,K4,$E$2:$E$30)</f>
        <v>0</v>
      </c>
      <c r="M4" t="s">
        <v>14</v>
      </c>
      <c r="O4" t="s">
        <v>15</v>
      </c>
      <c r="P4">
        <f>SUMIF($M$2:$M$29,O4,$L$2:$L$29)</f>
        <v>0</v>
      </c>
    </row>
    <row r="5" customFormat="1" spans="11:16">
      <c r="K5">
        <f t="shared" si="0"/>
        <v>4</v>
      </c>
      <c r="L5">
        <f>SUMIF($A$2:$A$30,K5,$E$2:$E$30)</f>
        <v>0</v>
      </c>
      <c r="M5" t="s">
        <v>16</v>
      </c>
      <c r="O5" t="s">
        <v>9</v>
      </c>
      <c r="P5">
        <f>SUMIF($M$2:$M$29,O5,$L$2:$L$29)</f>
        <v>9</v>
      </c>
    </row>
    <row r="6" customFormat="1" spans="11:16">
      <c r="K6">
        <f t="shared" si="0"/>
        <v>5</v>
      </c>
      <c r="L6">
        <f>SUMIF($A$2:$A$30,K6,$E$2:$E$30)</f>
        <v>0</v>
      </c>
      <c r="M6" t="s">
        <v>10</v>
      </c>
      <c r="O6" t="s">
        <v>12</v>
      </c>
      <c r="P6">
        <f>SUMIF($M$2:$M$29,O6,$L$2:$L$29)</f>
        <v>0</v>
      </c>
    </row>
    <row r="7" customFormat="1" spans="11:16">
      <c r="K7">
        <f t="shared" si="0"/>
        <v>6</v>
      </c>
      <c r="L7">
        <f>SUMIF($A$2:$A$30,K7,$E$2:$E$30)</f>
        <v>0</v>
      </c>
      <c r="M7" t="s">
        <v>13</v>
      </c>
      <c r="O7" t="s">
        <v>14</v>
      </c>
      <c r="P7">
        <f>SUMIF($M$2:$M$29,O7,$L$2:$L$29)</f>
        <v>0</v>
      </c>
    </row>
    <row r="8" customFormat="1" spans="11:16">
      <c r="K8">
        <f t="shared" si="0"/>
        <v>7</v>
      </c>
      <c r="L8">
        <f>SUMIF($A$2:$A$30,K8,$E$2:$E$30)</f>
        <v>0</v>
      </c>
      <c r="M8" t="s">
        <v>15</v>
      </c>
      <c r="O8" t="s">
        <v>16</v>
      </c>
      <c r="P8">
        <f>SUMIF($M$2:$M$29,O8,$L$2:$L$29)</f>
        <v>0</v>
      </c>
    </row>
    <row r="9" customFormat="1" spans="11:13">
      <c r="K9">
        <f t="shared" si="0"/>
        <v>8</v>
      </c>
      <c r="L9">
        <f>SUMIF($A$2:$A$30,K9,$E$2:$E$30)</f>
        <v>0</v>
      </c>
      <c r="M9" t="s">
        <v>9</v>
      </c>
    </row>
    <row r="10" customFormat="1" spans="11:13">
      <c r="K10">
        <f t="shared" si="0"/>
        <v>9</v>
      </c>
      <c r="L10">
        <f>SUMIF($A$2:$A$30,K10,$E$2:$E$30)</f>
        <v>0</v>
      </c>
      <c r="M10" t="s">
        <v>12</v>
      </c>
    </row>
    <row r="11" customFormat="1" spans="11:13">
      <c r="K11">
        <f t="shared" si="0"/>
        <v>10</v>
      </c>
      <c r="L11">
        <f>SUMIF($A$2:$A$30,K11,$E$2:$E$30)</f>
        <v>0</v>
      </c>
      <c r="M11" t="s">
        <v>14</v>
      </c>
    </row>
    <row r="12" customFormat="1" spans="11:13">
      <c r="K12">
        <f t="shared" si="0"/>
        <v>11</v>
      </c>
      <c r="L12">
        <f>SUMIF($A$2:$A$30,K12,$E$2:$E$30)</f>
        <v>0</v>
      </c>
      <c r="M12" t="s">
        <v>16</v>
      </c>
    </row>
    <row r="13" customFormat="1" spans="11:13">
      <c r="K13">
        <f t="shared" si="0"/>
        <v>12</v>
      </c>
      <c r="L13">
        <f>SUMIF($A$2:$A$30,K13,$E$2:$E$30)</f>
        <v>0</v>
      </c>
      <c r="M13" t="s">
        <v>10</v>
      </c>
    </row>
    <row r="14" customFormat="1" spans="11:13">
      <c r="K14">
        <f t="shared" si="0"/>
        <v>13</v>
      </c>
      <c r="L14">
        <f>SUMIF($A$2:$A$30,K14,$E$2:$E$30)</f>
        <v>0</v>
      </c>
      <c r="M14" t="s">
        <v>13</v>
      </c>
    </row>
    <row r="15" customFormat="1" spans="11:13">
      <c r="K15">
        <f t="shared" si="0"/>
        <v>14</v>
      </c>
      <c r="L15">
        <f>SUMIF($A$2:$A$30,K15,$E$2:$E$30)</f>
        <v>0</v>
      </c>
      <c r="M15" t="s">
        <v>15</v>
      </c>
    </row>
    <row r="16" customFormat="1" spans="11:13">
      <c r="K16">
        <f t="shared" si="0"/>
        <v>15</v>
      </c>
      <c r="L16">
        <f>SUMIF($A$2:$A$30,K16,$E$2:$E$30)</f>
        <v>0</v>
      </c>
      <c r="M16" t="s">
        <v>9</v>
      </c>
    </row>
    <row r="17" customFormat="1" spans="11:13">
      <c r="K17">
        <f t="shared" si="0"/>
        <v>16</v>
      </c>
      <c r="L17">
        <f>SUMIF($A$2:$A$30,K17,$E$2:$E$30)</f>
        <v>0</v>
      </c>
      <c r="M17" t="s">
        <v>12</v>
      </c>
    </row>
    <row r="18" customFormat="1" spans="11:13">
      <c r="K18">
        <f t="shared" si="0"/>
        <v>17</v>
      </c>
      <c r="L18">
        <f>SUMIF($A$2:$A$30,K18,$E$2:$E$30)</f>
        <v>0</v>
      </c>
      <c r="M18" t="s">
        <v>14</v>
      </c>
    </row>
    <row r="19" customFormat="1" spans="11:13">
      <c r="K19">
        <f t="shared" si="0"/>
        <v>18</v>
      </c>
      <c r="L19">
        <f>SUMIF($A$2:$A$30,K19,$E$2:$E$30)</f>
        <v>0</v>
      </c>
      <c r="M19" t="s">
        <v>16</v>
      </c>
    </row>
    <row r="20" customFormat="1" spans="11:13">
      <c r="K20">
        <f t="shared" si="0"/>
        <v>19</v>
      </c>
      <c r="L20">
        <f>SUMIF($A$2:$A$30,K20,$E$2:$E$30)</f>
        <v>0</v>
      </c>
      <c r="M20" t="s">
        <v>10</v>
      </c>
    </row>
    <row r="21" customFormat="1" spans="11:13">
      <c r="K21">
        <f t="shared" si="0"/>
        <v>20</v>
      </c>
      <c r="L21">
        <f>SUMIF($A$2:$A$30,K21,$E$2:$E$30)</f>
        <v>0</v>
      </c>
      <c r="M21" t="s">
        <v>13</v>
      </c>
    </row>
    <row r="22" customFormat="1" spans="11:13">
      <c r="K22">
        <f t="shared" si="0"/>
        <v>21</v>
      </c>
      <c r="L22">
        <f>SUMIF($A$2:$A$30,K22,$E$2:$E$30)</f>
        <v>0</v>
      </c>
      <c r="M22" t="s">
        <v>15</v>
      </c>
    </row>
    <row r="23" customFormat="1" spans="11:13">
      <c r="K23">
        <f t="shared" si="0"/>
        <v>22</v>
      </c>
      <c r="L23">
        <f>SUMIF($A$2:$A$30,K23,$E$2:$E$30)</f>
        <v>0</v>
      </c>
      <c r="M23" t="s">
        <v>9</v>
      </c>
    </row>
    <row r="24" customFormat="1" spans="11:13">
      <c r="K24">
        <f t="shared" si="0"/>
        <v>23</v>
      </c>
      <c r="L24">
        <f>SUMIF($A$2:$A$30,K24,$E$2:$E$30)</f>
        <v>0</v>
      </c>
      <c r="M24" t="s">
        <v>12</v>
      </c>
    </row>
    <row r="25" customFormat="1" spans="11:13">
      <c r="K25">
        <f t="shared" si="0"/>
        <v>24</v>
      </c>
      <c r="L25">
        <f>SUMIF($A$2:$A$30,K25,$E$2:$E$30)</f>
        <v>0</v>
      </c>
      <c r="M25" t="s">
        <v>14</v>
      </c>
    </row>
    <row r="26" customFormat="1" spans="11:13">
      <c r="K26">
        <f t="shared" si="0"/>
        <v>25</v>
      </c>
      <c r="L26">
        <f>SUMIF($A$2:$A$30,K26,$E$2:$E$30)</f>
        <v>0</v>
      </c>
      <c r="M26" t="s">
        <v>16</v>
      </c>
    </row>
    <row r="27" customFormat="1" spans="11:13">
      <c r="K27">
        <f t="shared" si="0"/>
        <v>26</v>
      </c>
      <c r="L27">
        <f>SUMIF($A$2:$A$30,K27,$E$2:$E$30)</f>
        <v>0</v>
      </c>
      <c r="M27" t="s">
        <v>10</v>
      </c>
    </row>
    <row r="28" customFormat="1" spans="11:13">
      <c r="K28">
        <f t="shared" si="0"/>
        <v>27</v>
      </c>
      <c r="L28">
        <f>SUMIF($A$2:$A$30,K28,$E$2:$E$30)</f>
        <v>0</v>
      </c>
      <c r="M28" t="s">
        <v>13</v>
      </c>
    </row>
    <row r="29" customFormat="1" spans="11:13">
      <c r="K29">
        <f t="shared" si="0"/>
        <v>28</v>
      </c>
      <c r="L29">
        <f>SUMIF($A$2:$A$30,K29,$E$2:$E$30)</f>
        <v>0</v>
      </c>
      <c r="M29" t="s">
        <v>15</v>
      </c>
    </row>
    <row r="30" customFormat="1" spans="2:13">
      <c r="B30" s="1"/>
      <c r="K30">
        <f t="shared" si="0"/>
        <v>29</v>
      </c>
      <c r="L30">
        <f>SUMIF($A$2:$A$30,K30,$E$2:$E$30)</f>
        <v>0</v>
      </c>
      <c r="M30" t="s">
        <v>9</v>
      </c>
    </row>
    <row r="31" spans="11:13">
      <c r="K31">
        <f t="shared" si="0"/>
        <v>30</v>
      </c>
      <c r="L31">
        <f>SUMIF($A$2:$A$30,K31,$E$2:$E$30)</f>
        <v>0</v>
      </c>
      <c r="M31" t="s">
        <v>12</v>
      </c>
    </row>
    <row r="32" spans="11:13">
      <c r="K32">
        <f t="shared" si="0"/>
        <v>31</v>
      </c>
      <c r="L32">
        <f>SUMIF($A$2:$A$30,K32,$E$2:$E$30)</f>
        <v>0</v>
      </c>
      <c r="M32" t="s">
        <v>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februari</vt:lpstr>
      <vt:lpstr>maret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2018-03-03T18:16:00Z</dcterms:created>
  <dcterms:modified xsi:type="dcterms:W3CDTF">2018-03-03T19:00:57Z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