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21600" windowHeight="10050"/>
  </bookViews>
  <sheets>
    <sheet name="Sheet1" sheetId="1" r:id="rId1"/>
  </sheets>
  <calcPr calcId="145621"/>
</workbook>
</file>

<file path=xl/calcChain.xml><?xml version="1.0" encoding="utf-8"?>
<calcChain xmlns="http://schemas.openxmlformats.org/spreadsheetml/2006/main">
  <c r="G3" i="1" l="1"/>
  <c r="G13" i="1"/>
  <c r="G18" i="1"/>
  <c r="G21" i="1"/>
  <c r="G24" i="1"/>
  <c r="G27" i="1"/>
  <c r="G29" i="1"/>
  <c r="G32" i="1"/>
  <c r="G35" i="1"/>
  <c r="G37" i="1"/>
  <c r="G39" i="1"/>
  <c r="G41" i="1"/>
  <c r="G43" i="1"/>
  <c r="G47" i="1"/>
  <c r="G51" i="1"/>
  <c r="G53" i="1"/>
  <c r="G55" i="1"/>
  <c r="G58" i="1"/>
  <c r="G60" i="1"/>
  <c r="G62" i="1"/>
  <c r="G64" i="1"/>
  <c r="G66" i="1"/>
  <c r="G69" i="1"/>
  <c r="G71" i="1"/>
  <c r="G73" i="1"/>
  <c r="G75" i="1"/>
  <c r="G78" i="1"/>
  <c r="G80" i="1"/>
  <c r="G82" i="1"/>
  <c r="G84" i="1"/>
  <c r="G86" i="1"/>
  <c r="G88" i="1"/>
  <c r="G90" i="1"/>
  <c r="G92" i="1"/>
  <c r="G94" i="1"/>
  <c r="G98" i="1"/>
  <c r="G100" i="1"/>
  <c r="G104" i="1"/>
  <c r="G106" i="1"/>
  <c r="G110" i="1"/>
  <c r="G113" i="1"/>
  <c r="D3" i="1" l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2" i="1"/>
  <c r="B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B107" i="1"/>
  <c r="B108" i="1"/>
  <c r="B109" i="1"/>
  <c r="B110" i="1"/>
  <c r="B111" i="1"/>
  <c r="B112" i="1"/>
  <c r="B113" i="1"/>
  <c r="B2" i="1"/>
  <c r="E4" i="1"/>
  <c r="G4" i="1" s="1"/>
  <c r="E5" i="1"/>
  <c r="G5" i="1" s="1"/>
  <c r="E6" i="1"/>
  <c r="G6" i="1" s="1"/>
  <c r="E7" i="1"/>
  <c r="G7" i="1" s="1"/>
  <c r="E8" i="1"/>
  <c r="G8" i="1" s="1"/>
  <c r="E9" i="1"/>
  <c r="G9" i="1" s="1"/>
  <c r="E10" i="1"/>
  <c r="G10" i="1" s="1"/>
  <c r="E11" i="1"/>
  <c r="G11" i="1" s="1"/>
  <c r="E12" i="1"/>
  <c r="G12" i="1" s="1"/>
  <c r="E14" i="1"/>
  <c r="G14" i="1" s="1"/>
  <c r="E15" i="1"/>
  <c r="G15" i="1" s="1"/>
  <c r="E16" i="1"/>
  <c r="G16" i="1" s="1"/>
  <c r="E17" i="1"/>
  <c r="G17" i="1" s="1"/>
  <c r="E19" i="1"/>
  <c r="G19" i="1" s="1"/>
  <c r="E20" i="1"/>
  <c r="G20" i="1" s="1"/>
  <c r="E22" i="1"/>
  <c r="G22" i="1" s="1"/>
  <c r="E23" i="1"/>
  <c r="G23" i="1" s="1"/>
  <c r="E25" i="1"/>
  <c r="G25" i="1" s="1"/>
  <c r="E26" i="1"/>
  <c r="G26" i="1" s="1"/>
  <c r="E28" i="1"/>
  <c r="G28" i="1" s="1"/>
  <c r="E30" i="1"/>
  <c r="G30" i="1" s="1"/>
  <c r="E31" i="1"/>
  <c r="G31" i="1" s="1"/>
  <c r="E33" i="1"/>
  <c r="G33" i="1" s="1"/>
  <c r="E34" i="1"/>
  <c r="G34" i="1" s="1"/>
  <c r="E36" i="1"/>
  <c r="G36" i="1" s="1"/>
  <c r="E38" i="1"/>
  <c r="G38" i="1" s="1"/>
  <c r="E40" i="1"/>
  <c r="G40" i="1" s="1"/>
  <c r="E42" i="1"/>
  <c r="G42" i="1" s="1"/>
  <c r="E44" i="1"/>
  <c r="G44" i="1" s="1"/>
  <c r="E45" i="1"/>
  <c r="G45" i="1" s="1"/>
  <c r="E46" i="1"/>
  <c r="G46" i="1" s="1"/>
  <c r="E48" i="1"/>
  <c r="G48" i="1" s="1"/>
  <c r="E49" i="1"/>
  <c r="G49" i="1" s="1"/>
  <c r="E50" i="1"/>
  <c r="G50" i="1" s="1"/>
  <c r="E52" i="1"/>
  <c r="G52" i="1" s="1"/>
  <c r="E54" i="1"/>
  <c r="G54" i="1" s="1"/>
  <c r="E56" i="1"/>
  <c r="G56" i="1" s="1"/>
  <c r="E57" i="1"/>
  <c r="G57" i="1" s="1"/>
  <c r="E59" i="1"/>
  <c r="G59" i="1" s="1"/>
  <c r="E61" i="1"/>
  <c r="G61" i="1" s="1"/>
  <c r="E63" i="1"/>
  <c r="G63" i="1" s="1"/>
  <c r="E65" i="1"/>
  <c r="G65" i="1" s="1"/>
  <c r="E67" i="1"/>
  <c r="G67" i="1" s="1"/>
  <c r="E68" i="1"/>
  <c r="G68" i="1" s="1"/>
  <c r="E70" i="1"/>
  <c r="G70" i="1" s="1"/>
  <c r="E72" i="1"/>
  <c r="G72" i="1" s="1"/>
  <c r="E74" i="1"/>
  <c r="G74" i="1" s="1"/>
  <c r="E76" i="1"/>
  <c r="G76" i="1" s="1"/>
  <c r="E77" i="1"/>
  <c r="G77" i="1" s="1"/>
  <c r="E79" i="1"/>
  <c r="G79" i="1" s="1"/>
  <c r="E81" i="1"/>
  <c r="G81" i="1" s="1"/>
  <c r="E83" i="1"/>
  <c r="G83" i="1" s="1"/>
  <c r="E85" i="1"/>
  <c r="G85" i="1" s="1"/>
  <c r="E87" i="1"/>
  <c r="G87" i="1" s="1"/>
  <c r="E89" i="1"/>
  <c r="G89" i="1" s="1"/>
  <c r="E91" i="1"/>
  <c r="G91" i="1" s="1"/>
  <c r="E93" i="1"/>
  <c r="G93" i="1" s="1"/>
  <c r="E95" i="1"/>
  <c r="G95" i="1" s="1"/>
  <c r="E96" i="1"/>
  <c r="G96" i="1" s="1"/>
  <c r="E97" i="1"/>
  <c r="G97" i="1" s="1"/>
  <c r="E99" i="1"/>
  <c r="G99" i="1" s="1"/>
  <c r="E101" i="1"/>
  <c r="G101" i="1" s="1"/>
  <c r="E102" i="1"/>
  <c r="G102" i="1" s="1"/>
  <c r="E103" i="1"/>
  <c r="G103" i="1" s="1"/>
  <c r="E105" i="1"/>
  <c r="G105" i="1" s="1"/>
  <c r="E107" i="1"/>
  <c r="G107" i="1" s="1"/>
  <c r="E108" i="1"/>
  <c r="G108" i="1" s="1"/>
  <c r="E109" i="1"/>
  <c r="G109" i="1" s="1"/>
  <c r="E111" i="1"/>
  <c r="G111" i="1" s="1"/>
  <c r="E112" i="1"/>
  <c r="G112" i="1" s="1"/>
  <c r="E2" i="1"/>
  <c r="G2" i="1" s="1"/>
  <c r="A115" i="1" l="1"/>
</calcChain>
</file>

<file path=xl/sharedStrings.xml><?xml version="1.0" encoding="utf-8"?>
<sst xmlns="http://schemas.openxmlformats.org/spreadsheetml/2006/main" count="11" uniqueCount="11">
  <si>
    <t>Actual Arc length/m</t>
  </si>
  <si>
    <t>Actual Radius/m</t>
  </si>
  <si>
    <t>Angle/ Degrees</t>
  </si>
  <si>
    <t>Arc Length/mm</t>
  </si>
  <si>
    <t>Radius/mm</t>
  </si>
  <si>
    <t>Total Length of Track</t>
  </si>
  <si>
    <t>Legend</t>
  </si>
  <si>
    <t>Postive angle for inward cornering (clockwise)</t>
  </si>
  <si>
    <t>Negative Angle for outward cornering (anticlockwise)</t>
  </si>
  <si>
    <t>Grade</t>
  </si>
  <si>
    <t>Angle/degrees (+)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</si>
</sst>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2" borderId="0" xfId="0" applyFill="1" applyAlignment="1">
      <alignment horizontal="center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5"/>
  <sheetViews>
    <sheetView tabSelected="1" topLeftCell="B1" workbookViewId="0">
      <selection activeCell="C34" sqref="C34"/>
    </sheetView>
  </sheetViews>
  <sheetFormatPr defaultRowHeight="15" x14ac:dyDescent="0.25"/>
  <cols>
    <col min="1" max="1" width="19.42578125" customWidth="1"/>
    <col min="2" max="2" width="22.5703125" customWidth="1"/>
    <col min="3" max="3" width="11.7109375" customWidth="1"/>
    <col min="4" max="4" width="18.28515625" customWidth="1"/>
    <col min="5" max="5" width="18.42578125" customWidth="1"/>
    <col min="8" max="8" width="45.42578125" bestFit="1" customWidth="1"/>
  </cols>
  <sheetData>
    <row r="1" spans="1:8" ht="31.5" customHeight="1" x14ac:dyDescent="0.25">
      <c r="A1" s="1" t="s">
        <v>3</v>
      </c>
      <c r="B1" s="1" t="s">
        <v>0</v>
      </c>
      <c r="C1" s="1" t="s">
        <v>4</v>
      </c>
      <c r="D1" s="1" t="s">
        <v>1</v>
      </c>
      <c r="E1" s="1" t="s">
        <v>2</v>
      </c>
      <c r="F1" s="1" t="s">
        <v>9</v>
      </c>
      <c r="G1" s="1" t="s">
        <v>10</v>
      </c>
      <c r="H1" s="2" t="s">
        <v>6</v>
      </c>
    </row>
    <row r="2" spans="1:8" x14ac:dyDescent="0.25">
      <c r="A2">
        <v>0.54700000000000004</v>
      </c>
      <c r="B2">
        <f>A2*(50/1.146)</f>
        <v>23.865619546247821</v>
      </c>
      <c r="C2">
        <v>0.29499999999999998</v>
      </c>
      <c r="D2">
        <f>C2*(50/1.146)</f>
        <v>12.870855148342059</v>
      </c>
      <c r="E2">
        <f>(A2/C2)*(180/PI())</f>
        <v>106.23997082595267</v>
      </c>
      <c r="F2">
        <v>0</v>
      </c>
      <c r="G2">
        <f>ABS(E2)</f>
        <v>106.23997082595267</v>
      </c>
      <c r="H2" s="3" t="s">
        <v>7</v>
      </c>
    </row>
    <row r="3" spans="1:8" x14ac:dyDescent="0.25">
      <c r="A3">
        <v>0.46500000000000002</v>
      </c>
      <c r="B3">
        <f t="shared" ref="B3:B65" si="0">A3*(50/1.146)</f>
        <v>20.287958115183248</v>
      </c>
      <c r="C3">
        <v>0</v>
      </c>
      <c r="D3">
        <f t="shared" ref="D3:D65" si="1">C3*(50/1.146)</f>
        <v>0</v>
      </c>
      <c r="E3">
        <v>0</v>
      </c>
      <c r="F3">
        <v>0</v>
      </c>
      <c r="G3">
        <f t="shared" ref="G3:G65" si="2">ABS(E3)</f>
        <v>0</v>
      </c>
      <c r="H3" s="3" t="s">
        <v>8</v>
      </c>
    </row>
    <row r="4" spans="1:8" x14ac:dyDescent="0.25">
      <c r="A4">
        <v>0.35599999999999998</v>
      </c>
      <c r="B4">
        <f t="shared" si="0"/>
        <v>15.532286212914485</v>
      </c>
      <c r="C4">
        <v>-0.35599999999999998</v>
      </c>
      <c r="D4">
        <f t="shared" si="1"/>
        <v>-15.532286212914485</v>
      </c>
      <c r="E4">
        <f t="shared" ref="E4:E65" si="3">(A4/C4)*(180/PI())</f>
        <v>-57.295779513082323</v>
      </c>
      <c r="F4">
        <v>0</v>
      </c>
      <c r="G4">
        <f t="shared" si="2"/>
        <v>57.295779513082323</v>
      </c>
    </row>
    <row r="5" spans="1:8" x14ac:dyDescent="0.25">
      <c r="A5">
        <v>0.223</v>
      </c>
      <c r="B5">
        <f t="shared" si="0"/>
        <v>9.7294938917975564</v>
      </c>
      <c r="C5">
        <v>-0.26800000000000002</v>
      </c>
      <c r="D5">
        <f t="shared" si="1"/>
        <v>-11.692844677137872</v>
      </c>
      <c r="E5">
        <f t="shared" si="3"/>
        <v>-47.675219520214021</v>
      </c>
      <c r="F5">
        <v>0</v>
      </c>
      <c r="G5">
        <f t="shared" si="2"/>
        <v>47.675219520214021</v>
      </c>
    </row>
    <row r="6" spans="1:8" x14ac:dyDescent="0.25">
      <c r="A6">
        <v>0.191</v>
      </c>
      <c r="B6">
        <f t="shared" si="0"/>
        <v>8.3333333333333339</v>
      </c>
      <c r="C6">
        <v>-0.42499999999999999</v>
      </c>
      <c r="D6">
        <f t="shared" si="1"/>
        <v>-18.542757417102965</v>
      </c>
      <c r="E6">
        <f t="shared" si="3"/>
        <v>-25.74939738117347</v>
      </c>
      <c r="F6">
        <v>0</v>
      </c>
      <c r="G6">
        <f t="shared" si="2"/>
        <v>25.74939738117347</v>
      </c>
    </row>
    <row r="7" spans="1:8" x14ac:dyDescent="0.25">
      <c r="A7">
        <v>0.26500000000000001</v>
      </c>
      <c r="B7">
        <f t="shared" si="0"/>
        <v>11.561954624781851</v>
      </c>
      <c r="C7">
        <v>0.432</v>
      </c>
      <c r="D7">
        <f t="shared" si="1"/>
        <v>18.848167539267017</v>
      </c>
      <c r="E7">
        <f t="shared" si="3"/>
        <v>35.14671659946022</v>
      </c>
      <c r="F7">
        <v>0</v>
      </c>
      <c r="G7">
        <f t="shared" si="2"/>
        <v>35.14671659946022</v>
      </c>
    </row>
    <row r="8" spans="1:8" x14ac:dyDescent="0.25">
      <c r="A8">
        <v>0.68799999999999994</v>
      </c>
      <c r="B8">
        <f t="shared" si="0"/>
        <v>30.0174520069808</v>
      </c>
      <c r="C8">
        <v>0.34399999999999997</v>
      </c>
      <c r="D8">
        <f t="shared" si="1"/>
        <v>15.0087260034904</v>
      </c>
      <c r="E8">
        <f t="shared" si="3"/>
        <v>114.59155902616465</v>
      </c>
      <c r="F8">
        <v>0</v>
      </c>
      <c r="G8">
        <f t="shared" si="2"/>
        <v>114.59155902616465</v>
      </c>
    </row>
    <row r="9" spans="1:8" x14ac:dyDescent="0.25">
      <c r="A9">
        <v>0.115</v>
      </c>
      <c r="B9">
        <f t="shared" si="0"/>
        <v>5.0174520069808031</v>
      </c>
      <c r="C9">
        <v>0.32900000000000001</v>
      </c>
      <c r="D9">
        <f t="shared" si="1"/>
        <v>14.354275741710298</v>
      </c>
      <c r="E9">
        <f t="shared" si="3"/>
        <v>20.027400133752181</v>
      </c>
      <c r="F9">
        <v>0</v>
      </c>
      <c r="G9">
        <f t="shared" si="2"/>
        <v>20.027400133752181</v>
      </c>
    </row>
    <row r="10" spans="1:8" x14ac:dyDescent="0.25">
      <c r="A10">
        <v>9.6000000000000002E-2</v>
      </c>
      <c r="B10">
        <f t="shared" si="0"/>
        <v>4.1884816753926701</v>
      </c>
      <c r="C10">
        <v>-2.41E-2</v>
      </c>
      <c r="D10">
        <f t="shared" si="1"/>
        <v>-1.0514834205933683</v>
      </c>
      <c r="E10">
        <f t="shared" si="3"/>
        <v>-228.23215075750636</v>
      </c>
      <c r="F10">
        <v>0</v>
      </c>
      <c r="G10">
        <f t="shared" si="2"/>
        <v>228.23215075750636</v>
      </c>
    </row>
    <row r="11" spans="1:8" x14ac:dyDescent="0.25">
      <c r="A11">
        <v>0.19700000000000001</v>
      </c>
      <c r="B11">
        <f t="shared" si="0"/>
        <v>8.5951134380453755</v>
      </c>
      <c r="C11">
        <v>-9.9000000000000005E-2</v>
      </c>
      <c r="D11">
        <f t="shared" si="1"/>
        <v>-4.3193717277486918</v>
      </c>
      <c r="E11">
        <f t="shared" si="3"/>
        <v>-114.01281377855776</v>
      </c>
      <c r="F11">
        <v>0</v>
      </c>
      <c r="G11">
        <f t="shared" si="2"/>
        <v>114.01281377855776</v>
      </c>
    </row>
    <row r="12" spans="1:8" x14ac:dyDescent="0.25">
      <c r="A12">
        <v>0.14000000000000001</v>
      </c>
      <c r="B12">
        <f t="shared" si="0"/>
        <v>6.1082024432809776</v>
      </c>
      <c r="C12">
        <v>-0.34499999999999997</v>
      </c>
      <c r="D12">
        <f t="shared" si="1"/>
        <v>-15.052356020942408</v>
      </c>
      <c r="E12">
        <f t="shared" si="3"/>
        <v>-23.250461251685586</v>
      </c>
      <c r="F12">
        <v>0</v>
      </c>
      <c r="G12">
        <f t="shared" si="2"/>
        <v>23.250461251685586</v>
      </c>
    </row>
    <row r="13" spans="1:8" x14ac:dyDescent="0.25">
      <c r="A13">
        <v>0.23599999999999999</v>
      </c>
      <c r="B13">
        <f t="shared" si="0"/>
        <v>10.296684118673648</v>
      </c>
      <c r="C13">
        <v>0</v>
      </c>
      <c r="D13">
        <f t="shared" si="1"/>
        <v>0</v>
      </c>
      <c r="E13">
        <v>0</v>
      </c>
      <c r="F13">
        <v>0</v>
      </c>
      <c r="G13">
        <f t="shared" si="2"/>
        <v>0</v>
      </c>
    </row>
    <row r="14" spans="1:8" x14ac:dyDescent="0.25">
      <c r="A14">
        <v>0.438</v>
      </c>
      <c r="B14">
        <f t="shared" si="0"/>
        <v>19.109947643979059</v>
      </c>
      <c r="C14">
        <v>0.501</v>
      </c>
      <c r="D14">
        <f t="shared" si="1"/>
        <v>21.858638743455497</v>
      </c>
      <c r="E14">
        <f t="shared" si="3"/>
        <v>50.090921011437239</v>
      </c>
      <c r="F14">
        <v>0</v>
      </c>
      <c r="G14">
        <f t="shared" si="2"/>
        <v>50.090921011437239</v>
      </c>
    </row>
    <row r="15" spans="1:8" x14ac:dyDescent="0.25">
      <c r="A15">
        <v>0.222</v>
      </c>
      <c r="B15">
        <f t="shared" si="0"/>
        <v>9.6858638743455501</v>
      </c>
      <c r="C15">
        <v>0.13300000000000001</v>
      </c>
      <c r="D15">
        <f t="shared" si="1"/>
        <v>5.8027923211169288</v>
      </c>
      <c r="E15">
        <f t="shared" si="3"/>
        <v>95.636564300032148</v>
      </c>
      <c r="F15">
        <v>0</v>
      </c>
      <c r="G15">
        <f t="shared" si="2"/>
        <v>95.636564300032148</v>
      </c>
    </row>
    <row r="16" spans="1:8" x14ac:dyDescent="0.25">
      <c r="A16">
        <v>0.27100000000000002</v>
      </c>
      <c r="B16">
        <f t="shared" si="0"/>
        <v>11.823734729493893</v>
      </c>
      <c r="C16">
        <v>0.28199999999999997</v>
      </c>
      <c r="D16">
        <f t="shared" si="1"/>
        <v>12.303664921465968</v>
      </c>
      <c r="E16">
        <f t="shared" si="3"/>
        <v>55.060837759025929</v>
      </c>
      <c r="F16">
        <v>0</v>
      </c>
      <c r="G16">
        <f t="shared" si="2"/>
        <v>55.060837759025929</v>
      </c>
    </row>
    <row r="17" spans="1:7" x14ac:dyDescent="0.25">
      <c r="A17">
        <v>0.23699999999999999</v>
      </c>
      <c r="B17">
        <f t="shared" si="0"/>
        <v>10.340314136125654</v>
      </c>
      <c r="C17">
        <v>-0.28799999999999998</v>
      </c>
      <c r="D17">
        <f t="shared" si="1"/>
        <v>-12.56544502617801</v>
      </c>
      <c r="E17">
        <f t="shared" si="3"/>
        <v>-47.149651890973999</v>
      </c>
      <c r="F17">
        <v>0</v>
      </c>
      <c r="G17">
        <f t="shared" si="2"/>
        <v>47.149651890973999</v>
      </c>
    </row>
    <row r="18" spans="1:7" x14ac:dyDescent="0.25">
      <c r="A18">
        <v>3.2000000000000001E-2</v>
      </c>
      <c r="B18">
        <f t="shared" si="0"/>
        <v>1.3961605584642234</v>
      </c>
      <c r="C18">
        <v>0</v>
      </c>
      <c r="D18">
        <f t="shared" si="1"/>
        <v>0</v>
      </c>
      <c r="E18">
        <v>0</v>
      </c>
      <c r="F18">
        <v>0</v>
      </c>
      <c r="G18">
        <f t="shared" si="2"/>
        <v>0</v>
      </c>
    </row>
    <row r="19" spans="1:7" x14ac:dyDescent="0.25">
      <c r="A19">
        <v>0.14499999999999999</v>
      </c>
      <c r="B19">
        <f t="shared" si="0"/>
        <v>6.326352530541012</v>
      </c>
      <c r="C19">
        <v>-0.153</v>
      </c>
      <c r="D19">
        <f t="shared" si="1"/>
        <v>-6.6753926701570681</v>
      </c>
      <c r="E19">
        <f t="shared" si="3"/>
        <v>-54.299921760764292</v>
      </c>
      <c r="F19">
        <v>0</v>
      </c>
      <c r="G19">
        <f t="shared" si="2"/>
        <v>54.299921760764292</v>
      </c>
    </row>
    <row r="20" spans="1:7" x14ac:dyDescent="0.25">
      <c r="A20">
        <v>0.13900000000000001</v>
      </c>
      <c r="B20">
        <f t="shared" si="0"/>
        <v>6.0645724258289713</v>
      </c>
      <c r="C20">
        <v>-0.10299999999999999</v>
      </c>
      <c r="D20">
        <f t="shared" si="1"/>
        <v>-4.493891797556719</v>
      </c>
      <c r="E20">
        <f t="shared" si="3"/>
        <v>-77.321488857460622</v>
      </c>
      <c r="F20">
        <v>0</v>
      </c>
      <c r="G20">
        <f t="shared" si="2"/>
        <v>77.321488857460622</v>
      </c>
    </row>
    <row r="21" spans="1:7" x14ac:dyDescent="0.25">
      <c r="A21">
        <v>0.12</v>
      </c>
      <c r="B21">
        <f t="shared" si="0"/>
        <v>5.2356020942408374</v>
      </c>
      <c r="C21">
        <v>0</v>
      </c>
      <c r="D21">
        <f t="shared" si="1"/>
        <v>0</v>
      </c>
      <c r="E21">
        <v>0</v>
      </c>
      <c r="F21">
        <v>0</v>
      </c>
      <c r="G21">
        <f t="shared" si="2"/>
        <v>0</v>
      </c>
    </row>
    <row r="22" spans="1:7" x14ac:dyDescent="0.25">
      <c r="A22">
        <v>0.29399999999999998</v>
      </c>
      <c r="B22">
        <f t="shared" si="0"/>
        <v>12.827225130890051</v>
      </c>
      <c r="C22">
        <v>0.435</v>
      </c>
      <c r="D22">
        <f t="shared" si="1"/>
        <v>18.979057591623036</v>
      </c>
      <c r="E22">
        <f t="shared" si="3"/>
        <v>38.724044084703912</v>
      </c>
      <c r="F22">
        <v>0</v>
      </c>
      <c r="G22">
        <f t="shared" si="2"/>
        <v>38.724044084703912</v>
      </c>
    </row>
    <row r="23" spans="1:7" x14ac:dyDescent="0.25">
      <c r="A23">
        <v>0.16200000000000001</v>
      </c>
      <c r="B23">
        <f t="shared" si="0"/>
        <v>7.0680628272251314</v>
      </c>
      <c r="C23">
        <v>0.186</v>
      </c>
      <c r="D23">
        <f t="shared" si="1"/>
        <v>8.1151832460732987</v>
      </c>
      <c r="E23">
        <f t="shared" si="3"/>
        <v>49.90277570494267</v>
      </c>
      <c r="F23">
        <v>0</v>
      </c>
      <c r="G23">
        <f t="shared" si="2"/>
        <v>49.90277570494267</v>
      </c>
    </row>
    <row r="24" spans="1:7" x14ac:dyDescent="0.25">
      <c r="A24">
        <v>0.42899999999999999</v>
      </c>
      <c r="B24">
        <f t="shared" si="0"/>
        <v>18.717277486910994</v>
      </c>
      <c r="C24">
        <v>0</v>
      </c>
      <c r="D24">
        <f t="shared" si="1"/>
        <v>0</v>
      </c>
      <c r="F24">
        <v>0</v>
      </c>
      <c r="G24">
        <f t="shared" si="2"/>
        <v>0</v>
      </c>
    </row>
    <row r="25" spans="1:7" x14ac:dyDescent="0.25">
      <c r="A25">
        <v>0.18099999999999999</v>
      </c>
      <c r="B25">
        <f t="shared" si="0"/>
        <v>7.8970331588132634</v>
      </c>
      <c r="C25">
        <v>-0.39600000000000002</v>
      </c>
      <c r="D25">
        <f t="shared" si="1"/>
        <v>-17.277486910994767</v>
      </c>
      <c r="E25">
        <f t="shared" si="3"/>
        <v>-26.188222454211868</v>
      </c>
      <c r="F25">
        <v>0</v>
      </c>
      <c r="G25">
        <f t="shared" si="2"/>
        <v>26.188222454211868</v>
      </c>
    </row>
    <row r="26" spans="1:7" x14ac:dyDescent="0.25">
      <c r="A26">
        <v>0.23699999999999999</v>
      </c>
      <c r="B26">
        <f t="shared" si="0"/>
        <v>10.340314136125654</v>
      </c>
      <c r="C26">
        <v>-0.26300000000000001</v>
      </c>
      <c r="D26">
        <f t="shared" si="1"/>
        <v>-11.474694589877837</v>
      </c>
      <c r="E26">
        <f t="shared" si="3"/>
        <v>-51.631557964260494</v>
      </c>
      <c r="F26">
        <v>0</v>
      </c>
      <c r="G26">
        <f t="shared" si="2"/>
        <v>51.631557964260494</v>
      </c>
    </row>
    <row r="27" spans="1:7" x14ac:dyDescent="0.25">
      <c r="A27">
        <v>0.32200000000000001</v>
      </c>
      <c r="B27">
        <f t="shared" si="0"/>
        <v>14.048865619546248</v>
      </c>
      <c r="C27">
        <v>0</v>
      </c>
      <c r="D27">
        <f t="shared" si="1"/>
        <v>0</v>
      </c>
      <c r="E27">
        <v>0</v>
      </c>
      <c r="F27">
        <v>0</v>
      </c>
      <c r="G27">
        <f t="shared" si="2"/>
        <v>0</v>
      </c>
    </row>
    <row r="28" spans="1:7" x14ac:dyDescent="0.25">
      <c r="A28">
        <v>0.249</v>
      </c>
      <c r="B28">
        <f t="shared" si="0"/>
        <v>10.863874345549739</v>
      </c>
      <c r="C28">
        <v>0.21199999999999999</v>
      </c>
      <c r="D28">
        <f t="shared" si="1"/>
        <v>9.2495636998254795</v>
      </c>
      <c r="E28">
        <f t="shared" si="3"/>
        <v>67.29551461678065</v>
      </c>
      <c r="F28">
        <v>0</v>
      </c>
      <c r="G28">
        <f t="shared" si="2"/>
        <v>67.29551461678065</v>
      </c>
    </row>
    <row r="29" spans="1:7" x14ac:dyDescent="0.25">
      <c r="A29">
        <v>0.49099999999999999</v>
      </c>
      <c r="B29">
        <f t="shared" si="0"/>
        <v>21.422338568935427</v>
      </c>
      <c r="C29">
        <v>0</v>
      </c>
      <c r="D29">
        <f t="shared" si="1"/>
        <v>0</v>
      </c>
      <c r="E29">
        <v>0</v>
      </c>
      <c r="F29">
        <v>0</v>
      </c>
      <c r="G29">
        <f t="shared" si="2"/>
        <v>0</v>
      </c>
    </row>
    <row r="30" spans="1:7" x14ac:dyDescent="0.25">
      <c r="A30">
        <v>0.33200000000000002</v>
      </c>
      <c r="B30">
        <f t="shared" si="0"/>
        <v>14.485165794066319</v>
      </c>
      <c r="C30">
        <v>0.33800000000000002</v>
      </c>
      <c r="D30">
        <f t="shared" si="1"/>
        <v>14.74694589877836</v>
      </c>
      <c r="E30">
        <f t="shared" si="3"/>
        <v>56.278694669654826</v>
      </c>
      <c r="F30">
        <v>0</v>
      </c>
      <c r="G30">
        <f t="shared" si="2"/>
        <v>56.278694669654826</v>
      </c>
    </row>
    <row r="31" spans="1:7" x14ac:dyDescent="0.25">
      <c r="A31">
        <v>0.216</v>
      </c>
      <c r="B31">
        <f t="shared" si="0"/>
        <v>9.4240837696335085</v>
      </c>
      <c r="C31">
        <v>-0.16600000000000001</v>
      </c>
      <c r="D31">
        <f t="shared" si="1"/>
        <v>-7.2425828970331594</v>
      </c>
      <c r="E31">
        <f t="shared" si="3"/>
        <v>-74.553544426661333</v>
      </c>
      <c r="F31">
        <v>0</v>
      </c>
      <c r="G31">
        <f t="shared" si="2"/>
        <v>74.553544426661333</v>
      </c>
    </row>
    <row r="32" spans="1:7" x14ac:dyDescent="0.25">
      <c r="A32">
        <v>0.53900000000000003</v>
      </c>
      <c r="B32">
        <f t="shared" si="0"/>
        <v>23.516579406631763</v>
      </c>
      <c r="C32">
        <v>0</v>
      </c>
      <c r="D32">
        <f t="shared" si="1"/>
        <v>0</v>
      </c>
      <c r="E32">
        <v>0</v>
      </c>
      <c r="F32">
        <v>0</v>
      </c>
      <c r="G32">
        <f t="shared" si="2"/>
        <v>0</v>
      </c>
    </row>
    <row r="33" spans="1:7" x14ac:dyDescent="0.25">
      <c r="A33">
        <v>0.35899999999999999</v>
      </c>
      <c r="B33">
        <f t="shared" si="0"/>
        <v>15.663176265270506</v>
      </c>
      <c r="C33">
        <v>-0.32400000000000001</v>
      </c>
      <c r="D33">
        <f t="shared" si="1"/>
        <v>-14.136125654450263</v>
      </c>
      <c r="E33">
        <f t="shared" si="3"/>
        <v>-63.485138411100465</v>
      </c>
      <c r="F33">
        <v>0</v>
      </c>
      <c r="G33">
        <f t="shared" si="2"/>
        <v>63.485138411100465</v>
      </c>
    </row>
    <row r="34" spans="1:7" x14ac:dyDescent="0.25">
      <c r="A34">
        <v>0.14499999999999999</v>
      </c>
      <c r="B34">
        <f t="shared" si="0"/>
        <v>6.326352530541012</v>
      </c>
      <c r="C34">
        <v>0.48599999999999999</v>
      </c>
      <c r="D34">
        <f t="shared" si="1"/>
        <v>21.204188481675391</v>
      </c>
      <c r="E34">
        <f t="shared" si="3"/>
        <v>17.094419813573943</v>
      </c>
      <c r="F34">
        <v>0</v>
      </c>
      <c r="G34">
        <f t="shared" si="2"/>
        <v>17.094419813573943</v>
      </c>
    </row>
    <row r="35" spans="1:7" x14ac:dyDescent="0.25">
      <c r="A35">
        <v>0.30099999999999999</v>
      </c>
      <c r="B35">
        <f t="shared" si="0"/>
        <v>13.132635253054101</v>
      </c>
      <c r="C35">
        <v>0</v>
      </c>
      <c r="D35">
        <f t="shared" si="1"/>
        <v>0</v>
      </c>
      <c r="E35">
        <v>0</v>
      </c>
      <c r="F35">
        <v>0</v>
      </c>
      <c r="G35">
        <f t="shared" si="2"/>
        <v>0</v>
      </c>
    </row>
    <row r="36" spans="1:7" x14ac:dyDescent="0.25">
      <c r="A36">
        <v>0.432</v>
      </c>
      <c r="B36">
        <f t="shared" si="0"/>
        <v>18.848167539267017</v>
      </c>
      <c r="C36">
        <v>0.73399999999999999</v>
      </c>
      <c r="D36">
        <f t="shared" si="1"/>
        <v>32.024432809773124</v>
      </c>
      <c r="E36">
        <f t="shared" si="3"/>
        <v>33.72176668889859</v>
      </c>
      <c r="F36">
        <v>0</v>
      </c>
      <c r="G36">
        <f t="shared" si="2"/>
        <v>33.72176668889859</v>
      </c>
    </row>
    <row r="37" spans="1:7" x14ac:dyDescent="0.25">
      <c r="A37">
        <v>0.312</v>
      </c>
      <c r="B37">
        <f t="shared" si="0"/>
        <v>13.612565445026178</v>
      </c>
      <c r="C37">
        <v>0</v>
      </c>
      <c r="D37">
        <f t="shared" si="1"/>
        <v>0</v>
      </c>
      <c r="E37">
        <v>0</v>
      </c>
      <c r="F37">
        <v>0</v>
      </c>
      <c r="G37">
        <f t="shared" si="2"/>
        <v>0</v>
      </c>
    </row>
    <row r="38" spans="1:7" x14ac:dyDescent="0.25">
      <c r="A38">
        <v>0.41199999999999998</v>
      </c>
      <c r="B38">
        <f t="shared" si="0"/>
        <v>17.975567190226876</v>
      </c>
      <c r="C38">
        <v>-0.57899999999999996</v>
      </c>
      <c r="D38">
        <f t="shared" si="1"/>
        <v>-25.261780104712042</v>
      </c>
      <c r="E38">
        <f t="shared" si="3"/>
        <v>-40.770053815872053</v>
      </c>
      <c r="F38">
        <v>0</v>
      </c>
      <c r="G38">
        <f t="shared" si="2"/>
        <v>40.770053815872053</v>
      </c>
    </row>
    <row r="39" spans="1:7" x14ac:dyDescent="0.25">
      <c r="A39">
        <v>0.22600000000000001</v>
      </c>
      <c r="B39">
        <f t="shared" si="0"/>
        <v>9.860383944153579</v>
      </c>
      <c r="C39">
        <v>0</v>
      </c>
      <c r="D39">
        <f t="shared" si="1"/>
        <v>0</v>
      </c>
      <c r="E39">
        <v>0</v>
      </c>
      <c r="F39">
        <v>0</v>
      </c>
      <c r="G39">
        <f t="shared" si="2"/>
        <v>0</v>
      </c>
    </row>
    <row r="40" spans="1:7" x14ac:dyDescent="0.25">
      <c r="A40">
        <v>0.36099999999999999</v>
      </c>
      <c r="B40">
        <f t="shared" si="0"/>
        <v>15.75043630017452</v>
      </c>
      <c r="C40">
        <v>0.52200000000000002</v>
      </c>
      <c r="D40">
        <f t="shared" si="1"/>
        <v>22.774869109947645</v>
      </c>
      <c r="E40">
        <f t="shared" si="3"/>
        <v>39.624092728396008</v>
      </c>
      <c r="F40">
        <v>0</v>
      </c>
      <c r="G40">
        <f t="shared" si="2"/>
        <v>39.624092728396008</v>
      </c>
    </row>
    <row r="41" spans="1:7" x14ac:dyDescent="0.25">
      <c r="A41">
        <v>0.29699999999999999</v>
      </c>
      <c r="B41">
        <f t="shared" si="0"/>
        <v>12.958115183246074</v>
      </c>
      <c r="C41">
        <v>0</v>
      </c>
      <c r="D41">
        <f t="shared" si="1"/>
        <v>0</v>
      </c>
      <c r="E41">
        <v>0</v>
      </c>
      <c r="F41">
        <v>0</v>
      </c>
      <c r="G41">
        <f t="shared" si="2"/>
        <v>0</v>
      </c>
    </row>
    <row r="42" spans="1:7" x14ac:dyDescent="0.25">
      <c r="A42">
        <v>0.33500000000000002</v>
      </c>
      <c r="B42">
        <f t="shared" si="0"/>
        <v>14.61605584642234</v>
      </c>
      <c r="C42">
        <v>-0.98799999999999999</v>
      </c>
      <c r="D42">
        <f t="shared" si="1"/>
        <v>-43.106457242582898</v>
      </c>
      <c r="E42">
        <f t="shared" si="3"/>
        <v>-19.427212689152409</v>
      </c>
      <c r="F42">
        <v>0</v>
      </c>
      <c r="G42">
        <f t="shared" si="2"/>
        <v>19.427212689152409</v>
      </c>
    </row>
    <row r="43" spans="1:7" x14ac:dyDescent="0.25">
      <c r="A43">
        <v>0.40799999999999997</v>
      </c>
      <c r="B43">
        <f t="shared" si="0"/>
        <v>17.801047120418847</v>
      </c>
      <c r="C43">
        <v>0</v>
      </c>
      <c r="D43">
        <f t="shared" si="1"/>
        <v>0</v>
      </c>
      <c r="E43">
        <v>0</v>
      </c>
      <c r="F43">
        <v>0</v>
      </c>
      <c r="G43">
        <f t="shared" si="2"/>
        <v>0</v>
      </c>
    </row>
    <row r="44" spans="1:7" x14ac:dyDescent="0.25">
      <c r="A44">
        <v>0.57799999999999996</v>
      </c>
      <c r="B44">
        <f t="shared" si="0"/>
        <v>25.218150087260035</v>
      </c>
      <c r="C44">
        <v>-1.393</v>
      </c>
      <c r="D44">
        <f t="shared" si="1"/>
        <v>-60.776614310645726</v>
      </c>
      <c r="E44">
        <f t="shared" si="3"/>
        <v>-23.773841032707523</v>
      </c>
      <c r="F44">
        <v>0</v>
      </c>
      <c r="G44">
        <f t="shared" si="2"/>
        <v>23.773841032707523</v>
      </c>
    </row>
    <row r="45" spans="1:7" x14ac:dyDescent="0.25">
      <c r="A45">
        <v>0.17399999999999999</v>
      </c>
      <c r="B45">
        <f t="shared" si="0"/>
        <v>7.5916230366492146</v>
      </c>
      <c r="C45">
        <v>-26.843</v>
      </c>
      <c r="D45">
        <f t="shared" si="1"/>
        <v>-1171.1605584642234</v>
      </c>
      <c r="E45">
        <f t="shared" si="3"/>
        <v>-0.37139908487413192</v>
      </c>
      <c r="F45">
        <v>0</v>
      </c>
      <c r="G45">
        <f t="shared" si="2"/>
        <v>0.37139908487413192</v>
      </c>
    </row>
    <row r="46" spans="1:7" x14ac:dyDescent="0.25">
      <c r="A46">
        <v>0.129</v>
      </c>
      <c r="B46">
        <f t="shared" si="0"/>
        <v>5.6282722513089007</v>
      </c>
      <c r="C46">
        <v>0.37</v>
      </c>
      <c r="D46">
        <f t="shared" si="1"/>
        <v>16.143106457242585</v>
      </c>
      <c r="E46">
        <f t="shared" si="3"/>
        <v>19.976096100507078</v>
      </c>
      <c r="F46">
        <v>0</v>
      </c>
      <c r="G46">
        <f t="shared" si="2"/>
        <v>19.976096100507078</v>
      </c>
    </row>
    <row r="47" spans="1:7" x14ac:dyDescent="0.25">
      <c r="A47">
        <v>0.45300000000000001</v>
      </c>
      <c r="B47">
        <f t="shared" si="0"/>
        <v>19.764397905759164</v>
      </c>
      <c r="C47">
        <v>0</v>
      </c>
      <c r="D47">
        <f t="shared" si="1"/>
        <v>0</v>
      </c>
      <c r="E47">
        <v>0</v>
      </c>
      <c r="F47">
        <v>0</v>
      </c>
      <c r="G47">
        <f t="shared" si="2"/>
        <v>0</v>
      </c>
    </row>
    <row r="48" spans="1:7" x14ac:dyDescent="0.25">
      <c r="A48">
        <v>0.22700000000000001</v>
      </c>
      <c r="B48">
        <f t="shared" si="0"/>
        <v>9.9040139616055853</v>
      </c>
      <c r="C48">
        <v>0.496</v>
      </c>
      <c r="D48">
        <f t="shared" si="1"/>
        <v>21.640488656195462</v>
      </c>
      <c r="E48">
        <f t="shared" si="3"/>
        <v>26.222060381995341</v>
      </c>
      <c r="F48">
        <v>0</v>
      </c>
      <c r="G48">
        <f t="shared" si="2"/>
        <v>26.222060381995341</v>
      </c>
    </row>
    <row r="49" spans="1:7" x14ac:dyDescent="0.25">
      <c r="A49">
        <v>0.41699999999999998</v>
      </c>
      <c r="B49">
        <f t="shared" si="0"/>
        <v>18.193717277486911</v>
      </c>
      <c r="C49">
        <v>0.17100000000000001</v>
      </c>
      <c r="D49">
        <f t="shared" si="1"/>
        <v>7.4607329842931946</v>
      </c>
      <c r="E49">
        <f t="shared" si="3"/>
        <v>139.72128688277968</v>
      </c>
      <c r="F49">
        <v>0</v>
      </c>
      <c r="G49">
        <f t="shared" si="2"/>
        <v>139.72128688277968</v>
      </c>
    </row>
    <row r="50" spans="1:7" x14ac:dyDescent="0.25">
      <c r="A50">
        <v>0.249</v>
      </c>
      <c r="B50">
        <f t="shared" si="0"/>
        <v>10.863874345549739</v>
      </c>
      <c r="C50">
        <v>-0.123</v>
      </c>
      <c r="D50">
        <f t="shared" si="1"/>
        <v>-5.3664921465968582</v>
      </c>
      <c r="E50">
        <f t="shared" si="3"/>
        <v>-115.9890170630691</v>
      </c>
      <c r="F50">
        <v>0</v>
      </c>
      <c r="G50">
        <f t="shared" si="2"/>
        <v>115.9890170630691</v>
      </c>
    </row>
    <row r="51" spans="1:7" x14ac:dyDescent="0.25">
      <c r="A51">
        <v>0.183</v>
      </c>
      <c r="B51">
        <f t="shared" si="0"/>
        <v>7.9842931937172779</v>
      </c>
      <c r="C51">
        <v>0</v>
      </c>
      <c r="D51">
        <f t="shared" si="1"/>
        <v>0</v>
      </c>
      <c r="E51">
        <v>0</v>
      </c>
      <c r="F51">
        <v>0</v>
      </c>
      <c r="G51">
        <f t="shared" si="2"/>
        <v>0</v>
      </c>
    </row>
    <row r="52" spans="1:7" x14ac:dyDescent="0.25">
      <c r="A52">
        <v>0.40500000000000003</v>
      </c>
      <c r="B52">
        <f t="shared" si="0"/>
        <v>17.670157068062828</v>
      </c>
      <c r="C52">
        <v>0.45800000000000002</v>
      </c>
      <c r="D52">
        <f t="shared" si="1"/>
        <v>19.9825479930192</v>
      </c>
      <c r="E52">
        <f t="shared" si="3"/>
        <v>50.665481883839171</v>
      </c>
      <c r="F52">
        <v>0</v>
      </c>
      <c r="G52">
        <f t="shared" si="2"/>
        <v>50.665481883839171</v>
      </c>
    </row>
    <row r="53" spans="1:7" x14ac:dyDescent="0.25">
      <c r="A53">
        <v>0.32100000000000001</v>
      </c>
      <c r="B53">
        <f t="shared" si="0"/>
        <v>14.005235602094242</v>
      </c>
      <c r="C53">
        <v>0</v>
      </c>
      <c r="D53">
        <f t="shared" si="1"/>
        <v>0</v>
      </c>
      <c r="E53">
        <v>0</v>
      </c>
      <c r="F53">
        <v>0</v>
      </c>
      <c r="G53">
        <f t="shared" si="2"/>
        <v>0</v>
      </c>
    </row>
    <row r="54" spans="1:7" x14ac:dyDescent="0.25">
      <c r="A54">
        <v>0.34100000000000003</v>
      </c>
      <c r="B54">
        <f t="shared" si="0"/>
        <v>14.877835951134381</v>
      </c>
      <c r="C54">
        <v>0.52700000000000002</v>
      </c>
      <c r="D54">
        <f t="shared" si="1"/>
        <v>22.99301919720768</v>
      </c>
      <c r="E54">
        <f t="shared" si="3"/>
        <v>37.073739684935624</v>
      </c>
      <c r="F54">
        <v>0</v>
      </c>
      <c r="G54">
        <f t="shared" si="2"/>
        <v>37.073739684935624</v>
      </c>
    </row>
    <row r="55" spans="1:7" x14ac:dyDescent="0.25">
      <c r="A55">
        <v>0.35599999999999998</v>
      </c>
      <c r="B55">
        <f t="shared" si="0"/>
        <v>15.532286212914485</v>
      </c>
      <c r="C55">
        <v>0</v>
      </c>
      <c r="D55">
        <f t="shared" si="1"/>
        <v>0</v>
      </c>
      <c r="E55">
        <v>0</v>
      </c>
      <c r="F55">
        <v>0</v>
      </c>
      <c r="G55">
        <f t="shared" si="2"/>
        <v>0</v>
      </c>
    </row>
    <row r="56" spans="1:7" x14ac:dyDescent="0.25">
      <c r="A56">
        <v>0.27900000000000003</v>
      </c>
      <c r="B56">
        <f t="shared" si="0"/>
        <v>12.172774869109949</v>
      </c>
      <c r="C56">
        <v>0.88600000000000001</v>
      </c>
      <c r="D56">
        <f t="shared" si="1"/>
        <v>38.656195462478188</v>
      </c>
      <c r="E56">
        <f t="shared" si="3"/>
        <v>18.042350433577845</v>
      </c>
      <c r="F56">
        <v>0</v>
      </c>
      <c r="G56">
        <f t="shared" si="2"/>
        <v>18.042350433577845</v>
      </c>
    </row>
    <row r="57" spans="1:7" x14ac:dyDescent="0.25">
      <c r="A57">
        <v>0.157</v>
      </c>
      <c r="B57">
        <f t="shared" si="0"/>
        <v>6.8499127399650961</v>
      </c>
      <c r="C57">
        <v>0.17799999999999999</v>
      </c>
      <c r="D57">
        <f t="shared" si="1"/>
        <v>7.7661431064572426</v>
      </c>
      <c r="E57">
        <f t="shared" si="3"/>
        <v>50.53616507614565</v>
      </c>
      <c r="F57">
        <v>0</v>
      </c>
      <c r="G57">
        <f t="shared" si="2"/>
        <v>50.53616507614565</v>
      </c>
    </row>
    <row r="58" spans="1:7" x14ac:dyDescent="0.25">
      <c r="A58">
        <v>0.104</v>
      </c>
      <c r="B58">
        <f t="shared" si="0"/>
        <v>4.5375218150087262</v>
      </c>
      <c r="C58">
        <v>0</v>
      </c>
      <c r="D58">
        <f t="shared" si="1"/>
        <v>0</v>
      </c>
      <c r="E58">
        <v>0</v>
      </c>
      <c r="F58">
        <v>0</v>
      </c>
      <c r="G58">
        <f t="shared" si="2"/>
        <v>0</v>
      </c>
    </row>
    <row r="59" spans="1:7" x14ac:dyDescent="0.25">
      <c r="A59">
        <v>0.20399999999999999</v>
      </c>
      <c r="B59">
        <f t="shared" si="0"/>
        <v>8.9005235602094235</v>
      </c>
      <c r="C59">
        <v>-0.247</v>
      </c>
      <c r="D59">
        <f t="shared" si="1"/>
        <v>-10.776614310645725</v>
      </c>
      <c r="E59">
        <f t="shared" si="3"/>
        <v>-47.321210609995113</v>
      </c>
      <c r="F59">
        <v>0</v>
      </c>
      <c r="G59">
        <f t="shared" si="2"/>
        <v>47.321210609995113</v>
      </c>
    </row>
    <row r="60" spans="1:7" x14ac:dyDescent="0.25">
      <c r="A60">
        <v>0.438</v>
      </c>
      <c r="B60">
        <f t="shared" si="0"/>
        <v>19.109947643979059</v>
      </c>
      <c r="C60">
        <v>0</v>
      </c>
      <c r="D60">
        <f t="shared" si="1"/>
        <v>0</v>
      </c>
      <c r="E60">
        <v>0</v>
      </c>
      <c r="F60">
        <v>0</v>
      </c>
      <c r="G60">
        <f t="shared" si="2"/>
        <v>0</v>
      </c>
    </row>
    <row r="61" spans="1:7" x14ac:dyDescent="0.25">
      <c r="A61">
        <v>0.252</v>
      </c>
      <c r="B61">
        <f t="shared" si="0"/>
        <v>10.99476439790576</v>
      </c>
      <c r="C61">
        <v>0.52400000000000002</v>
      </c>
      <c r="D61">
        <f t="shared" si="1"/>
        <v>22.862129144851661</v>
      </c>
      <c r="E61">
        <f t="shared" si="3"/>
        <v>27.554458849802948</v>
      </c>
      <c r="F61">
        <v>0</v>
      </c>
      <c r="G61">
        <f t="shared" si="2"/>
        <v>27.554458849802948</v>
      </c>
    </row>
    <row r="62" spans="1:7" x14ac:dyDescent="0.25">
      <c r="A62">
        <v>0.52600000000000002</v>
      </c>
      <c r="B62">
        <f t="shared" si="0"/>
        <v>22.949389179755673</v>
      </c>
      <c r="C62">
        <v>0</v>
      </c>
      <c r="D62">
        <f t="shared" si="1"/>
        <v>0</v>
      </c>
      <c r="E62">
        <v>0</v>
      </c>
      <c r="F62">
        <v>0</v>
      </c>
      <c r="G62">
        <f t="shared" si="2"/>
        <v>0</v>
      </c>
    </row>
    <row r="63" spans="1:7" x14ac:dyDescent="0.25">
      <c r="A63">
        <v>0.26500000000000001</v>
      </c>
      <c r="B63">
        <f t="shared" si="0"/>
        <v>11.561954624781851</v>
      </c>
      <c r="C63">
        <v>-0.58599999999999997</v>
      </c>
      <c r="D63">
        <f t="shared" si="1"/>
        <v>-25.56719022687609</v>
      </c>
      <c r="E63">
        <f t="shared" si="3"/>
        <v>-25.910207458987745</v>
      </c>
      <c r="F63">
        <v>0</v>
      </c>
      <c r="G63">
        <f t="shared" si="2"/>
        <v>25.910207458987745</v>
      </c>
    </row>
    <row r="64" spans="1:7" x14ac:dyDescent="0.25">
      <c r="A64">
        <v>0.38300000000000001</v>
      </c>
      <c r="B64">
        <f t="shared" si="0"/>
        <v>16.710296684118674</v>
      </c>
      <c r="C64">
        <v>0</v>
      </c>
      <c r="D64">
        <f t="shared" si="1"/>
        <v>0</v>
      </c>
      <c r="E64">
        <v>0</v>
      </c>
      <c r="F64">
        <v>0</v>
      </c>
      <c r="G64">
        <f t="shared" si="2"/>
        <v>0</v>
      </c>
    </row>
    <row r="65" spans="1:7" x14ac:dyDescent="0.25">
      <c r="A65">
        <v>0.24</v>
      </c>
      <c r="B65">
        <f t="shared" si="0"/>
        <v>10.471204188481675</v>
      </c>
      <c r="C65">
        <v>0.51200000000000001</v>
      </c>
      <c r="D65">
        <f t="shared" si="1"/>
        <v>22.338568935427574</v>
      </c>
      <c r="E65">
        <f t="shared" si="3"/>
        <v>26.857396646757337</v>
      </c>
      <c r="F65">
        <v>0</v>
      </c>
      <c r="G65">
        <f t="shared" si="2"/>
        <v>26.857396646757337</v>
      </c>
    </row>
    <row r="66" spans="1:7" x14ac:dyDescent="0.25">
      <c r="A66">
        <v>0.378</v>
      </c>
      <c r="B66">
        <f t="shared" ref="B66:B113" si="4">A66*(50/1.146)</f>
        <v>16.492146596858639</v>
      </c>
      <c r="C66">
        <v>0</v>
      </c>
      <c r="D66">
        <f t="shared" ref="D66:D113" si="5">C66*(50/1.146)</f>
        <v>0</v>
      </c>
      <c r="E66">
        <v>0</v>
      </c>
      <c r="F66">
        <v>0</v>
      </c>
      <c r="G66">
        <f t="shared" ref="G66:G113" si="6">ABS(E66)</f>
        <v>0</v>
      </c>
    </row>
    <row r="67" spans="1:7" x14ac:dyDescent="0.25">
      <c r="A67">
        <v>0.42299999999999999</v>
      </c>
      <c r="B67">
        <f t="shared" si="4"/>
        <v>18.455497382198953</v>
      </c>
      <c r="C67">
        <v>0.91600000000000004</v>
      </c>
      <c r="D67">
        <f t="shared" si="5"/>
        <v>39.965095986038399</v>
      </c>
      <c r="E67">
        <f t="shared" ref="E67:E112" si="7">(A67/C67)*(180/PI())</f>
        <v>26.458640539338234</v>
      </c>
      <c r="F67">
        <v>0</v>
      </c>
      <c r="G67">
        <f t="shared" si="6"/>
        <v>26.458640539338234</v>
      </c>
    </row>
    <row r="68" spans="1:7" x14ac:dyDescent="0.25">
      <c r="A68">
        <v>0.33400000000000002</v>
      </c>
      <c r="B68">
        <f t="shared" si="4"/>
        <v>14.572425828970333</v>
      </c>
      <c r="C68">
        <v>0.626</v>
      </c>
      <c r="D68">
        <f t="shared" si="5"/>
        <v>27.312390924956372</v>
      </c>
      <c r="E68">
        <f t="shared" si="7"/>
        <v>30.569952647555109</v>
      </c>
      <c r="F68">
        <v>0</v>
      </c>
      <c r="G68">
        <f t="shared" si="6"/>
        <v>30.569952647555109</v>
      </c>
    </row>
    <row r="69" spans="1:7" x14ac:dyDescent="0.25">
      <c r="A69">
        <v>0.16600000000000001</v>
      </c>
      <c r="B69">
        <f t="shared" si="4"/>
        <v>7.2425828970331594</v>
      </c>
      <c r="C69">
        <v>0</v>
      </c>
      <c r="D69">
        <f t="shared" si="5"/>
        <v>0</v>
      </c>
      <c r="E69">
        <v>0</v>
      </c>
      <c r="F69">
        <v>0</v>
      </c>
      <c r="G69">
        <f t="shared" si="6"/>
        <v>0</v>
      </c>
    </row>
    <row r="70" spans="1:7" x14ac:dyDescent="0.25">
      <c r="A70">
        <v>0.52700000000000002</v>
      </c>
      <c r="B70">
        <f t="shared" si="4"/>
        <v>22.99301919720768</v>
      </c>
      <c r="C70">
        <v>-0.79500000000000004</v>
      </c>
      <c r="D70">
        <f t="shared" si="5"/>
        <v>-34.68586387434555</v>
      </c>
      <c r="E70">
        <f t="shared" si="7"/>
        <v>-37.980975853326264</v>
      </c>
      <c r="F70">
        <v>0</v>
      </c>
      <c r="G70">
        <f t="shared" si="6"/>
        <v>37.980975853326264</v>
      </c>
    </row>
    <row r="71" spans="1:7" x14ac:dyDescent="0.25">
      <c r="A71">
        <v>9.9000000000000005E-2</v>
      </c>
      <c r="B71">
        <f t="shared" si="4"/>
        <v>4.3193717277486918</v>
      </c>
      <c r="C71">
        <v>0</v>
      </c>
      <c r="D71">
        <f t="shared" si="5"/>
        <v>0</v>
      </c>
      <c r="E71">
        <v>0</v>
      </c>
      <c r="F71">
        <v>0</v>
      </c>
      <c r="G71">
        <f t="shared" si="6"/>
        <v>0</v>
      </c>
    </row>
    <row r="72" spans="1:7" x14ac:dyDescent="0.25">
      <c r="A72">
        <v>0.186</v>
      </c>
      <c r="B72">
        <f t="shared" si="4"/>
        <v>8.1151832460732987</v>
      </c>
      <c r="C72">
        <v>-0.56499999999999995</v>
      </c>
      <c r="D72">
        <f t="shared" si="5"/>
        <v>-24.650959860383942</v>
      </c>
      <c r="E72">
        <f t="shared" si="7"/>
        <v>-18.861973432625334</v>
      </c>
      <c r="F72">
        <v>0</v>
      </c>
      <c r="G72">
        <f t="shared" si="6"/>
        <v>18.861973432625334</v>
      </c>
    </row>
    <row r="73" spans="1:7" x14ac:dyDescent="0.25">
      <c r="A73">
        <v>0.312</v>
      </c>
      <c r="B73">
        <f t="shared" si="4"/>
        <v>13.612565445026178</v>
      </c>
      <c r="C73">
        <v>0</v>
      </c>
      <c r="D73">
        <f t="shared" si="5"/>
        <v>0</v>
      </c>
      <c r="E73">
        <v>0</v>
      </c>
      <c r="F73">
        <v>0</v>
      </c>
      <c r="G73">
        <f t="shared" si="6"/>
        <v>0</v>
      </c>
    </row>
    <row r="74" spans="1:7" x14ac:dyDescent="0.25">
      <c r="A74">
        <v>0.27200000000000002</v>
      </c>
      <c r="B74">
        <f t="shared" si="4"/>
        <v>11.867364746945899</v>
      </c>
      <c r="C74">
        <v>-0.67500000000000004</v>
      </c>
      <c r="D74">
        <f t="shared" si="5"/>
        <v>-29.450261780104714</v>
      </c>
      <c r="E74">
        <f t="shared" si="7"/>
        <v>-23.088077077864284</v>
      </c>
      <c r="F74">
        <v>0</v>
      </c>
      <c r="G74">
        <f t="shared" si="6"/>
        <v>23.088077077864284</v>
      </c>
    </row>
    <row r="75" spans="1:7" x14ac:dyDescent="0.25">
      <c r="A75">
        <v>0.36399999999999999</v>
      </c>
      <c r="B75">
        <f t="shared" si="4"/>
        <v>15.881326352530541</v>
      </c>
      <c r="C75">
        <v>0</v>
      </c>
      <c r="D75">
        <f t="shared" si="5"/>
        <v>0</v>
      </c>
      <c r="E75">
        <v>0</v>
      </c>
      <c r="F75">
        <v>0</v>
      </c>
      <c r="G75">
        <f t="shared" si="6"/>
        <v>0</v>
      </c>
    </row>
    <row r="76" spans="1:7" x14ac:dyDescent="0.25">
      <c r="A76">
        <v>0.224</v>
      </c>
      <c r="B76">
        <f t="shared" si="4"/>
        <v>9.7731239092495645</v>
      </c>
      <c r="C76">
        <v>0.54</v>
      </c>
      <c r="D76">
        <f t="shared" si="5"/>
        <v>23.560209424083773</v>
      </c>
      <c r="E76">
        <f t="shared" si="7"/>
        <v>23.767138168389703</v>
      </c>
      <c r="F76">
        <v>0</v>
      </c>
      <c r="G76">
        <f t="shared" si="6"/>
        <v>23.767138168389703</v>
      </c>
    </row>
    <row r="77" spans="1:7" x14ac:dyDescent="0.25">
      <c r="A77">
        <v>0.19900000000000001</v>
      </c>
      <c r="B77">
        <f t="shared" si="4"/>
        <v>8.68237347294939</v>
      </c>
      <c r="C77">
        <v>-0.42899999999999999</v>
      </c>
      <c r="D77">
        <f t="shared" si="5"/>
        <v>-18.717277486910994</v>
      </c>
      <c r="E77">
        <f t="shared" si="7"/>
        <v>-26.577762524716512</v>
      </c>
      <c r="F77">
        <v>0</v>
      </c>
      <c r="G77">
        <f t="shared" si="6"/>
        <v>26.577762524716512</v>
      </c>
    </row>
    <row r="78" spans="1:7" x14ac:dyDescent="0.25">
      <c r="A78">
        <v>0.17399999999999999</v>
      </c>
      <c r="B78">
        <f t="shared" si="4"/>
        <v>7.5916230366492146</v>
      </c>
      <c r="C78">
        <v>0</v>
      </c>
      <c r="D78">
        <f t="shared" si="5"/>
        <v>0</v>
      </c>
      <c r="E78">
        <v>0</v>
      </c>
      <c r="F78">
        <v>0</v>
      </c>
      <c r="G78">
        <f t="shared" si="6"/>
        <v>0</v>
      </c>
    </row>
    <row r="79" spans="1:7" x14ac:dyDescent="0.25">
      <c r="A79">
        <v>9.5000000000000001E-2</v>
      </c>
      <c r="B79">
        <f t="shared" si="4"/>
        <v>4.1448516579406629</v>
      </c>
      <c r="C79">
        <v>0.29499999999999998</v>
      </c>
      <c r="D79">
        <f t="shared" si="5"/>
        <v>12.870855148342059</v>
      </c>
      <c r="E79">
        <f t="shared" si="7"/>
        <v>18.451183233026512</v>
      </c>
      <c r="F79">
        <v>0</v>
      </c>
      <c r="G79">
        <f t="shared" si="6"/>
        <v>18.451183233026512</v>
      </c>
    </row>
    <row r="80" spans="1:7" x14ac:dyDescent="0.25">
      <c r="A80">
        <v>0.48699999999999999</v>
      </c>
      <c r="B80">
        <f t="shared" si="4"/>
        <v>21.247818499127401</v>
      </c>
      <c r="C80">
        <v>0</v>
      </c>
      <c r="D80">
        <f t="shared" si="5"/>
        <v>0</v>
      </c>
      <c r="E80">
        <v>0</v>
      </c>
      <c r="F80">
        <v>0</v>
      </c>
      <c r="G80">
        <f t="shared" si="6"/>
        <v>0</v>
      </c>
    </row>
    <row r="81" spans="1:7" x14ac:dyDescent="0.25">
      <c r="A81">
        <v>0.2</v>
      </c>
      <c r="B81">
        <f t="shared" si="4"/>
        <v>8.7260034904013963</v>
      </c>
      <c r="C81">
        <v>-0.67700000000000005</v>
      </c>
      <c r="D81">
        <f t="shared" si="5"/>
        <v>-29.537521815008727</v>
      </c>
      <c r="E81">
        <f t="shared" si="7"/>
        <v>-16.926375040792415</v>
      </c>
      <c r="F81">
        <v>0</v>
      </c>
      <c r="G81">
        <f t="shared" si="6"/>
        <v>16.926375040792415</v>
      </c>
    </row>
    <row r="82" spans="1:7" x14ac:dyDescent="0.25">
      <c r="A82">
        <v>0.25</v>
      </c>
      <c r="B82">
        <f t="shared" si="4"/>
        <v>10.907504363001745</v>
      </c>
      <c r="C82">
        <v>0</v>
      </c>
      <c r="D82">
        <f t="shared" si="5"/>
        <v>0</v>
      </c>
      <c r="E82">
        <v>0</v>
      </c>
      <c r="F82">
        <v>0</v>
      </c>
      <c r="G82">
        <f t="shared" si="6"/>
        <v>0</v>
      </c>
    </row>
    <row r="83" spans="1:7" x14ac:dyDescent="0.25">
      <c r="A83">
        <v>0.26600000000000001</v>
      </c>
      <c r="B83">
        <f t="shared" si="4"/>
        <v>11.605584642233858</v>
      </c>
      <c r="C83">
        <v>0.65100000000000002</v>
      </c>
      <c r="D83">
        <f t="shared" si="5"/>
        <v>28.403141361256544</v>
      </c>
      <c r="E83">
        <f t="shared" si="7"/>
        <v>23.411178725775574</v>
      </c>
      <c r="F83">
        <v>0</v>
      </c>
      <c r="G83">
        <f t="shared" si="6"/>
        <v>23.411178725775574</v>
      </c>
    </row>
    <row r="84" spans="1:7" x14ac:dyDescent="0.25">
      <c r="A84">
        <v>0.621</v>
      </c>
      <c r="B84">
        <f t="shared" si="4"/>
        <v>27.094240837696336</v>
      </c>
      <c r="C84">
        <v>0</v>
      </c>
      <c r="D84">
        <f t="shared" si="5"/>
        <v>0</v>
      </c>
      <c r="E84">
        <v>0</v>
      </c>
      <c r="F84">
        <v>0</v>
      </c>
      <c r="G84">
        <f t="shared" si="6"/>
        <v>0</v>
      </c>
    </row>
    <row r="85" spans="1:7" x14ac:dyDescent="0.25">
      <c r="A85">
        <v>0.245</v>
      </c>
      <c r="B85">
        <f t="shared" si="4"/>
        <v>10.68935427574171</v>
      </c>
      <c r="C85">
        <v>-0.628</v>
      </c>
      <c r="D85">
        <f t="shared" si="5"/>
        <v>-27.399650959860384</v>
      </c>
      <c r="E85">
        <f t="shared" si="7"/>
        <v>-22.352652835517784</v>
      </c>
      <c r="F85">
        <v>0</v>
      </c>
      <c r="G85">
        <f t="shared" si="6"/>
        <v>22.352652835517784</v>
      </c>
    </row>
    <row r="86" spans="1:7" x14ac:dyDescent="0.25">
      <c r="A86">
        <v>0.41899999999999998</v>
      </c>
      <c r="B86">
        <f t="shared" si="4"/>
        <v>18.280977312390924</v>
      </c>
      <c r="C86">
        <v>0</v>
      </c>
      <c r="D86">
        <f t="shared" si="5"/>
        <v>0</v>
      </c>
      <c r="E86">
        <v>0</v>
      </c>
      <c r="F86">
        <v>0</v>
      </c>
      <c r="G86">
        <f t="shared" si="6"/>
        <v>0</v>
      </c>
    </row>
    <row r="87" spans="1:7" x14ac:dyDescent="0.25">
      <c r="A87">
        <v>0.17399999999999999</v>
      </c>
      <c r="B87">
        <f t="shared" si="4"/>
        <v>7.5916230366492146</v>
      </c>
      <c r="C87">
        <v>0.33200000000000002</v>
      </c>
      <c r="D87">
        <f t="shared" si="5"/>
        <v>14.485165794066319</v>
      </c>
      <c r="E87">
        <f t="shared" si="7"/>
        <v>30.028510949627481</v>
      </c>
      <c r="F87">
        <v>0</v>
      </c>
      <c r="G87">
        <f t="shared" si="6"/>
        <v>30.028510949627481</v>
      </c>
    </row>
    <row r="88" spans="1:7" x14ac:dyDescent="0.25">
      <c r="A88">
        <v>0.22700000000000001</v>
      </c>
      <c r="B88">
        <f t="shared" si="4"/>
        <v>9.9040139616055853</v>
      </c>
      <c r="C88">
        <v>0</v>
      </c>
      <c r="D88">
        <f t="shared" si="5"/>
        <v>0</v>
      </c>
      <c r="E88">
        <v>0</v>
      </c>
      <c r="F88">
        <v>0</v>
      </c>
      <c r="G88">
        <f t="shared" si="6"/>
        <v>0</v>
      </c>
    </row>
    <row r="89" spans="1:7" x14ac:dyDescent="0.25">
      <c r="A89">
        <v>0.09</v>
      </c>
      <c r="B89">
        <f t="shared" si="4"/>
        <v>3.9267015706806281</v>
      </c>
      <c r="C89">
        <v>-0.52700000000000002</v>
      </c>
      <c r="D89">
        <f t="shared" si="5"/>
        <v>-22.99301919720768</v>
      </c>
      <c r="E89">
        <f t="shared" si="7"/>
        <v>-9.7848579813613075</v>
      </c>
      <c r="F89">
        <v>0</v>
      </c>
      <c r="G89">
        <f t="shared" si="6"/>
        <v>9.7848579813613075</v>
      </c>
    </row>
    <row r="90" spans="1:7" x14ac:dyDescent="0.25">
      <c r="A90">
        <v>0.29499999999999998</v>
      </c>
      <c r="B90">
        <f t="shared" si="4"/>
        <v>12.870855148342059</v>
      </c>
      <c r="C90">
        <v>0</v>
      </c>
      <c r="D90">
        <f t="shared" si="5"/>
        <v>0</v>
      </c>
      <c r="E90">
        <v>0</v>
      </c>
      <c r="F90">
        <v>0</v>
      </c>
      <c r="G90">
        <f t="shared" si="6"/>
        <v>0</v>
      </c>
    </row>
    <row r="91" spans="1:7" x14ac:dyDescent="0.25">
      <c r="A91">
        <v>0.2</v>
      </c>
      <c r="B91">
        <f t="shared" si="4"/>
        <v>8.7260034904013963</v>
      </c>
      <c r="C91">
        <v>-0.53700000000000003</v>
      </c>
      <c r="D91">
        <f t="shared" si="5"/>
        <v>-23.42931937172775</v>
      </c>
      <c r="E91">
        <f t="shared" si="7"/>
        <v>-21.339210246958036</v>
      </c>
      <c r="F91">
        <v>0</v>
      </c>
      <c r="G91">
        <f t="shared" si="6"/>
        <v>21.339210246958036</v>
      </c>
    </row>
    <row r="92" spans="1:7" x14ac:dyDescent="0.25">
      <c r="A92">
        <v>0.50600000000000001</v>
      </c>
      <c r="B92">
        <f t="shared" si="4"/>
        <v>22.076788830715532</v>
      </c>
      <c r="C92">
        <v>0</v>
      </c>
      <c r="D92">
        <f t="shared" si="5"/>
        <v>0</v>
      </c>
      <c r="E92">
        <v>0</v>
      </c>
      <c r="F92">
        <v>0</v>
      </c>
      <c r="G92">
        <f t="shared" si="6"/>
        <v>0</v>
      </c>
    </row>
    <row r="93" spans="1:7" x14ac:dyDescent="0.25">
      <c r="A93">
        <v>0.2</v>
      </c>
      <c r="B93">
        <f t="shared" si="4"/>
        <v>8.7260034904013963</v>
      </c>
      <c r="C93">
        <v>0.47499999999999998</v>
      </c>
      <c r="D93">
        <f t="shared" si="5"/>
        <v>20.724258289703315</v>
      </c>
      <c r="E93">
        <f t="shared" si="7"/>
        <v>24.124538742350452</v>
      </c>
      <c r="F93">
        <v>0</v>
      </c>
      <c r="G93">
        <f t="shared" si="6"/>
        <v>24.124538742350452</v>
      </c>
    </row>
    <row r="94" spans="1:7" x14ac:dyDescent="0.25">
      <c r="A94">
        <v>1.3680000000000001</v>
      </c>
      <c r="B94">
        <f t="shared" si="4"/>
        <v>59.685863874345557</v>
      </c>
      <c r="C94">
        <v>0</v>
      </c>
      <c r="D94">
        <f t="shared" si="5"/>
        <v>0</v>
      </c>
      <c r="E94">
        <v>0</v>
      </c>
      <c r="F94">
        <v>0</v>
      </c>
      <c r="G94">
        <f t="shared" si="6"/>
        <v>0</v>
      </c>
    </row>
    <row r="95" spans="1:7" x14ac:dyDescent="0.25">
      <c r="A95">
        <v>0.52500000000000002</v>
      </c>
      <c r="B95">
        <f t="shared" si="4"/>
        <v>22.905759162303667</v>
      </c>
      <c r="C95">
        <v>0.17499999999999999</v>
      </c>
      <c r="D95">
        <f t="shared" si="5"/>
        <v>7.6352530541012209</v>
      </c>
      <c r="E95">
        <f t="shared" si="7"/>
        <v>171.887338539247</v>
      </c>
      <c r="F95">
        <v>0</v>
      </c>
      <c r="G95">
        <f t="shared" si="6"/>
        <v>171.887338539247</v>
      </c>
    </row>
    <row r="96" spans="1:7" x14ac:dyDescent="0.25">
      <c r="A96">
        <v>0.12</v>
      </c>
      <c r="B96">
        <f t="shared" si="4"/>
        <v>5.2356020942408374</v>
      </c>
      <c r="C96">
        <v>0.216</v>
      </c>
      <c r="D96">
        <f t="shared" si="5"/>
        <v>9.4240837696335085</v>
      </c>
      <c r="E96">
        <f t="shared" si="7"/>
        <v>31.83098861837907</v>
      </c>
      <c r="F96">
        <v>0</v>
      </c>
      <c r="G96">
        <f t="shared" si="6"/>
        <v>31.83098861837907</v>
      </c>
    </row>
    <row r="97" spans="1:7" x14ac:dyDescent="0.25">
      <c r="A97">
        <v>0.108</v>
      </c>
      <c r="B97">
        <f t="shared" si="4"/>
        <v>4.7120418848167542</v>
      </c>
      <c r="C97">
        <v>-0.161</v>
      </c>
      <c r="D97">
        <f t="shared" si="5"/>
        <v>-7.0244328097731241</v>
      </c>
      <c r="E97">
        <f t="shared" si="7"/>
        <v>-38.434435946663918</v>
      </c>
      <c r="F97">
        <v>0</v>
      </c>
      <c r="G97">
        <f t="shared" si="6"/>
        <v>38.434435946663918</v>
      </c>
    </row>
    <row r="98" spans="1:7" x14ac:dyDescent="0.25">
      <c r="A98">
        <v>0.14199999999999999</v>
      </c>
      <c r="B98">
        <f t="shared" si="4"/>
        <v>6.1954624781849912</v>
      </c>
      <c r="C98">
        <v>0</v>
      </c>
      <c r="D98">
        <f t="shared" si="5"/>
        <v>0</v>
      </c>
      <c r="E98">
        <v>0</v>
      </c>
      <c r="F98">
        <v>0</v>
      </c>
      <c r="G98">
        <f t="shared" si="6"/>
        <v>0</v>
      </c>
    </row>
    <row r="99" spans="1:7" x14ac:dyDescent="0.25">
      <c r="A99">
        <v>0.30499999999999999</v>
      </c>
      <c r="B99">
        <f t="shared" si="4"/>
        <v>13.30715532286213</v>
      </c>
      <c r="C99">
        <v>-0.44400000000000001</v>
      </c>
      <c r="D99">
        <f t="shared" si="5"/>
        <v>-19.3717277486911</v>
      </c>
      <c r="E99">
        <f t="shared" si="7"/>
        <v>-39.358587278130877</v>
      </c>
      <c r="F99">
        <v>0</v>
      </c>
      <c r="G99">
        <f t="shared" si="6"/>
        <v>39.358587278130877</v>
      </c>
    </row>
    <row r="100" spans="1:7" x14ac:dyDescent="0.25">
      <c r="A100">
        <v>0.253</v>
      </c>
      <c r="B100">
        <f t="shared" si="4"/>
        <v>11.038394415357766</v>
      </c>
      <c r="C100">
        <v>0</v>
      </c>
      <c r="D100">
        <f t="shared" si="5"/>
        <v>0</v>
      </c>
      <c r="E100">
        <v>0</v>
      </c>
      <c r="F100">
        <v>0</v>
      </c>
      <c r="G100">
        <f t="shared" si="6"/>
        <v>0</v>
      </c>
    </row>
    <row r="101" spans="1:7" x14ac:dyDescent="0.25">
      <c r="A101">
        <v>0.247</v>
      </c>
      <c r="B101">
        <f t="shared" si="4"/>
        <v>10.776614310645725</v>
      </c>
      <c r="C101">
        <v>1.242</v>
      </c>
      <c r="D101">
        <f t="shared" si="5"/>
        <v>54.188481675392673</v>
      </c>
      <c r="E101">
        <f t="shared" si="7"/>
        <v>11.394571288028448</v>
      </c>
      <c r="F101">
        <v>0</v>
      </c>
      <c r="G101">
        <f t="shared" si="6"/>
        <v>11.394571288028448</v>
      </c>
    </row>
    <row r="102" spans="1:7" x14ac:dyDescent="0.25">
      <c r="A102">
        <v>0.4</v>
      </c>
      <c r="B102">
        <f t="shared" si="4"/>
        <v>17.452006980802793</v>
      </c>
      <c r="C102">
        <v>-0.30399999999999999</v>
      </c>
      <c r="D102">
        <f t="shared" si="5"/>
        <v>-13.263525305410122</v>
      </c>
      <c r="E102">
        <f t="shared" si="7"/>
        <v>-75.389183569845173</v>
      </c>
      <c r="F102">
        <v>0</v>
      </c>
      <c r="G102">
        <f t="shared" si="6"/>
        <v>75.389183569845173</v>
      </c>
    </row>
    <row r="103" spans="1:7" x14ac:dyDescent="0.25">
      <c r="A103">
        <v>0.217</v>
      </c>
      <c r="B103">
        <f t="shared" si="4"/>
        <v>9.4677137870855148</v>
      </c>
      <c r="C103">
        <v>0.36699999999999999</v>
      </c>
      <c r="D103">
        <f t="shared" si="5"/>
        <v>16.012216404886562</v>
      </c>
      <c r="E103">
        <f t="shared" si="7"/>
        <v>33.877885979124969</v>
      </c>
      <c r="F103">
        <v>0</v>
      </c>
      <c r="G103">
        <f t="shared" si="6"/>
        <v>33.877885979124969</v>
      </c>
    </row>
    <row r="104" spans="1:7" x14ac:dyDescent="0.25">
      <c r="A104">
        <v>0.21</v>
      </c>
      <c r="B104">
        <f t="shared" si="4"/>
        <v>9.1623036649214651</v>
      </c>
      <c r="C104">
        <v>0</v>
      </c>
      <c r="D104">
        <f t="shared" si="5"/>
        <v>0</v>
      </c>
      <c r="E104">
        <v>0</v>
      </c>
      <c r="F104">
        <v>0</v>
      </c>
      <c r="G104">
        <f t="shared" si="6"/>
        <v>0</v>
      </c>
    </row>
    <row r="105" spans="1:7" x14ac:dyDescent="0.25">
      <c r="A105">
        <v>0.20300000000000001</v>
      </c>
      <c r="B105">
        <f t="shared" si="4"/>
        <v>8.8568935427574171</v>
      </c>
      <c r="C105">
        <v>-0.248</v>
      </c>
      <c r="D105">
        <f t="shared" si="5"/>
        <v>-10.820244328097731</v>
      </c>
      <c r="E105">
        <f t="shared" si="7"/>
        <v>-46.899367907885939</v>
      </c>
      <c r="F105">
        <v>0</v>
      </c>
      <c r="G105">
        <f t="shared" si="6"/>
        <v>46.899367907885939</v>
      </c>
    </row>
    <row r="106" spans="1:7" x14ac:dyDescent="0.25">
      <c r="A106">
        <v>0.129</v>
      </c>
      <c r="B106">
        <f t="shared" si="4"/>
        <v>5.6282722513089007</v>
      </c>
      <c r="C106">
        <v>0</v>
      </c>
      <c r="D106">
        <f t="shared" si="5"/>
        <v>0</v>
      </c>
      <c r="E106">
        <v>0</v>
      </c>
      <c r="F106">
        <v>0</v>
      </c>
      <c r="G106">
        <f t="shared" si="6"/>
        <v>0</v>
      </c>
    </row>
    <row r="107" spans="1:7" x14ac:dyDescent="0.25">
      <c r="A107">
        <v>0.224</v>
      </c>
      <c r="B107">
        <f t="shared" si="4"/>
        <v>9.7731239092495645</v>
      </c>
      <c r="C107">
        <v>0.22600000000000001</v>
      </c>
      <c r="D107">
        <f t="shared" si="5"/>
        <v>9.860383944153579</v>
      </c>
      <c r="E107">
        <f t="shared" si="7"/>
        <v>56.78873721650637</v>
      </c>
      <c r="F107">
        <v>0</v>
      </c>
      <c r="G107">
        <f t="shared" si="6"/>
        <v>56.78873721650637</v>
      </c>
    </row>
    <row r="108" spans="1:7" x14ac:dyDescent="0.25">
      <c r="A108">
        <v>0.23599999999999999</v>
      </c>
      <c r="B108">
        <f t="shared" si="4"/>
        <v>10.296684118673648</v>
      </c>
      <c r="C108">
        <v>-0.23599999999999999</v>
      </c>
      <c r="D108">
        <f t="shared" si="5"/>
        <v>-10.296684118673648</v>
      </c>
      <c r="E108">
        <f t="shared" si="7"/>
        <v>-57.295779513082323</v>
      </c>
      <c r="F108">
        <v>0</v>
      </c>
      <c r="G108">
        <f t="shared" si="6"/>
        <v>57.295779513082323</v>
      </c>
    </row>
    <row r="109" spans="1:7" x14ac:dyDescent="0.25">
      <c r="A109">
        <v>0.23300000000000001</v>
      </c>
      <c r="B109">
        <f t="shared" si="4"/>
        <v>10.165794066317627</v>
      </c>
      <c r="C109">
        <v>-0.23100000000000001</v>
      </c>
      <c r="D109">
        <f t="shared" si="5"/>
        <v>-10.078534031413612</v>
      </c>
      <c r="E109">
        <f t="shared" si="7"/>
        <v>-57.791846868173941</v>
      </c>
      <c r="F109">
        <v>0</v>
      </c>
      <c r="G109">
        <f t="shared" si="6"/>
        <v>57.791846868173941</v>
      </c>
    </row>
    <row r="110" spans="1:7" x14ac:dyDescent="0.25">
      <c r="A110">
        <v>0.36899999999999999</v>
      </c>
      <c r="B110">
        <f t="shared" si="4"/>
        <v>16.099476439790575</v>
      </c>
      <c r="C110">
        <v>0</v>
      </c>
      <c r="D110">
        <f t="shared" si="5"/>
        <v>0</v>
      </c>
      <c r="E110">
        <v>0</v>
      </c>
      <c r="F110">
        <v>0</v>
      </c>
      <c r="G110">
        <f t="shared" si="6"/>
        <v>0</v>
      </c>
    </row>
    <row r="111" spans="1:7" x14ac:dyDescent="0.25">
      <c r="A111">
        <v>0.183</v>
      </c>
      <c r="B111">
        <f t="shared" si="4"/>
        <v>7.9842931937172779</v>
      </c>
      <c r="C111">
        <v>0.22500000000000001</v>
      </c>
      <c r="D111">
        <f t="shared" si="5"/>
        <v>9.8167539267015709</v>
      </c>
      <c r="E111">
        <f t="shared" si="7"/>
        <v>46.600567337306948</v>
      </c>
      <c r="F111">
        <v>0</v>
      </c>
      <c r="G111">
        <f t="shared" si="6"/>
        <v>46.600567337306948</v>
      </c>
    </row>
    <row r="112" spans="1:7" x14ac:dyDescent="0.25">
      <c r="A112">
        <v>0.215</v>
      </c>
      <c r="B112">
        <f t="shared" si="4"/>
        <v>9.3804537521815003</v>
      </c>
      <c r="C112">
        <v>0.17799999999999999</v>
      </c>
      <c r="D112">
        <f t="shared" si="5"/>
        <v>7.7661431064572426</v>
      </c>
      <c r="E112">
        <f t="shared" si="7"/>
        <v>69.205576378161226</v>
      </c>
      <c r="F112">
        <v>0</v>
      </c>
      <c r="G112">
        <f t="shared" si="6"/>
        <v>69.205576378161226</v>
      </c>
    </row>
    <row r="113" spans="1:7" x14ac:dyDescent="0.25">
      <c r="A113">
        <v>0.38200000000000001</v>
      </c>
      <c r="B113">
        <f t="shared" si="4"/>
        <v>16.666666666666668</v>
      </c>
      <c r="C113">
        <v>0</v>
      </c>
      <c r="D113">
        <f t="shared" si="5"/>
        <v>0</v>
      </c>
      <c r="E113">
        <v>0</v>
      </c>
      <c r="F113">
        <v>0</v>
      </c>
      <c r="G113">
        <f t="shared" si="6"/>
        <v>0</v>
      </c>
    </row>
    <row r="114" spans="1:7" x14ac:dyDescent="0.25">
      <c r="A114" s="1" t="s">
        <v>5</v>
      </c>
      <c r="B114" s="1"/>
    </row>
    <row r="115" spans="1:7" x14ac:dyDescent="0.25">
      <c r="A115">
        <f>SUM(B2:B113)</f>
        <v>1433.0715532286217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The University of Melbourne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</dc:creator>
  <cp:lastModifiedBy>mur</cp:lastModifiedBy>
  <dcterms:created xsi:type="dcterms:W3CDTF">2017-01-09T13:13:33Z</dcterms:created>
  <dcterms:modified xsi:type="dcterms:W3CDTF">2017-01-10T07:48:39Z</dcterms:modified>
</cp:coreProperties>
</file>