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Carbapenem\ATLAS MODEL\"/>
    </mc:Choice>
  </mc:AlternateContent>
  <bookViews>
    <workbookView xWindow="0" yWindow="0" windowWidth="14370" windowHeight="6750"/>
  </bookViews>
  <sheets>
    <sheet name="Resp_data" sheetId="9" r:id="rId1"/>
    <sheet name="GU_data" sheetId="11" r:id="rId2"/>
    <sheet name="INT_data" sheetId="12" r:id="rId3"/>
    <sheet name="TOTALS" sheetId="10" r:id="rId4"/>
    <sheet name="Resp" sheetId="1" r:id="rId5"/>
    <sheet name="GU" sheetId="3" r:id="rId6"/>
    <sheet name="HEENT" sheetId="5" r:id="rId7"/>
    <sheet name="INT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M11" i="12"/>
  <c r="L11" i="12"/>
  <c r="K11" i="12"/>
  <c r="J11" i="12"/>
  <c r="I11" i="12"/>
  <c r="H11" i="12"/>
  <c r="G11" i="12"/>
  <c r="F11" i="12"/>
  <c r="E11" i="12"/>
  <c r="D11" i="12"/>
  <c r="C11" i="12"/>
  <c r="M11" i="11"/>
  <c r="L11" i="11"/>
  <c r="K11" i="11"/>
  <c r="J11" i="11"/>
  <c r="I11" i="11"/>
  <c r="H11" i="11"/>
  <c r="G11" i="11"/>
  <c r="F11" i="11"/>
  <c r="E11" i="11"/>
  <c r="D11" i="11"/>
  <c r="C11" i="11"/>
  <c r="B11" i="11"/>
  <c r="B13" i="9" l="1"/>
  <c r="M13" i="9"/>
  <c r="L13" i="9"/>
  <c r="K13" i="9"/>
  <c r="J13" i="9"/>
  <c r="I13" i="9"/>
  <c r="H13" i="9"/>
  <c r="G13" i="9"/>
  <c r="F13" i="9"/>
  <c r="E13" i="9"/>
  <c r="D13" i="9"/>
  <c r="C13" i="9"/>
</calcChain>
</file>

<file path=xl/sharedStrings.xml><?xml version="1.0" encoding="utf-8"?>
<sst xmlns="http://schemas.openxmlformats.org/spreadsheetml/2006/main" count="385" uniqueCount="43">
  <si>
    <t>ICU</t>
  </si>
  <si>
    <t>Year</t>
  </si>
  <si>
    <t>N</t>
  </si>
  <si>
    <t>S</t>
  </si>
  <si>
    <t>I</t>
  </si>
  <si>
    <t>R</t>
  </si>
  <si>
    <t>Acinetobacter baumanii</t>
  </si>
  <si>
    <t>Klebsiella pneumoniae</t>
  </si>
  <si>
    <t>Pseudomonas aeruginosa</t>
  </si>
  <si>
    <t>Streptococcus pneumoniae</t>
  </si>
  <si>
    <t>GENERAL</t>
  </si>
  <si>
    <t>I+R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</si>
  <si>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</si>
  <si>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</si>
  <si>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</si>
  <si>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</si>
  <si>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</si>
  <si>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</si>
  <si>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</si>
  <si>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</si>
  <si>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</si>
  <si>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</si>
  <si>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</si>
  <si>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</si>
  <si>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</si>
  <si>
    <t>Pneumonia prevalence</t>
  </si>
  <si>
    <t>Isolates_SP</t>
  </si>
  <si>
    <t>Resistance_SP</t>
  </si>
  <si>
    <t>TOTAL</t>
  </si>
  <si>
    <t>RESP TOTAL</t>
  </si>
  <si>
    <t>GU TOTAL</t>
  </si>
  <si>
    <t>HEENT TOTAL</t>
  </si>
  <si>
    <t>INT TOTAL</t>
  </si>
  <si>
    <t>cIAIs attributed to KP</t>
  </si>
  <si>
    <t>cIAIs attributed to PA</t>
  </si>
  <si>
    <t>cIAIs attributed to EA/C</t>
  </si>
  <si>
    <t>CBP prescribed to cIAIs</t>
  </si>
  <si>
    <t># pathogens</t>
  </si>
  <si>
    <t>Pathogens</t>
  </si>
  <si>
    <t>PA</t>
  </si>
  <si>
    <t>AB</t>
  </si>
  <si>
    <t>KP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</si>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</sst>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4" fillId="0" borderId="0" xfId="0" applyFont="1" applyBorder="1"/>
    <xf numFmtId="0" fontId="5" fillId="0" borderId="0" xfId="0" applyFont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13.5703125" customWidth="1"/>
  </cols>
  <sheetData>
    <row r="1" spans="1:13" x14ac:dyDescent="0.25">
      <c r="A1" s="8" t="s">
        <v>1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</row>
    <row r="2" spans="1:13" x14ac:dyDescent="0.25">
      <c r="A2" s="8" t="s">
        <v>12</v>
      </c>
      <c r="B2" s="3">
        <v>540</v>
      </c>
      <c r="C2" s="3">
        <v>504</v>
      </c>
      <c r="D2" s="3">
        <v>488</v>
      </c>
      <c r="E2" s="3">
        <v>591</v>
      </c>
      <c r="F2" s="3">
        <v>246</v>
      </c>
      <c r="G2" s="3">
        <v>261</v>
      </c>
      <c r="H2" s="3">
        <v>161</v>
      </c>
      <c r="I2" s="3">
        <v>211</v>
      </c>
      <c r="J2" s="3">
        <v>265</v>
      </c>
      <c r="K2" s="3">
        <v>284</v>
      </c>
      <c r="L2" s="3">
        <v>185</v>
      </c>
      <c r="M2" s="3">
        <v>167</v>
      </c>
    </row>
    <row r="3" spans="1:13" x14ac:dyDescent="0.25">
      <c r="A3" s="8" t="s">
        <v>13</v>
      </c>
      <c r="B3" s="3">
        <v>140</v>
      </c>
      <c r="C3" s="3">
        <v>117</v>
      </c>
      <c r="D3" s="3">
        <v>129</v>
      </c>
      <c r="E3" s="3">
        <v>150</v>
      </c>
      <c r="F3" s="3">
        <v>66</v>
      </c>
      <c r="G3" s="3">
        <v>79</v>
      </c>
      <c r="H3" s="3">
        <v>36</v>
      </c>
      <c r="I3" s="3">
        <v>63</v>
      </c>
      <c r="J3" s="3">
        <v>76</v>
      </c>
      <c r="K3" s="3">
        <v>68</v>
      </c>
      <c r="L3" s="3">
        <v>42</v>
      </c>
      <c r="M3" s="3">
        <v>57</v>
      </c>
    </row>
    <row r="4" spans="1:13" x14ac:dyDescent="0.25">
      <c r="A4" s="8" t="s">
        <v>14</v>
      </c>
      <c r="B4" s="3">
        <v>295</v>
      </c>
      <c r="C4" s="3">
        <v>286</v>
      </c>
      <c r="D4" s="3">
        <v>224</v>
      </c>
      <c r="E4" s="3">
        <v>261</v>
      </c>
      <c r="F4" s="3">
        <v>104</v>
      </c>
      <c r="G4" s="3">
        <v>125</v>
      </c>
      <c r="H4" s="3">
        <v>102</v>
      </c>
      <c r="I4" s="3">
        <v>105</v>
      </c>
      <c r="J4" s="3">
        <v>125</v>
      </c>
      <c r="K4" s="3">
        <v>81</v>
      </c>
      <c r="L4" s="3">
        <v>54</v>
      </c>
      <c r="M4" s="3">
        <v>61</v>
      </c>
    </row>
    <row r="5" spans="1:13" x14ac:dyDescent="0.25">
      <c r="A5" s="8" t="s">
        <v>15</v>
      </c>
      <c r="B5" s="3">
        <v>68</v>
      </c>
      <c r="C5" s="3">
        <v>67</v>
      </c>
      <c r="D5" s="3">
        <v>107</v>
      </c>
      <c r="E5" s="3">
        <v>128</v>
      </c>
      <c r="F5" s="3">
        <v>40</v>
      </c>
      <c r="G5" s="3">
        <v>72</v>
      </c>
      <c r="H5" s="3">
        <v>49</v>
      </c>
      <c r="I5" s="3">
        <v>56</v>
      </c>
      <c r="J5" s="3">
        <v>78</v>
      </c>
      <c r="K5" s="3">
        <v>49</v>
      </c>
      <c r="L5" s="3">
        <v>34</v>
      </c>
      <c r="M5" s="3">
        <v>35</v>
      </c>
    </row>
    <row r="6" spans="1:13" x14ac:dyDescent="0.25">
      <c r="A6" s="8" t="s">
        <v>16</v>
      </c>
      <c r="B6">
        <v>289</v>
      </c>
      <c r="C6">
        <v>265</v>
      </c>
      <c r="D6">
        <v>278</v>
      </c>
      <c r="E6">
        <v>333</v>
      </c>
      <c r="F6">
        <v>169</v>
      </c>
      <c r="G6">
        <v>163</v>
      </c>
      <c r="H6">
        <v>92</v>
      </c>
      <c r="I6">
        <v>136</v>
      </c>
      <c r="J6">
        <v>171</v>
      </c>
      <c r="K6">
        <v>141</v>
      </c>
      <c r="L6">
        <v>111</v>
      </c>
      <c r="M6">
        <v>95</v>
      </c>
    </row>
    <row r="7" spans="1:13" x14ac:dyDescent="0.25">
      <c r="A7" s="8" t="s">
        <v>17</v>
      </c>
      <c r="B7">
        <v>21</v>
      </c>
      <c r="C7">
        <v>20</v>
      </c>
      <c r="D7">
        <v>19</v>
      </c>
      <c r="E7">
        <v>30</v>
      </c>
      <c r="F7">
        <v>11</v>
      </c>
      <c r="G7">
        <v>10</v>
      </c>
      <c r="H7">
        <v>7</v>
      </c>
      <c r="I7">
        <v>4</v>
      </c>
      <c r="J7">
        <v>10</v>
      </c>
      <c r="K7">
        <v>7</v>
      </c>
      <c r="L7">
        <v>4</v>
      </c>
      <c r="M7">
        <v>5</v>
      </c>
    </row>
    <row r="8" spans="1:13" x14ac:dyDescent="0.25">
      <c r="A8" s="8" t="s">
        <v>26</v>
      </c>
      <c r="B8">
        <v>414</v>
      </c>
      <c r="C8">
        <v>492</v>
      </c>
      <c r="D8">
        <v>447</v>
      </c>
      <c r="E8">
        <v>481</v>
      </c>
      <c r="F8">
        <v>199</v>
      </c>
      <c r="G8">
        <v>201</v>
      </c>
      <c r="H8">
        <v>140</v>
      </c>
      <c r="I8">
        <v>156</v>
      </c>
      <c r="J8">
        <v>231</v>
      </c>
      <c r="K8">
        <v>231</v>
      </c>
      <c r="L8">
        <v>189</v>
      </c>
      <c r="M8">
        <v>131</v>
      </c>
    </row>
    <row r="9" spans="1:13" x14ac:dyDescent="0.25">
      <c r="A9" s="8" t="s">
        <v>27</v>
      </c>
      <c r="B9" s="9">
        <v>141</v>
      </c>
      <c r="C9" s="9">
        <v>157</v>
      </c>
      <c r="D9" s="9">
        <v>95</v>
      </c>
      <c r="E9" s="9">
        <v>122</v>
      </c>
      <c r="F9" s="9">
        <v>53</v>
      </c>
      <c r="G9" s="9">
        <v>40</v>
      </c>
      <c r="H9" s="9">
        <v>29</v>
      </c>
      <c r="I9" s="9">
        <v>35</v>
      </c>
      <c r="J9" s="9">
        <v>61</v>
      </c>
      <c r="K9" s="9">
        <v>55</v>
      </c>
      <c r="L9" s="9">
        <v>38</v>
      </c>
      <c r="M9" s="3">
        <v>24</v>
      </c>
    </row>
    <row r="10" spans="1:13" x14ac:dyDescent="0.25">
      <c r="A10" s="8" t="s">
        <v>18</v>
      </c>
      <c r="B10" s="9">
        <v>44</v>
      </c>
      <c r="C10" s="9">
        <v>48</v>
      </c>
      <c r="D10" s="9">
        <v>53</v>
      </c>
      <c r="E10" s="9">
        <v>55</v>
      </c>
      <c r="F10" s="9">
        <v>59</v>
      </c>
      <c r="G10" s="9">
        <v>62</v>
      </c>
      <c r="H10" s="9">
        <v>63</v>
      </c>
      <c r="I10" s="9">
        <v>66</v>
      </c>
      <c r="J10" s="9">
        <v>67</v>
      </c>
      <c r="K10" s="9">
        <v>61</v>
      </c>
      <c r="L10" s="9">
        <v>64</v>
      </c>
      <c r="M10" s="12">
        <v>64</v>
      </c>
    </row>
    <row r="11" spans="1:13" x14ac:dyDescent="0.25">
      <c r="A11" s="8" t="s">
        <v>38</v>
      </c>
      <c r="B11" s="9" t="s">
        <v>39</v>
      </c>
      <c r="C11" s="9" t="s">
        <v>40</v>
      </c>
      <c r="D11" s="9" t="s">
        <v>41</v>
      </c>
      <c r="E11" s="9" t="s">
        <v>42</v>
      </c>
      <c r="F11" s="9"/>
      <c r="G11" s="9"/>
      <c r="H11" s="9"/>
      <c r="I11" s="9"/>
      <c r="J11" s="9"/>
      <c r="K11" s="9"/>
      <c r="L11" s="9"/>
      <c r="M11" s="12"/>
    </row>
    <row r="12" spans="1:13" x14ac:dyDescent="0.25">
      <c r="A12" s="11" t="s">
        <v>19</v>
      </c>
      <c r="B12" s="10">
        <v>9.2109112000000007E-2</v>
      </c>
      <c r="C12" s="10">
        <v>9.7155783999999995E-2</v>
      </c>
      <c r="D12" s="10">
        <v>0.108660435</v>
      </c>
      <c r="E12" s="10">
        <v>0.109467303</v>
      </c>
      <c r="F12" s="10">
        <v>0.113163925</v>
      </c>
      <c r="G12" s="10">
        <v>0.108742466</v>
      </c>
      <c r="H12" s="10">
        <v>0.124107856</v>
      </c>
      <c r="I12" s="10">
        <v>0.12151754100000001</v>
      </c>
      <c r="J12" s="10">
        <v>0.12963685599999999</v>
      </c>
      <c r="K12" s="11">
        <v>0.125379031</v>
      </c>
      <c r="L12" s="11">
        <v>0.131918217</v>
      </c>
      <c r="M12" s="15">
        <v>0.131918217</v>
      </c>
    </row>
    <row r="13" spans="1:13" x14ac:dyDescent="0.25">
      <c r="A13" s="11" t="s">
        <v>20</v>
      </c>
      <c r="B13" s="12">
        <f t="shared" ref="B13:M13" si="0">29/156</f>
        <v>0.1858974358974359</v>
      </c>
      <c r="C13" s="12">
        <f t="shared" si="0"/>
        <v>0.1858974358974359</v>
      </c>
      <c r="D13" s="12">
        <f t="shared" si="0"/>
        <v>0.1858974358974359</v>
      </c>
      <c r="E13" s="12">
        <f t="shared" si="0"/>
        <v>0.1858974358974359</v>
      </c>
      <c r="F13" s="12">
        <f t="shared" si="0"/>
        <v>0.1858974358974359</v>
      </c>
      <c r="G13" s="12">
        <f t="shared" si="0"/>
        <v>0.1858974358974359</v>
      </c>
      <c r="H13" s="12">
        <f t="shared" si="0"/>
        <v>0.1858974358974359</v>
      </c>
      <c r="I13" s="12">
        <f t="shared" si="0"/>
        <v>0.1858974358974359</v>
      </c>
      <c r="J13" s="9">
        <f>29/156</f>
        <v>0.1858974358974359</v>
      </c>
      <c r="K13" s="12">
        <f t="shared" si="0"/>
        <v>0.1858974358974359</v>
      </c>
      <c r="L13" s="12">
        <f t="shared" si="0"/>
        <v>0.1858974358974359</v>
      </c>
      <c r="M13" s="12">
        <f t="shared" si="0"/>
        <v>0.1858974358974359</v>
      </c>
    </row>
    <row r="14" spans="1:13" x14ac:dyDescent="0.25">
      <c r="A14" s="11" t="s">
        <v>21</v>
      </c>
      <c r="B14" s="12">
        <v>0.17899999999999999</v>
      </c>
      <c r="C14" s="12">
        <v>0.17699999999999999</v>
      </c>
      <c r="D14" s="12">
        <v>0.17499999999999999</v>
      </c>
      <c r="E14" s="12">
        <v>0.17299999999999999</v>
      </c>
      <c r="F14" s="12">
        <v>0.17099999999999999</v>
      </c>
      <c r="G14" s="12">
        <v>0.16899999999999998</v>
      </c>
      <c r="H14" s="12">
        <v>0.16699999999999998</v>
      </c>
      <c r="I14" s="9">
        <v>0.16500000000000001</v>
      </c>
      <c r="J14" s="9">
        <v>0.16500000000000001</v>
      </c>
      <c r="K14" s="12">
        <v>0.16500000000000001</v>
      </c>
      <c r="L14" s="12">
        <v>0.16500000000000001</v>
      </c>
      <c r="M14" s="12">
        <v>0.16500000000000001</v>
      </c>
    </row>
    <row r="15" spans="1:13" x14ac:dyDescent="0.25">
      <c r="A15" s="11" t="s">
        <v>22</v>
      </c>
      <c r="B15" s="12">
        <v>7.5749999999999998E-2</v>
      </c>
      <c r="C15" s="12">
        <v>7.9500000000000001E-2</v>
      </c>
      <c r="D15" s="12">
        <v>8.3250000000000005E-2</v>
      </c>
      <c r="E15" s="12">
        <v>8.7000000000000008E-2</v>
      </c>
      <c r="F15" s="12">
        <v>9.0750000000000011E-2</v>
      </c>
      <c r="G15" s="12">
        <v>9.4500000000000015E-2</v>
      </c>
      <c r="H15" s="12">
        <v>9.8250000000000018E-2</v>
      </c>
      <c r="I15" s="9">
        <v>0.10199999999999999</v>
      </c>
      <c r="J15" s="9">
        <v>0.10199999999999999</v>
      </c>
      <c r="K15" s="12">
        <v>0.10199999999999999</v>
      </c>
      <c r="L15" s="12">
        <v>0.10199999999999999</v>
      </c>
      <c r="M15" s="12">
        <v>0.10199999999999999</v>
      </c>
    </row>
    <row r="16" spans="1:13" x14ac:dyDescent="0.25">
      <c r="A16" s="11" t="s">
        <v>23</v>
      </c>
      <c r="B16" s="12">
        <v>6.8000000000000005E-2</v>
      </c>
      <c r="C16" s="12">
        <v>6.7000000000000004E-2</v>
      </c>
      <c r="D16" s="12">
        <v>6.6000000000000003E-2</v>
      </c>
      <c r="E16" s="12">
        <v>6.5000000000000002E-2</v>
      </c>
      <c r="F16" s="12">
        <v>6.4000000000000001E-2</v>
      </c>
      <c r="G16" s="12">
        <v>6.3E-2</v>
      </c>
      <c r="H16" s="12">
        <v>6.2E-2</v>
      </c>
      <c r="I16" s="9">
        <v>6.0999999999999999E-2</v>
      </c>
      <c r="J16" s="9">
        <v>6.0999999999999999E-2</v>
      </c>
      <c r="K16" s="12">
        <v>6.0999999999999999E-2</v>
      </c>
      <c r="L16" s="12">
        <v>6.0999999999999999E-2</v>
      </c>
      <c r="M16" s="12">
        <v>6.0999999999999999E-2</v>
      </c>
    </row>
    <row r="17" spans="1:13" x14ac:dyDescent="0.25">
      <c r="A17" s="11" t="s">
        <v>24</v>
      </c>
      <c r="B17" s="13">
        <v>9.7870000000000013E-2</v>
      </c>
      <c r="C17" s="13">
        <v>9.574000000000002E-2</v>
      </c>
      <c r="D17" s="13">
        <v>9.3610000000000027E-2</v>
      </c>
      <c r="E17" s="13">
        <v>9.1480000000000034E-2</v>
      </c>
      <c r="F17" s="13">
        <v>8.9350000000000041E-2</v>
      </c>
      <c r="G17" s="13">
        <v>8.7220000000000047E-2</v>
      </c>
      <c r="H17" s="13">
        <v>8.5090000000000054E-2</v>
      </c>
      <c r="I17" s="14">
        <v>8.3000000000000004E-2</v>
      </c>
      <c r="J17" s="14">
        <v>8.3000000000000004E-2</v>
      </c>
      <c r="K17" s="13">
        <v>8.3000000000000004E-2</v>
      </c>
      <c r="L17" s="13">
        <v>8.3000000000000004E-2</v>
      </c>
      <c r="M17" s="13">
        <v>8.3000000000000004E-2</v>
      </c>
    </row>
    <row r="18" spans="1:13" x14ac:dyDescent="0.25">
      <c r="A18" s="11" t="s">
        <v>25</v>
      </c>
      <c r="B18" s="9">
        <v>866690</v>
      </c>
      <c r="C18" s="9">
        <v>904668</v>
      </c>
      <c r="D18" s="9">
        <v>901797</v>
      </c>
      <c r="E18" s="9">
        <v>937806</v>
      </c>
      <c r="F18" s="9">
        <v>982396</v>
      </c>
      <c r="G18" s="9">
        <v>1083783</v>
      </c>
      <c r="H18" s="9">
        <v>973020</v>
      </c>
      <c r="I18" s="9">
        <v>1049066</v>
      </c>
      <c r="J18" s="9">
        <v>1005895</v>
      </c>
      <c r="K18" s="9">
        <v>953924</v>
      </c>
      <c r="L18" s="9">
        <v>958682</v>
      </c>
      <c r="M18" s="12">
        <v>958682</v>
      </c>
    </row>
    <row r="19" spans="1:13" x14ac:dyDescent="0.25">
      <c r="A19" s="11" t="s">
        <v>37</v>
      </c>
      <c r="B19" s="9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D45" sqref="D45"/>
    </sheetView>
  </sheetViews>
  <sheetFormatPr defaultRowHeight="15" x14ac:dyDescent="0.25"/>
  <cols>
    <col min="1" max="1" width="16.5703125" customWidth="1"/>
    <col min="2" max="2" width="8.140625" customWidth="1"/>
  </cols>
  <sheetData>
    <row r="1" spans="1:13" x14ac:dyDescent="0.25">
      <c r="A1" s="8" t="s">
        <v>1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</row>
    <row r="2" spans="1:13" x14ac:dyDescent="0.25">
      <c r="A2" s="8" t="s">
        <v>12</v>
      </c>
      <c r="B2">
        <v>131</v>
      </c>
      <c r="C2">
        <v>190</v>
      </c>
      <c r="D2">
        <v>165</v>
      </c>
      <c r="E2">
        <v>226</v>
      </c>
      <c r="F2">
        <v>63</v>
      </c>
      <c r="G2">
        <v>88</v>
      </c>
      <c r="H2">
        <v>44</v>
      </c>
      <c r="I2">
        <v>78</v>
      </c>
      <c r="J2">
        <v>36</v>
      </c>
      <c r="K2">
        <v>78</v>
      </c>
      <c r="L2">
        <v>63</v>
      </c>
      <c r="M2">
        <v>27</v>
      </c>
    </row>
    <row r="3" spans="1:13" x14ac:dyDescent="0.25">
      <c r="A3" s="8" t="s">
        <v>13</v>
      </c>
      <c r="B3">
        <v>28</v>
      </c>
      <c r="C3">
        <v>39</v>
      </c>
      <c r="D3">
        <v>33</v>
      </c>
      <c r="E3">
        <v>61</v>
      </c>
      <c r="F3">
        <v>14</v>
      </c>
      <c r="G3">
        <v>20</v>
      </c>
      <c r="H3">
        <v>4</v>
      </c>
      <c r="I3">
        <v>6</v>
      </c>
      <c r="J3">
        <v>5</v>
      </c>
      <c r="K3">
        <v>17</v>
      </c>
      <c r="L3">
        <v>11</v>
      </c>
      <c r="M3">
        <v>9</v>
      </c>
    </row>
    <row r="4" spans="1:13" x14ac:dyDescent="0.25">
      <c r="A4" s="8" t="s">
        <v>14</v>
      </c>
      <c r="B4" s="3">
        <v>68</v>
      </c>
      <c r="C4" s="3">
        <v>80</v>
      </c>
      <c r="D4" s="3">
        <v>92</v>
      </c>
      <c r="E4" s="3">
        <v>93</v>
      </c>
      <c r="F4" s="3">
        <v>41</v>
      </c>
      <c r="G4" s="3">
        <v>17</v>
      </c>
      <c r="H4" s="3">
        <v>27</v>
      </c>
      <c r="I4" s="3">
        <v>22</v>
      </c>
      <c r="J4" s="3">
        <v>28</v>
      </c>
      <c r="K4" s="3">
        <v>20</v>
      </c>
      <c r="L4" s="3">
        <v>23</v>
      </c>
      <c r="M4" s="3">
        <v>23</v>
      </c>
    </row>
    <row r="5" spans="1:13" x14ac:dyDescent="0.25">
      <c r="A5" s="8" t="s">
        <v>15</v>
      </c>
      <c r="B5" s="3">
        <v>12</v>
      </c>
      <c r="C5" s="3">
        <v>11</v>
      </c>
      <c r="D5" s="3">
        <v>28</v>
      </c>
      <c r="E5" s="3">
        <v>35</v>
      </c>
      <c r="F5" s="3">
        <v>9</v>
      </c>
      <c r="G5" s="3">
        <v>5</v>
      </c>
      <c r="H5" s="3">
        <v>8</v>
      </c>
      <c r="I5" s="3">
        <v>6</v>
      </c>
      <c r="J5" s="3">
        <v>12</v>
      </c>
      <c r="K5" s="3">
        <v>10</v>
      </c>
      <c r="L5" s="3">
        <v>12</v>
      </c>
      <c r="M5" s="3">
        <v>9</v>
      </c>
    </row>
    <row r="6" spans="1:13" x14ac:dyDescent="0.25">
      <c r="A6" s="8" t="s">
        <v>16</v>
      </c>
      <c r="B6">
        <v>320</v>
      </c>
      <c r="C6">
        <v>415</v>
      </c>
      <c r="D6">
        <v>375</v>
      </c>
      <c r="E6">
        <v>474</v>
      </c>
      <c r="F6">
        <v>152</v>
      </c>
      <c r="G6">
        <v>208</v>
      </c>
      <c r="H6">
        <v>141</v>
      </c>
      <c r="I6">
        <v>158</v>
      </c>
      <c r="J6">
        <v>110</v>
      </c>
      <c r="K6">
        <v>157</v>
      </c>
      <c r="L6">
        <v>103</v>
      </c>
      <c r="M6">
        <v>52</v>
      </c>
    </row>
    <row r="7" spans="1:13" x14ac:dyDescent="0.25">
      <c r="A7" s="8" t="s">
        <v>17</v>
      </c>
      <c r="B7">
        <v>11</v>
      </c>
      <c r="C7">
        <v>20</v>
      </c>
      <c r="D7">
        <v>18</v>
      </c>
      <c r="E7">
        <v>17</v>
      </c>
      <c r="F7">
        <v>11</v>
      </c>
      <c r="G7">
        <v>13</v>
      </c>
      <c r="H7">
        <v>9</v>
      </c>
      <c r="I7">
        <v>11</v>
      </c>
      <c r="J7">
        <v>9</v>
      </c>
      <c r="K7">
        <v>9</v>
      </c>
      <c r="L7">
        <v>2</v>
      </c>
      <c r="M7">
        <v>1</v>
      </c>
    </row>
    <row r="8" spans="1:13" x14ac:dyDescent="0.25">
      <c r="A8" s="8" t="s">
        <v>18</v>
      </c>
      <c r="B8" s="9">
        <v>44</v>
      </c>
      <c r="C8" s="9">
        <v>48</v>
      </c>
      <c r="D8" s="9">
        <v>53</v>
      </c>
      <c r="E8" s="9">
        <v>55</v>
      </c>
      <c r="F8" s="9">
        <v>59</v>
      </c>
      <c r="G8" s="9">
        <v>62</v>
      </c>
      <c r="H8" s="9">
        <v>63</v>
      </c>
      <c r="I8" s="9">
        <v>66</v>
      </c>
      <c r="J8" s="9">
        <v>67</v>
      </c>
      <c r="K8" s="9">
        <v>61</v>
      </c>
      <c r="L8" s="9">
        <v>64</v>
      </c>
      <c r="M8" s="12">
        <v>64</v>
      </c>
    </row>
    <row r="9" spans="1:13" x14ac:dyDescent="0.25">
      <c r="A9" s="8" t="s">
        <v>38</v>
      </c>
      <c r="B9" s="9" t="s">
        <v>39</v>
      </c>
      <c r="C9" s="9" t="s">
        <v>40</v>
      </c>
      <c r="D9" s="9" t="s">
        <v>41</v>
      </c>
      <c r="E9" s="9"/>
      <c r="F9" s="9"/>
      <c r="G9" s="9"/>
      <c r="H9" s="9"/>
      <c r="I9" s="9"/>
      <c r="J9" s="9"/>
      <c r="K9" s="9"/>
      <c r="L9" s="9"/>
      <c r="M9" s="12"/>
    </row>
    <row r="10" spans="1:13" x14ac:dyDescent="0.25">
      <c r="A10" s="11" t="s">
        <v>19</v>
      </c>
      <c r="B10" s="10">
        <v>9.2109112000000007E-2</v>
      </c>
      <c r="C10" s="10">
        <v>9.7155783999999995E-2</v>
      </c>
      <c r="D10" s="10">
        <v>0.108660435</v>
      </c>
      <c r="E10" s="10">
        <v>0.109467303</v>
      </c>
      <c r="F10" s="10">
        <v>0.113163925</v>
      </c>
      <c r="G10" s="10">
        <v>0.108742466</v>
      </c>
      <c r="H10" s="10">
        <v>0.124107856</v>
      </c>
      <c r="I10" s="10">
        <v>0.12151754100000001</v>
      </c>
      <c r="J10" s="10">
        <v>0.12963685599999999</v>
      </c>
      <c r="K10" s="11">
        <v>0.125379031</v>
      </c>
      <c r="L10" s="11">
        <v>0.131918217</v>
      </c>
      <c r="M10" s="15">
        <v>0.131918217</v>
      </c>
    </row>
    <row r="11" spans="1:13" x14ac:dyDescent="0.25">
      <c r="A11" s="16" t="s">
        <v>36</v>
      </c>
      <c r="B11" s="17">
        <f t="shared" ref="B11:M11" si="0">22/156</f>
        <v>0.14102564102564102</v>
      </c>
      <c r="C11" s="17">
        <f t="shared" si="0"/>
        <v>0.14102564102564102</v>
      </c>
      <c r="D11" s="17">
        <f t="shared" si="0"/>
        <v>0.14102564102564102</v>
      </c>
      <c r="E11" s="17">
        <f t="shared" si="0"/>
        <v>0.14102564102564102</v>
      </c>
      <c r="F11" s="17">
        <f t="shared" si="0"/>
        <v>0.14102564102564102</v>
      </c>
      <c r="G11" s="17">
        <f t="shared" si="0"/>
        <v>0.14102564102564102</v>
      </c>
      <c r="H11" s="17">
        <f t="shared" si="0"/>
        <v>0.14102564102564102</v>
      </c>
      <c r="I11" s="17">
        <f t="shared" si="0"/>
        <v>0.14102564102564102</v>
      </c>
      <c r="J11" s="18">
        <f t="shared" si="0"/>
        <v>0.14102564102564102</v>
      </c>
      <c r="K11" s="17">
        <f t="shared" si="0"/>
        <v>0.14102564102564102</v>
      </c>
      <c r="L11" s="17">
        <f t="shared" si="0"/>
        <v>0.14102564102564102</v>
      </c>
      <c r="M11" s="17">
        <f t="shared" si="0"/>
        <v>0.14102564102564102</v>
      </c>
    </row>
    <row r="12" spans="1:13" x14ac:dyDescent="0.25">
      <c r="A12" s="16" t="s">
        <v>34</v>
      </c>
      <c r="B12" s="12">
        <v>0.11</v>
      </c>
      <c r="C12" s="12">
        <v>0.11</v>
      </c>
      <c r="D12" s="12">
        <v>0.11</v>
      </c>
      <c r="E12" s="12">
        <v>0.11</v>
      </c>
      <c r="F12" s="12">
        <v>0.11</v>
      </c>
      <c r="G12" s="12">
        <v>0.11</v>
      </c>
      <c r="H12" s="9">
        <v>0.11</v>
      </c>
      <c r="I12" s="12">
        <v>0.11</v>
      </c>
      <c r="J12" s="12">
        <v>0.11</v>
      </c>
      <c r="K12" s="12">
        <v>0.11</v>
      </c>
      <c r="L12" s="12">
        <v>0.11</v>
      </c>
      <c r="M12" s="12">
        <v>0.11</v>
      </c>
    </row>
    <row r="13" spans="1:13" x14ac:dyDescent="0.25">
      <c r="A13" s="16" t="s">
        <v>35</v>
      </c>
      <c r="B13" s="13">
        <v>0.1</v>
      </c>
      <c r="C13" s="13">
        <v>0.1</v>
      </c>
      <c r="D13" s="13">
        <v>0.1</v>
      </c>
      <c r="E13" s="13">
        <v>0.1</v>
      </c>
      <c r="F13" s="13">
        <v>0.1</v>
      </c>
      <c r="G13" s="13">
        <v>0.1</v>
      </c>
      <c r="H13" s="14">
        <v>0.1</v>
      </c>
      <c r="I13" s="13">
        <v>0.1</v>
      </c>
      <c r="J13" s="13">
        <v>0.1</v>
      </c>
      <c r="K13" s="13">
        <v>0.1</v>
      </c>
      <c r="L13" s="13">
        <v>0.1</v>
      </c>
      <c r="M13" s="13">
        <v>0.1</v>
      </c>
    </row>
    <row r="14" spans="1:13" x14ac:dyDescent="0.25">
      <c r="A14" s="16" t="s">
        <v>33</v>
      </c>
      <c r="B14" s="12">
        <v>0.16</v>
      </c>
      <c r="C14" s="12">
        <v>0.16</v>
      </c>
      <c r="D14" s="12">
        <v>0.16</v>
      </c>
      <c r="E14" s="12">
        <v>0.16</v>
      </c>
      <c r="F14" s="12">
        <v>0.16</v>
      </c>
      <c r="G14" s="12">
        <v>0.16</v>
      </c>
      <c r="H14" s="9">
        <v>0.16</v>
      </c>
      <c r="I14" s="12">
        <v>0.16</v>
      </c>
      <c r="J14" s="12">
        <v>0.16</v>
      </c>
      <c r="K14" s="12">
        <v>0.16</v>
      </c>
      <c r="L14" s="12">
        <v>0.16</v>
      </c>
      <c r="M14" s="12">
        <v>0.16</v>
      </c>
    </row>
    <row r="15" spans="1:13" x14ac:dyDescent="0.25">
      <c r="A15" s="19" t="s">
        <v>25</v>
      </c>
      <c r="B15" s="20">
        <v>866690</v>
      </c>
      <c r="C15" s="20">
        <v>904668</v>
      </c>
      <c r="D15" s="20">
        <v>901797</v>
      </c>
      <c r="E15" s="20">
        <v>937806</v>
      </c>
      <c r="F15" s="20">
        <v>982396</v>
      </c>
      <c r="G15" s="20">
        <v>1083783</v>
      </c>
      <c r="H15" s="20">
        <v>973020</v>
      </c>
      <c r="I15" s="20">
        <v>1049066</v>
      </c>
      <c r="J15" s="20">
        <v>1005895</v>
      </c>
      <c r="K15" s="20">
        <v>953924</v>
      </c>
      <c r="L15" s="20">
        <v>958682</v>
      </c>
      <c r="M15" s="20">
        <v>958682</v>
      </c>
    </row>
    <row r="16" spans="1:13" x14ac:dyDescent="0.25">
      <c r="A16" s="11" t="s">
        <v>37</v>
      </c>
      <c r="B16" s="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F26" sqref="F26"/>
    </sheetView>
  </sheetViews>
  <sheetFormatPr defaultRowHeight="15" x14ac:dyDescent="0.25"/>
  <cols>
    <col min="1" max="1" width="22" bestFit="1" customWidth="1"/>
  </cols>
  <sheetData>
    <row r="1" spans="1:13" x14ac:dyDescent="0.25">
      <c r="A1" s="8" t="s">
        <v>1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</row>
    <row r="2" spans="1:13" x14ac:dyDescent="0.25">
      <c r="A2" s="8" t="s">
        <v>12</v>
      </c>
      <c r="B2">
        <v>153</v>
      </c>
      <c r="C2">
        <v>248</v>
      </c>
      <c r="D2">
        <v>281</v>
      </c>
      <c r="E2">
        <v>338</v>
      </c>
      <c r="F2">
        <v>118</v>
      </c>
      <c r="G2">
        <v>137</v>
      </c>
      <c r="H2">
        <v>94</v>
      </c>
      <c r="I2">
        <v>79</v>
      </c>
      <c r="J2">
        <v>109</v>
      </c>
      <c r="K2">
        <v>140</v>
      </c>
      <c r="L2">
        <v>95</v>
      </c>
      <c r="M2">
        <v>63</v>
      </c>
    </row>
    <row r="3" spans="1:13" x14ac:dyDescent="0.25">
      <c r="A3" s="8" t="s">
        <v>13</v>
      </c>
      <c r="B3">
        <v>20</v>
      </c>
      <c r="C3">
        <v>44</v>
      </c>
      <c r="D3">
        <v>48</v>
      </c>
      <c r="E3">
        <v>62</v>
      </c>
      <c r="F3">
        <v>21</v>
      </c>
      <c r="G3">
        <v>26</v>
      </c>
      <c r="H3">
        <v>10</v>
      </c>
      <c r="I3">
        <v>16</v>
      </c>
      <c r="J3">
        <v>20</v>
      </c>
      <c r="K3">
        <v>28</v>
      </c>
      <c r="L3">
        <v>11</v>
      </c>
      <c r="M3">
        <v>12</v>
      </c>
    </row>
    <row r="4" spans="1:13" x14ac:dyDescent="0.25">
      <c r="A4" s="8" t="s">
        <v>14</v>
      </c>
      <c r="B4" s="3">
        <v>140</v>
      </c>
      <c r="C4" s="3">
        <v>151</v>
      </c>
      <c r="D4" s="3">
        <v>167</v>
      </c>
      <c r="E4" s="3">
        <v>214</v>
      </c>
      <c r="F4" s="3">
        <v>96</v>
      </c>
      <c r="G4" s="3">
        <v>89</v>
      </c>
      <c r="H4" s="3">
        <v>69</v>
      </c>
      <c r="I4" s="3">
        <v>63</v>
      </c>
      <c r="J4" s="3">
        <v>56</v>
      </c>
      <c r="K4" s="3">
        <v>62</v>
      </c>
      <c r="L4" s="3">
        <v>33</v>
      </c>
      <c r="M4" s="3">
        <v>27</v>
      </c>
    </row>
    <row r="5" spans="1:13" x14ac:dyDescent="0.25">
      <c r="A5" s="8" t="s">
        <v>15</v>
      </c>
      <c r="B5" s="3">
        <v>21</v>
      </c>
      <c r="C5" s="3">
        <v>31</v>
      </c>
      <c r="D5" s="3">
        <v>38</v>
      </c>
      <c r="E5" s="3">
        <v>61</v>
      </c>
      <c r="F5" s="3">
        <v>29</v>
      </c>
      <c r="G5" s="3">
        <v>37</v>
      </c>
      <c r="H5" s="3">
        <v>20</v>
      </c>
      <c r="I5" s="3">
        <v>20</v>
      </c>
      <c r="J5" s="3">
        <v>23</v>
      </c>
      <c r="K5" s="3">
        <v>35</v>
      </c>
      <c r="L5" s="3">
        <v>18</v>
      </c>
      <c r="M5" s="3">
        <v>11</v>
      </c>
    </row>
    <row r="6" spans="1:13" x14ac:dyDescent="0.25">
      <c r="A6" s="8" t="s">
        <v>16</v>
      </c>
      <c r="B6">
        <v>115</v>
      </c>
      <c r="C6">
        <v>123</v>
      </c>
      <c r="D6">
        <v>138</v>
      </c>
      <c r="E6">
        <v>184</v>
      </c>
      <c r="F6">
        <v>81</v>
      </c>
      <c r="G6">
        <v>65</v>
      </c>
      <c r="H6">
        <v>54</v>
      </c>
      <c r="I6">
        <v>56</v>
      </c>
      <c r="J6">
        <v>80</v>
      </c>
      <c r="K6">
        <v>67</v>
      </c>
      <c r="L6">
        <v>45</v>
      </c>
      <c r="M6">
        <v>52</v>
      </c>
    </row>
    <row r="7" spans="1:13" x14ac:dyDescent="0.25">
      <c r="A7" s="8" t="s">
        <v>17</v>
      </c>
      <c r="B7">
        <v>5</v>
      </c>
      <c r="C7">
        <v>8</v>
      </c>
      <c r="D7">
        <v>5</v>
      </c>
      <c r="E7">
        <v>11</v>
      </c>
      <c r="F7">
        <v>2</v>
      </c>
      <c r="G7">
        <v>4</v>
      </c>
      <c r="H7">
        <v>0</v>
      </c>
      <c r="I7">
        <v>2</v>
      </c>
      <c r="J7">
        <v>9</v>
      </c>
      <c r="K7">
        <v>4</v>
      </c>
      <c r="L7">
        <v>4</v>
      </c>
      <c r="M7">
        <v>5</v>
      </c>
    </row>
    <row r="8" spans="1:13" x14ac:dyDescent="0.25">
      <c r="A8" s="8" t="s">
        <v>18</v>
      </c>
      <c r="B8" s="9">
        <v>44</v>
      </c>
      <c r="C8" s="9">
        <v>48</v>
      </c>
      <c r="D8" s="9">
        <v>53</v>
      </c>
      <c r="E8" s="9">
        <v>55</v>
      </c>
      <c r="F8" s="9">
        <v>59</v>
      </c>
      <c r="G8" s="9">
        <v>62</v>
      </c>
      <c r="H8" s="9">
        <v>63</v>
      </c>
      <c r="I8" s="9">
        <v>66</v>
      </c>
      <c r="J8" s="9">
        <v>67</v>
      </c>
      <c r="K8" s="9">
        <v>61</v>
      </c>
      <c r="L8" s="9">
        <v>64</v>
      </c>
      <c r="M8" s="12">
        <v>64</v>
      </c>
    </row>
    <row r="9" spans="1:13" x14ac:dyDescent="0.25">
      <c r="A9" s="8" t="s">
        <v>38</v>
      </c>
      <c r="B9" s="9" t="s">
        <v>39</v>
      </c>
      <c r="C9" s="9" t="s">
        <v>40</v>
      </c>
      <c r="D9" s="9" t="s">
        <v>41</v>
      </c>
      <c r="E9" s="9"/>
      <c r="F9" s="9"/>
      <c r="G9" s="9"/>
      <c r="H9" s="9"/>
      <c r="I9" s="9"/>
      <c r="J9" s="9"/>
      <c r="K9" s="9"/>
      <c r="L9" s="9"/>
      <c r="M9" s="12"/>
    </row>
    <row r="10" spans="1:13" x14ac:dyDescent="0.25">
      <c r="A10" s="11" t="s">
        <v>19</v>
      </c>
      <c r="B10" s="10">
        <v>9.2109112000000007E-2</v>
      </c>
      <c r="C10" s="10">
        <v>9.7155783999999995E-2</v>
      </c>
      <c r="D10" s="10">
        <v>0.108660435</v>
      </c>
      <c r="E10" s="10">
        <v>0.109467303</v>
      </c>
      <c r="F10" s="10">
        <v>0.113163925</v>
      </c>
      <c r="G10" s="10">
        <v>0.108742466</v>
      </c>
      <c r="H10" s="10">
        <v>0.124107856</v>
      </c>
      <c r="I10" s="10">
        <v>0.12151754100000001</v>
      </c>
      <c r="J10" s="10">
        <v>0.12963685599999999</v>
      </c>
      <c r="K10" s="11">
        <v>0.125379031</v>
      </c>
      <c r="L10" s="11">
        <v>0.131918217</v>
      </c>
      <c r="M10" s="15">
        <v>0.131918217</v>
      </c>
    </row>
    <row r="11" spans="1:13" x14ac:dyDescent="0.25">
      <c r="A11" s="16" t="s">
        <v>36</v>
      </c>
      <c r="B11" s="17">
        <f t="shared" ref="B11:M11" si="0">22/156</f>
        <v>0.14102564102564102</v>
      </c>
      <c r="C11" s="17">
        <f t="shared" si="0"/>
        <v>0.14102564102564102</v>
      </c>
      <c r="D11" s="17">
        <f t="shared" si="0"/>
        <v>0.14102564102564102</v>
      </c>
      <c r="E11" s="17">
        <f t="shared" si="0"/>
        <v>0.14102564102564102</v>
      </c>
      <c r="F11" s="17">
        <f t="shared" si="0"/>
        <v>0.14102564102564102</v>
      </c>
      <c r="G11" s="17">
        <f t="shared" si="0"/>
        <v>0.14102564102564102</v>
      </c>
      <c r="H11" s="17">
        <f t="shared" si="0"/>
        <v>0.14102564102564102</v>
      </c>
      <c r="I11" s="17">
        <f t="shared" si="0"/>
        <v>0.14102564102564102</v>
      </c>
      <c r="J11" s="18">
        <f t="shared" si="0"/>
        <v>0.14102564102564102</v>
      </c>
      <c r="K11" s="17">
        <f t="shared" si="0"/>
        <v>0.14102564102564102</v>
      </c>
      <c r="L11" s="17">
        <f t="shared" si="0"/>
        <v>0.14102564102564102</v>
      </c>
      <c r="M11" s="17">
        <f t="shared" si="0"/>
        <v>0.14102564102564102</v>
      </c>
    </row>
    <row r="12" spans="1:13" x14ac:dyDescent="0.25">
      <c r="A12" s="16" t="s">
        <v>34</v>
      </c>
      <c r="B12" s="12">
        <v>0.11</v>
      </c>
      <c r="C12" s="12">
        <v>0.11</v>
      </c>
      <c r="D12" s="12">
        <v>0.11</v>
      </c>
      <c r="E12" s="12">
        <v>0.11</v>
      </c>
      <c r="F12" s="12">
        <v>0.11</v>
      </c>
      <c r="G12" s="12">
        <v>0.11</v>
      </c>
      <c r="H12" s="9">
        <v>0.11</v>
      </c>
      <c r="I12" s="12">
        <v>0.11</v>
      </c>
      <c r="J12" s="12">
        <v>0.11</v>
      </c>
      <c r="K12" s="12">
        <v>0.11</v>
      </c>
      <c r="L12" s="12">
        <v>0.11</v>
      </c>
      <c r="M12" s="12">
        <v>0.11</v>
      </c>
    </row>
    <row r="13" spans="1:13" x14ac:dyDescent="0.25">
      <c r="A13" s="16" t="s">
        <v>35</v>
      </c>
      <c r="B13" s="13">
        <v>0.1</v>
      </c>
      <c r="C13" s="13">
        <v>0.1</v>
      </c>
      <c r="D13" s="13">
        <v>0.1</v>
      </c>
      <c r="E13" s="13">
        <v>0.1</v>
      </c>
      <c r="F13" s="13">
        <v>0.1</v>
      </c>
      <c r="G13" s="13">
        <v>0.1</v>
      </c>
      <c r="H13" s="14">
        <v>0.1</v>
      </c>
      <c r="I13" s="13">
        <v>0.1</v>
      </c>
      <c r="J13" s="13">
        <v>0.1</v>
      </c>
      <c r="K13" s="13">
        <v>0.1</v>
      </c>
      <c r="L13" s="13">
        <v>0.1</v>
      </c>
      <c r="M13" s="13">
        <v>0.1</v>
      </c>
    </row>
    <row r="14" spans="1:13" x14ac:dyDescent="0.25">
      <c r="A14" s="16" t="s">
        <v>33</v>
      </c>
      <c r="B14" s="12">
        <v>0.16</v>
      </c>
      <c r="C14" s="12">
        <v>0.16</v>
      </c>
      <c r="D14" s="12">
        <v>0.16</v>
      </c>
      <c r="E14" s="12">
        <v>0.16</v>
      </c>
      <c r="F14" s="12">
        <v>0.16</v>
      </c>
      <c r="G14" s="12">
        <v>0.16</v>
      </c>
      <c r="H14" s="9">
        <v>0.16</v>
      </c>
      <c r="I14" s="12">
        <v>0.16</v>
      </c>
      <c r="J14" s="12">
        <v>0.16</v>
      </c>
      <c r="K14" s="12">
        <v>0.16</v>
      </c>
      <c r="L14" s="12">
        <v>0.16</v>
      </c>
      <c r="M14" s="12">
        <v>0.16</v>
      </c>
    </row>
    <row r="15" spans="1:13" x14ac:dyDescent="0.25">
      <c r="A15" s="19" t="s">
        <v>25</v>
      </c>
      <c r="B15" s="20">
        <v>866690</v>
      </c>
      <c r="C15" s="20">
        <v>904668</v>
      </c>
      <c r="D15" s="20">
        <v>901797</v>
      </c>
      <c r="E15" s="20">
        <v>937806</v>
      </c>
      <c r="F15" s="20">
        <v>982396</v>
      </c>
      <c r="G15" s="20">
        <v>1083783</v>
      </c>
      <c r="H15" s="20">
        <v>973020</v>
      </c>
      <c r="I15" s="20">
        <v>1049066</v>
      </c>
      <c r="J15" s="20">
        <v>1005895</v>
      </c>
      <c r="K15" s="20">
        <v>953924</v>
      </c>
      <c r="L15" s="20">
        <v>958682</v>
      </c>
      <c r="M15" s="20">
        <v>958682</v>
      </c>
    </row>
    <row r="16" spans="1:13" x14ac:dyDescent="0.25">
      <c r="A16" s="11" t="s">
        <v>37</v>
      </c>
      <c r="B16" s="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zoomScale="70" zoomScaleNormal="70" workbookViewId="0">
      <selection activeCell="G37" sqref="G37"/>
    </sheetView>
  </sheetViews>
  <sheetFormatPr defaultRowHeight="15" x14ac:dyDescent="0.25"/>
  <sheetData>
    <row r="1" spans="1:28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P1" s="23" t="s">
        <v>30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x14ac:dyDescent="0.25">
      <c r="A2" s="22" t="s">
        <v>6</v>
      </c>
      <c r="B2" s="22"/>
      <c r="C2" s="22"/>
      <c r="D2" s="22"/>
      <c r="E2" s="22"/>
      <c r="F2" s="22"/>
      <c r="G2" s="5"/>
      <c r="H2" s="22" t="s">
        <v>8</v>
      </c>
      <c r="I2" s="22"/>
      <c r="J2" s="22"/>
      <c r="K2" s="22"/>
      <c r="L2" s="22"/>
      <c r="M2" s="22"/>
      <c r="P2" s="22" t="s">
        <v>6</v>
      </c>
      <c r="Q2" s="22"/>
      <c r="R2" s="22"/>
      <c r="S2" s="22"/>
      <c r="T2" s="22"/>
      <c r="U2" s="22"/>
      <c r="V2" s="5"/>
      <c r="W2" s="22" t="s">
        <v>8</v>
      </c>
      <c r="X2" s="22"/>
      <c r="Y2" s="22"/>
      <c r="Z2" s="22"/>
      <c r="AA2" s="22"/>
      <c r="AB2" s="22"/>
    </row>
    <row r="3" spans="1:28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P3" s="6" t="s">
        <v>1</v>
      </c>
      <c r="Q3" s="6" t="s">
        <v>2</v>
      </c>
      <c r="R3" s="6" t="s">
        <v>3</v>
      </c>
      <c r="S3" s="6" t="s">
        <v>4</v>
      </c>
      <c r="T3" s="6" t="s">
        <v>5</v>
      </c>
      <c r="U3" s="6" t="s">
        <v>11</v>
      </c>
      <c r="W3" s="6" t="s">
        <v>1</v>
      </c>
      <c r="X3" s="6" t="s">
        <v>2</v>
      </c>
      <c r="Y3" s="6" t="s">
        <v>3</v>
      </c>
      <c r="Z3" s="6" t="s">
        <v>4</v>
      </c>
      <c r="AA3" s="6" t="s">
        <v>5</v>
      </c>
      <c r="AB3" s="6" t="s">
        <v>11</v>
      </c>
    </row>
    <row r="4" spans="1:28" x14ac:dyDescent="0.25">
      <c r="A4" s="1">
        <v>2004</v>
      </c>
      <c r="B4">
        <v>295</v>
      </c>
      <c r="C4">
        <v>227</v>
      </c>
      <c r="D4">
        <v>33</v>
      </c>
      <c r="E4">
        <v>35</v>
      </c>
      <c r="F4">
        <v>68</v>
      </c>
      <c r="H4" s="1">
        <v>2004</v>
      </c>
      <c r="I4">
        <v>540</v>
      </c>
      <c r="J4">
        <v>400</v>
      </c>
      <c r="K4">
        <v>25</v>
      </c>
      <c r="L4">
        <v>115</v>
      </c>
      <c r="M4">
        <v>140</v>
      </c>
      <c r="P4" s="1">
        <v>2004</v>
      </c>
      <c r="Q4">
        <v>68</v>
      </c>
      <c r="R4">
        <v>56</v>
      </c>
      <c r="S4">
        <v>3</v>
      </c>
      <c r="T4">
        <v>9</v>
      </c>
      <c r="U4">
        <v>12</v>
      </c>
      <c r="W4" s="1">
        <v>2004</v>
      </c>
      <c r="X4">
        <v>131</v>
      </c>
      <c r="Y4">
        <v>103</v>
      </c>
      <c r="Z4">
        <v>9</v>
      </c>
      <c r="AA4">
        <v>19</v>
      </c>
      <c r="AB4">
        <v>28</v>
      </c>
    </row>
    <row r="5" spans="1:28" x14ac:dyDescent="0.25">
      <c r="A5" s="1">
        <v>2005</v>
      </c>
      <c r="B5">
        <v>286</v>
      </c>
      <c r="C5">
        <v>219</v>
      </c>
      <c r="D5">
        <v>31</v>
      </c>
      <c r="E5">
        <v>36</v>
      </c>
      <c r="F5">
        <v>67</v>
      </c>
      <c r="H5" s="1">
        <v>2005</v>
      </c>
      <c r="I5">
        <v>504</v>
      </c>
      <c r="J5">
        <v>387</v>
      </c>
      <c r="K5">
        <v>31</v>
      </c>
      <c r="L5">
        <v>86</v>
      </c>
      <c r="M5">
        <v>117</v>
      </c>
      <c r="P5" s="1">
        <v>2005</v>
      </c>
      <c r="Q5">
        <v>80</v>
      </c>
      <c r="R5">
        <v>69</v>
      </c>
      <c r="S5">
        <v>4</v>
      </c>
      <c r="T5">
        <v>7</v>
      </c>
      <c r="U5">
        <v>11</v>
      </c>
      <c r="W5" s="1">
        <v>2005</v>
      </c>
      <c r="X5">
        <v>190</v>
      </c>
      <c r="Y5">
        <v>151</v>
      </c>
      <c r="Z5">
        <v>7</v>
      </c>
      <c r="AA5">
        <v>32</v>
      </c>
      <c r="AB5">
        <v>39</v>
      </c>
    </row>
    <row r="6" spans="1:28" x14ac:dyDescent="0.25">
      <c r="A6" s="1">
        <v>2006</v>
      </c>
      <c r="B6">
        <v>224</v>
      </c>
      <c r="C6">
        <v>117</v>
      </c>
      <c r="D6">
        <v>33</v>
      </c>
      <c r="E6">
        <v>74</v>
      </c>
      <c r="F6">
        <v>107</v>
      </c>
      <c r="H6" s="1">
        <v>2006</v>
      </c>
      <c r="I6">
        <v>488</v>
      </c>
      <c r="J6">
        <v>359</v>
      </c>
      <c r="K6">
        <v>44</v>
      </c>
      <c r="L6">
        <v>85</v>
      </c>
      <c r="M6">
        <v>129</v>
      </c>
      <c r="P6" s="1">
        <v>2006</v>
      </c>
      <c r="Q6">
        <v>92</v>
      </c>
      <c r="R6">
        <v>64</v>
      </c>
      <c r="S6">
        <v>7</v>
      </c>
      <c r="T6">
        <v>21</v>
      </c>
      <c r="U6">
        <v>28</v>
      </c>
      <c r="W6" s="1">
        <v>2006</v>
      </c>
      <c r="X6">
        <v>165</v>
      </c>
      <c r="Y6">
        <v>132</v>
      </c>
      <c r="Z6">
        <v>10</v>
      </c>
      <c r="AA6">
        <v>23</v>
      </c>
      <c r="AB6">
        <v>33</v>
      </c>
    </row>
    <row r="7" spans="1:28" x14ac:dyDescent="0.25">
      <c r="A7" s="1">
        <v>2007</v>
      </c>
      <c r="B7">
        <v>261</v>
      </c>
      <c r="C7">
        <v>133</v>
      </c>
      <c r="D7">
        <v>21</v>
      </c>
      <c r="E7">
        <v>107</v>
      </c>
      <c r="F7">
        <v>128</v>
      </c>
      <c r="H7" s="1">
        <v>2007</v>
      </c>
      <c r="I7">
        <v>591</v>
      </c>
      <c r="J7">
        <v>441</v>
      </c>
      <c r="K7">
        <v>47</v>
      </c>
      <c r="L7">
        <v>103</v>
      </c>
      <c r="M7">
        <v>150</v>
      </c>
      <c r="P7" s="1">
        <v>2007</v>
      </c>
      <c r="Q7">
        <v>93</v>
      </c>
      <c r="R7">
        <v>58</v>
      </c>
      <c r="S7">
        <v>10</v>
      </c>
      <c r="T7">
        <v>25</v>
      </c>
      <c r="U7">
        <v>35</v>
      </c>
      <c r="W7" s="1">
        <v>2007</v>
      </c>
      <c r="X7">
        <v>226</v>
      </c>
      <c r="Y7">
        <v>165</v>
      </c>
      <c r="Z7">
        <v>19</v>
      </c>
      <c r="AA7">
        <v>42</v>
      </c>
      <c r="AB7">
        <v>61</v>
      </c>
    </row>
    <row r="8" spans="1:28" x14ac:dyDescent="0.25">
      <c r="A8" s="1">
        <v>2008</v>
      </c>
      <c r="B8">
        <v>104</v>
      </c>
      <c r="C8">
        <v>64</v>
      </c>
      <c r="D8">
        <v>3</v>
      </c>
      <c r="E8">
        <v>37</v>
      </c>
      <c r="F8">
        <v>40</v>
      </c>
      <c r="H8" s="1">
        <v>2008</v>
      </c>
      <c r="I8">
        <v>246</v>
      </c>
      <c r="J8">
        <v>180</v>
      </c>
      <c r="K8">
        <v>20</v>
      </c>
      <c r="L8">
        <v>46</v>
      </c>
      <c r="M8">
        <v>66</v>
      </c>
      <c r="P8" s="1">
        <v>2008</v>
      </c>
      <c r="Q8">
        <v>41</v>
      </c>
      <c r="R8">
        <v>32</v>
      </c>
      <c r="S8">
        <v>0</v>
      </c>
      <c r="T8">
        <v>9</v>
      </c>
      <c r="U8">
        <v>9</v>
      </c>
      <c r="W8" s="1">
        <v>2008</v>
      </c>
      <c r="X8">
        <v>63</v>
      </c>
      <c r="Y8">
        <v>49</v>
      </c>
      <c r="Z8">
        <v>3</v>
      </c>
      <c r="AA8">
        <v>11</v>
      </c>
      <c r="AB8">
        <v>14</v>
      </c>
    </row>
    <row r="9" spans="1:28" x14ac:dyDescent="0.25">
      <c r="A9" s="1">
        <v>2009</v>
      </c>
      <c r="B9">
        <v>125</v>
      </c>
      <c r="C9">
        <v>53</v>
      </c>
      <c r="D9">
        <v>5</v>
      </c>
      <c r="E9">
        <v>67</v>
      </c>
      <c r="F9">
        <v>72</v>
      </c>
      <c r="H9" s="1">
        <v>2009</v>
      </c>
      <c r="I9">
        <v>261</v>
      </c>
      <c r="J9">
        <v>182</v>
      </c>
      <c r="K9">
        <v>18</v>
      </c>
      <c r="L9">
        <v>61</v>
      </c>
      <c r="M9">
        <v>79</v>
      </c>
      <c r="P9" s="1">
        <v>2009</v>
      </c>
      <c r="Q9">
        <v>17</v>
      </c>
      <c r="R9">
        <v>12</v>
      </c>
      <c r="S9">
        <v>1</v>
      </c>
      <c r="T9">
        <v>4</v>
      </c>
      <c r="U9">
        <v>5</v>
      </c>
      <c r="W9" s="1">
        <v>2009</v>
      </c>
      <c r="X9">
        <v>88</v>
      </c>
      <c r="Y9">
        <v>68</v>
      </c>
      <c r="Z9">
        <v>4</v>
      </c>
      <c r="AA9">
        <v>16</v>
      </c>
      <c r="AB9">
        <v>20</v>
      </c>
    </row>
    <row r="10" spans="1:28" x14ac:dyDescent="0.25">
      <c r="A10" s="1">
        <v>2010</v>
      </c>
      <c r="B10">
        <v>102</v>
      </c>
      <c r="C10">
        <v>53</v>
      </c>
      <c r="D10">
        <v>0</v>
      </c>
      <c r="E10">
        <v>49</v>
      </c>
      <c r="F10">
        <v>49</v>
      </c>
      <c r="H10" s="1">
        <v>2010</v>
      </c>
      <c r="I10">
        <v>161</v>
      </c>
      <c r="J10">
        <v>125</v>
      </c>
      <c r="K10">
        <v>11</v>
      </c>
      <c r="L10">
        <v>25</v>
      </c>
      <c r="M10">
        <v>36</v>
      </c>
      <c r="P10" s="1">
        <v>2010</v>
      </c>
      <c r="Q10">
        <v>27</v>
      </c>
      <c r="R10">
        <v>19</v>
      </c>
      <c r="S10">
        <v>1</v>
      </c>
      <c r="T10">
        <v>7</v>
      </c>
      <c r="U10">
        <v>8</v>
      </c>
      <c r="W10" s="1">
        <v>2010</v>
      </c>
      <c r="X10">
        <v>44</v>
      </c>
      <c r="Y10">
        <v>40</v>
      </c>
      <c r="Z10">
        <v>2</v>
      </c>
      <c r="AA10">
        <v>2</v>
      </c>
      <c r="AB10">
        <v>4</v>
      </c>
    </row>
    <row r="11" spans="1:28" x14ac:dyDescent="0.25">
      <c r="A11" s="1">
        <v>2011</v>
      </c>
      <c r="B11">
        <v>105</v>
      </c>
      <c r="C11">
        <v>49</v>
      </c>
      <c r="D11">
        <v>1</v>
      </c>
      <c r="E11">
        <v>55</v>
      </c>
      <c r="F11">
        <v>56</v>
      </c>
      <c r="H11" s="1">
        <v>2011</v>
      </c>
      <c r="I11">
        <v>211</v>
      </c>
      <c r="J11">
        <v>148</v>
      </c>
      <c r="K11">
        <v>17</v>
      </c>
      <c r="L11">
        <v>46</v>
      </c>
      <c r="M11">
        <v>63</v>
      </c>
      <c r="P11" s="1">
        <v>2011</v>
      </c>
      <c r="Q11">
        <v>22</v>
      </c>
      <c r="R11">
        <v>16</v>
      </c>
      <c r="S11">
        <v>0</v>
      </c>
      <c r="T11">
        <v>6</v>
      </c>
      <c r="U11">
        <v>6</v>
      </c>
      <c r="W11" s="1">
        <v>2011</v>
      </c>
      <c r="X11">
        <v>78</v>
      </c>
      <c r="Y11">
        <v>72</v>
      </c>
      <c r="Z11">
        <v>3</v>
      </c>
      <c r="AA11">
        <v>3</v>
      </c>
      <c r="AB11">
        <v>6</v>
      </c>
    </row>
    <row r="12" spans="1:28" x14ac:dyDescent="0.25">
      <c r="A12" s="1">
        <v>2012</v>
      </c>
      <c r="B12">
        <v>125</v>
      </c>
      <c r="C12">
        <v>47</v>
      </c>
      <c r="D12">
        <v>3</v>
      </c>
      <c r="E12">
        <v>75</v>
      </c>
      <c r="F12">
        <v>78</v>
      </c>
      <c r="H12" s="1">
        <v>2012</v>
      </c>
      <c r="I12">
        <v>265</v>
      </c>
      <c r="J12">
        <v>189</v>
      </c>
      <c r="K12">
        <v>21</v>
      </c>
      <c r="L12">
        <v>55</v>
      </c>
      <c r="M12">
        <v>76</v>
      </c>
      <c r="P12" s="1">
        <v>2012</v>
      </c>
      <c r="Q12">
        <v>28</v>
      </c>
      <c r="R12">
        <v>16</v>
      </c>
      <c r="S12">
        <v>0</v>
      </c>
      <c r="T12">
        <v>12</v>
      </c>
      <c r="U12">
        <v>12</v>
      </c>
      <c r="W12" s="1">
        <v>2012</v>
      </c>
      <c r="X12">
        <v>36</v>
      </c>
      <c r="Y12">
        <v>31</v>
      </c>
      <c r="Z12">
        <v>1</v>
      </c>
      <c r="AA12">
        <v>4</v>
      </c>
      <c r="AB12">
        <v>5</v>
      </c>
    </row>
    <row r="13" spans="1:28" x14ac:dyDescent="0.25">
      <c r="A13" s="1">
        <v>2013</v>
      </c>
      <c r="B13">
        <v>81</v>
      </c>
      <c r="C13">
        <v>32</v>
      </c>
      <c r="D13">
        <v>2</v>
      </c>
      <c r="E13">
        <v>47</v>
      </c>
      <c r="F13">
        <v>49</v>
      </c>
      <c r="H13" s="1">
        <v>2013</v>
      </c>
      <c r="I13">
        <v>284</v>
      </c>
      <c r="J13">
        <v>216</v>
      </c>
      <c r="K13">
        <v>19</v>
      </c>
      <c r="L13">
        <v>49</v>
      </c>
      <c r="M13">
        <v>68</v>
      </c>
      <c r="P13" s="1">
        <v>2013</v>
      </c>
      <c r="Q13">
        <v>20</v>
      </c>
      <c r="R13">
        <v>10</v>
      </c>
      <c r="S13">
        <v>1</v>
      </c>
      <c r="T13">
        <v>9</v>
      </c>
      <c r="U13">
        <v>10</v>
      </c>
      <c r="W13" s="1">
        <v>2013</v>
      </c>
      <c r="X13">
        <v>78</v>
      </c>
      <c r="Y13">
        <v>61</v>
      </c>
      <c r="Z13">
        <v>4</v>
      </c>
      <c r="AA13">
        <v>13</v>
      </c>
      <c r="AB13">
        <v>17</v>
      </c>
    </row>
    <row r="14" spans="1:28" x14ac:dyDescent="0.25">
      <c r="A14" s="1">
        <v>2014</v>
      </c>
      <c r="B14">
        <v>54</v>
      </c>
      <c r="C14">
        <v>20</v>
      </c>
      <c r="D14">
        <v>1</v>
      </c>
      <c r="E14">
        <v>33</v>
      </c>
      <c r="F14">
        <v>34</v>
      </c>
      <c r="H14" s="1">
        <v>2014</v>
      </c>
      <c r="I14">
        <v>185</v>
      </c>
      <c r="J14">
        <v>143</v>
      </c>
      <c r="K14">
        <v>8</v>
      </c>
      <c r="L14">
        <v>34</v>
      </c>
      <c r="M14">
        <v>42</v>
      </c>
      <c r="P14" s="1">
        <v>2014</v>
      </c>
      <c r="Q14">
        <v>23</v>
      </c>
      <c r="R14">
        <v>11</v>
      </c>
      <c r="S14">
        <v>1</v>
      </c>
      <c r="T14">
        <v>11</v>
      </c>
      <c r="U14">
        <v>12</v>
      </c>
      <c r="W14" s="1">
        <v>2014</v>
      </c>
      <c r="X14">
        <v>63</v>
      </c>
      <c r="Y14">
        <v>52</v>
      </c>
      <c r="Z14">
        <v>3</v>
      </c>
      <c r="AA14">
        <v>8</v>
      </c>
      <c r="AB14">
        <v>11</v>
      </c>
    </row>
    <row r="15" spans="1:28" x14ac:dyDescent="0.25">
      <c r="A15" s="1">
        <v>2015</v>
      </c>
      <c r="B15">
        <v>61</v>
      </c>
      <c r="C15">
        <v>26</v>
      </c>
      <c r="D15">
        <v>1</v>
      </c>
      <c r="E15">
        <v>34</v>
      </c>
      <c r="F15">
        <v>35</v>
      </c>
      <c r="H15" s="1">
        <v>2015</v>
      </c>
      <c r="I15">
        <v>167</v>
      </c>
      <c r="J15">
        <v>110</v>
      </c>
      <c r="K15">
        <v>8</v>
      </c>
      <c r="L15">
        <v>49</v>
      </c>
      <c r="M15">
        <v>57</v>
      </c>
      <c r="P15" s="1">
        <v>2015</v>
      </c>
      <c r="Q15">
        <v>23</v>
      </c>
      <c r="R15">
        <v>14</v>
      </c>
      <c r="S15">
        <v>0</v>
      </c>
      <c r="T15">
        <v>9</v>
      </c>
      <c r="U15">
        <v>9</v>
      </c>
      <c r="W15" s="1">
        <v>2015</v>
      </c>
      <c r="X15">
        <v>27</v>
      </c>
      <c r="Y15">
        <v>18</v>
      </c>
      <c r="Z15">
        <v>4</v>
      </c>
      <c r="AA15">
        <v>5</v>
      </c>
      <c r="AB15">
        <v>9</v>
      </c>
    </row>
    <row r="16" spans="1:28" x14ac:dyDescent="0.25">
      <c r="A16" s="7">
        <v>2016</v>
      </c>
      <c r="B16" s="4">
        <v>20</v>
      </c>
      <c r="C16" s="4">
        <v>12</v>
      </c>
      <c r="D16" s="4">
        <v>0</v>
      </c>
      <c r="E16" s="4">
        <v>8</v>
      </c>
      <c r="F16" s="4">
        <v>8</v>
      </c>
      <c r="G16" s="3"/>
      <c r="H16" s="7">
        <v>2016</v>
      </c>
      <c r="I16" s="4">
        <v>62</v>
      </c>
      <c r="J16" s="4">
        <v>46</v>
      </c>
      <c r="K16" s="4">
        <v>5</v>
      </c>
      <c r="L16" s="4">
        <v>11</v>
      </c>
      <c r="M16" s="4">
        <v>16</v>
      </c>
      <c r="P16" s="7">
        <v>2016</v>
      </c>
      <c r="Q16" s="4">
        <v>7</v>
      </c>
      <c r="R16" s="4">
        <v>7</v>
      </c>
      <c r="S16" s="4">
        <v>0</v>
      </c>
      <c r="T16" s="4">
        <v>0</v>
      </c>
      <c r="U16" s="4">
        <v>0</v>
      </c>
      <c r="V16" s="3"/>
      <c r="W16" s="7">
        <v>2016</v>
      </c>
      <c r="X16" s="4">
        <v>11</v>
      </c>
      <c r="Y16" s="4">
        <v>9</v>
      </c>
      <c r="Z16" s="4">
        <v>0</v>
      </c>
      <c r="AA16" s="4">
        <v>2</v>
      </c>
      <c r="AB16" s="4">
        <v>2</v>
      </c>
    </row>
    <row r="17" spans="1:22" x14ac:dyDescent="0.25">
      <c r="A17" s="1"/>
      <c r="P17" s="1"/>
    </row>
    <row r="18" spans="1:22" x14ac:dyDescent="0.25">
      <c r="A18" s="22" t="s">
        <v>7</v>
      </c>
      <c r="B18" s="22"/>
      <c r="C18" s="22"/>
      <c r="D18" s="22"/>
      <c r="E18" s="22"/>
      <c r="F18" s="22"/>
      <c r="G18" s="3"/>
      <c r="H18" s="22" t="s">
        <v>9</v>
      </c>
      <c r="I18" s="22"/>
      <c r="J18" s="22"/>
      <c r="K18" s="22"/>
      <c r="L18" s="22"/>
      <c r="M18" s="22"/>
      <c r="P18" s="22" t="s">
        <v>7</v>
      </c>
      <c r="Q18" s="22"/>
      <c r="R18" s="22"/>
      <c r="S18" s="22"/>
      <c r="T18" s="22"/>
      <c r="U18" s="22"/>
      <c r="V18" s="3"/>
    </row>
    <row r="19" spans="1:22" x14ac:dyDescent="0.2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H19" s="6" t="s">
        <v>1</v>
      </c>
      <c r="I19" s="6" t="s">
        <v>2</v>
      </c>
      <c r="J19" s="6" t="s">
        <v>3</v>
      </c>
      <c r="K19" s="6" t="s">
        <v>4</v>
      </c>
      <c r="L19" s="6" t="s">
        <v>5</v>
      </c>
      <c r="M19" s="6" t="s">
        <v>11</v>
      </c>
      <c r="P19" s="6" t="s">
        <v>1</v>
      </c>
      <c r="Q19" s="6" t="s">
        <v>2</v>
      </c>
      <c r="R19" s="6" t="s">
        <v>3</v>
      </c>
      <c r="S19" s="6" t="s">
        <v>4</v>
      </c>
      <c r="T19" s="6" t="s">
        <v>5</v>
      </c>
      <c r="U19" s="6" t="s">
        <v>11</v>
      </c>
    </row>
    <row r="20" spans="1:22" x14ac:dyDescent="0.25">
      <c r="A20" s="1">
        <v>2004</v>
      </c>
      <c r="B20">
        <v>289</v>
      </c>
      <c r="C20">
        <v>268</v>
      </c>
      <c r="D20">
        <v>4</v>
      </c>
      <c r="E20">
        <v>17</v>
      </c>
      <c r="F20">
        <v>21</v>
      </c>
      <c r="H20" s="1">
        <v>2004</v>
      </c>
      <c r="I20">
        <v>414</v>
      </c>
      <c r="J20">
        <v>273</v>
      </c>
      <c r="K20">
        <v>120</v>
      </c>
      <c r="L20">
        <v>21</v>
      </c>
      <c r="M20">
        <v>141</v>
      </c>
      <c r="P20" s="1">
        <v>2004</v>
      </c>
      <c r="Q20">
        <v>320</v>
      </c>
      <c r="R20">
        <v>309</v>
      </c>
      <c r="S20">
        <v>4</v>
      </c>
      <c r="T20">
        <v>7</v>
      </c>
      <c r="U20">
        <v>11</v>
      </c>
    </row>
    <row r="21" spans="1:22" x14ac:dyDescent="0.25">
      <c r="A21" s="1">
        <v>2005</v>
      </c>
      <c r="B21">
        <v>265</v>
      </c>
      <c r="C21">
        <v>245</v>
      </c>
      <c r="D21">
        <v>1</v>
      </c>
      <c r="E21">
        <v>19</v>
      </c>
      <c r="F21">
        <v>20</v>
      </c>
      <c r="H21" s="1">
        <v>2005</v>
      </c>
      <c r="I21">
        <v>492</v>
      </c>
      <c r="J21">
        <v>335</v>
      </c>
      <c r="K21">
        <v>115</v>
      </c>
      <c r="L21">
        <v>42</v>
      </c>
      <c r="M21">
        <v>157</v>
      </c>
      <c r="P21" s="1">
        <v>2005</v>
      </c>
      <c r="Q21">
        <v>415</v>
      </c>
      <c r="R21">
        <v>395</v>
      </c>
      <c r="S21">
        <v>2</v>
      </c>
      <c r="T21">
        <v>18</v>
      </c>
      <c r="U21">
        <v>20</v>
      </c>
    </row>
    <row r="22" spans="1:22" x14ac:dyDescent="0.25">
      <c r="A22" s="1">
        <v>2006</v>
      </c>
      <c r="B22">
        <v>278</v>
      </c>
      <c r="C22">
        <v>259</v>
      </c>
      <c r="D22">
        <v>2</v>
      </c>
      <c r="E22">
        <v>17</v>
      </c>
      <c r="F22">
        <v>19</v>
      </c>
      <c r="H22" s="1">
        <v>2006</v>
      </c>
      <c r="I22">
        <v>447</v>
      </c>
      <c r="J22">
        <v>352</v>
      </c>
      <c r="K22">
        <v>47</v>
      </c>
      <c r="L22">
        <v>48</v>
      </c>
      <c r="M22">
        <v>95</v>
      </c>
      <c r="P22" s="1">
        <v>2006</v>
      </c>
      <c r="Q22">
        <v>375</v>
      </c>
      <c r="R22">
        <v>357</v>
      </c>
      <c r="S22">
        <v>2</v>
      </c>
      <c r="T22">
        <v>16</v>
      </c>
      <c r="U22">
        <v>18</v>
      </c>
    </row>
    <row r="23" spans="1:22" x14ac:dyDescent="0.25">
      <c r="A23" s="1">
        <v>2007</v>
      </c>
      <c r="B23">
        <v>333</v>
      </c>
      <c r="C23">
        <v>303</v>
      </c>
      <c r="D23">
        <v>1</v>
      </c>
      <c r="E23">
        <v>29</v>
      </c>
      <c r="F23">
        <v>30</v>
      </c>
      <c r="H23" s="1">
        <v>2007</v>
      </c>
      <c r="I23">
        <v>481</v>
      </c>
      <c r="J23">
        <v>359</v>
      </c>
      <c r="K23">
        <v>36</v>
      </c>
      <c r="L23">
        <v>86</v>
      </c>
      <c r="M23">
        <v>122</v>
      </c>
      <c r="P23" s="1">
        <v>2007</v>
      </c>
      <c r="Q23">
        <v>474</v>
      </c>
      <c r="R23">
        <v>457</v>
      </c>
      <c r="S23">
        <v>2</v>
      </c>
      <c r="T23">
        <v>15</v>
      </c>
      <c r="U23">
        <v>17</v>
      </c>
    </row>
    <row r="24" spans="1:22" x14ac:dyDescent="0.25">
      <c r="A24" s="1">
        <v>2008</v>
      </c>
      <c r="B24">
        <v>169</v>
      </c>
      <c r="C24">
        <v>158</v>
      </c>
      <c r="D24">
        <v>2</v>
      </c>
      <c r="E24">
        <v>9</v>
      </c>
      <c r="F24">
        <v>11</v>
      </c>
      <c r="H24" s="1">
        <v>2008</v>
      </c>
      <c r="I24">
        <v>199</v>
      </c>
      <c r="J24">
        <v>146</v>
      </c>
      <c r="K24">
        <v>22</v>
      </c>
      <c r="L24">
        <v>31</v>
      </c>
      <c r="M24">
        <v>53</v>
      </c>
      <c r="P24" s="1">
        <v>2008</v>
      </c>
      <c r="Q24">
        <v>152</v>
      </c>
      <c r="R24">
        <v>141</v>
      </c>
      <c r="S24">
        <v>2</v>
      </c>
      <c r="T24">
        <v>9</v>
      </c>
      <c r="U24">
        <v>11</v>
      </c>
    </row>
    <row r="25" spans="1:22" x14ac:dyDescent="0.25">
      <c r="A25" s="1">
        <v>2009</v>
      </c>
      <c r="B25">
        <v>163</v>
      </c>
      <c r="C25">
        <v>153</v>
      </c>
      <c r="D25">
        <v>0</v>
      </c>
      <c r="E25">
        <v>10</v>
      </c>
      <c r="F25">
        <v>10</v>
      </c>
      <c r="H25" s="1">
        <v>2009</v>
      </c>
      <c r="I25">
        <v>201</v>
      </c>
      <c r="J25">
        <v>161</v>
      </c>
      <c r="K25">
        <v>15</v>
      </c>
      <c r="L25">
        <v>25</v>
      </c>
      <c r="M25">
        <v>40</v>
      </c>
      <c r="P25" s="1">
        <v>2009</v>
      </c>
      <c r="Q25">
        <v>208</v>
      </c>
      <c r="R25">
        <v>195</v>
      </c>
      <c r="S25">
        <v>4</v>
      </c>
      <c r="T25">
        <v>9</v>
      </c>
      <c r="U25">
        <v>13</v>
      </c>
    </row>
    <row r="26" spans="1:22" x14ac:dyDescent="0.25">
      <c r="A26" s="1">
        <v>2010</v>
      </c>
      <c r="B26">
        <v>92</v>
      </c>
      <c r="C26">
        <v>85</v>
      </c>
      <c r="D26">
        <v>1</v>
      </c>
      <c r="E26">
        <v>6</v>
      </c>
      <c r="F26">
        <v>7</v>
      </c>
      <c r="H26" s="1">
        <v>2010</v>
      </c>
      <c r="I26">
        <v>140</v>
      </c>
      <c r="J26">
        <v>111</v>
      </c>
      <c r="K26">
        <v>10</v>
      </c>
      <c r="L26">
        <v>19</v>
      </c>
      <c r="M26">
        <v>29</v>
      </c>
      <c r="P26" s="1">
        <v>2010</v>
      </c>
      <c r="Q26">
        <v>141</v>
      </c>
      <c r="R26">
        <v>132</v>
      </c>
      <c r="S26">
        <v>1</v>
      </c>
      <c r="T26">
        <v>8</v>
      </c>
      <c r="U26">
        <v>9</v>
      </c>
    </row>
    <row r="27" spans="1:22" x14ac:dyDescent="0.25">
      <c r="A27" s="1">
        <v>2011</v>
      </c>
      <c r="B27">
        <v>136</v>
      </c>
      <c r="C27">
        <v>132</v>
      </c>
      <c r="D27">
        <v>0</v>
      </c>
      <c r="E27">
        <v>4</v>
      </c>
      <c r="F27">
        <v>4</v>
      </c>
      <c r="H27" s="1">
        <v>2011</v>
      </c>
      <c r="I27">
        <v>156</v>
      </c>
      <c r="J27">
        <v>121</v>
      </c>
      <c r="K27">
        <v>5</v>
      </c>
      <c r="L27">
        <v>30</v>
      </c>
      <c r="M27">
        <v>35</v>
      </c>
      <c r="P27" s="1">
        <v>2011</v>
      </c>
      <c r="Q27">
        <v>158</v>
      </c>
      <c r="R27">
        <v>147</v>
      </c>
      <c r="S27">
        <v>1</v>
      </c>
      <c r="T27">
        <v>10</v>
      </c>
      <c r="U27">
        <v>11</v>
      </c>
    </row>
    <row r="28" spans="1:22" x14ac:dyDescent="0.25">
      <c r="A28" s="1">
        <v>2012</v>
      </c>
      <c r="B28">
        <v>171</v>
      </c>
      <c r="C28">
        <v>161</v>
      </c>
      <c r="D28">
        <v>0</v>
      </c>
      <c r="E28">
        <v>10</v>
      </c>
      <c r="F28">
        <v>10</v>
      </c>
      <c r="H28" s="1">
        <v>2012</v>
      </c>
      <c r="I28">
        <v>231</v>
      </c>
      <c r="J28">
        <v>170</v>
      </c>
      <c r="K28">
        <v>21</v>
      </c>
      <c r="L28">
        <v>40</v>
      </c>
      <c r="M28">
        <v>61</v>
      </c>
      <c r="P28" s="1">
        <v>2012</v>
      </c>
      <c r="Q28">
        <v>110</v>
      </c>
      <c r="R28">
        <v>101</v>
      </c>
      <c r="S28">
        <v>0</v>
      </c>
      <c r="T28">
        <v>9</v>
      </c>
      <c r="U28">
        <v>9</v>
      </c>
    </row>
    <row r="29" spans="1:22" x14ac:dyDescent="0.25">
      <c r="A29" s="1">
        <v>2013</v>
      </c>
      <c r="B29">
        <v>141</v>
      </c>
      <c r="C29">
        <v>134</v>
      </c>
      <c r="D29">
        <v>0</v>
      </c>
      <c r="E29">
        <v>7</v>
      </c>
      <c r="F29">
        <v>7</v>
      </c>
      <c r="H29" s="1">
        <v>2013</v>
      </c>
      <c r="I29">
        <v>231</v>
      </c>
      <c r="J29">
        <v>176</v>
      </c>
      <c r="K29">
        <v>14</v>
      </c>
      <c r="L29">
        <v>41</v>
      </c>
      <c r="M29">
        <v>55</v>
      </c>
      <c r="P29" s="1">
        <v>2013</v>
      </c>
      <c r="Q29">
        <v>157</v>
      </c>
      <c r="R29">
        <v>148</v>
      </c>
      <c r="S29">
        <v>0</v>
      </c>
      <c r="T29">
        <v>9</v>
      </c>
      <c r="U29">
        <v>9</v>
      </c>
    </row>
    <row r="30" spans="1:22" x14ac:dyDescent="0.25">
      <c r="A30" s="1">
        <v>2014</v>
      </c>
      <c r="B30">
        <v>111</v>
      </c>
      <c r="C30">
        <v>107</v>
      </c>
      <c r="D30">
        <v>0</v>
      </c>
      <c r="E30">
        <v>4</v>
      </c>
      <c r="F30">
        <v>4</v>
      </c>
      <c r="H30" s="1">
        <v>2014</v>
      </c>
      <c r="I30">
        <v>189</v>
      </c>
      <c r="J30">
        <v>151</v>
      </c>
      <c r="K30">
        <v>7</v>
      </c>
      <c r="L30">
        <v>31</v>
      </c>
      <c r="M30">
        <v>38</v>
      </c>
      <c r="P30" s="1">
        <v>2014</v>
      </c>
      <c r="Q30">
        <v>103</v>
      </c>
      <c r="R30">
        <v>101</v>
      </c>
      <c r="S30">
        <v>0</v>
      </c>
      <c r="T30">
        <v>2</v>
      </c>
      <c r="U30">
        <v>2</v>
      </c>
    </row>
    <row r="31" spans="1:22" x14ac:dyDescent="0.25">
      <c r="A31" s="1">
        <v>2015</v>
      </c>
      <c r="B31">
        <v>95</v>
      </c>
      <c r="C31">
        <v>90</v>
      </c>
      <c r="D31">
        <v>1</v>
      </c>
      <c r="E31">
        <v>4</v>
      </c>
      <c r="F31">
        <v>5</v>
      </c>
      <c r="H31" s="1">
        <v>2015</v>
      </c>
      <c r="I31">
        <v>131</v>
      </c>
      <c r="J31">
        <v>107</v>
      </c>
      <c r="K31">
        <v>4</v>
      </c>
      <c r="L31">
        <v>20</v>
      </c>
      <c r="M31">
        <v>24</v>
      </c>
      <c r="P31" s="1">
        <v>2015</v>
      </c>
      <c r="Q31">
        <v>52</v>
      </c>
      <c r="R31">
        <v>51</v>
      </c>
      <c r="S31">
        <v>0</v>
      </c>
      <c r="T31">
        <v>1</v>
      </c>
      <c r="U31">
        <v>1</v>
      </c>
    </row>
    <row r="32" spans="1:22" x14ac:dyDescent="0.25">
      <c r="A32" s="7">
        <v>2016</v>
      </c>
      <c r="B32" s="4">
        <v>26</v>
      </c>
      <c r="C32" s="4">
        <v>26</v>
      </c>
      <c r="D32" s="4">
        <v>0</v>
      </c>
      <c r="E32" s="4">
        <v>0</v>
      </c>
      <c r="F32" s="4">
        <v>0</v>
      </c>
      <c r="G32" s="3"/>
      <c r="H32" s="7">
        <v>2016</v>
      </c>
      <c r="I32" s="4">
        <v>63</v>
      </c>
      <c r="J32" s="4">
        <v>49</v>
      </c>
      <c r="K32" s="4">
        <v>4</v>
      </c>
      <c r="L32" s="4">
        <v>10</v>
      </c>
      <c r="M32" s="4">
        <v>14</v>
      </c>
      <c r="P32" s="7">
        <v>2016</v>
      </c>
      <c r="Q32" s="4">
        <v>37</v>
      </c>
      <c r="R32" s="4">
        <v>36</v>
      </c>
      <c r="S32" s="4">
        <v>0</v>
      </c>
      <c r="T32" s="4">
        <v>1</v>
      </c>
      <c r="U32" s="4">
        <v>1</v>
      </c>
      <c r="V32" s="3"/>
    </row>
    <row r="37" spans="1:28" x14ac:dyDescent="0.25">
      <c r="A37" s="21" t="s">
        <v>31</v>
      </c>
      <c r="B37" s="21"/>
      <c r="C37" s="21"/>
      <c r="D37" s="21"/>
      <c r="E37" s="21"/>
      <c r="F37" s="21"/>
      <c r="P37" s="23" t="s">
        <v>32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x14ac:dyDescent="0.25">
      <c r="A38" s="22" t="s">
        <v>9</v>
      </c>
      <c r="B38" s="22"/>
      <c r="C38" s="22"/>
      <c r="D38" s="22"/>
      <c r="E38" s="22"/>
      <c r="F38" s="22"/>
      <c r="P38" s="22" t="s">
        <v>6</v>
      </c>
      <c r="Q38" s="22"/>
      <c r="R38" s="22"/>
      <c r="S38" s="22"/>
      <c r="T38" s="22"/>
      <c r="U38" s="22"/>
      <c r="V38" s="5"/>
      <c r="W38" s="22" t="s">
        <v>8</v>
      </c>
      <c r="X38" s="22"/>
      <c r="Y38" s="22"/>
      <c r="Z38" s="22"/>
      <c r="AA38" s="22"/>
      <c r="AB38" s="22"/>
    </row>
    <row r="39" spans="1:28" x14ac:dyDescent="0.25">
      <c r="A39" s="6" t="s">
        <v>1</v>
      </c>
      <c r="B39" s="6" t="s">
        <v>2</v>
      </c>
      <c r="C39" s="6" t="s">
        <v>3</v>
      </c>
      <c r="D39" s="6" t="s">
        <v>4</v>
      </c>
      <c r="E39" s="6" t="s">
        <v>5</v>
      </c>
      <c r="F39" s="6" t="s">
        <v>11</v>
      </c>
      <c r="P39" s="6" t="s">
        <v>1</v>
      </c>
      <c r="Q39" s="6" t="s">
        <v>2</v>
      </c>
      <c r="R39" s="6" t="s">
        <v>3</v>
      </c>
      <c r="S39" s="6" t="s">
        <v>4</v>
      </c>
      <c r="T39" s="6" t="s">
        <v>5</v>
      </c>
      <c r="U39" s="6" t="s">
        <v>11</v>
      </c>
      <c r="W39" s="6" t="s">
        <v>1</v>
      </c>
      <c r="X39" s="6" t="s">
        <v>2</v>
      </c>
      <c r="Y39" s="6" t="s">
        <v>3</v>
      </c>
      <c r="Z39" s="6" t="s">
        <v>4</v>
      </c>
      <c r="AA39" s="6" t="s">
        <v>5</v>
      </c>
      <c r="AB39" s="6" t="s">
        <v>11</v>
      </c>
    </row>
    <row r="40" spans="1:28" x14ac:dyDescent="0.25">
      <c r="A40" s="1">
        <v>2004</v>
      </c>
      <c r="B40">
        <v>89</v>
      </c>
      <c r="C40">
        <v>53</v>
      </c>
      <c r="D40">
        <v>25</v>
      </c>
      <c r="E40">
        <v>11</v>
      </c>
      <c r="F40">
        <v>36</v>
      </c>
      <c r="P40" s="1">
        <v>2004</v>
      </c>
      <c r="Q40">
        <v>140</v>
      </c>
      <c r="R40">
        <v>119</v>
      </c>
      <c r="S40">
        <v>11</v>
      </c>
      <c r="T40">
        <v>10</v>
      </c>
      <c r="U40">
        <v>21</v>
      </c>
      <c r="W40" s="1">
        <v>2004</v>
      </c>
      <c r="X40">
        <v>153</v>
      </c>
      <c r="Y40">
        <v>133</v>
      </c>
      <c r="Z40">
        <v>8</v>
      </c>
      <c r="AA40">
        <v>12</v>
      </c>
      <c r="AB40">
        <v>20</v>
      </c>
    </row>
    <row r="41" spans="1:28" x14ac:dyDescent="0.25">
      <c r="A41" s="1">
        <v>2005</v>
      </c>
      <c r="B41">
        <v>115</v>
      </c>
      <c r="C41">
        <v>71</v>
      </c>
      <c r="D41">
        <v>33</v>
      </c>
      <c r="E41">
        <v>11</v>
      </c>
      <c r="F41">
        <v>44</v>
      </c>
      <c r="P41" s="1">
        <v>2005</v>
      </c>
      <c r="Q41">
        <v>151</v>
      </c>
      <c r="R41">
        <v>120</v>
      </c>
      <c r="S41">
        <v>12</v>
      </c>
      <c r="T41">
        <v>19</v>
      </c>
      <c r="U41">
        <v>31</v>
      </c>
      <c r="W41" s="1">
        <v>2005</v>
      </c>
      <c r="X41">
        <v>248</v>
      </c>
      <c r="Y41">
        <v>204</v>
      </c>
      <c r="Z41">
        <v>12</v>
      </c>
      <c r="AA41">
        <v>32</v>
      </c>
      <c r="AB41">
        <v>44</v>
      </c>
    </row>
    <row r="42" spans="1:28" x14ac:dyDescent="0.25">
      <c r="A42" s="1">
        <v>2006</v>
      </c>
      <c r="B42">
        <v>93</v>
      </c>
      <c r="C42">
        <v>69</v>
      </c>
      <c r="D42">
        <v>11</v>
      </c>
      <c r="E42">
        <v>13</v>
      </c>
      <c r="F42">
        <v>24</v>
      </c>
      <c r="P42" s="1">
        <v>2006</v>
      </c>
      <c r="Q42">
        <v>167</v>
      </c>
      <c r="R42">
        <v>129</v>
      </c>
      <c r="S42">
        <v>3</v>
      </c>
      <c r="T42">
        <v>35</v>
      </c>
      <c r="U42">
        <v>38</v>
      </c>
      <c r="W42" s="1">
        <v>2006</v>
      </c>
      <c r="X42">
        <v>281</v>
      </c>
      <c r="Y42">
        <v>233</v>
      </c>
      <c r="Z42">
        <v>15</v>
      </c>
      <c r="AA42">
        <v>33</v>
      </c>
      <c r="AB42">
        <v>48</v>
      </c>
    </row>
    <row r="43" spans="1:28" x14ac:dyDescent="0.25">
      <c r="A43" s="1">
        <v>2007</v>
      </c>
      <c r="B43">
        <v>120</v>
      </c>
      <c r="C43">
        <v>84</v>
      </c>
      <c r="D43">
        <v>12</v>
      </c>
      <c r="E43">
        <v>24</v>
      </c>
      <c r="F43">
        <v>36</v>
      </c>
      <c r="P43" s="1">
        <v>2007</v>
      </c>
      <c r="Q43">
        <v>214</v>
      </c>
      <c r="R43">
        <v>153</v>
      </c>
      <c r="S43">
        <v>3</v>
      </c>
      <c r="T43">
        <v>58</v>
      </c>
      <c r="U43">
        <v>61</v>
      </c>
      <c r="W43" s="1">
        <v>2007</v>
      </c>
      <c r="X43">
        <v>338</v>
      </c>
      <c r="Y43">
        <v>276</v>
      </c>
      <c r="Z43">
        <v>20</v>
      </c>
      <c r="AA43">
        <v>42</v>
      </c>
      <c r="AB43">
        <v>62</v>
      </c>
    </row>
    <row r="44" spans="1:28" x14ac:dyDescent="0.25">
      <c r="A44" s="1">
        <v>2008</v>
      </c>
      <c r="B44">
        <v>45</v>
      </c>
      <c r="C44">
        <v>33</v>
      </c>
      <c r="D44">
        <v>2</v>
      </c>
      <c r="E44">
        <v>10</v>
      </c>
      <c r="F44">
        <v>12</v>
      </c>
      <c r="P44" s="1">
        <v>2008</v>
      </c>
      <c r="Q44">
        <v>96</v>
      </c>
      <c r="R44">
        <v>67</v>
      </c>
      <c r="S44">
        <v>2</v>
      </c>
      <c r="T44">
        <v>27</v>
      </c>
      <c r="U44">
        <v>29</v>
      </c>
      <c r="W44" s="1">
        <v>2008</v>
      </c>
      <c r="X44">
        <v>118</v>
      </c>
      <c r="Y44">
        <v>97</v>
      </c>
      <c r="Z44">
        <v>7</v>
      </c>
      <c r="AA44">
        <v>14</v>
      </c>
      <c r="AB44">
        <v>21</v>
      </c>
    </row>
    <row r="45" spans="1:28" x14ac:dyDescent="0.25">
      <c r="A45" s="1">
        <v>2009</v>
      </c>
      <c r="B45">
        <v>51</v>
      </c>
      <c r="C45">
        <v>39</v>
      </c>
      <c r="D45">
        <v>3</v>
      </c>
      <c r="E45">
        <v>9</v>
      </c>
      <c r="F45">
        <v>12</v>
      </c>
      <c r="P45" s="1">
        <v>2009</v>
      </c>
      <c r="Q45">
        <v>89</v>
      </c>
      <c r="R45">
        <v>52</v>
      </c>
      <c r="S45">
        <v>2</v>
      </c>
      <c r="T45">
        <v>35</v>
      </c>
      <c r="U45">
        <v>37</v>
      </c>
      <c r="W45" s="1">
        <v>2009</v>
      </c>
      <c r="X45">
        <v>137</v>
      </c>
      <c r="Y45">
        <v>111</v>
      </c>
      <c r="Z45">
        <v>11</v>
      </c>
      <c r="AA45">
        <v>15</v>
      </c>
      <c r="AB45">
        <v>26</v>
      </c>
    </row>
    <row r="46" spans="1:28" x14ac:dyDescent="0.25">
      <c r="A46" s="1">
        <v>2010</v>
      </c>
      <c r="B46">
        <v>30</v>
      </c>
      <c r="C46">
        <v>23</v>
      </c>
      <c r="D46">
        <v>1</v>
      </c>
      <c r="E46">
        <v>6</v>
      </c>
      <c r="F46">
        <v>7</v>
      </c>
      <c r="P46" s="1">
        <v>2010</v>
      </c>
      <c r="Q46">
        <v>69</v>
      </c>
      <c r="R46">
        <v>49</v>
      </c>
      <c r="S46">
        <v>0</v>
      </c>
      <c r="T46">
        <v>20</v>
      </c>
      <c r="U46">
        <v>20</v>
      </c>
      <c r="W46" s="1">
        <v>2010</v>
      </c>
      <c r="X46">
        <v>94</v>
      </c>
      <c r="Y46">
        <v>84</v>
      </c>
      <c r="Z46">
        <v>4</v>
      </c>
      <c r="AA46">
        <v>6</v>
      </c>
      <c r="AB46">
        <v>10</v>
      </c>
    </row>
    <row r="47" spans="1:28" x14ac:dyDescent="0.25">
      <c r="A47" s="1">
        <v>2011</v>
      </c>
      <c r="B47">
        <v>28</v>
      </c>
      <c r="C47">
        <v>22</v>
      </c>
      <c r="D47">
        <v>1</v>
      </c>
      <c r="E47">
        <v>5</v>
      </c>
      <c r="F47">
        <v>6</v>
      </c>
      <c r="P47" s="1">
        <v>2011</v>
      </c>
      <c r="Q47">
        <v>63</v>
      </c>
      <c r="R47">
        <v>43</v>
      </c>
      <c r="S47">
        <v>0</v>
      </c>
      <c r="T47">
        <v>20</v>
      </c>
      <c r="U47">
        <v>20</v>
      </c>
      <c r="W47" s="1">
        <v>2011</v>
      </c>
      <c r="X47">
        <v>79</v>
      </c>
      <c r="Y47">
        <v>63</v>
      </c>
      <c r="Z47">
        <v>5</v>
      </c>
      <c r="AA47">
        <v>11</v>
      </c>
      <c r="AB47">
        <v>16</v>
      </c>
    </row>
    <row r="48" spans="1:28" x14ac:dyDescent="0.25">
      <c r="A48" s="1">
        <v>2012</v>
      </c>
      <c r="B48">
        <v>32</v>
      </c>
      <c r="C48">
        <v>25</v>
      </c>
      <c r="D48">
        <v>0</v>
      </c>
      <c r="E48">
        <v>7</v>
      </c>
      <c r="F48">
        <v>7</v>
      </c>
      <c r="P48" s="1">
        <v>2012</v>
      </c>
      <c r="Q48">
        <v>56</v>
      </c>
      <c r="R48">
        <v>33</v>
      </c>
      <c r="S48">
        <v>2</v>
      </c>
      <c r="T48">
        <v>21</v>
      </c>
      <c r="U48">
        <v>23</v>
      </c>
      <c r="W48" s="1">
        <v>2012</v>
      </c>
      <c r="X48">
        <v>109</v>
      </c>
      <c r="Y48">
        <v>89</v>
      </c>
      <c r="Z48">
        <v>3</v>
      </c>
      <c r="AA48">
        <v>17</v>
      </c>
      <c r="AB48">
        <v>20</v>
      </c>
    </row>
    <row r="49" spans="1:28" x14ac:dyDescent="0.25">
      <c r="A49" s="1">
        <v>2013</v>
      </c>
      <c r="B49">
        <v>36</v>
      </c>
      <c r="C49">
        <v>23</v>
      </c>
      <c r="D49">
        <v>3</v>
      </c>
      <c r="E49">
        <v>10</v>
      </c>
      <c r="F49">
        <v>13</v>
      </c>
      <c r="P49" s="1">
        <v>2013</v>
      </c>
      <c r="Q49">
        <v>62</v>
      </c>
      <c r="R49">
        <v>27</v>
      </c>
      <c r="S49">
        <v>3</v>
      </c>
      <c r="T49">
        <v>32</v>
      </c>
      <c r="U49">
        <v>35</v>
      </c>
      <c r="W49" s="1">
        <v>2013</v>
      </c>
      <c r="X49">
        <v>140</v>
      </c>
      <c r="Y49">
        <v>112</v>
      </c>
      <c r="Z49">
        <v>13</v>
      </c>
      <c r="AA49">
        <v>15</v>
      </c>
      <c r="AB49">
        <v>28</v>
      </c>
    </row>
    <row r="50" spans="1:28" x14ac:dyDescent="0.25">
      <c r="A50" s="1">
        <v>2014</v>
      </c>
      <c r="B50">
        <v>29</v>
      </c>
      <c r="C50">
        <v>24</v>
      </c>
      <c r="D50">
        <v>2</v>
      </c>
      <c r="E50">
        <v>3</v>
      </c>
      <c r="F50">
        <v>5</v>
      </c>
      <c r="P50" s="1">
        <v>2014</v>
      </c>
      <c r="Q50">
        <v>33</v>
      </c>
      <c r="R50">
        <v>15</v>
      </c>
      <c r="S50">
        <v>0</v>
      </c>
      <c r="T50">
        <v>18</v>
      </c>
      <c r="U50">
        <v>18</v>
      </c>
      <c r="W50" s="1">
        <v>2014</v>
      </c>
      <c r="X50">
        <v>95</v>
      </c>
      <c r="Y50">
        <v>84</v>
      </c>
      <c r="Z50">
        <v>2</v>
      </c>
      <c r="AA50">
        <v>9</v>
      </c>
      <c r="AB50">
        <v>11</v>
      </c>
    </row>
    <row r="51" spans="1:28" x14ac:dyDescent="0.25">
      <c r="A51" s="1">
        <v>2015</v>
      </c>
      <c r="B51">
        <v>18</v>
      </c>
      <c r="C51">
        <v>16</v>
      </c>
      <c r="D51">
        <v>0</v>
      </c>
      <c r="E51">
        <v>2</v>
      </c>
      <c r="F51">
        <v>2</v>
      </c>
      <c r="P51" s="1">
        <v>2015</v>
      </c>
      <c r="Q51">
        <v>27</v>
      </c>
      <c r="R51">
        <v>16</v>
      </c>
      <c r="S51">
        <v>1</v>
      </c>
      <c r="T51">
        <v>10</v>
      </c>
      <c r="U51">
        <v>11</v>
      </c>
      <c r="W51" s="1">
        <v>2015</v>
      </c>
      <c r="X51">
        <v>63</v>
      </c>
      <c r="Y51">
        <v>51</v>
      </c>
      <c r="Z51">
        <v>3</v>
      </c>
      <c r="AA51">
        <v>9</v>
      </c>
      <c r="AB51">
        <v>12</v>
      </c>
    </row>
    <row r="52" spans="1:28" x14ac:dyDescent="0.25">
      <c r="A52" s="7">
        <v>2016</v>
      </c>
      <c r="B52" s="4">
        <v>8</v>
      </c>
      <c r="C52" s="4">
        <v>7</v>
      </c>
      <c r="D52" s="4">
        <v>0</v>
      </c>
      <c r="E52" s="4">
        <v>1</v>
      </c>
      <c r="F52" s="4">
        <v>1</v>
      </c>
      <c r="P52" s="7">
        <v>2016</v>
      </c>
      <c r="Q52" s="4">
        <v>7</v>
      </c>
      <c r="R52" s="4">
        <v>5</v>
      </c>
      <c r="S52" s="4">
        <v>0</v>
      </c>
      <c r="T52" s="4">
        <v>2</v>
      </c>
      <c r="U52" s="4">
        <v>2</v>
      </c>
      <c r="V52" s="3"/>
      <c r="W52" s="7">
        <v>2016</v>
      </c>
      <c r="X52" s="4">
        <v>26</v>
      </c>
      <c r="Y52" s="4">
        <v>25</v>
      </c>
      <c r="Z52" s="4">
        <v>0</v>
      </c>
      <c r="AA52" s="4">
        <v>1</v>
      </c>
      <c r="AB52" s="4">
        <v>1</v>
      </c>
    </row>
    <row r="53" spans="1:28" x14ac:dyDescent="0.25">
      <c r="P53" s="1"/>
    </row>
    <row r="54" spans="1:28" x14ac:dyDescent="0.25">
      <c r="P54" s="22" t="s">
        <v>7</v>
      </c>
      <c r="Q54" s="22"/>
      <c r="R54" s="22"/>
      <c r="S54" s="22"/>
      <c r="T54" s="22"/>
      <c r="U54" s="22"/>
      <c r="V54" s="3"/>
    </row>
    <row r="55" spans="1:28" x14ac:dyDescent="0.25">
      <c r="P55" s="6" t="s">
        <v>1</v>
      </c>
      <c r="Q55" s="6" t="s">
        <v>2</v>
      </c>
      <c r="R55" s="6" t="s">
        <v>3</v>
      </c>
      <c r="S55" s="6" t="s">
        <v>4</v>
      </c>
      <c r="T55" s="6" t="s">
        <v>5</v>
      </c>
      <c r="U55" s="6" t="s">
        <v>11</v>
      </c>
    </row>
    <row r="56" spans="1:28" x14ac:dyDescent="0.25">
      <c r="P56" s="1">
        <v>2004</v>
      </c>
      <c r="Q56">
        <v>115</v>
      </c>
      <c r="R56">
        <v>110</v>
      </c>
      <c r="S56">
        <v>1</v>
      </c>
      <c r="T56">
        <v>4</v>
      </c>
      <c r="U56">
        <v>5</v>
      </c>
    </row>
    <row r="57" spans="1:28" x14ac:dyDescent="0.25">
      <c r="P57" s="1">
        <v>2005</v>
      </c>
      <c r="Q57">
        <v>123</v>
      </c>
      <c r="R57">
        <v>115</v>
      </c>
      <c r="S57">
        <v>1</v>
      </c>
      <c r="T57">
        <v>7</v>
      </c>
      <c r="U57">
        <v>8</v>
      </c>
    </row>
    <row r="58" spans="1:28" x14ac:dyDescent="0.25">
      <c r="P58" s="1">
        <v>2006</v>
      </c>
      <c r="Q58">
        <v>138</v>
      </c>
      <c r="R58">
        <v>133</v>
      </c>
      <c r="S58">
        <v>0</v>
      </c>
      <c r="T58">
        <v>5</v>
      </c>
      <c r="U58">
        <v>5</v>
      </c>
    </row>
    <row r="59" spans="1:28" x14ac:dyDescent="0.25">
      <c r="P59" s="1">
        <v>2007</v>
      </c>
      <c r="Q59">
        <v>184</v>
      </c>
      <c r="R59">
        <v>173</v>
      </c>
      <c r="S59">
        <v>1</v>
      </c>
      <c r="T59">
        <v>10</v>
      </c>
      <c r="U59">
        <v>11</v>
      </c>
    </row>
    <row r="60" spans="1:28" x14ac:dyDescent="0.25">
      <c r="P60" s="1">
        <v>2008</v>
      </c>
      <c r="Q60">
        <v>81</v>
      </c>
      <c r="R60">
        <v>79</v>
      </c>
      <c r="S60">
        <v>0</v>
      </c>
      <c r="T60">
        <v>2</v>
      </c>
      <c r="U60">
        <v>2</v>
      </c>
    </row>
    <row r="61" spans="1:28" x14ac:dyDescent="0.25">
      <c r="P61" s="1">
        <v>2009</v>
      </c>
      <c r="Q61">
        <v>65</v>
      </c>
      <c r="R61">
        <v>61</v>
      </c>
      <c r="S61">
        <v>0</v>
      </c>
      <c r="T61">
        <v>4</v>
      </c>
      <c r="U61">
        <v>4</v>
      </c>
    </row>
    <row r="62" spans="1:28" x14ac:dyDescent="0.25">
      <c r="P62" s="1">
        <v>2010</v>
      </c>
      <c r="Q62">
        <v>54</v>
      </c>
      <c r="R62">
        <v>54</v>
      </c>
      <c r="S62">
        <v>0</v>
      </c>
      <c r="T62">
        <v>0</v>
      </c>
      <c r="U62">
        <v>0</v>
      </c>
    </row>
    <row r="63" spans="1:28" x14ac:dyDescent="0.25">
      <c r="P63" s="1">
        <v>2011</v>
      </c>
      <c r="Q63">
        <v>56</v>
      </c>
      <c r="R63">
        <v>54</v>
      </c>
      <c r="S63">
        <v>0</v>
      </c>
      <c r="T63">
        <v>2</v>
      </c>
      <c r="U63">
        <v>2</v>
      </c>
    </row>
    <row r="64" spans="1:28" x14ac:dyDescent="0.25">
      <c r="P64" s="1">
        <v>2012</v>
      </c>
      <c r="Q64">
        <v>80</v>
      </c>
      <c r="R64">
        <v>71</v>
      </c>
      <c r="S64">
        <v>1</v>
      </c>
      <c r="T64">
        <v>8</v>
      </c>
      <c r="U64">
        <v>9</v>
      </c>
    </row>
    <row r="65" spans="16:22" x14ac:dyDescent="0.25">
      <c r="P65" s="1">
        <v>2013</v>
      </c>
      <c r="Q65">
        <v>67</v>
      </c>
      <c r="R65">
        <v>63</v>
      </c>
      <c r="S65">
        <v>0</v>
      </c>
      <c r="T65">
        <v>4</v>
      </c>
      <c r="U65">
        <v>4</v>
      </c>
    </row>
    <row r="66" spans="16:22" x14ac:dyDescent="0.25">
      <c r="P66" s="1">
        <v>2014</v>
      </c>
      <c r="Q66">
        <v>45</v>
      </c>
      <c r="R66">
        <v>41</v>
      </c>
      <c r="S66">
        <v>0</v>
      </c>
      <c r="T66">
        <v>4</v>
      </c>
      <c r="U66">
        <v>4</v>
      </c>
    </row>
    <row r="67" spans="16:22" x14ac:dyDescent="0.25">
      <c r="P67" s="1">
        <v>2015</v>
      </c>
      <c r="Q67">
        <v>52</v>
      </c>
      <c r="R67">
        <v>47</v>
      </c>
      <c r="S67">
        <v>0</v>
      </c>
      <c r="T67">
        <v>5</v>
      </c>
      <c r="U67">
        <v>5</v>
      </c>
    </row>
    <row r="68" spans="16:22" x14ac:dyDescent="0.25">
      <c r="P68" s="7">
        <v>2016</v>
      </c>
      <c r="Q68" s="4">
        <v>19</v>
      </c>
      <c r="R68" s="4">
        <v>19</v>
      </c>
      <c r="S68" s="4">
        <v>0</v>
      </c>
      <c r="T68" s="4">
        <v>0</v>
      </c>
      <c r="U68" s="4">
        <v>0</v>
      </c>
      <c r="V68" s="3"/>
    </row>
  </sheetData>
  <mergeCells count="15">
    <mergeCell ref="P54:U54"/>
    <mergeCell ref="A1:M1"/>
    <mergeCell ref="A2:F2"/>
    <mergeCell ref="H2:M2"/>
    <mergeCell ref="A18:F18"/>
    <mergeCell ref="H18:M18"/>
    <mergeCell ref="P1:AB1"/>
    <mergeCell ref="P2:U2"/>
    <mergeCell ref="W2:AB2"/>
    <mergeCell ref="P18:U18"/>
    <mergeCell ref="A37:F37"/>
    <mergeCell ref="A38:F38"/>
    <mergeCell ref="P37:AB37"/>
    <mergeCell ref="P38:U38"/>
    <mergeCell ref="W38:A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8"/>
  <sheetViews>
    <sheetView topLeftCell="A7" zoomScale="70" zoomScaleNormal="70" workbookViewId="0">
      <selection activeCell="A35" sqref="A35:M66"/>
    </sheetView>
  </sheetViews>
  <sheetFormatPr defaultRowHeight="15" x14ac:dyDescent="0.25"/>
  <cols>
    <col min="1" max="1" width="9.140625" style="1"/>
  </cols>
  <sheetData>
    <row r="1" spans="1:27" s="2" customForma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3" t="s">
        <v>10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s="2" customFormat="1" x14ac:dyDescent="0.25">
      <c r="A2" s="22" t="s">
        <v>6</v>
      </c>
      <c r="B2" s="22"/>
      <c r="C2" s="22"/>
      <c r="D2" s="22"/>
      <c r="E2" s="22"/>
      <c r="F2" s="22"/>
      <c r="G2" s="5"/>
      <c r="H2" s="22" t="s">
        <v>8</v>
      </c>
      <c r="I2" s="22"/>
      <c r="J2" s="22"/>
      <c r="K2" s="22"/>
      <c r="L2" s="22"/>
      <c r="M2" s="22"/>
      <c r="O2" s="22" t="s">
        <v>6</v>
      </c>
      <c r="P2" s="22"/>
      <c r="Q2" s="22"/>
      <c r="R2" s="22"/>
      <c r="S2" s="22"/>
      <c r="T2" s="22"/>
      <c r="V2" s="22" t="s">
        <v>8</v>
      </c>
      <c r="W2" s="22"/>
      <c r="X2" s="22"/>
      <c r="Y2" s="22"/>
      <c r="Z2" s="22"/>
      <c r="AA2" s="22"/>
    </row>
    <row r="3" spans="1:27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11</v>
      </c>
      <c r="V3" s="7" t="s">
        <v>1</v>
      </c>
      <c r="W3" s="7" t="s">
        <v>2</v>
      </c>
      <c r="X3" s="7" t="s">
        <v>3</v>
      </c>
      <c r="Y3" s="7" t="s">
        <v>4</v>
      </c>
      <c r="Z3" s="7" t="s">
        <v>5</v>
      </c>
      <c r="AA3" s="7" t="s">
        <v>11</v>
      </c>
    </row>
    <row r="4" spans="1:27" x14ac:dyDescent="0.25">
      <c r="A4" s="1">
        <v>2004</v>
      </c>
      <c r="B4">
        <v>137</v>
      </c>
      <c r="C4">
        <v>104</v>
      </c>
      <c r="D4">
        <v>17</v>
      </c>
      <c r="E4">
        <v>16</v>
      </c>
      <c r="F4">
        <v>33</v>
      </c>
      <c r="H4" s="1">
        <v>2004</v>
      </c>
      <c r="I4">
        <v>223</v>
      </c>
      <c r="J4">
        <v>161</v>
      </c>
      <c r="K4">
        <v>12</v>
      </c>
      <c r="L4">
        <v>50</v>
      </c>
      <c r="M4">
        <v>62</v>
      </c>
      <c r="O4" s="1">
        <v>2004</v>
      </c>
      <c r="P4">
        <v>158</v>
      </c>
      <c r="Q4">
        <v>123</v>
      </c>
      <c r="R4">
        <v>16</v>
      </c>
      <c r="S4">
        <v>19</v>
      </c>
      <c r="T4">
        <v>35</v>
      </c>
      <c r="V4" s="1">
        <v>2004</v>
      </c>
      <c r="W4">
        <v>317</v>
      </c>
      <c r="X4">
        <v>239</v>
      </c>
      <c r="Y4">
        <v>13</v>
      </c>
      <c r="Z4">
        <v>65</v>
      </c>
      <c r="AA4">
        <v>78</v>
      </c>
    </row>
    <row r="5" spans="1:27" x14ac:dyDescent="0.25">
      <c r="A5" s="1">
        <v>2005</v>
      </c>
      <c r="B5">
        <v>143</v>
      </c>
      <c r="C5">
        <v>112</v>
      </c>
      <c r="D5">
        <v>13</v>
      </c>
      <c r="E5">
        <v>18</v>
      </c>
      <c r="F5">
        <v>31</v>
      </c>
      <c r="H5" s="1">
        <v>2005</v>
      </c>
      <c r="I5">
        <v>200</v>
      </c>
      <c r="J5">
        <v>151</v>
      </c>
      <c r="K5">
        <v>12</v>
      </c>
      <c r="L5">
        <v>37</v>
      </c>
      <c r="M5">
        <v>49</v>
      </c>
      <c r="O5" s="1">
        <v>2005</v>
      </c>
      <c r="P5">
        <v>143</v>
      </c>
      <c r="Q5">
        <v>107</v>
      </c>
      <c r="R5">
        <v>18</v>
      </c>
      <c r="S5">
        <v>18</v>
      </c>
      <c r="T5">
        <v>36</v>
      </c>
      <c r="V5" s="1">
        <v>2005</v>
      </c>
      <c r="W5">
        <v>304</v>
      </c>
      <c r="X5">
        <v>236</v>
      </c>
      <c r="Y5">
        <v>19</v>
      </c>
      <c r="Z5">
        <v>49</v>
      </c>
      <c r="AA5">
        <v>68</v>
      </c>
    </row>
    <row r="6" spans="1:27" x14ac:dyDescent="0.25">
      <c r="A6" s="1">
        <v>2006</v>
      </c>
      <c r="B6">
        <v>102</v>
      </c>
      <c r="C6">
        <v>49</v>
      </c>
      <c r="D6">
        <v>16</v>
      </c>
      <c r="E6">
        <v>37</v>
      </c>
      <c r="F6">
        <v>53</v>
      </c>
      <c r="H6" s="1">
        <v>2006</v>
      </c>
      <c r="I6">
        <v>179</v>
      </c>
      <c r="J6">
        <v>124</v>
      </c>
      <c r="K6">
        <v>14</v>
      </c>
      <c r="L6">
        <v>41</v>
      </c>
      <c r="M6">
        <v>55</v>
      </c>
      <c r="O6" s="1">
        <v>2006</v>
      </c>
      <c r="P6">
        <v>122</v>
      </c>
      <c r="Q6">
        <v>68</v>
      </c>
      <c r="R6">
        <v>17</v>
      </c>
      <c r="S6">
        <v>37</v>
      </c>
      <c r="T6">
        <v>54</v>
      </c>
      <c r="V6" s="1">
        <v>2006</v>
      </c>
      <c r="W6">
        <v>309</v>
      </c>
      <c r="X6">
        <v>235</v>
      </c>
      <c r="Y6">
        <v>30</v>
      </c>
      <c r="Z6">
        <v>44</v>
      </c>
      <c r="AA6">
        <v>74</v>
      </c>
    </row>
    <row r="7" spans="1:27" x14ac:dyDescent="0.25">
      <c r="A7" s="1">
        <v>2007</v>
      </c>
      <c r="B7">
        <v>122</v>
      </c>
      <c r="C7">
        <v>59</v>
      </c>
      <c r="D7">
        <v>11</v>
      </c>
      <c r="E7">
        <v>52</v>
      </c>
      <c r="F7">
        <v>63</v>
      </c>
      <c r="H7" s="1">
        <v>2007</v>
      </c>
      <c r="I7">
        <v>201</v>
      </c>
      <c r="J7">
        <v>150</v>
      </c>
      <c r="K7">
        <v>17</v>
      </c>
      <c r="L7">
        <v>34</v>
      </c>
      <c r="M7">
        <v>51</v>
      </c>
      <c r="O7" s="1">
        <v>2007</v>
      </c>
      <c r="P7">
        <v>139</v>
      </c>
      <c r="Q7">
        <v>74</v>
      </c>
      <c r="R7">
        <v>10</v>
      </c>
      <c r="S7">
        <v>55</v>
      </c>
      <c r="T7">
        <v>65</v>
      </c>
      <c r="V7" s="1">
        <v>2007</v>
      </c>
      <c r="W7">
        <v>390</v>
      </c>
      <c r="X7">
        <v>291</v>
      </c>
      <c r="Y7">
        <v>30</v>
      </c>
      <c r="Z7">
        <v>69</v>
      </c>
      <c r="AA7">
        <v>99</v>
      </c>
    </row>
    <row r="8" spans="1:27" x14ac:dyDescent="0.25">
      <c r="A8" s="1">
        <v>2008</v>
      </c>
      <c r="B8">
        <v>61</v>
      </c>
      <c r="C8">
        <v>38</v>
      </c>
      <c r="D8">
        <v>1</v>
      </c>
      <c r="E8">
        <v>22</v>
      </c>
      <c r="F8">
        <v>23</v>
      </c>
      <c r="H8" s="1">
        <v>2008</v>
      </c>
      <c r="I8">
        <v>87</v>
      </c>
      <c r="J8">
        <v>64</v>
      </c>
      <c r="K8">
        <v>5</v>
      </c>
      <c r="L8">
        <v>18</v>
      </c>
      <c r="M8">
        <v>23</v>
      </c>
      <c r="O8" s="1">
        <v>2008</v>
      </c>
      <c r="P8">
        <v>43</v>
      </c>
      <c r="Q8">
        <v>26</v>
      </c>
      <c r="R8">
        <v>2</v>
      </c>
      <c r="S8">
        <v>15</v>
      </c>
      <c r="T8">
        <v>17</v>
      </c>
      <c r="V8" s="1">
        <v>2008</v>
      </c>
      <c r="W8">
        <v>159</v>
      </c>
      <c r="X8">
        <v>116</v>
      </c>
      <c r="Y8">
        <v>15</v>
      </c>
      <c r="Z8">
        <v>28</v>
      </c>
      <c r="AA8">
        <v>43</v>
      </c>
    </row>
    <row r="9" spans="1:27" x14ac:dyDescent="0.25">
      <c r="A9" s="1">
        <v>2009</v>
      </c>
      <c r="B9">
        <v>59</v>
      </c>
      <c r="C9">
        <v>20</v>
      </c>
      <c r="D9">
        <v>2</v>
      </c>
      <c r="E9">
        <v>37</v>
      </c>
      <c r="F9">
        <v>39</v>
      </c>
      <c r="H9" s="1">
        <v>2009</v>
      </c>
      <c r="I9">
        <v>71</v>
      </c>
      <c r="J9">
        <v>53</v>
      </c>
      <c r="K9">
        <v>2</v>
      </c>
      <c r="L9">
        <v>16</v>
      </c>
      <c r="M9">
        <v>18</v>
      </c>
      <c r="O9" s="1">
        <v>2009</v>
      </c>
      <c r="P9">
        <v>66</v>
      </c>
      <c r="Q9">
        <v>33</v>
      </c>
      <c r="R9">
        <v>3</v>
      </c>
      <c r="S9">
        <v>30</v>
      </c>
      <c r="T9">
        <v>33</v>
      </c>
      <c r="V9" s="1">
        <v>2009</v>
      </c>
      <c r="W9">
        <v>190</v>
      </c>
      <c r="X9">
        <v>129</v>
      </c>
      <c r="Y9">
        <v>16</v>
      </c>
      <c r="Z9">
        <v>45</v>
      </c>
      <c r="AA9">
        <v>61</v>
      </c>
    </row>
    <row r="10" spans="1:27" x14ac:dyDescent="0.25">
      <c r="A10" s="1">
        <v>2010</v>
      </c>
      <c r="B10">
        <v>47</v>
      </c>
      <c r="C10">
        <v>21</v>
      </c>
      <c r="D10">
        <v>0</v>
      </c>
      <c r="E10">
        <v>26</v>
      </c>
      <c r="F10">
        <v>26</v>
      </c>
      <c r="H10" s="1">
        <v>2010</v>
      </c>
      <c r="I10">
        <v>40</v>
      </c>
      <c r="J10">
        <v>31</v>
      </c>
      <c r="K10">
        <v>5</v>
      </c>
      <c r="L10">
        <v>4</v>
      </c>
      <c r="M10">
        <v>9</v>
      </c>
      <c r="O10" s="1">
        <v>2010</v>
      </c>
      <c r="P10">
        <v>55</v>
      </c>
      <c r="Q10">
        <v>32</v>
      </c>
      <c r="R10">
        <v>0</v>
      </c>
      <c r="S10">
        <v>23</v>
      </c>
      <c r="T10">
        <v>23</v>
      </c>
      <c r="V10" s="1">
        <v>2010</v>
      </c>
      <c r="W10">
        <v>121</v>
      </c>
      <c r="X10">
        <v>94</v>
      </c>
      <c r="Y10">
        <v>6</v>
      </c>
      <c r="Z10">
        <v>21</v>
      </c>
      <c r="AA10">
        <v>27</v>
      </c>
    </row>
    <row r="11" spans="1:27" x14ac:dyDescent="0.25">
      <c r="A11" s="1">
        <v>2011</v>
      </c>
      <c r="B11">
        <v>45</v>
      </c>
      <c r="C11">
        <v>19</v>
      </c>
      <c r="D11">
        <v>0</v>
      </c>
      <c r="E11">
        <v>26</v>
      </c>
      <c r="F11">
        <v>26</v>
      </c>
      <c r="H11" s="1">
        <v>2011</v>
      </c>
      <c r="I11">
        <v>68</v>
      </c>
      <c r="J11">
        <v>44</v>
      </c>
      <c r="K11">
        <v>5</v>
      </c>
      <c r="L11">
        <v>19</v>
      </c>
      <c r="M11">
        <v>24</v>
      </c>
      <c r="O11" s="1">
        <v>2011</v>
      </c>
      <c r="P11">
        <v>60</v>
      </c>
      <c r="Q11">
        <v>30</v>
      </c>
      <c r="R11">
        <v>1</v>
      </c>
      <c r="S11">
        <v>29</v>
      </c>
      <c r="T11">
        <v>30</v>
      </c>
      <c r="V11" s="1">
        <v>2011</v>
      </c>
      <c r="W11">
        <v>143</v>
      </c>
      <c r="X11">
        <v>104</v>
      </c>
      <c r="Y11">
        <v>12</v>
      </c>
      <c r="Z11">
        <v>27</v>
      </c>
      <c r="AA11">
        <v>39</v>
      </c>
    </row>
    <row r="12" spans="1:27" x14ac:dyDescent="0.25">
      <c r="A12" s="1">
        <v>2012</v>
      </c>
      <c r="B12">
        <v>64</v>
      </c>
      <c r="C12">
        <v>26</v>
      </c>
      <c r="D12">
        <v>0</v>
      </c>
      <c r="E12">
        <v>38</v>
      </c>
      <c r="F12">
        <v>38</v>
      </c>
      <c r="H12" s="1">
        <v>2012</v>
      </c>
      <c r="I12">
        <v>106</v>
      </c>
      <c r="J12">
        <v>72</v>
      </c>
      <c r="K12">
        <v>7</v>
      </c>
      <c r="L12">
        <v>27</v>
      </c>
      <c r="M12">
        <v>34</v>
      </c>
      <c r="O12" s="1">
        <v>2012</v>
      </c>
      <c r="P12">
        <v>61</v>
      </c>
      <c r="Q12">
        <v>21</v>
      </c>
      <c r="R12">
        <v>3</v>
      </c>
      <c r="S12">
        <v>37</v>
      </c>
      <c r="T12">
        <v>40</v>
      </c>
      <c r="V12" s="1">
        <v>2012</v>
      </c>
      <c r="W12">
        <v>159</v>
      </c>
      <c r="X12">
        <v>117</v>
      </c>
      <c r="Y12">
        <v>14</v>
      </c>
      <c r="Z12">
        <v>28</v>
      </c>
      <c r="AA12">
        <v>42</v>
      </c>
    </row>
    <row r="13" spans="1:27" x14ac:dyDescent="0.25">
      <c r="A13" s="1">
        <v>2013</v>
      </c>
      <c r="B13">
        <v>33</v>
      </c>
      <c r="C13">
        <v>16</v>
      </c>
      <c r="D13">
        <v>0</v>
      </c>
      <c r="E13">
        <v>17</v>
      </c>
      <c r="F13">
        <v>17</v>
      </c>
      <c r="H13" s="1">
        <v>2013</v>
      </c>
      <c r="I13">
        <v>104</v>
      </c>
      <c r="J13">
        <v>72</v>
      </c>
      <c r="K13">
        <v>8</v>
      </c>
      <c r="L13">
        <v>24</v>
      </c>
      <c r="M13">
        <v>32</v>
      </c>
      <c r="O13" s="1">
        <v>2013</v>
      </c>
      <c r="P13">
        <v>48</v>
      </c>
      <c r="Q13">
        <v>16</v>
      </c>
      <c r="R13">
        <v>2</v>
      </c>
      <c r="S13">
        <v>30</v>
      </c>
      <c r="T13">
        <v>32</v>
      </c>
      <c r="V13" s="1">
        <v>2013</v>
      </c>
      <c r="W13">
        <v>180</v>
      </c>
      <c r="X13">
        <v>144</v>
      </c>
      <c r="Y13">
        <v>11</v>
      </c>
      <c r="Z13">
        <v>25</v>
      </c>
      <c r="AA13">
        <v>36</v>
      </c>
    </row>
    <row r="14" spans="1:27" x14ac:dyDescent="0.25">
      <c r="A14" s="1">
        <v>2014</v>
      </c>
      <c r="B14">
        <v>22</v>
      </c>
      <c r="C14">
        <v>12</v>
      </c>
      <c r="D14">
        <v>0</v>
      </c>
      <c r="E14">
        <v>10</v>
      </c>
      <c r="F14">
        <v>10</v>
      </c>
      <c r="H14" s="1">
        <v>2014</v>
      </c>
      <c r="I14">
        <v>57</v>
      </c>
      <c r="J14">
        <v>39</v>
      </c>
      <c r="K14">
        <v>2</v>
      </c>
      <c r="L14">
        <v>16</v>
      </c>
      <c r="M14">
        <v>18</v>
      </c>
      <c r="O14" s="1">
        <v>2014</v>
      </c>
      <c r="P14">
        <v>32</v>
      </c>
      <c r="Q14">
        <v>8</v>
      </c>
      <c r="R14">
        <v>1</v>
      </c>
      <c r="S14">
        <v>23</v>
      </c>
      <c r="T14">
        <v>24</v>
      </c>
      <c r="V14" s="1">
        <v>2014</v>
      </c>
      <c r="W14">
        <v>128</v>
      </c>
      <c r="X14">
        <v>104</v>
      </c>
      <c r="Y14">
        <v>6</v>
      </c>
      <c r="Z14">
        <v>18</v>
      </c>
      <c r="AA14">
        <v>24</v>
      </c>
    </row>
    <row r="15" spans="1:27" x14ac:dyDescent="0.25">
      <c r="A15" s="1">
        <v>2015</v>
      </c>
      <c r="B15">
        <v>31</v>
      </c>
      <c r="C15">
        <v>17</v>
      </c>
      <c r="D15">
        <v>0</v>
      </c>
      <c r="E15">
        <v>14</v>
      </c>
      <c r="F15">
        <v>14</v>
      </c>
      <c r="H15" s="1">
        <v>2015</v>
      </c>
      <c r="I15">
        <v>58</v>
      </c>
      <c r="J15">
        <v>41</v>
      </c>
      <c r="K15">
        <v>3</v>
      </c>
      <c r="L15">
        <v>14</v>
      </c>
      <c r="M15">
        <v>17</v>
      </c>
      <c r="O15" s="1">
        <v>2015</v>
      </c>
      <c r="P15">
        <v>30</v>
      </c>
      <c r="Q15">
        <v>9</v>
      </c>
      <c r="R15">
        <v>1</v>
      </c>
      <c r="S15">
        <v>20</v>
      </c>
      <c r="T15">
        <v>21</v>
      </c>
      <c r="V15" s="1">
        <v>2015</v>
      </c>
      <c r="W15">
        <v>109</v>
      </c>
      <c r="X15">
        <v>69</v>
      </c>
      <c r="Y15">
        <v>5</v>
      </c>
      <c r="Z15">
        <v>35</v>
      </c>
      <c r="AA15">
        <v>40</v>
      </c>
    </row>
    <row r="16" spans="1:27" x14ac:dyDescent="0.25">
      <c r="A16" s="7">
        <v>2016</v>
      </c>
      <c r="B16" s="4">
        <v>9</v>
      </c>
      <c r="C16" s="4">
        <v>4</v>
      </c>
      <c r="D16" s="4">
        <v>0</v>
      </c>
      <c r="E16" s="4">
        <v>5</v>
      </c>
      <c r="F16" s="4">
        <v>5</v>
      </c>
      <c r="G16" s="3"/>
      <c r="H16" s="7">
        <v>2016</v>
      </c>
      <c r="I16" s="4">
        <v>27</v>
      </c>
      <c r="J16" s="4">
        <v>18</v>
      </c>
      <c r="K16" s="4">
        <v>2</v>
      </c>
      <c r="L16" s="4">
        <v>7</v>
      </c>
      <c r="M16" s="4">
        <v>9</v>
      </c>
      <c r="O16" s="7">
        <v>2016</v>
      </c>
      <c r="P16" s="4">
        <v>11</v>
      </c>
      <c r="Q16" s="4">
        <v>8</v>
      </c>
      <c r="R16" s="4">
        <v>0</v>
      </c>
      <c r="S16" s="4">
        <v>3</v>
      </c>
      <c r="T16" s="4">
        <v>3</v>
      </c>
      <c r="V16" s="7">
        <v>2016</v>
      </c>
      <c r="W16" s="4">
        <v>35</v>
      </c>
      <c r="X16" s="4">
        <v>28</v>
      </c>
      <c r="Y16" s="4">
        <v>3</v>
      </c>
      <c r="Z16" s="4">
        <v>4</v>
      </c>
      <c r="AA16" s="4">
        <v>7</v>
      </c>
    </row>
    <row r="17" spans="1:27" x14ac:dyDescent="0.25">
      <c r="O17" s="1"/>
    </row>
    <row r="18" spans="1:27" x14ac:dyDescent="0.25">
      <c r="A18" s="22" t="s">
        <v>7</v>
      </c>
      <c r="B18" s="22"/>
      <c r="C18" s="22"/>
      <c r="D18" s="22"/>
      <c r="E18" s="22"/>
      <c r="F18" s="22"/>
      <c r="G18" s="3"/>
      <c r="H18" s="22" t="s">
        <v>9</v>
      </c>
      <c r="I18" s="22"/>
      <c r="J18" s="22"/>
      <c r="K18" s="22"/>
      <c r="L18" s="22"/>
      <c r="M18" s="22"/>
      <c r="O18" s="22" t="s">
        <v>7</v>
      </c>
      <c r="P18" s="22"/>
      <c r="Q18" s="22"/>
      <c r="R18" s="22"/>
      <c r="S18" s="22"/>
      <c r="T18" s="22"/>
      <c r="V18" s="22" t="s">
        <v>9</v>
      </c>
      <c r="W18" s="22"/>
      <c r="X18" s="22"/>
      <c r="Y18" s="22"/>
      <c r="Z18" s="22"/>
      <c r="AA18" s="22"/>
    </row>
    <row r="19" spans="1:27" x14ac:dyDescent="0.2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H19" s="6" t="s">
        <v>1</v>
      </c>
      <c r="I19" s="6" t="s">
        <v>2</v>
      </c>
      <c r="J19" s="6" t="s">
        <v>3</v>
      </c>
      <c r="K19" s="6" t="s">
        <v>4</v>
      </c>
      <c r="L19" s="6" t="s">
        <v>5</v>
      </c>
      <c r="M19" s="6" t="s">
        <v>11</v>
      </c>
      <c r="O19" s="7" t="s">
        <v>1</v>
      </c>
      <c r="P19" s="7" t="s">
        <v>2</v>
      </c>
      <c r="Q19" s="7" t="s">
        <v>3</v>
      </c>
      <c r="R19" s="7" t="s">
        <v>4</v>
      </c>
      <c r="S19" s="7" t="s">
        <v>5</v>
      </c>
      <c r="T19" s="7" t="s">
        <v>11</v>
      </c>
      <c r="V19" s="7" t="s">
        <v>1</v>
      </c>
      <c r="W19" s="7" t="s">
        <v>2</v>
      </c>
      <c r="X19" s="7" t="s">
        <v>3</v>
      </c>
      <c r="Y19" s="7" t="s">
        <v>4</v>
      </c>
      <c r="Z19" s="7" t="s">
        <v>5</v>
      </c>
      <c r="AA19" s="7" t="s">
        <v>11</v>
      </c>
    </row>
    <row r="20" spans="1:27" x14ac:dyDescent="0.25">
      <c r="A20" s="1">
        <v>2004</v>
      </c>
      <c r="B20">
        <v>151</v>
      </c>
      <c r="C20">
        <v>140</v>
      </c>
      <c r="D20">
        <v>2</v>
      </c>
      <c r="E20">
        <v>9</v>
      </c>
      <c r="F20">
        <v>11</v>
      </c>
      <c r="H20" s="1">
        <v>2004</v>
      </c>
      <c r="I20">
        <v>90</v>
      </c>
      <c r="J20">
        <v>61</v>
      </c>
      <c r="K20">
        <v>25</v>
      </c>
      <c r="L20">
        <v>4</v>
      </c>
      <c r="M20">
        <v>29</v>
      </c>
      <c r="O20" s="1">
        <v>2004</v>
      </c>
      <c r="P20">
        <v>138</v>
      </c>
      <c r="Q20">
        <v>128</v>
      </c>
      <c r="R20">
        <v>2</v>
      </c>
      <c r="S20">
        <v>8</v>
      </c>
      <c r="T20">
        <v>10</v>
      </c>
      <c r="V20" s="1">
        <v>2004</v>
      </c>
      <c r="W20">
        <v>324</v>
      </c>
      <c r="X20">
        <v>212</v>
      </c>
      <c r="Y20">
        <v>95</v>
      </c>
      <c r="Z20">
        <v>17</v>
      </c>
      <c r="AA20">
        <v>112</v>
      </c>
    </row>
    <row r="21" spans="1:27" x14ac:dyDescent="0.25">
      <c r="A21" s="1">
        <v>2005</v>
      </c>
      <c r="B21">
        <v>127</v>
      </c>
      <c r="C21">
        <v>117</v>
      </c>
      <c r="D21">
        <v>1</v>
      </c>
      <c r="E21">
        <v>9</v>
      </c>
      <c r="F21">
        <v>10</v>
      </c>
      <c r="H21" s="1">
        <v>2005</v>
      </c>
      <c r="I21">
        <v>91</v>
      </c>
      <c r="J21">
        <v>56</v>
      </c>
      <c r="K21">
        <v>29</v>
      </c>
      <c r="L21">
        <v>6</v>
      </c>
      <c r="M21">
        <v>35</v>
      </c>
      <c r="O21" s="1">
        <v>2005</v>
      </c>
      <c r="P21">
        <v>138</v>
      </c>
      <c r="Q21">
        <v>128</v>
      </c>
      <c r="R21">
        <v>0</v>
      </c>
      <c r="S21">
        <v>10</v>
      </c>
      <c r="T21">
        <v>10</v>
      </c>
      <c r="V21" s="1">
        <v>2005</v>
      </c>
      <c r="W21">
        <v>401</v>
      </c>
      <c r="X21">
        <v>279</v>
      </c>
      <c r="Y21">
        <v>86</v>
      </c>
      <c r="Z21">
        <v>36</v>
      </c>
      <c r="AA21">
        <v>122</v>
      </c>
    </row>
    <row r="22" spans="1:27" x14ac:dyDescent="0.25">
      <c r="A22" s="1">
        <v>2006</v>
      </c>
      <c r="B22">
        <v>108</v>
      </c>
      <c r="C22">
        <v>101</v>
      </c>
      <c r="D22">
        <v>0</v>
      </c>
      <c r="E22">
        <v>7</v>
      </c>
      <c r="F22">
        <v>7</v>
      </c>
      <c r="H22" s="1">
        <v>2006</v>
      </c>
      <c r="I22">
        <v>79</v>
      </c>
      <c r="J22">
        <v>60</v>
      </c>
      <c r="K22">
        <v>8</v>
      </c>
      <c r="L22">
        <v>11</v>
      </c>
      <c r="M22">
        <v>19</v>
      </c>
      <c r="O22" s="1">
        <v>2006</v>
      </c>
      <c r="P22">
        <v>170</v>
      </c>
      <c r="Q22">
        <v>158</v>
      </c>
      <c r="R22">
        <v>2</v>
      </c>
      <c r="S22">
        <v>10</v>
      </c>
      <c r="T22">
        <v>12</v>
      </c>
      <c r="V22" s="1">
        <v>2006</v>
      </c>
      <c r="W22">
        <v>368</v>
      </c>
      <c r="X22">
        <v>292</v>
      </c>
      <c r="Y22">
        <v>39</v>
      </c>
      <c r="Z22">
        <v>37</v>
      </c>
      <c r="AA22">
        <v>76</v>
      </c>
    </row>
    <row r="23" spans="1:27" x14ac:dyDescent="0.25">
      <c r="A23" s="1">
        <v>2007</v>
      </c>
      <c r="B23">
        <v>128</v>
      </c>
      <c r="C23">
        <v>120</v>
      </c>
      <c r="D23">
        <v>1</v>
      </c>
      <c r="E23">
        <v>7</v>
      </c>
      <c r="F23">
        <v>8</v>
      </c>
      <c r="H23" s="1">
        <v>2007</v>
      </c>
      <c r="I23">
        <v>106</v>
      </c>
      <c r="J23">
        <v>72</v>
      </c>
      <c r="K23">
        <v>14</v>
      </c>
      <c r="L23">
        <v>20</v>
      </c>
      <c r="M23">
        <v>34</v>
      </c>
      <c r="O23" s="1">
        <v>2007</v>
      </c>
      <c r="P23">
        <v>205</v>
      </c>
      <c r="Q23">
        <v>183</v>
      </c>
      <c r="R23">
        <v>0</v>
      </c>
      <c r="S23">
        <v>22</v>
      </c>
      <c r="T23">
        <v>22</v>
      </c>
      <c r="V23" s="1">
        <v>2007</v>
      </c>
      <c r="W23">
        <v>375</v>
      </c>
      <c r="X23">
        <v>287</v>
      </c>
      <c r="Y23">
        <v>22</v>
      </c>
      <c r="Z23">
        <v>66</v>
      </c>
      <c r="AA23">
        <v>88</v>
      </c>
    </row>
    <row r="24" spans="1:27" x14ac:dyDescent="0.25">
      <c r="A24" s="1">
        <v>2008</v>
      </c>
      <c r="B24">
        <v>63</v>
      </c>
      <c r="C24">
        <v>59</v>
      </c>
      <c r="D24">
        <v>0</v>
      </c>
      <c r="E24">
        <v>4</v>
      </c>
      <c r="F24">
        <v>4</v>
      </c>
      <c r="H24" s="1">
        <v>2008</v>
      </c>
      <c r="I24">
        <v>54</v>
      </c>
      <c r="J24">
        <v>38</v>
      </c>
      <c r="K24">
        <v>6</v>
      </c>
      <c r="L24">
        <v>10</v>
      </c>
      <c r="M24">
        <v>16</v>
      </c>
      <c r="O24" s="1">
        <v>2008</v>
      </c>
      <c r="P24">
        <v>106</v>
      </c>
      <c r="Q24">
        <v>99</v>
      </c>
      <c r="R24">
        <v>2</v>
      </c>
      <c r="S24">
        <v>5</v>
      </c>
      <c r="T24">
        <v>7</v>
      </c>
      <c r="V24" s="1">
        <v>2008</v>
      </c>
      <c r="W24">
        <v>145</v>
      </c>
      <c r="X24">
        <v>108</v>
      </c>
      <c r="Y24">
        <v>16</v>
      </c>
      <c r="Z24">
        <v>21</v>
      </c>
      <c r="AA24">
        <v>37</v>
      </c>
    </row>
    <row r="25" spans="1:27" x14ac:dyDescent="0.25">
      <c r="A25" s="1">
        <v>2009</v>
      </c>
      <c r="B25">
        <v>64</v>
      </c>
      <c r="C25">
        <v>60</v>
      </c>
      <c r="D25">
        <v>0</v>
      </c>
      <c r="E25">
        <v>4</v>
      </c>
      <c r="F25">
        <v>4</v>
      </c>
      <c r="H25" s="1">
        <v>2009</v>
      </c>
      <c r="I25">
        <v>48</v>
      </c>
      <c r="J25">
        <v>38</v>
      </c>
      <c r="K25">
        <v>6</v>
      </c>
      <c r="L25">
        <v>4</v>
      </c>
      <c r="M25">
        <v>10</v>
      </c>
      <c r="O25" s="1">
        <v>2009</v>
      </c>
      <c r="P25">
        <v>99</v>
      </c>
      <c r="Q25">
        <v>93</v>
      </c>
      <c r="R25">
        <v>0</v>
      </c>
      <c r="S25">
        <v>6</v>
      </c>
      <c r="T25">
        <v>6</v>
      </c>
      <c r="V25" s="1">
        <v>2009</v>
      </c>
      <c r="W25">
        <v>153</v>
      </c>
      <c r="X25">
        <v>123</v>
      </c>
      <c r="Y25">
        <v>9</v>
      </c>
      <c r="Z25">
        <v>21</v>
      </c>
      <c r="AA25">
        <v>30</v>
      </c>
    </row>
    <row r="26" spans="1:27" x14ac:dyDescent="0.25">
      <c r="A26" s="1">
        <v>2010</v>
      </c>
      <c r="B26">
        <v>40</v>
      </c>
      <c r="C26">
        <v>35</v>
      </c>
      <c r="D26">
        <v>1</v>
      </c>
      <c r="E26">
        <v>4</v>
      </c>
      <c r="F26">
        <v>5</v>
      </c>
      <c r="H26" s="1">
        <v>2010</v>
      </c>
      <c r="I26">
        <v>28</v>
      </c>
      <c r="J26">
        <v>24</v>
      </c>
      <c r="K26">
        <v>0</v>
      </c>
      <c r="L26">
        <v>4</v>
      </c>
      <c r="M26">
        <v>4</v>
      </c>
      <c r="O26" s="1">
        <v>2010</v>
      </c>
      <c r="P26">
        <v>52</v>
      </c>
      <c r="Q26">
        <v>50</v>
      </c>
      <c r="R26">
        <v>0</v>
      </c>
      <c r="S26">
        <v>2</v>
      </c>
      <c r="T26">
        <v>2</v>
      </c>
      <c r="V26" s="1">
        <v>2010</v>
      </c>
      <c r="W26">
        <v>112</v>
      </c>
      <c r="X26">
        <v>87</v>
      </c>
      <c r="Y26">
        <v>10</v>
      </c>
      <c r="Z26">
        <v>15</v>
      </c>
      <c r="AA26">
        <v>25</v>
      </c>
    </row>
    <row r="27" spans="1:27" x14ac:dyDescent="0.25">
      <c r="A27" s="1">
        <v>2011</v>
      </c>
      <c r="B27">
        <v>46</v>
      </c>
      <c r="C27">
        <v>45</v>
      </c>
      <c r="D27">
        <v>0</v>
      </c>
      <c r="E27">
        <v>1</v>
      </c>
      <c r="F27">
        <v>1</v>
      </c>
      <c r="H27" s="1">
        <v>2011</v>
      </c>
      <c r="I27">
        <v>45</v>
      </c>
      <c r="J27">
        <v>34</v>
      </c>
      <c r="K27">
        <v>1</v>
      </c>
      <c r="L27">
        <v>10</v>
      </c>
      <c r="M27">
        <v>11</v>
      </c>
      <c r="O27" s="1">
        <v>2011</v>
      </c>
      <c r="P27">
        <v>90</v>
      </c>
      <c r="Q27">
        <v>87</v>
      </c>
      <c r="R27">
        <v>0</v>
      </c>
      <c r="S27">
        <v>3</v>
      </c>
      <c r="T27">
        <v>3</v>
      </c>
      <c r="V27" s="1">
        <v>2011</v>
      </c>
      <c r="W27">
        <v>111</v>
      </c>
      <c r="X27">
        <v>87</v>
      </c>
      <c r="Y27">
        <v>4</v>
      </c>
      <c r="Z27">
        <v>20</v>
      </c>
      <c r="AA27">
        <v>24</v>
      </c>
    </row>
    <row r="28" spans="1:27" x14ac:dyDescent="0.25">
      <c r="A28" s="1">
        <v>2012</v>
      </c>
      <c r="B28">
        <v>79</v>
      </c>
      <c r="C28">
        <v>75</v>
      </c>
      <c r="D28">
        <v>0</v>
      </c>
      <c r="E28">
        <v>4</v>
      </c>
      <c r="F28">
        <v>4</v>
      </c>
      <c r="H28" s="1">
        <v>2012</v>
      </c>
      <c r="I28">
        <v>47</v>
      </c>
      <c r="J28">
        <v>33</v>
      </c>
      <c r="K28">
        <v>5</v>
      </c>
      <c r="L28">
        <v>9</v>
      </c>
      <c r="M28">
        <v>14</v>
      </c>
      <c r="O28" s="1">
        <v>2012</v>
      </c>
      <c r="P28">
        <v>92</v>
      </c>
      <c r="Q28">
        <v>86</v>
      </c>
      <c r="R28">
        <v>0</v>
      </c>
      <c r="S28">
        <v>6</v>
      </c>
      <c r="T28">
        <v>6</v>
      </c>
      <c r="V28" s="1">
        <v>2012</v>
      </c>
      <c r="W28">
        <v>184</v>
      </c>
      <c r="X28">
        <v>137</v>
      </c>
      <c r="Y28">
        <v>16</v>
      </c>
      <c r="Z28">
        <v>31</v>
      </c>
      <c r="AA28">
        <v>47</v>
      </c>
    </row>
    <row r="29" spans="1:27" x14ac:dyDescent="0.25">
      <c r="A29" s="1">
        <v>2013</v>
      </c>
      <c r="B29">
        <v>51</v>
      </c>
      <c r="C29">
        <v>48</v>
      </c>
      <c r="D29">
        <v>0</v>
      </c>
      <c r="E29">
        <v>3</v>
      </c>
      <c r="F29">
        <v>3</v>
      </c>
      <c r="H29" s="1">
        <v>2013</v>
      </c>
      <c r="I29">
        <v>71</v>
      </c>
      <c r="J29">
        <v>52</v>
      </c>
      <c r="K29">
        <v>6</v>
      </c>
      <c r="L29">
        <v>13</v>
      </c>
      <c r="M29">
        <v>19</v>
      </c>
      <c r="O29" s="1">
        <v>2013</v>
      </c>
      <c r="P29">
        <v>90</v>
      </c>
      <c r="Q29">
        <v>86</v>
      </c>
      <c r="R29">
        <v>0</v>
      </c>
      <c r="S29">
        <v>4</v>
      </c>
      <c r="T29">
        <v>4</v>
      </c>
      <c r="V29" s="1">
        <v>2013</v>
      </c>
      <c r="W29">
        <v>160</v>
      </c>
      <c r="X29">
        <v>124</v>
      </c>
      <c r="Y29">
        <v>8</v>
      </c>
      <c r="Z29">
        <v>28</v>
      </c>
      <c r="AA29">
        <v>36</v>
      </c>
    </row>
    <row r="30" spans="1:27" x14ac:dyDescent="0.25">
      <c r="A30" s="1">
        <v>2014</v>
      </c>
      <c r="B30">
        <v>48</v>
      </c>
      <c r="C30">
        <v>46</v>
      </c>
      <c r="D30">
        <v>0</v>
      </c>
      <c r="E30">
        <v>2</v>
      </c>
      <c r="F30">
        <v>2</v>
      </c>
      <c r="H30" s="1">
        <v>2014</v>
      </c>
      <c r="I30">
        <v>45</v>
      </c>
      <c r="J30">
        <v>42</v>
      </c>
      <c r="K30">
        <v>1</v>
      </c>
      <c r="L30">
        <v>2</v>
      </c>
      <c r="M30">
        <v>3</v>
      </c>
      <c r="O30" s="1">
        <v>2014</v>
      </c>
      <c r="P30">
        <v>63</v>
      </c>
      <c r="Q30">
        <v>61</v>
      </c>
      <c r="R30">
        <v>0</v>
      </c>
      <c r="S30">
        <v>2</v>
      </c>
      <c r="T30">
        <v>2</v>
      </c>
      <c r="V30" s="1">
        <v>2014</v>
      </c>
      <c r="W30">
        <v>144</v>
      </c>
      <c r="X30">
        <v>109</v>
      </c>
      <c r="Y30">
        <v>6</v>
      </c>
      <c r="Z30">
        <v>29</v>
      </c>
      <c r="AA30">
        <v>35</v>
      </c>
    </row>
    <row r="31" spans="1:27" x14ac:dyDescent="0.25">
      <c r="A31" s="1">
        <v>2015</v>
      </c>
      <c r="B31">
        <v>37</v>
      </c>
      <c r="C31">
        <v>34</v>
      </c>
      <c r="D31">
        <v>1</v>
      </c>
      <c r="E31">
        <v>2</v>
      </c>
      <c r="F31">
        <v>3</v>
      </c>
      <c r="H31" s="1">
        <v>2015</v>
      </c>
      <c r="I31">
        <v>27</v>
      </c>
      <c r="J31">
        <v>24</v>
      </c>
      <c r="K31">
        <v>1</v>
      </c>
      <c r="L31">
        <v>2</v>
      </c>
      <c r="M31">
        <v>3</v>
      </c>
      <c r="O31" s="1">
        <v>2015</v>
      </c>
      <c r="P31">
        <v>58</v>
      </c>
      <c r="Q31">
        <v>56</v>
      </c>
      <c r="R31">
        <v>0</v>
      </c>
      <c r="S31">
        <v>2</v>
      </c>
      <c r="T31">
        <v>2</v>
      </c>
      <c r="V31" s="1">
        <v>2015</v>
      </c>
      <c r="W31">
        <v>104</v>
      </c>
      <c r="X31">
        <v>83</v>
      </c>
      <c r="Y31">
        <v>3</v>
      </c>
      <c r="Z31">
        <v>18</v>
      </c>
      <c r="AA31">
        <v>21</v>
      </c>
    </row>
    <row r="32" spans="1:27" x14ac:dyDescent="0.25">
      <c r="A32" s="7">
        <v>2016</v>
      </c>
      <c r="B32" s="4">
        <v>14</v>
      </c>
      <c r="C32" s="4">
        <v>14</v>
      </c>
      <c r="D32" s="4">
        <v>0</v>
      </c>
      <c r="E32" s="4">
        <v>0</v>
      </c>
      <c r="F32" s="4">
        <v>0</v>
      </c>
      <c r="G32" s="3"/>
      <c r="H32" s="7">
        <v>2016</v>
      </c>
      <c r="I32" s="4">
        <v>29</v>
      </c>
      <c r="J32" s="4">
        <v>22</v>
      </c>
      <c r="K32" s="4">
        <v>4</v>
      </c>
      <c r="L32" s="4">
        <v>3</v>
      </c>
      <c r="M32" s="4">
        <v>7</v>
      </c>
      <c r="O32" s="7">
        <v>2016</v>
      </c>
      <c r="P32" s="4">
        <v>12</v>
      </c>
      <c r="Q32" s="4">
        <v>12</v>
      </c>
      <c r="R32" s="4">
        <v>0</v>
      </c>
      <c r="S32" s="4">
        <v>0</v>
      </c>
      <c r="T32" s="4">
        <v>0</v>
      </c>
      <c r="V32" s="7">
        <v>2016</v>
      </c>
      <c r="W32" s="4">
        <v>34</v>
      </c>
      <c r="X32" s="4">
        <v>27</v>
      </c>
      <c r="Y32" s="4">
        <v>0</v>
      </c>
      <c r="Z32" s="4">
        <v>7</v>
      </c>
      <c r="AA32" s="4">
        <v>7</v>
      </c>
    </row>
    <row r="34" spans="1:13" x14ac:dyDescent="0.25">
      <c r="A34"/>
    </row>
    <row r="35" spans="1:13" x14ac:dyDescent="0.25">
      <c r="A35" s="23" t="s">
        <v>28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2" t="s">
        <v>6</v>
      </c>
      <c r="B36" s="22"/>
      <c r="C36" s="22"/>
      <c r="D36" s="22"/>
      <c r="E36" s="22"/>
      <c r="F36" s="22"/>
      <c r="G36" s="5"/>
      <c r="H36" s="22" t="s">
        <v>8</v>
      </c>
      <c r="I36" s="22"/>
      <c r="J36" s="22"/>
      <c r="K36" s="22"/>
      <c r="L36" s="22"/>
      <c r="M36" s="22"/>
    </row>
    <row r="37" spans="1:13" x14ac:dyDescent="0.25">
      <c r="A37" s="6" t="s">
        <v>1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11</v>
      </c>
      <c r="H37" s="6" t="s">
        <v>1</v>
      </c>
      <c r="I37" s="6" t="s">
        <v>2</v>
      </c>
      <c r="J37" s="6" t="s">
        <v>3</v>
      </c>
      <c r="K37" s="6" t="s">
        <v>4</v>
      </c>
      <c r="L37" s="6" t="s">
        <v>5</v>
      </c>
      <c r="M37" s="6" t="s">
        <v>11</v>
      </c>
    </row>
    <row r="38" spans="1:13" x14ac:dyDescent="0.25">
      <c r="A38" s="1">
        <v>2004</v>
      </c>
      <c r="B38">
        <v>295</v>
      </c>
      <c r="C38">
        <v>227</v>
      </c>
      <c r="D38">
        <v>33</v>
      </c>
      <c r="E38">
        <v>35</v>
      </c>
      <c r="F38">
        <v>68</v>
      </c>
      <c r="H38" s="1">
        <v>2004</v>
      </c>
      <c r="I38">
        <v>540</v>
      </c>
      <c r="J38">
        <v>400</v>
      </c>
      <c r="K38">
        <v>25</v>
      </c>
      <c r="L38">
        <v>115</v>
      </c>
      <c r="M38">
        <v>140</v>
      </c>
    </row>
    <row r="39" spans="1:13" x14ac:dyDescent="0.25">
      <c r="A39" s="1">
        <v>2005</v>
      </c>
      <c r="B39">
        <v>286</v>
      </c>
      <c r="C39">
        <v>219</v>
      </c>
      <c r="D39">
        <v>31</v>
      </c>
      <c r="E39">
        <v>36</v>
      </c>
      <c r="F39">
        <v>67</v>
      </c>
      <c r="H39" s="1">
        <v>2005</v>
      </c>
      <c r="I39">
        <v>504</v>
      </c>
      <c r="J39">
        <v>387</v>
      </c>
      <c r="K39">
        <v>31</v>
      </c>
      <c r="L39">
        <v>86</v>
      </c>
      <c r="M39">
        <v>117</v>
      </c>
    </row>
    <row r="40" spans="1:13" x14ac:dyDescent="0.25">
      <c r="A40" s="1">
        <v>2006</v>
      </c>
      <c r="B40">
        <v>224</v>
      </c>
      <c r="C40">
        <v>117</v>
      </c>
      <c r="D40">
        <v>33</v>
      </c>
      <c r="E40">
        <v>74</v>
      </c>
      <c r="F40">
        <v>107</v>
      </c>
      <c r="H40" s="1">
        <v>2006</v>
      </c>
      <c r="I40">
        <v>488</v>
      </c>
      <c r="J40">
        <v>359</v>
      </c>
      <c r="K40">
        <v>44</v>
      </c>
      <c r="L40">
        <v>85</v>
      </c>
      <c r="M40">
        <v>129</v>
      </c>
    </row>
    <row r="41" spans="1:13" x14ac:dyDescent="0.25">
      <c r="A41" s="1">
        <v>2007</v>
      </c>
      <c r="B41">
        <v>261</v>
      </c>
      <c r="C41">
        <v>133</v>
      </c>
      <c r="D41">
        <v>21</v>
      </c>
      <c r="E41">
        <v>107</v>
      </c>
      <c r="F41">
        <v>128</v>
      </c>
      <c r="H41" s="1">
        <v>2007</v>
      </c>
      <c r="I41">
        <v>591</v>
      </c>
      <c r="J41">
        <v>441</v>
      </c>
      <c r="K41">
        <v>47</v>
      </c>
      <c r="L41">
        <v>103</v>
      </c>
      <c r="M41">
        <v>150</v>
      </c>
    </row>
    <row r="42" spans="1:13" x14ac:dyDescent="0.25">
      <c r="A42" s="1">
        <v>2008</v>
      </c>
      <c r="B42">
        <v>104</v>
      </c>
      <c r="C42">
        <v>64</v>
      </c>
      <c r="D42">
        <v>3</v>
      </c>
      <c r="E42">
        <v>37</v>
      </c>
      <c r="F42">
        <v>40</v>
      </c>
      <c r="H42" s="1">
        <v>2008</v>
      </c>
      <c r="I42">
        <v>246</v>
      </c>
      <c r="J42">
        <v>180</v>
      </c>
      <c r="K42">
        <v>20</v>
      </c>
      <c r="L42">
        <v>46</v>
      </c>
      <c r="M42">
        <v>66</v>
      </c>
    </row>
    <row r="43" spans="1:13" x14ac:dyDescent="0.25">
      <c r="A43" s="1">
        <v>2009</v>
      </c>
      <c r="B43">
        <v>125</v>
      </c>
      <c r="C43">
        <v>53</v>
      </c>
      <c r="D43">
        <v>5</v>
      </c>
      <c r="E43">
        <v>67</v>
      </c>
      <c r="F43">
        <v>72</v>
      </c>
      <c r="H43" s="1">
        <v>2009</v>
      </c>
      <c r="I43">
        <v>261</v>
      </c>
      <c r="J43">
        <v>182</v>
      </c>
      <c r="K43">
        <v>18</v>
      </c>
      <c r="L43">
        <v>61</v>
      </c>
      <c r="M43">
        <v>79</v>
      </c>
    </row>
    <row r="44" spans="1:13" x14ac:dyDescent="0.25">
      <c r="A44" s="1">
        <v>2010</v>
      </c>
      <c r="B44">
        <v>102</v>
      </c>
      <c r="C44">
        <v>53</v>
      </c>
      <c r="D44">
        <v>0</v>
      </c>
      <c r="E44">
        <v>49</v>
      </c>
      <c r="F44">
        <v>49</v>
      </c>
      <c r="H44" s="1">
        <v>2010</v>
      </c>
      <c r="I44">
        <v>161</v>
      </c>
      <c r="J44">
        <v>125</v>
      </c>
      <c r="K44">
        <v>11</v>
      </c>
      <c r="L44">
        <v>25</v>
      </c>
      <c r="M44">
        <v>36</v>
      </c>
    </row>
    <row r="45" spans="1:13" x14ac:dyDescent="0.25">
      <c r="A45" s="1">
        <v>2011</v>
      </c>
      <c r="B45">
        <v>105</v>
      </c>
      <c r="C45">
        <v>49</v>
      </c>
      <c r="D45">
        <v>1</v>
      </c>
      <c r="E45">
        <v>55</v>
      </c>
      <c r="F45">
        <v>56</v>
      </c>
      <c r="H45" s="1">
        <v>2011</v>
      </c>
      <c r="I45">
        <v>211</v>
      </c>
      <c r="J45">
        <v>148</v>
      </c>
      <c r="K45">
        <v>17</v>
      </c>
      <c r="L45">
        <v>46</v>
      </c>
      <c r="M45">
        <v>63</v>
      </c>
    </row>
    <row r="46" spans="1:13" x14ac:dyDescent="0.25">
      <c r="A46" s="1">
        <v>2012</v>
      </c>
      <c r="B46">
        <v>125</v>
      </c>
      <c r="C46">
        <v>47</v>
      </c>
      <c r="D46">
        <v>3</v>
      </c>
      <c r="E46">
        <v>75</v>
      </c>
      <c r="F46">
        <v>78</v>
      </c>
      <c r="H46" s="1">
        <v>2012</v>
      </c>
      <c r="I46">
        <v>265</v>
      </c>
      <c r="J46">
        <v>189</v>
      </c>
      <c r="K46">
        <v>21</v>
      </c>
      <c r="L46">
        <v>55</v>
      </c>
      <c r="M46">
        <v>76</v>
      </c>
    </row>
    <row r="47" spans="1:13" x14ac:dyDescent="0.25">
      <c r="A47" s="1">
        <v>2013</v>
      </c>
      <c r="B47">
        <v>81</v>
      </c>
      <c r="C47">
        <v>32</v>
      </c>
      <c r="D47">
        <v>2</v>
      </c>
      <c r="E47">
        <v>47</v>
      </c>
      <c r="F47">
        <v>49</v>
      </c>
      <c r="H47" s="1">
        <v>2013</v>
      </c>
      <c r="I47">
        <v>284</v>
      </c>
      <c r="J47">
        <v>216</v>
      </c>
      <c r="K47">
        <v>19</v>
      </c>
      <c r="L47">
        <v>49</v>
      </c>
      <c r="M47">
        <v>68</v>
      </c>
    </row>
    <row r="48" spans="1:13" x14ac:dyDescent="0.25">
      <c r="A48" s="1">
        <v>2014</v>
      </c>
      <c r="B48">
        <v>54</v>
      </c>
      <c r="C48">
        <v>20</v>
      </c>
      <c r="D48">
        <v>1</v>
      </c>
      <c r="E48">
        <v>33</v>
      </c>
      <c r="F48">
        <v>34</v>
      </c>
      <c r="H48" s="1">
        <v>2014</v>
      </c>
      <c r="I48">
        <v>185</v>
      </c>
      <c r="J48">
        <v>143</v>
      </c>
      <c r="K48">
        <v>8</v>
      </c>
      <c r="L48">
        <v>34</v>
      </c>
      <c r="M48">
        <v>42</v>
      </c>
    </row>
    <row r="49" spans="1:13" x14ac:dyDescent="0.25">
      <c r="A49" s="1">
        <v>2015</v>
      </c>
      <c r="B49">
        <v>61</v>
      </c>
      <c r="C49">
        <v>26</v>
      </c>
      <c r="D49">
        <v>1</v>
      </c>
      <c r="E49">
        <v>34</v>
      </c>
      <c r="F49">
        <v>35</v>
      </c>
      <c r="H49" s="1">
        <v>2015</v>
      </c>
      <c r="I49">
        <v>167</v>
      </c>
      <c r="J49">
        <v>110</v>
      </c>
      <c r="K49">
        <v>8</v>
      </c>
      <c r="L49">
        <v>49</v>
      </c>
      <c r="M49">
        <v>57</v>
      </c>
    </row>
    <row r="50" spans="1:13" x14ac:dyDescent="0.25">
      <c r="A50" s="7">
        <v>2016</v>
      </c>
      <c r="B50" s="4">
        <v>20</v>
      </c>
      <c r="C50" s="4">
        <v>12</v>
      </c>
      <c r="D50" s="4">
        <v>0</v>
      </c>
      <c r="E50" s="4">
        <v>8</v>
      </c>
      <c r="F50" s="4">
        <v>8</v>
      </c>
      <c r="G50" s="3"/>
      <c r="H50" s="7">
        <v>2016</v>
      </c>
      <c r="I50" s="4">
        <v>62</v>
      </c>
      <c r="J50" s="4">
        <v>46</v>
      </c>
      <c r="K50" s="4">
        <v>5</v>
      </c>
      <c r="L50" s="4">
        <v>11</v>
      </c>
      <c r="M50" s="4">
        <v>16</v>
      </c>
    </row>
    <row r="52" spans="1:13" x14ac:dyDescent="0.25">
      <c r="A52" s="22" t="s">
        <v>7</v>
      </c>
      <c r="B52" s="22"/>
      <c r="C52" s="22"/>
      <c r="D52" s="22"/>
      <c r="E52" s="22"/>
      <c r="F52" s="22"/>
      <c r="G52" s="3"/>
      <c r="H52" s="22" t="s">
        <v>9</v>
      </c>
      <c r="I52" s="22"/>
      <c r="J52" s="22"/>
      <c r="K52" s="22"/>
      <c r="L52" s="22"/>
      <c r="M52" s="22"/>
    </row>
    <row r="53" spans="1:13" x14ac:dyDescent="0.25">
      <c r="A53" s="6" t="s">
        <v>1</v>
      </c>
      <c r="B53" s="6" t="s">
        <v>2</v>
      </c>
      <c r="C53" s="6" t="s">
        <v>3</v>
      </c>
      <c r="D53" s="6" t="s">
        <v>4</v>
      </c>
      <c r="E53" s="6" t="s">
        <v>5</v>
      </c>
      <c r="F53" s="6" t="s">
        <v>11</v>
      </c>
      <c r="H53" s="6" t="s">
        <v>1</v>
      </c>
      <c r="I53" s="6" t="s">
        <v>2</v>
      </c>
      <c r="J53" s="6" t="s">
        <v>3</v>
      </c>
      <c r="K53" s="6" t="s">
        <v>4</v>
      </c>
      <c r="L53" s="6" t="s">
        <v>5</v>
      </c>
      <c r="M53" s="6" t="s">
        <v>11</v>
      </c>
    </row>
    <row r="54" spans="1:13" x14ac:dyDescent="0.25">
      <c r="A54" s="1">
        <v>2004</v>
      </c>
      <c r="B54">
        <v>289</v>
      </c>
      <c r="C54">
        <v>268</v>
      </c>
      <c r="D54">
        <v>4</v>
      </c>
      <c r="E54">
        <v>17</v>
      </c>
      <c r="F54">
        <v>21</v>
      </c>
      <c r="H54" s="1">
        <v>2004</v>
      </c>
      <c r="I54">
        <v>414</v>
      </c>
      <c r="J54">
        <v>273</v>
      </c>
      <c r="K54">
        <v>120</v>
      </c>
      <c r="L54">
        <v>21</v>
      </c>
      <c r="M54">
        <v>141</v>
      </c>
    </row>
    <row r="55" spans="1:13" x14ac:dyDescent="0.25">
      <c r="A55" s="1">
        <v>2005</v>
      </c>
      <c r="B55">
        <v>265</v>
      </c>
      <c r="C55">
        <v>245</v>
      </c>
      <c r="D55">
        <v>1</v>
      </c>
      <c r="E55">
        <v>19</v>
      </c>
      <c r="F55">
        <v>20</v>
      </c>
      <c r="H55" s="1">
        <v>2005</v>
      </c>
      <c r="I55">
        <v>492</v>
      </c>
      <c r="J55">
        <v>335</v>
      </c>
      <c r="K55">
        <v>115</v>
      </c>
      <c r="L55">
        <v>42</v>
      </c>
      <c r="M55">
        <v>157</v>
      </c>
    </row>
    <row r="56" spans="1:13" x14ac:dyDescent="0.25">
      <c r="A56" s="1">
        <v>2006</v>
      </c>
      <c r="B56">
        <v>278</v>
      </c>
      <c r="C56">
        <v>259</v>
      </c>
      <c r="D56">
        <v>2</v>
      </c>
      <c r="E56">
        <v>17</v>
      </c>
      <c r="F56">
        <v>19</v>
      </c>
      <c r="H56" s="1">
        <v>2006</v>
      </c>
      <c r="I56">
        <v>447</v>
      </c>
      <c r="J56">
        <v>352</v>
      </c>
      <c r="K56">
        <v>47</v>
      </c>
      <c r="L56">
        <v>48</v>
      </c>
      <c r="M56">
        <v>95</v>
      </c>
    </row>
    <row r="57" spans="1:13" x14ac:dyDescent="0.25">
      <c r="A57" s="1">
        <v>2007</v>
      </c>
      <c r="B57">
        <v>333</v>
      </c>
      <c r="C57">
        <v>303</v>
      </c>
      <c r="D57">
        <v>1</v>
      </c>
      <c r="E57">
        <v>29</v>
      </c>
      <c r="F57">
        <v>30</v>
      </c>
      <c r="H57" s="1">
        <v>2007</v>
      </c>
      <c r="I57">
        <v>481</v>
      </c>
      <c r="J57">
        <v>359</v>
      </c>
      <c r="K57">
        <v>36</v>
      </c>
      <c r="L57">
        <v>86</v>
      </c>
      <c r="M57">
        <v>122</v>
      </c>
    </row>
    <row r="58" spans="1:13" x14ac:dyDescent="0.25">
      <c r="A58" s="1">
        <v>2008</v>
      </c>
      <c r="B58">
        <v>169</v>
      </c>
      <c r="C58">
        <v>158</v>
      </c>
      <c r="D58">
        <v>2</v>
      </c>
      <c r="E58">
        <v>9</v>
      </c>
      <c r="F58">
        <v>11</v>
      </c>
      <c r="H58" s="1">
        <v>2008</v>
      </c>
      <c r="I58">
        <v>199</v>
      </c>
      <c r="J58">
        <v>146</v>
      </c>
      <c r="K58">
        <v>22</v>
      </c>
      <c r="L58">
        <v>31</v>
      </c>
      <c r="M58">
        <v>53</v>
      </c>
    </row>
    <row r="59" spans="1:13" x14ac:dyDescent="0.25">
      <c r="A59" s="1">
        <v>2009</v>
      </c>
      <c r="B59">
        <v>163</v>
      </c>
      <c r="C59">
        <v>153</v>
      </c>
      <c r="D59">
        <v>0</v>
      </c>
      <c r="E59">
        <v>10</v>
      </c>
      <c r="F59">
        <v>10</v>
      </c>
      <c r="H59" s="1">
        <v>2009</v>
      </c>
      <c r="I59">
        <v>201</v>
      </c>
      <c r="J59">
        <v>161</v>
      </c>
      <c r="K59">
        <v>15</v>
      </c>
      <c r="L59">
        <v>25</v>
      </c>
      <c r="M59">
        <v>40</v>
      </c>
    </row>
    <row r="60" spans="1:13" x14ac:dyDescent="0.25">
      <c r="A60" s="1">
        <v>2010</v>
      </c>
      <c r="B60">
        <v>92</v>
      </c>
      <c r="C60">
        <v>85</v>
      </c>
      <c r="D60">
        <v>1</v>
      </c>
      <c r="E60">
        <v>6</v>
      </c>
      <c r="F60">
        <v>7</v>
      </c>
      <c r="H60" s="1">
        <v>2010</v>
      </c>
      <c r="I60">
        <v>140</v>
      </c>
      <c r="J60">
        <v>111</v>
      </c>
      <c r="K60">
        <v>10</v>
      </c>
      <c r="L60">
        <v>19</v>
      </c>
      <c r="M60">
        <v>29</v>
      </c>
    </row>
    <row r="61" spans="1:13" x14ac:dyDescent="0.25">
      <c r="A61" s="1">
        <v>2011</v>
      </c>
      <c r="B61">
        <v>136</v>
      </c>
      <c r="C61">
        <v>132</v>
      </c>
      <c r="D61">
        <v>0</v>
      </c>
      <c r="E61">
        <v>4</v>
      </c>
      <c r="F61">
        <v>4</v>
      </c>
      <c r="H61" s="1">
        <v>2011</v>
      </c>
      <c r="I61">
        <v>156</v>
      </c>
      <c r="J61">
        <v>121</v>
      </c>
      <c r="K61">
        <v>5</v>
      </c>
      <c r="L61">
        <v>30</v>
      </c>
      <c r="M61">
        <v>35</v>
      </c>
    </row>
    <row r="62" spans="1:13" x14ac:dyDescent="0.25">
      <c r="A62" s="1">
        <v>2012</v>
      </c>
      <c r="B62">
        <v>171</v>
      </c>
      <c r="C62">
        <v>161</v>
      </c>
      <c r="D62">
        <v>0</v>
      </c>
      <c r="E62">
        <v>10</v>
      </c>
      <c r="F62">
        <v>10</v>
      </c>
      <c r="H62" s="1">
        <v>2012</v>
      </c>
      <c r="I62">
        <v>231</v>
      </c>
      <c r="J62">
        <v>170</v>
      </c>
      <c r="K62">
        <v>21</v>
      </c>
      <c r="L62">
        <v>40</v>
      </c>
      <c r="M62">
        <v>61</v>
      </c>
    </row>
    <row r="63" spans="1:13" x14ac:dyDescent="0.25">
      <c r="A63" s="1">
        <v>2013</v>
      </c>
      <c r="B63">
        <v>141</v>
      </c>
      <c r="C63">
        <v>134</v>
      </c>
      <c r="D63">
        <v>0</v>
      </c>
      <c r="E63">
        <v>7</v>
      </c>
      <c r="F63">
        <v>7</v>
      </c>
      <c r="H63" s="1">
        <v>2013</v>
      </c>
      <c r="I63">
        <v>231</v>
      </c>
      <c r="J63">
        <v>176</v>
      </c>
      <c r="K63">
        <v>14</v>
      </c>
      <c r="L63">
        <v>41</v>
      </c>
      <c r="M63">
        <v>55</v>
      </c>
    </row>
    <row r="64" spans="1:13" x14ac:dyDescent="0.25">
      <c r="A64" s="1">
        <v>2014</v>
      </c>
      <c r="B64">
        <v>111</v>
      </c>
      <c r="C64">
        <v>107</v>
      </c>
      <c r="D64">
        <v>0</v>
      </c>
      <c r="E64">
        <v>4</v>
      </c>
      <c r="F64">
        <v>4</v>
      </c>
      <c r="H64" s="1">
        <v>2014</v>
      </c>
      <c r="I64">
        <v>189</v>
      </c>
      <c r="J64">
        <v>151</v>
      </c>
      <c r="K64">
        <v>7</v>
      </c>
      <c r="L64">
        <v>31</v>
      </c>
      <c r="M64">
        <v>38</v>
      </c>
    </row>
    <row r="65" spans="1:13" x14ac:dyDescent="0.25">
      <c r="A65" s="1">
        <v>2015</v>
      </c>
      <c r="B65">
        <v>95</v>
      </c>
      <c r="C65">
        <v>90</v>
      </c>
      <c r="D65">
        <v>1</v>
      </c>
      <c r="E65">
        <v>4</v>
      </c>
      <c r="F65">
        <v>5</v>
      </c>
      <c r="H65" s="1">
        <v>2015</v>
      </c>
      <c r="I65">
        <v>131</v>
      </c>
      <c r="J65">
        <v>107</v>
      </c>
      <c r="K65">
        <v>4</v>
      </c>
      <c r="L65">
        <v>20</v>
      </c>
      <c r="M65">
        <v>24</v>
      </c>
    </row>
    <row r="66" spans="1:13" x14ac:dyDescent="0.25">
      <c r="A66" s="7">
        <v>2016</v>
      </c>
      <c r="B66" s="4">
        <v>26</v>
      </c>
      <c r="C66" s="4">
        <v>26</v>
      </c>
      <c r="D66" s="4">
        <v>0</v>
      </c>
      <c r="E66" s="4">
        <v>0</v>
      </c>
      <c r="F66" s="4">
        <v>0</v>
      </c>
      <c r="G66" s="3"/>
      <c r="H66" s="7">
        <v>2016</v>
      </c>
      <c r="I66" s="4">
        <v>63</v>
      </c>
      <c r="J66" s="4">
        <v>49</v>
      </c>
      <c r="K66" s="4">
        <v>4</v>
      </c>
      <c r="L66" s="4">
        <v>10</v>
      </c>
      <c r="M66" s="4">
        <v>14</v>
      </c>
    </row>
    <row r="67" spans="1:13" x14ac:dyDescent="0.25">
      <c r="A67"/>
    </row>
    <row r="68" spans="1:13" x14ac:dyDescent="0.25">
      <c r="A68"/>
    </row>
  </sheetData>
  <mergeCells count="15">
    <mergeCell ref="A52:F52"/>
    <mergeCell ref="H52:M52"/>
    <mergeCell ref="H36:M36"/>
    <mergeCell ref="A36:F36"/>
    <mergeCell ref="A1:M1"/>
    <mergeCell ref="A18:F18"/>
    <mergeCell ref="A2:F2"/>
    <mergeCell ref="H2:M2"/>
    <mergeCell ref="H18:M18"/>
    <mergeCell ref="A35:M35"/>
    <mergeCell ref="O1:AA1"/>
    <mergeCell ref="O2:T2"/>
    <mergeCell ref="V2:AA2"/>
    <mergeCell ref="O18:T18"/>
    <mergeCell ref="V18:AA18"/>
  </mergeCells>
  <pageMargins left="0.25" right="0.25" top="0.75" bottom="0.75" header="0.3" footer="0.3"/>
  <pageSetup scale="54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6"/>
  <sheetViews>
    <sheetView topLeftCell="A22" zoomScale="70" zoomScaleNormal="70" workbookViewId="0">
      <selection activeCell="A35" sqref="A35:M66"/>
    </sheetView>
  </sheetViews>
  <sheetFormatPr defaultRowHeight="15" x14ac:dyDescent="0.25"/>
  <sheetData>
    <row r="1" spans="1:27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23" t="s">
        <v>10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22" t="s">
        <v>6</v>
      </c>
      <c r="B2" s="22"/>
      <c r="C2" s="22"/>
      <c r="D2" s="22"/>
      <c r="E2" s="22"/>
      <c r="F2" s="22"/>
      <c r="G2" s="5"/>
      <c r="H2" s="22" t="s">
        <v>8</v>
      </c>
      <c r="I2" s="22"/>
      <c r="J2" s="22"/>
      <c r="K2" s="22"/>
      <c r="L2" s="22"/>
      <c r="M2" s="22"/>
      <c r="N2" s="2"/>
      <c r="O2" s="22" t="s">
        <v>6</v>
      </c>
      <c r="P2" s="22"/>
      <c r="Q2" s="22"/>
      <c r="R2" s="22"/>
      <c r="S2" s="22"/>
      <c r="T2" s="22"/>
      <c r="U2" s="2"/>
      <c r="V2" s="22" t="s">
        <v>8</v>
      </c>
      <c r="W2" s="22"/>
      <c r="X2" s="22"/>
      <c r="Y2" s="22"/>
      <c r="Z2" s="22"/>
      <c r="AA2" s="22"/>
    </row>
    <row r="3" spans="1:27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11</v>
      </c>
      <c r="V3" s="7" t="s">
        <v>1</v>
      </c>
      <c r="W3" s="7" t="s">
        <v>2</v>
      </c>
      <c r="X3" s="7" t="s">
        <v>3</v>
      </c>
      <c r="Y3" s="7" t="s">
        <v>4</v>
      </c>
      <c r="Z3" s="7" t="s">
        <v>5</v>
      </c>
      <c r="AA3" s="7" t="s">
        <v>11</v>
      </c>
    </row>
    <row r="4" spans="1:27" x14ac:dyDescent="0.25">
      <c r="A4" s="1">
        <v>2004</v>
      </c>
      <c r="B4">
        <v>11</v>
      </c>
      <c r="C4">
        <v>8</v>
      </c>
      <c r="D4">
        <v>1</v>
      </c>
      <c r="E4">
        <v>2</v>
      </c>
      <c r="F4">
        <v>3</v>
      </c>
      <c r="H4" s="1">
        <v>2004</v>
      </c>
      <c r="I4">
        <v>19</v>
      </c>
      <c r="J4">
        <v>13</v>
      </c>
      <c r="K4">
        <v>1</v>
      </c>
      <c r="L4">
        <v>5</v>
      </c>
      <c r="M4">
        <v>6</v>
      </c>
      <c r="O4" s="1">
        <v>2004</v>
      </c>
      <c r="P4">
        <v>57</v>
      </c>
      <c r="Q4">
        <v>48</v>
      </c>
      <c r="R4">
        <v>2</v>
      </c>
      <c r="S4">
        <v>7</v>
      </c>
      <c r="T4">
        <v>9</v>
      </c>
      <c r="V4" s="1">
        <v>2004</v>
      </c>
      <c r="W4">
        <v>112</v>
      </c>
      <c r="X4">
        <v>90</v>
      </c>
      <c r="Y4">
        <v>8</v>
      </c>
      <c r="Z4">
        <v>14</v>
      </c>
      <c r="AA4">
        <v>22</v>
      </c>
    </row>
    <row r="5" spans="1:27" x14ac:dyDescent="0.25">
      <c r="A5" s="1">
        <v>2005</v>
      </c>
      <c r="B5">
        <v>9</v>
      </c>
      <c r="C5">
        <v>5</v>
      </c>
      <c r="D5">
        <v>3</v>
      </c>
      <c r="E5">
        <v>1</v>
      </c>
      <c r="F5">
        <v>4</v>
      </c>
      <c r="H5" s="1">
        <v>2005</v>
      </c>
      <c r="I5">
        <v>24</v>
      </c>
      <c r="J5">
        <v>18</v>
      </c>
      <c r="K5">
        <v>0</v>
      </c>
      <c r="L5">
        <v>6</v>
      </c>
      <c r="M5">
        <v>6</v>
      </c>
      <c r="O5" s="1">
        <v>2005</v>
      </c>
      <c r="P5">
        <v>71</v>
      </c>
      <c r="Q5">
        <v>64</v>
      </c>
      <c r="R5">
        <v>1</v>
      </c>
      <c r="S5">
        <v>6</v>
      </c>
      <c r="T5">
        <v>7</v>
      </c>
      <c r="V5" s="1">
        <v>2005</v>
      </c>
      <c r="W5">
        <v>166</v>
      </c>
      <c r="X5">
        <v>133</v>
      </c>
      <c r="Y5">
        <v>7</v>
      </c>
      <c r="Z5">
        <v>26</v>
      </c>
      <c r="AA5">
        <v>33</v>
      </c>
    </row>
    <row r="6" spans="1:27" x14ac:dyDescent="0.25">
      <c r="A6" s="1">
        <v>2006</v>
      </c>
      <c r="B6">
        <v>9</v>
      </c>
      <c r="C6">
        <v>5</v>
      </c>
      <c r="D6">
        <v>1</v>
      </c>
      <c r="E6">
        <v>3</v>
      </c>
      <c r="F6">
        <v>4</v>
      </c>
      <c r="H6" s="1">
        <v>2006</v>
      </c>
      <c r="I6">
        <v>22</v>
      </c>
      <c r="J6">
        <v>17</v>
      </c>
      <c r="K6">
        <v>1</v>
      </c>
      <c r="L6">
        <v>4</v>
      </c>
      <c r="M6">
        <v>5</v>
      </c>
      <c r="O6" s="1">
        <v>2006</v>
      </c>
      <c r="P6">
        <v>83</v>
      </c>
      <c r="Q6">
        <v>59</v>
      </c>
      <c r="R6">
        <v>6</v>
      </c>
      <c r="S6">
        <v>18</v>
      </c>
      <c r="T6">
        <v>24</v>
      </c>
      <c r="V6" s="1">
        <v>2006</v>
      </c>
      <c r="W6">
        <v>143</v>
      </c>
      <c r="X6">
        <v>115</v>
      </c>
      <c r="Y6">
        <v>9</v>
      </c>
      <c r="Z6">
        <v>19</v>
      </c>
      <c r="AA6">
        <v>28</v>
      </c>
    </row>
    <row r="7" spans="1:27" x14ac:dyDescent="0.25">
      <c r="A7" s="1">
        <v>2007</v>
      </c>
      <c r="B7">
        <v>5</v>
      </c>
      <c r="C7">
        <v>1</v>
      </c>
      <c r="D7">
        <v>1</v>
      </c>
      <c r="E7">
        <v>3</v>
      </c>
      <c r="F7">
        <v>4</v>
      </c>
      <c r="H7" s="1">
        <v>2007</v>
      </c>
      <c r="I7">
        <v>32</v>
      </c>
      <c r="J7">
        <v>19</v>
      </c>
      <c r="K7">
        <v>1</v>
      </c>
      <c r="L7">
        <v>12</v>
      </c>
      <c r="M7">
        <v>13</v>
      </c>
      <c r="O7" s="1">
        <v>2007</v>
      </c>
      <c r="P7">
        <v>88</v>
      </c>
      <c r="Q7">
        <v>57</v>
      </c>
      <c r="R7">
        <v>9</v>
      </c>
      <c r="S7">
        <v>22</v>
      </c>
      <c r="T7">
        <v>31</v>
      </c>
      <c r="V7" s="1">
        <v>2007</v>
      </c>
      <c r="W7">
        <v>194</v>
      </c>
      <c r="X7">
        <v>146</v>
      </c>
      <c r="Y7">
        <v>18</v>
      </c>
      <c r="Z7">
        <v>30</v>
      </c>
      <c r="AA7">
        <v>48</v>
      </c>
    </row>
    <row r="8" spans="1:27" x14ac:dyDescent="0.25">
      <c r="A8" s="1">
        <v>2008</v>
      </c>
      <c r="B8">
        <v>4</v>
      </c>
      <c r="C8">
        <v>4</v>
      </c>
      <c r="D8">
        <v>0</v>
      </c>
      <c r="E8">
        <v>0</v>
      </c>
      <c r="F8">
        <v>0</v>
      </c>
      <c r="H8" s="1">
        <v>2008</v>
      </c>
      <c r="I8">
        <v>6</v>
      </c>
      <c r="J8">
        <v>5</v>
      </c>
      <c r="K8">
        <v>0</v>
      </c>
      <c r="L8">
        <v>1</v>
      </c>
      <c r="M8">
        <v>1</v>
      </c>
      <c r="O8" s="1">
        <v>2008</v>
      </c>
      <c r="P8">
        <v>37</v>
      </c>
      <c r="Q8">
        <v>28</v>
      </c>
      <c r="R8">
        <v>0</v>
      </c>
      <c r="S8">
        <v>9</v>
      </c>
      <c r="T8">
        <v>9</v>
      </c>
      <c r="V8" s="1">
        <v>2008</v>
      </c>
      <c r="W8">
        <v>57</v>
      </c>
      <c r="X8">
        <v>44</v>
      </c>
      <c r="Y8">
        <v>3</v>
      </c>
      <c r="Z8">
        <v>10</v>
      </c>
      <c r="AA8">
        <v>13</v>
      </c>
    </row>
    <row r="9" spans="1:27" x14ac:dyDescent="0.25">
      <c r="A9" s="1">
        <v>2009</v>
      </c>
      <c r="B9">
        <v>4</v>
      </c>
      <c r="C9">
        <v>1</v>
      </c>
      <c r="D9">
        <v>1</v>
      </c>
      <c r="E9">
        <v>2</v>
      </c>
      <c r="F9">
        <v>3</v>
      </c>
      <c r="H9" s="1">
        <v>2009</v>
      </c>
      <c r="I9">
        <v>16</v>
      </c>
      <c r="J9">
        <v>12</v>
      </c>
      <c r="K9">
        <v>0</v>
      </c>
      <c r="L9">
        <v>4</v>
      </c>
      <c r="M9">
        <v>4</v>
      </c>
      <c r="O9" s="1">
        <v>2009</v>
      </c>
      <c r="P9">
        <v>13</v>
      </c>
      <c r="Q9">
        <v>11</v>
      </c>
      <c r="R9">
        <v>0</v>
      </c>
      <c r="S9">
        <v>2</v>
      </c>
      <c r="T9">
        <v>2</v>
      </c>
      <c r="V9" s="1">
        <v>2009</v>
      </c>
      <c r="W9">
        <v>72</v>
      </c>
      <c r="X9">
        <v>56</v>
      </c>
      <c r="Y9">
        <v>4</v>
      </c>
      <c r="Z9">
        <v>12</v>
      </c>
      <c r="AA9">
        <v>16</v>
      </c>
    </row>
    <row r="10" spans="1:27" x14ac:dyDescent="0.25">
      <c r="A10" s="1">
        <v>2010</v>
      </c>
      <c r="B10">
        <v>6</v>
      </c>
      <c r="C10">
        <v>5</v>
      </c>
      <c r="D10">
        <v>0</v>
      </c>
      <c r="E10">
        <v>1</v>
      </c>
      <c r="F10">
        <v>1</v>
      </c>
      <c r="H10" s="1">
        <v>2010</v>
      </c>
      <c r="I10">
        <v>6</v>
      </c>
      <c r="J10">
        <v>6</v>
      </c>
      <c r="K10">
        <v>0</v>
      </c>
      <c r="L10">
        <v>0</v>
      </c>
      <c r="M10">
        <v>0</v>
      </c>
      <c r="O10" s="1">
        <v>2010</v>
      </c>
      <c r="P10">
        <v>21</v>
      </c>
      <c r="Q10">
        <v>14</v>
      </c>
      <c r="R10">
        <v>1</v>
      </c>
      <c r="S10">
        <v>6</v>
      </c>
      <c r="T10">
        <v>7</v>
      </c>
      <c r="V10" s="1">
        <v>2010</v>
      </c>
      <c r="W10">
        <v>38</v>
      </c>
      <c r="X10">
        <v>34</v>
      </c>
      <c r="Y10">
        <v>2</v>
      </c>
      <c r="Z10">
        <v>2</v>
      </c>
      <c r="AA10">
        <v>4</v>
      </c>
    </row>
    <row r="11" spans="1:27" x14ac:dyDescent="0.25">
      <c r="A11" s="1">
        <v>2011</v>
      </c>
      <c r="H11" s="1">
        <v>2011</v>
      </c>
      <c r="I11">
        <v>4</v>
      </c>
      <c r="J11">
        <v>4</v>
      </c>
      <c r="K11">
        <v>0</v>
      </c>
      <c r="L11">
        <v>0</v>
      </c>
      <c r="M11">
        <v>0</v>
      </c>
      <c r="O11" s="1">
        <v>2011</v>
      </c>
      <c r="P11">
        <v>22</v>
      </c>
      <c r="Q11">
        <v>16</v>
      </c>
      <c r="R11">
        <v>0</v>
      </c>
      <c r="S11">
        <v>6</v>
      </c>
      <c r="T11">
        <v>6</v>
      </c>
      <c r="V11" s="1">
        <v>2011</v>
      </c>
      <c r="W11">
        <v>74</v>
      </c>
      <c r="X11">
        <v>68</v>
      </c>
      <c r="Y11">
        <v>3</v>
      </c>
      <c r="Z11">
        <v>3</v>
      </c>
      <c r="AA11">
        <v>6</v>
      </c>
    </row>
    <row r="12" spans="1:27" x14ac:dyDescent="0.25">
      <c r="A12" s="1">
        <v>2012</v>
      </c>
      <c r="B12">
        <v>6</v>
      </c>
      <c r="C12">
        <v>1</v>
      </c>
      <c r="D12">
        <v>0</v>
      </c>
      <c r="E12">
        <v>5</v>
      </c>
      <c r="F12">
        <v>5</v>
      </c>
      <c r="H12" s="1">
        <v>2012</v>
      </c>
      <c r="I12">
        <v>3</v>
      </c>
      <c r="J12">
        <v>1</v>
      </c>
      <c r="K12">
        <v>0</v>
      </c>
      <c r="L12">
        <v>2</v>
      </c>
      <c r="M12">
        <v>2</v>
      </c>
      <c r="O12" s="1">
        <v>2012</v>
      </c>
      <c r="P12">
        <v>22</v>
      </c>
      <c r="Q12">
        <v>15</v>
      </c>
      <c r="R12">
        <v>0</v>
      </c>
      <c r="S12">
        <v>7</v>
      </c>
      <c r="T12">
        <v>7</v>
      </c>
      <c r="V12" s="1">
        <v>2012</v>
      </c>
      <c r="W12">
        <v>33</v>
      </c>
      <c r="X12">
        <v>30</v>
      </c>
      <c r="Y12">
        <v>1</v>
      </c>
      <c r="Z12">
        <v>2</v>
      </c>
      <c r="AA12">
        <v>3</v>
      </c>
    </row>
    <row r="13" spans="1:27" x14ac:dyDescent="0.25">
      <c r="A13" s="1">
        <v>2013</v>
      </c>
      <c r="B13">
        <v>2</v>
      </c>
      <c r="C13">
        <v>0</v>
      </c>
      <c r="D13">
        <v>0</v>
      </c>
      <c r="E13">
        <v>2</v>
      </c>
      <c r="F13">
        <v>2</v>
      </c>
      <c r="H13" s="1">
        <v>2013</v>
      </c>
      <c r="I13">
        <v>12</v>
      </c>
      <c r="J13">
        <v>10</v>
      </c>
      <c r="K13">
        <v>1</v>
      </c>
      <c r="L13">
        <v>1</v>
      </c>
      <c r="M13">
        <v>2</v>
      </c>
      <c r="O13" s="1">
        <v>2013</v>
      </c>
      <c r="P13">
        <v>18</v>
      </c>
      <c r="Q13">
        <v>10</v>
      </c>
      <c r="R13">
        <v>1</v>
      </c>
      <c r="S13">
        <v>7</v>
      </c>
      <c r="T13">
        <v>8</v>
      </c>
      <c r="V13" s="1">
        <v>2013</v>
      </c>
      <c r="W13">
        <v>66</v>
      </c>
      <c r="X13">
        <v>51</v>
      </c>
      <c r="Y13">
        <v>3</v>
      </c>
      <c r="Z13">
        <v>12</v>
      </c>
      <c r="AA13">
        <v>15</v>
      </c>
    </row>
    <row r="14" spans="1:27" x14ac:dyDescent="0.25">
      <c r="A14" s="1">
        <v>2014</v>
      </c>
      <c r="H14" s="1">
        <v>2014</v>
      </c>
      <c r="I14">
        <v>4</v>
      </c>
      <c r="J14">
        <v>2</v>
      </c>
      <c r="K14">
        <v>1</v>
      </c>
      <c r="L14">
        <v>1</v>
      </c>
      <c r="M14">
        <v>2</v>
      </c>
      <c r="O14" s="1">
        <v>2014</v>
      </c>
      <c r="P14">
        <v>23</v>
      </c>
      <c r="Q14">
        <v>11</v>
      </c>
      <c r="R14">
        <v>1</v>
      </c>
      <c r="S14">
        <v>11</v>
      </c>
      <c r="T14">
        <v>12</v>
      </c>
      <c r="V14" s="1">
        <v>2014</v>
      </c>
      <c r="W14">
        <v>59</v>
      </c>
      <c r="X14">
        <v>50</v>
      </c>
      <c r="Y14">
        <v>2</v>
      </c>
      <c r="Z14">
        <v>7</v>
      </c>
      <c r="AA14">
        <v>9</v>
      </c>
    </row>
    <row r="15" spans="1:27" x14ac:dyDescent="0.25">
      <c r="A15" s="1">
        <v>2015</v>
      </c>
      <c r="B15">
        <v>3</v>
      </c>
      <c r="C15">
        <v>2</v>
      </c>
      <c r="D15">
        <v>0</v>
      </c>
      <c r="E15">
        <v>1</v>
      </c>
      <c r="F15">
        <v>1</v>
      </c>
      <c r="H15" s="1">
        <v>2015</v>
      </c>
      <c r="I15">
        <v>2</v>
      </c>
      <c r="J15">
        <v>1</v>
      </c>
      <c r="K15">
        <v>0</v>
      </c>
      <c r="L15">
        <v>1</v>
      </c>
      <c r="M15">
        <v>1</v>
      </c>
      <c r="O15" s="1">
        <v>2015</v>
      </c>
      <c r="P15">
        <v>20</v>
      </c>
      <c r="Q15">
        <v>12</v>
      </c>
      <c r="R15">
        <v>0</v>
      </c>
      <c r="S15">
        <v>8</v>
      </c>
      <c r="T15">
        <v>8</v>
      </c>
      <c r="V15" s="1">
        <v>2015</v>
      </c>
      <c r="W15">
        <v>25</v>
      </c>
      <c r="X15">
        <v>17</v>
      </c>
      <c r="Y15">
        <v>4</v>
      </c>
      <c r="Z15">
        <v>4</v>
      </c>
      <c r="AA15">
        <v>8</v>
      </c>
    </row>
    <row r="16" spans="1:27" x14ac:dyDescent="0.25">
      <c r="A16" s="7">
        <v>2016</v>
      </c>
      <c r="B16" s="4"/>
      <c r="C16" s="4"/>
      <c r="D16" s="4"/>
      <c r="E16" s="4"/>
      <c r="F16" s="4"/>
      <c r="G16" s="3"/>
      <c r="H16" s="7">
        <v>2016</v>
      </c>
      <c r="I16" s="4"/>
      <c r="J16" s="4"/>
      <c r="K16" s="4"/>
      <c r="L16" s="4"/>
      <c r="M16" s="4"/>
      <c r="O16" s="7">
        <v>2016</v>
      </c>
      <c r="P16" s="4">
        <v>7</v>
      </c>
      <c r="Q16" s="4">
        <v>7</v>
      </c>
      <c r="R16" s="4">
        <v>0</v>
      </c>
      <c r="S16" s="4">
        <v>0</v>
      </c>
      <c r="T16" s="4">
        <v>0</v>
      </c>
      <c r="V16" s="7">
        <v>2016</v>
      </c>
      <c r="W16" s="4">
        <v>11</v>
      </c>
      <c r="X16" s="4">
        <v>9</v>
      </c>
      <c r="Y16" s="4">
        <v>0</v>
      </c>
      <c r="Z16" s="4">
        <v>2</v>
      </c>
      <c r="AA16" s="4">
        <v>2</v>
      </c>
    </row>
    <row r="17" spans="1:20" x14ac:dyDescent="0.25">
      <c r="A17" s="1"/>
      <c r="O17" s="1"/>
    </row>
    <row r="18" spans="1:20" x14ac:dyDescent="0.25">
      <c r="A18" s="22" t="s">
        <v>7</v>
      </c>
      <c r="B18" s="22"/>
      <c r="C18" s="22"/>
      <c r="D18" s="22"/>
      <c r="E18" s="22"/>
      <c r="F18" s="22"/>
      <c r="G18" s="3"/>
      <c r="O18" s="22" t="s">
        <v>7</v>
      </c>
      <c r="P18" s="22"/>
      <c r="Q18" s="22"/>
      <c r="R18" s="22"/>
      <c r="S18" s="22"/>
      <c r="T18" s="22"/>
    </row>
    <row r="19" spans="1:20" x14ac:dyDescent="0.2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O19" s="7" t="s">
        <v>1</v>
      </c>
      <c r="P19" s="7" t="s">
        <v>2</v>
      </c>
      <c r="Q19" s="7" t="s">
        <v>3</v>
      </c>
      <c r="R19" s="7" t="s">
        <v>4</v>
      </c>
      <c r="S19" s="7" t="s">
        <v>5</v>
      </c>
      <c r="T19" s="7" t="s">
        <v>11</v>
      </c>
    </row>
    <row r="20" spans="1:20" x14ac:dyDescent="0.25">
      <c r="A20" s="1">
        <v>2004</v>
      </c>
      <c r="B20">
        <v>31</v>
      </c>
      <c r="C20">
        <v>27</v>
      </c>
      <c r="D20">
        <v>1</v>
      </c>
      <c r="E20">
        <v>3</v>
      </c>
      <c r="F20">
        <v>4</v>
      </c>
      <c r="O20" s="1">
        <v>2004</v>
      </c>
      <c r="P20">
        <v>289</v>
      </c>
      <c r="Q20">
        <v>282</v>
      </c>
      <c r="R20">
        <v>3</v>
      </c>
      <c r="S20">
        <v>4</v>
      </c>
      <c r="T20">
        <v>7</v>
      </c>
    </row>
    <row r="21" spans="1:20" x14ac:dyDescent="0.25">
      <c r="A21" s="1">
        <v>2005</v>
      </c>
      <c r="B21">
        <v>40</v>
      </c>
      <c r="C21">
        <v>39</v>
      </c>
      <c r="D21">
        <v>0</v>
      </c>
      <c r="E21">
        <v>1</v>
      </c>
      <c r="F21">
        <v>1</v>
      </c>
      <c r="O21" s="1">
        <v>2005</v>
      </c>
      <c r="P21">
        <v>375</v>
      </c>
      <c r="Q21">
        <v>356</v>
      </c>
      <c r="R21">
        <v>2</v>
      </c>
      <c r="S21">
        <v>17</v>
      </c>
      <c r="T21">
        <v>19</v>
      </c>
    </row>
    <row r="22" spans="1:20" x14ac:dyDescent="0.25">
      <c r="A22" s="1">
        <v>2006</v>
      </c>
      <c r="B22">
        <v>21</v>
      </c>
      <c r="C22">
        <v>19</v>
      </c>
      <c r="D22">
        <v>0</v>
      </c>
      <c r="E22">
        <v>2</v>
      </c>
      <c r="F22">
        <v>2</v>
      </c>
      <c r="O22" s="1">
        <v>2006</v>
      </c>
      <c r="P22">
        <v>354</v>
      </c>
      <c r="Q22">
        <v>338</v>
      </c>
      <c r="R22">
        <v>2</v>
      </c>
      <c r="S22">
        <v>14</v>
      </c>
      <c r="T22">
        <v>16</v>
      </c>
    </row>
    <row r="23" spans="1:20" x14ac:dyDescent="0.25">
      <c r="A23" s="1">
        <v>2007</v>
      </c>
      <c r="B23">
        <v>54</v>
      </c>
      <c r="C23">
        <v>53</v>
      </c>
      <c r="D23">
        <v>0</v>
      </c>
      <c r="E23">
        <v>1</v>
      </c>
      <c r="F23">
        <v>1</v>
      </c>
      <c r="O23" s="1">
        <v>2007</v>
      </c>
      <c r="P23">
        <v>420</v>
      </c>
      <c r="Q23">
        <v>404</v>
      </c>
      <c r="R23">
        <v>2</v>
      </c>
      <c r="S23">
        <v>14</v>
      </c>
      <c r="T23">
        <v>16</v>
      </c>
    </row>
    <row r="24" spans="1:20" x14ac:dyDescent="0.25">
      <c r="A24" s="1">
        <v>2008</v>
      </c>
      <c r="B24">
        <v>15</v>
      </c>
      <c r="C24">
        <v>14</v>
      </c>
      <c r="D24">
        <v>0</v>
      </c>
      <c r="E24">
        <v>1</v>
      </c>
      <c r="F24">
        <v>1</v>
      </c>
      <c r="O24" s="1">
        <v>2008</v>
      </c>
      <c r="P24">
        <v>137</v>
      </c>
      <c r="Q24">
        <v>127</v>
      </c>
      <c r="R24">
        <v>2</v>
      </c>
      <c r="S24">
        <v>8</v>
      </c>
      <c r="T24">
        <v>10</v>
      </c>
    </row>
    <row r="25" spans="1:20" x14ac:dyDescent="0.25">
      <c r="A25" s="1">
        <v>2009</v>
      </c>
      <c r="B25">
        <v>9</v>
      </c>
      <c r="C25">
        <v>8</v>
      </c>
      <c r="D25">
        <v>0</v>
      </c>
      <c r="E25">
        <v>1</v>
      </c>
      <c r="F25">
        <v>1</v>
      </c>
      <c r="O25" s="1">
        <v>2009</v>
      </c>
      <c r="P25">
        <v>199</v>
      </c>
      <c r="Q25">
        <v>187</v>
      </c>
      <c r="R25">
        <v>4</v>
      </c>
      <c r="S25">
        <v>8</v>
      </c>
      <c r="T25">
        <v>12</v>
      </c>
    </row>
    <row r="26" spans="1:20" x14ac:dyDescent="0.25">
      <c r="A26" s="1">
        <v>2010</v>
      </c>
      <c r="B26">
        <v>10</v>
      </c>
      <c r="C26">
        <v>10</v>
      </c>
      <c r="D26">
        <v>0</v>
      </c>
      <c r="E26">
        <v>0</v>
      </c>
      <c r="F26">
        <v>0</v>
      </c>
      <c r="O26" s="1">
        <v>2010</v>
      </c>
      <c r="P26">
        <v>131</v>
      </c>
      <c r="Q26">
        <v>122</v>
      </c>
      <c r="R26">
        <v>1</v>
      </c>
      <c r="S26">
        <v>8</v>
      </c>
      <c r="T26">
        <v>9</v>
      </c>
    </row>
    <row r="27" spans="1:20" x14ac:dyDescent="0.25">
      <c r="A27" s="1">
        <v>2011</v>
      </c>
      <c r="B27">
        <v>9</v>
      </c>
      <c r="C27">
        <v>9</v>
      </c>
      <c r="D27">
        <v>0</v>
      </c>
      <c r="E27">
        <v>0</v>
      </c>
      <c r="F27">
        <v>0</v>
      </c>
      <c r="O27" s="1">
        <v>2011</v>
      </c>
      <c r="P27">
        <v>149</v>
      </c>
      <c r="Q27">
        <v>138</v>
      </c>
      <c r="R27">
        <v>1</v>
      </c>
      <c r="S27">
        <v>10</v>
      </c>
      <c r="T27">
        <v>11</v>
      </c>
    </row>
    <row r="28" spans="1:20" x14ac:dyDescent="0.25">
      <c r="A28" s="1">
        <v>2012</v>
      </c>
      <c r="B28">
        <v>8</v>
      </c>
      <c r="C28">
        <v>7</v>
      </c>
      <c r="D28">
        <v>0</v>
      </c>
      <c r="E28">
        <v>1</v>
      </c>
      <c r="F28">
        <v>1</v>
      </c>
      <c r="O28" s="1">
        <v>2012</v>
      </c>
      <c r="P28">
        <v>102</v>
      </c>
      <c r="Q28">
        <v>94</v>
      </c>
      <c r="R28">
        <v>0</v>
      </c>
      <c r="S28">
        <v>8</v>
      </c>
      <c r="T28">
        <v>8</v>
      </c>
    </row>
    <row r="29" spans="1:20" x14ac:dyDescent="0.25">
      <c r="A29" s="1">
        <v>2013</v>
      </c>
      <c r="B29">
        <v>8</v>
      </c>
      <c r="C29">
        <v>7</v>
      </c>
      <c r="D29">
        <v>0</v>
      </c>
      <c r="E29">
        <v>1</v>
      </c>
      <c r="F29">
        <v>1</v>
      </c>
      <c r="O29" s="1">
        <v>2013</v>
      </c>
      <c r="P29">
        <v>149</v>
      </c>
      <c r="Q29">
        <v>141</v>
      </c>
      <c r="R29">
        <v>0</v>
      </c>
      <c r="S29">
        <v>8</v>
      </c>
      <c r="T29">
        <v>8</v>
      </c>
    </row>
    <row r="30" spans="1:20" x14ac:dyDescent="0.25">
      <c r="A30" s="1">
        <v>2014</v>
      </c>
      <c r="B30">
        <v>2</v>
      </c>
      <c r="C30">
        <v>2</v>
      </c>
      <c r="D30">
        <v>0</v>
      </c>
      <c r="E30">
        <v>0</v>
      </c>
      <c r="F30">
        <v>0</v>
      </c>
      <c r="O30" s="1">
        <v>2014</v>
      </c>
      <c r="P30">
        <v>101</v>
      </c>
      <c r="Q30">
        <v>99</v>
      </c>
      <c r="R30">
        <v>0</v>
      </c>
      <c r="S30">
        <v>2</v>
      </c>
      <c r="T30">
        <v>2</v>
      </c>
    </row>
    <row r="31" spans="1:20" x14ac:dyDescent="0.25">
      <c r="A31" s="1">
        <v>2015</v>
      </c>
      <c r="B31">
        <v>3</v>
      </c>
      <c r="C31">
        <v>3</v>
      </c>
      <c r="D31">
        <v>0</v>
      </c>
      <c r="E31">
        <v>0</v>
      </c>
      <c r="F31">
        <v>0</v>
      </c>
      <c r="O31" s="1">
        <v>2015</v>
      </c>
      <c r="P31">
        <v>49</v>
      </c>
      <c r="Q31">
        <v>48</v>
      </c>
      <c r="R31">
        <v>0</v>
      </c>
      <c r="S31">
        <v>1</v>
      </c>
      <c r="T31">
        <v>1</v>
      </c>
    </row>
    <row r="32" spans="1:20" x14ac:dyDescent="0.25">
      <c r="A32" s="7">
        <v>2016</v>
      </c>
      <c r="B32" s="4">
        <v>1</v>
      </c>
      <c r="C32" s="4">
        <v>0</v>
      </c>
      <c r="D32" s="4">
        <v>0</v>
      </c>
      <c r="E32" s="4">
        <v>1</v>
      </c>
      <c r="F32" s="4">
        <v>1</v>
      </c>
      <c r="G32" s="3"/>
      <c r="O32" s="7">
        <v>2016</v>
      </c>
      <c r="P32" s="4">
        <v>36</v>
      </c>
      <c r="Q32" s="4">
        <v>36</v>
      </c>
      <c r="R32" s="4">
        <v>0</v>
      </c>
      <c r="S32" s="4">
        <v>0</v>
      </c>
      <c r="T32" s="4">
        <v>0</v>
      </c>
    </row>
    <row r="35" spans="1:13" x14ac:dyDescent="0.25">
      <c r="A35" s="23" t="s">
        <v>28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2" t="s">
        <v>6</v>
      </c>
      <c r="B36" s="22"/>
      <c r="C36" s="22"/>
      <c r="D36" s="22"/>
      <c r="E36" s="22"/>
      <c r="F36" s="22"/>
      <c r="G36" s="5"/>
      <c r="H36" s="22" t="s">
        <v>8</v>
      </c>
      <c r="I36" s="22"/>
      <c r="J36" s="22"/>
      <c r="K36" s="22"/>
      <c r="L36" s="22"/>
      <c r="M36" s="22"/>
    </row>
    <row r="37" spans="1:13" x14ac:dyDescent="0.25">
      <c r="A37" s="6" t="s">
        <v>1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11</v>
      </c>
      <c r="H37" s="6" t="s">
        <v>1</v>
      </c>
      <c r="I37" s="6" t="s">
        <v>2</v>
      </c>
      <c r="J37" s="6" t="s">
        <v>3</v>
      </c>
      <c r="K37" s="6" t="s">
        <v>4</v>
      </c>
      <c r="L37" s="6" t="s">
        <v>5</v>
      </c>
      <c r="M37" s="6" t="s">
        <v>11</v>
      </c>
    </row>
    <row r="38" spans="1:13" x14ac:dyDescent="0.25">
      <c r="A38" s="1">
        <v>2004</v>
      </c>
      <c r="B38">
        <v>68</v>
      </c>
      <c r="C38">
        <v>56</v>
      </c>
      <c r="D38">
        <v>3</v>
      </c>
      <c r="E38">
        <v>9</v>
      </c>
      <c r="F38">
        <v>12</v>
      </c>
      <c r="H38" s="1">
        <v>2004</v>
      </c>
      <c r="I38">
        <v>131</v>
      </c>
      <c r="J38">
        <v>103</v>
      </c>
      <c r="K38">
        <v>9</v>
      </c>
      <c r="L38">
        <v>19</v>
      </c>
      <c r="M38">
        <v>28</v>
      </c>
    </row>
    <row r="39" spans="1:13" x14ac:dyDescent="0.25">
      <c r="A39" s="1">
        <v>2005</v>
      </c>
      <c r="B39">
        <v>80</v>
      </c>
      <c r="C39">
        <v>69</v>
      </c>
      <c r="D39">
        <v>4</v>
      </c>
      <c r="E39">
        <v>7</v>
      </c>
      <c r="F39">
        <v>11</v>
      </c>
      <c r="H39" s="1">
        <v>2005</v>
      </c>
      <c r="I39">
        <v>190</v>
      </c>
      <c r="J39">
        <v>151</v>
      </c>
      <c r="K39">
        <v>7</v>
      </c>
      <c r="L39">
        <v>32</v>
      </c>
      <c r="M39">
        <v>39</v>
      </c>
    </row>
    <row r="40" spans="1:13" x14ac:dyDescent="0.25">
      <c r="A40" s="1">
        <v>2006</v>
      </c>
      <c r="B40">
        <v>92</v>
      </c>
      <c r="C40">
        <v>64</v>
      </c>
      <c r="D40">
        <v>7</v>
      </c>
      <c r="E40">
        <v>21</v>
      </c>
      <c r="F40">
        <v>28</v>
      </c>
      <c r="H40" s="1">
        <v>2006</v>
      </c>
      <c r="I40">
        <v>165</v>
      </c>
      <c r="J40">
        <v>132</v>
      </c>
      <c r="K40">
        <v>10</v>
      </c>
      <c r="L40">
        <v>23</v>
      </c>
      <c r="M40">
        <v>33</v>
      </c>
    </row>
    <row r="41" spans="1:13" x14ac:dyDescent="0.25">
      <c r="A41" s="1">
        <v>2007</v>
      </c>
      <c r="B41">
        <v>93</v>
      </c>
      <c r="C41">
        <v>58</v>
      </c>
      <c r="D41">
        <v>10</v>
      </c>
      <c r="E41">
        <v>25</v>
      </c>
      <c r="F41">
        <v>35</v>
      </c>
      <c r="H41" s="1">
        <v>2007</v>
      </c>
      <c r="I41">
        <v>226</v>
      </c>
      <c r="J41">
        <v>165</v>
      </c>
      <c r="K41">
        <v>19</v>
      </c>
      <c r="L41">
        <v>42</v>
      </c>
      <c r="M41">
        <v>61</v>
      </c>
    </row>
    <row r="42" spans="1:13" x14ac:dyDescent="0.25">
      <c r="A42" s="1">
        <v>2008</v>
      </c>
      <c r="B42">
        <v>41</v>
      </c>
      <c r="C42">
        <v>32</v>
      </c>
      <c r="D42">
        <v>0</v>
      </c>
      <c r="E42">
        <v>9</v>
      </c>
      <c r="F42">
        <v>9</v>
      </c>
      <c r="H42" s="1">
        <v>2008</v>
      </c>
      <c r="I42">
        <v>63</v>
      </c>
      <c r="J42">
        <v>49</v>
      </c>
      <c r="K42">
        <v>3</v>
      </c>
      <c r="L42">
        <v>11</v>
      </c>
      <c r="M42">
        <v>14</v>
      </c>
    </row>
    <row r="43" spans="1:13" x14ac:dyDescent="0.25">
      <c r="A43" s="1">
        <v>2009</v>
      </c>
      <c r="B43">
        <v>17</v>
      </c>
      <c r="C43">
        <v>12</v>
      </c>
      <c r="D43">
        <v>1</v>
      </c>
      <c r="E43">
        <v>4</v>
      </c>
      <c r="F43">
        <v>5</v>
      </c>
      <c r="H43" s="1">
        <v>2009</v>
      </c>
      <c r="I43">
        <v>88</v>
      </c>
      <c r="J43">
        <v>68</v>
      </c>
      <c r="K43">
        <v>4</v>
      </c>
      <c r="L43">
        <v>16</v>
      </c>
      <c r="M43">
        <v>20</v>
      </c>
    </row>
    <row r="44" spans="1:13" x14ac:dyDescent="0.25">
      <c r="A44" s="1">
        <v>2010</v>
      </c>
      <c r="B44">
        <v>27</v>
      </c>
      <c r="C44">
        <v>19</v>
      </c>
      <c r="D44">
        <v>1</v>
      </c>
      <c r="E44">
        <v>7</v>
      </c>
      <c r="F44">
        <v>8</v>
      </c>
      <c r="H44" s="1">
        <v>2010</v>
      </c>
      <c r="I44">
        <v>44</v>
      </c>
      <c r="J44">
        <v>40</v>
      </c>
      <c r="K44">
        <v>2</v>
      </c>
      <c r="L44">
        <v>2</v>
      </c>
      <c r="M44">
        <v>4</v>
      </c>
    </row>
    <row r="45" spans="1:13" x14ac:dyDescent="0.25">
      <c r="A45" s="1">
        <v>2011</v>
      </c>
      <c r="B45">
        <v>22</v>
      </c>
      <c r="C45">
        <v>16</v>
      </c>
      <c r="D45">
        <v>0</v>
      </c>
      <c r="E45">
        <v>6</v>
      </c>
      <c r="F45">
        <v>6</v>
      </c>
      <c r="H45" s="1">
        <v>2011</v>
      </c>
      <c r="I45">
        <v>78</v>
      </c>
      <c r="J45">
        <v>72</v>
      </c>
      <c r="K45">
        <v>3</v>
      </c>
      <c r="L45">
        <v>3</v>
      </c>
      <c r="M45">
        <v>6</v>
      </c>
    </row>
    <row r="46" spans="1:13" x14ac:dyDescent="0.25">
      <c r="A46" s="1">
        <v>2012</v>
      </c>
      <c r="B46">
        <v>28</v>
      </c>
      <c r="C46">
        <v>16</v>
      </c>
      <c r="D46">
        <v>0</v>
      </c>
      <c r="E46">
        <v>12</v>
      </c>
      <c r="F46">
        <v>12</v>
      </c>
      <c r="H46" s="1">
        <v>2012</v>
      </c>
      <c r="I46">
        <v>36</v>
      </c>
      <c r="J46">
        <v>31</v>
      </c>
      <c r="K46">
        <v>1</v>
      </c>
      <c r="L46">
        <v>4</v>
      </c>
      <c r="M46">
        <v>5</v>
      </c>
    </row>
    <row r="47" spans="1:13" x14ac:dyDescent="0.25">
      <c r="A47" s="1">
        <v>2013</v>
      </c>
      <c r="B47">
        <v>20</v>
      </c>
      <c r="C47">
        <v>10</v>
      </c>
      <c r="D47">
        <v>1</v>
      </c>
      <c r="E47">
        <v>9</v>
      </c>
      <c r="F47">
        <v>10</v>
      </c>
      <c r="H47" s="1">
        <v>2013</v>
      </c>
      <c r="I47">
        <v>78</v>
      </c>
      <c r="J47">
        <v>61</v>
      </c>
      <c r="K47">
        <v>4</v>
      </c>
      <c r="L47">
        <v>13</v>
      </c>
      <c r="M47">
        <v>17</v>
      </c>
    </row>
    <row r="48" spans="1:13" x14ac:dyDescent="0.25">
      <c r="A48" s="1">
        <v>2014</v>
      </c>
      <c r="B48">
        <v>23</v>
      </c>
      <c r="C48">
        <v>11</v>
      </c>
      <c r="D48">
        <v>1</v>
      </c>
      <c r="E48">
        <v>11</v>
      </c>
      <c r="F48">
        <v>12</v>
      </c>
      <c r="H48" s="1">
        <v>2014</v>
      </c>
      <c r="I48">
        <v>63</v>
      </c>
      <c r="J48">
        <v>52</v>
      </c>
      <c r="K48">
        <v>3</v>
      </c>
      <c r="L48">
        <v>8</v>
      </c>
      <c r="M48">
        <v>11</v>
      </c>
    </row>
    <row r="49" spans="1:13" x14ac:dyDescent="0.25">
      <c r="A49" s="1">
        <v>2015</v>
      </c>
      <c r="B49">
        <v>23</v>
      </c>
      <c r="C49">
        <v>14</v>
      </c>
      <c r="D49">
        <v>0</v>
      </c>
      <c r="E49">
        <v>9</v>
      </c>
      <c r="F49">
        <v>9</v>
      </c>
      <c r="H49" s="1">
        <v>2015</v>
      </c>
      <c r="I49">
        <v>27</v>
      </c>
      <c r="J49">
        <v>18</v>
      </c>
      <c r="K49">
        <v>4</v>
      </c>
      <c r="L49">
        <v>5</v>
      </c>
      <c r="M49">
        <v>9</v>
      </c>
    </row>
    <row r="50" spans="1:13" x14ac:dyDescent="0.25">
      <c r="A50" s="7">
        <v>2016</v>
      </c>
      <c r="B50" s="4">
        <v>7</v>
      </c>
      <c r="C50" s="4">
        <v>7</v>
      </c>
      <c r="D50" s="4">
        <v>0</v>
      </c>
      <c r="E50" s="4">
        <v>0</v>
      </c>
      <c r="F50" s="4">
        <v>0</v>
      </c>
      <c r="G50" s="3"/>
      <c r="H50" s="7">
        <v>2016</v>
      </c>
      <c r="I50" s="4">
        <v>11</v>
      </c>
      <c r="J50" s="4">
        <v>9</v>
      </c>
      <c r="K50" s="4">
        <v>0</v>
      </c>
      <c r="L50" s="4">
        <v>2</v>
      </c>
      <c r="M50" s="4">
        <v>2</v>
      </c>
    </row>
    <row r="51" spans="1:13" x14ac:dyDescent="0.25">
      <c r="A51" s="1"/>
    </row>
    <row r="52" spans="1:13" x14ac:dyDescent="0.25">
      <c r="A52" s="22" t="s">
        <v>7</v>
      </c>
      <c r="B52" s="22"/>
      <c r="C52" s="22"/>
      <c r="D52" s="22"/>
      <c r="E52" s="22"/>
      <c r="F52" s="22"/>
      <c r="G52" s="3"/>
    </row>
    <row r="53" spans="1:13" x14ac:dyDescent="0.25">
      <c r="A53" s="6" t="s">
        <v>1</v>
      </c>
      <c r="B53" s="6" t="s">
        <v>2</v>
      </c>
      <c r="C53" s="6" t="s">
        <v>3</v>
      </c>
      <c r="D53" s="6" t="s">
        <v>4</v>
      </c>
      <c r="E53" s="6" t="s">
        <v>5</v>
      </c>
      <c r="F53" s="6" t="s">
        <v>11</v>
      </c>
    </row>
    <row r="54" spans="1:13" x14ac:dyDescent="0.25">
      <c r="A54" s="1">
        <v>2004</v>
      </c>
      <c r="B54">
        <v>320</v>
      </c>
      <c r="C54">
        <v>309</v>
      </c>
      <c r="D54">
        <v>4</v>
      </c>
      <c r="E54">
        <v>7</v>
      </c>
      <c r="F54">
        <v>11</v>
      </c>
    </row>
    <row r="55" spans="1:13" x14ac:dyDescent="0.25">
      <c r="A55" s="1">
        <v>2005</v>
      </c>
      <c r="B55">
        <v>415</v>
      </c>
      <c r="C55">
        <v>395</v>
      </c>
      <c r="D55">
        <v>2</v>
      </c>
      <c r="E55">
        <v>18</v>
      </c>
      <c r="F55">
        <v>20</v>
      </c>
    </row>
    <row r="56" spans="1:13" x14ac:dyDescent="0.25">
      <c r="A56" s="1">
        <v>2006</v>
      </c>
      <c r="B56">
        <v>375</v>
      </c>
      <c r="C56">
        <v>357</v>
      </c>
      <c r="D56">
        <v>2</v>
      </c>
      <c r="E56">
        <v>16</v>
      </c>
      <c r="F56">
        <v>18</v>
      </c>
    </row>
    <row r="57" spans="1:13" x14ac:dyDescent="0.25">
      <c r="A57" s="1">
        <v>2007</v>
      </c>
      <c r="B57">
        <v>474</v>
      </c>
      <c r="C57">
        <v>457</v>
      </c>
      <c r="D57">
        <v>2</v>
      </c>
      <c r="E57">
        <v>15</v>
      </c>
      <c r="F57">
        <v>17</v>
      </c>
    </row>
    <row r="58" spans="1:13" x14ac:dyDescent="0.25">
      <c r="A58" s="1">
        <v>2008</v>
      </c>
      <c r="B58">
        <v>152</v>
      </c>
      <c r="C58">
        <v>141</v>
      </c>
      <c r="D58">
        <v>2</v>
      </c>
      <c r="E58">
        <v>9</v>
      </c>
      <c r="F58">
        <v>11</v>
      </c>
    </row>
    <row r="59" spans="1:13" x14ac:dyDescent="0.25">
      <c r="A59" s="1">
        <v>2009</v>
      </c>
      <c r="B59">
        <v>208</v>
      </c>
      <c r="C59">
        <v>195</v>
      </c>
      <c r="D59">
        <v>4</v>
      </c>
      <c r="E59">
        <v>9</v>
      </c>
      <c r="F59">
        <v>13</v>
      </c>
    </row>
    <row r="60" spans="1:13" x14ac:dyDescent="0.25">
      <c r="A60" s="1">
        <v>2010</v>
      </c>
      <c r="B60">
        <v>141</v>
      </c>
      <c r="C60">
        <v>132</v>
      </c>
      <c r="D60">
        <v>1</v>
      </c>
      <c r="E60">
        <v>8</v>
      </c>
      <c r="F60">
        <v>9</v>
      </c>
    </row>
    <row r="61" spans="1:13" x14ac:dyDescent="0.25">
      <c r="A61" s="1">
        <v>2011</v>
      </c>
      <c r="B61">
        <v>158</v>
      </c>
      <c r="C61">
        <v>147</v>
      </c>
      <c r="D61">
        <v>1</v>
      </c>
      <c r="E61">
        <v>10</v>
      </c>
      <c r="F61">
        <v>11</v>
      </c>
    </row>
    <row r="62" spans="1:13" x14ac:dyDescent="0.25">
      <c r="A62" s="1">
        <v>2012</v>
      </c>
      <c r="B62">
        <v>110</v>
      </c>
      <c r="C62">
        <v>101</v>
      </c>
      <c r="D62">
        <v>0</v>
      </c>
      <c r="E62">
        <v>9</v>
      </c>
      <c r="F62">
        <v>9</v>
      </c>
    </row>
    <row r="63" spans="1:13" x14ac:dyDescent="0.25">
      <c r="A63" s="1">
        <v>2013</v>
      </c>
      <c r="B63">
        <v>157</v>
      </c>
      <c r="C63">
        <v>148</v>
      </c>
      <c r="D63">
        <v>0</v>
      </c>
      <c r="E63">
        <v>9</v>
      </c>
      <c r="F63">
        <v>9</v>
      </c>
    </row>
    <row r="64" spans="1:13" x14ac:dyDescent="0.25">
      <c r="A64" s="1">
        <v>2014</v>
      </c>
      <c r="B64">
        <v>103</v>
      </c>
      <c r="C64">
        <v>101</v>
      </c>
      <c r="D64">
        <v>0</v>
      </c>
      <c r="E64">
        <v>2</v>
      </c>
      <c r="F64">
        <v>2</v>
      </c>
    </row>
    <row r="65" spans="1:7" x14ac:dyDescent="0.25">
      <c r="A65" s="1">
        <v>2015</v>
      </c>
      <c r="B65">
        <v>52</v>
      </c>
      <c r="C65">
        <v>51</v>
      </c>
      <c r="D65">
        <v>0</v>
      </c>
      <c r="E65">
        <v>1</v>
      </c>
      <c r="F65">
        <v>1</v>
      </c>
    </row>
    <row r="66" spans="1:7" x14ac:dyDescent="0.25">
      <c r="A66" s="7">
        <v>2016</v>
      </c>
      <c r="B66" s="4">
        <v>37</v>
      </c>
      <c r="C66" s="4">
        <v>36</v>
      </c>
      <c r="D66" s="4">
        <v>0</v>
      </c>
      <c r="E66" s="4">
        <v>1</v>
      </c>
      <c r="F66" s="4">
        <v>1</v>
      </c>
      <c r="G66" s="3"/>
    </row>
  </sheetData>
  <mergeCells count="12">
    <mergeCell ref="A1:M1"/>
    <mergeCell ref="O1:AA1"/>
    <mergeCell ref="A2:F2"/>
    <mergeCell ref="H2:M2"/>
    <mergeCell ref="O2:T2"/>
    <mergeCell ref="V2:AA2"/>
    <mergeCell ref="A52:F52"/>
    <mergeCell ref="A18:F18"/>
    <mergeCell ref="O18:T18"/>
    <mergeCell ref="A35:M35"/>
    <mergeCell ref="A36:F36"/>
    <mergeCell ref="H36:M36"/>
  </mergeCells>
  <pageMargins left="0.25" right="0.25" top="0.75" bottom="0.75" header="0.3" footer="0.3"/>
  <pageSetup scale="52"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zoomScale="85" zoomScaleNormal="85" workbookViewId="0">
      <selection activeCell="O1" sqref="O1:T16"/>
    </sheetView>
  </sheetViews>
  <sheetFormatPr defaultRowHeight="15" x14ac:dyDescent="0.25"/>
  <sheetData>
    <row r="1" spans="1:20" x14ac:dyDescent="0.25">
      <c r="A1" s="21" t="s">
        <v>0</v>
      </c>
      <c r="B1" s="21"/>
      <c r="C1" s="21"/>
      <c r="D1" s="21"/>
      <c r="E1" s="21"/>
      <c r="F1" s="21"/>
      <c r="H1" s="21" t="s">
        <v>10</v>
      </c>
      <c r="I1" s="21"/>
      <c r="J1" s="21"/>
      <c r="K1" s="21"/>
      <c r="L1" s="21"/>
      <c r="M1" s="21"/>
      <c r="N1" s="2"/>
      <c r="O1" s="21" t="s">
        <v>28</v>
      </c>
      <c r="P1" s="21"/>
      <c r="Q1" s="21"/>
      <c r="R1" s="21"/>
      <c r="S1" s="21"/>
      <c r="T1" s="21"/>
    </row>
    <row r="2" spans="1:20" x14ac:dyDescent="0.25">
      <c r="A2" s="22" t="s">
        <v>9</v>
      </c>
      <c r="B2" s="22"/>
      <c r="C2" s="22"/>
      <c r="D2" s="22"/>
      <c r="E2" s="22"/>
      <c r="F2" s="22"/>
      <c r="H2" s="22" t="s">
        <v>9</v>
      </c>
      <c r="I2" s="22"/>
      <c r="J2" s="22"/>
      <c r="K2" s="22"/>
      <c r="L2" s="22"/>
      <c r="M2" s="22"/>
      <c r="N2" s="2"/>
      <c r="O2" s="22" t="s">
        <v>9</v>
      </c>
      <c r="P2" s="22"/>
      <c r="Q2" s="22"/>
      <c r="R2" s="22"/>
      <c r="S2" s="22"/>
      <c r="T2" s="22"/>
    </row>
    <row r="3" spans="1:20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11</v>
      </c>
    </row>
    <row r="4" spans="1:20" x14ac:dyDescent="0.25">
      <c r="A4" s="1">
        <v>2004</v>
      </c>
      <c r="B4">
        <v>2</v>
      </c>
      <c r="C4">
        <v>0</v>
      </c>
      <c r="D4">
        <v>2</v>
      </c>
      <c r="E4">
        <v>0</v>
      </c>
      <c r="F4">
        <v>2</v>
      </c>
      <c r="H4" s="1">
        <v>2004</v>
      </c>
      <c r="I4">
        <v>87</v>
      </c>
      <c r="J4">
        <v>53</v>
      </c>
      <c r="K4">
        <v>23</v>
      </c>
      <c r="L4">
        <v>11</v>
      </c>
      <c r="M4">
        <v>34</v>
      </c>
      <c r="O4" s="1">
        <v>2004</v>
      </c>
      <c r="P4">
        <v>89</v>
      </c>
      <c r="Q4">
        <v>53</v>
      </c>
      <c r="R4">
        <v>25</v>
      </c>
      <c r="S4">
        <v>11</v>
      </c>
      <c r="T4">
        <v>36</v>
      </c>
    </row>
    <row r="5" spans="1:20" x14ac:dyDescent="0.25">
      <c r="A5" s="1">
        <v>2005</v>
      </c>
      <c r="B5">
        <v>6</v>
      </c>
      <c r="C5">
        <v>5</v>
      </c>
      <c r="D5">
        <v>0</v>
      </c>
      <c r="E5">
        <v>1</v>
      </c>
      <c r="F5">
        <v>1</v>
      </c>
      <c r="H5" s="1">
        <v>2005</v>
      </c>
      <c r="I5">
        <v>109</v>
      </c>
      <c r="J5">
        <v>66</v>
      </c>
      <c r="K5">
        <v>33</v>
      </c>
      <c r="L5">
        <v>10</v>
      </c>
      <c r="M5">
        <v>43</v>
      </c>
      <c r="O5" s="1">
        <v>2005</v>
      </c>
      <c r="P5">
        <v>115</v>
      </c>
      <c r="Q5">
        <v>71</v>
      </c>
      <c r="R5">
        <v>33</v>
      </c>
      <c r="S5">
        <v>11</v>
      </c>
      <c r="T5">
        <v>44</v>
      </c>
    </row>
    <row r="6" spans="1:20" x14ac:dyDescent="0.25">
      <c r="A6" s="1">
        <v>2006</v>
      </c>
      <c r="B6">
        <v>6</v>
      </c>
      <c r="C6">
        <v>3</v>
      </c>
      <c r="D6">
        <v>1</v>
      </c>
      <c r="E6">
        <v>2</v>
      </c>
      <c r="F6">
        <v>3</v>
      </c>
      <c r="H6" s="1">
        <v>2006</v>
      </c>
      <c r="I6">
        <v>87</v>
      </c>
      <c r="J6">
        <v>66</v>
      </c>
      <c r="K6">
        <v>10</v>
      </c>
      <c r="L6">
        <v>11</v>
      </c>
      <c r="M6">
        <v>21</v>
      </c>
      <c r="O6" s="1">
        <v>2006</v>
      </c>
      <c r="P6">
        <v>93</v>
      </c>
      <c r="Q6">
        <v>69</v>
      </c>
      <c r="R6">
        <v>11</v>
      </c>
      <c r="S6">
        <v>13</v>
      </c>
      <c r="T6">
        <v>24</v>
      </c>
    </row>
    <row r="7" spans="1:20" x14ac:dyDescent="0.25">
      <c r="A7" s="1">
        <v>2007</v>
      </c>
      <c r="B7">
        <v>2</v>
      </c>
      <c r="C7">
        <v>1</v>
      </c>
      <c r="D7">
        <v>0</v>
      </c>
      <c r="E7">
        <v>1</v>
      </c>
      <c r="F7">
        <v>1</v>
      </c>
      <c r="H7" s="1">
        <v>2007</v>
      </c>
      <c r="I7">
        <v>118</v>
      </c>
      <c r="J7">
        <v>83</v>
      </c>
      <c r="K7">
        <v>12</v>
      </c>
      <c r="L7">
        <v>23</v>
      </c>
      <c r="M7">
        <v>35</v>
      </c>
      <c r="O7" s="1">
        <v>2007</v>
      </c>
      <c r="P7">
        <v>120</v>
      </c>
      <c r="Q7">
        <v>84</v>
      </c>
      <c r="R7">
        <v>12</v>
      </c>
      <c r="S7">
        <v>24</v>
      </c>
      <c r="T7">
        <v>36</v>
      </c>
    </row>
    <row r="8" spans="1:20" x14ac:dyDescent="0.25">
      <c r="A8" s="1">
        <v>2008</v>
      </c>
      <c r="H8" s="1">
        <v>2008</v>
      </c>
      <c r="I8">
        <v>45</v>
      </c>
      <c r="J8">
        <v>33</v>
      </c>
      <c r="K8">
        <v>2</v>
      </c>
      <c r="L8">
        <v>10</v>
      </c>
      <c r="M8">
        <v>12</v>
      </c>
      <c r="O8" s="1">
        <v>2008</v>
      </c>
      <c r="P8">
        <v>45</v>
      </c>
      <c r="Q8">
        <v>33</v>
      </c>
      <c r="R8">
        <v>2</v>
      </c>
      <c r="S8">
        <v>10</v>
      </c>
      <c r="T8">
        <v>12</v>
      </c>
    </row>
    <row r="9" spans="1:20" x14ac:dyDescent="0.25">
      <c r="A9" s="1">
        <v>2009</v>
      </c>
      <c r="B9">
        <v>2</v>
      </c>
      <c r="C9">
        <v>2</v>
      </c>
      <c r="D9">
        <v>0</v>
      </c>
      <c r="E9">
        <v>0</v>
      </c>
      <c r="F9">
        <v>0</v>
      </c>
      <c r="H9" s="1">
        <v>2009</v>
      </c>
      <c r="I9">
        <v>49</v>
      </c>
      <c r="J9">
        <v>37</v>
      </c>
      <c r="K9">
        <v>3</v>
      </c>
      <c r="L9">
        <v>9</v>
      </c>
      <c r="M9">
        <v>12</v>
      </c>
      <c r="O9" s="1">
        <v>2009</v>
      </c>
      <c r="P9">
        <v>51</v>
      </c>
      <c r="Q9">
        <v>39</v>
      </c>
      <c r="R9">
        <v>3</v>
      </c>
      <c r="S9">
        <v>9</v>
      </c>
      <c r="T9">
        <v>12</v>
      </c>
    </row>
    <row r="10" spans="1:20" x14ac:dyDescent="0.25">
      <c r="A10" s="1">
        <v>2010</v>
      </c>
      <c r="B10">
        <v>3</v>
      </c>
      <c r="C10">
        <v>3</v>
      </c>
      <c r="D10">
        <v>0</v>
      </c>
      <c r="E10">
        <v>0</v>
      </c>
      <c r="F10">
        <v>0</v>
      </c>
      <c r="H10" s="1">
        <v>2010</v>
      </c>
      <c r="I10">
        <v>27</v>
      </c>
      <c r="J10">
        <v>20</v>
      </c>
      <c r="K10">
        <v>1</v>
      </c>
      <c r="L10">
        <v>6</v>
      </c>
      <c r="M10">
        <v>7</v>
      </c>
      <c r="O10" s="1">
        <v>2010</v>
      </c>
      <c r="P10">
        <v>30</v>
      </c>
      <c r="Q10">
        <v>23</v>
      </c>
      <c r="R10">
        <v>1</v>
      </c>
      <c r="S10">
        <v>6</v>
      </c>
      <c r="T10">
        <v>7</v>
      </c>
    </row>
    <row r="11" spans="1:20" x14ac:dyDescent="0.25">
      <c r="A11" s="1">
        <v>2011</v>
      </c>
      <c r="B11">
        <v>1</v>
      </c>
      <c r="C11">
        <v>1</v>
      </c>
      <c r="D11">
        <v>0</v>
      </c>
      <c r="E11">
        <v>0</v>
      </c>
      <c r="F11">
        <v>0</v>
      </c>
      <c r="H11" s="1">
        <v>2011</v>
      </c>
      <c r="I11">
        <v>27</v>
      </c>
      <c r="J11">
        <v>21</v>
      </c>
      <c r="K11">
        <v>1</v>
      </c>
      <c r="L11">
        <v>5</v>
      </c>
      <c r="M11">
        <v>6</v>
      </c>
      <c r="O11" s="1">
        <v>2011</v>
      </c>
      <c r="P11">
        <v>28</v>
      </c>
      <c r="Q11">
        <v>22</v>
      </c>
      <c r="R11">
        <v>1</v>
      </c>
      <c r="S11">
        <v>5</v>
      </c>
      <c r="T11">
        <v>6</v>
      </c>
    </row>
    <row r="12" spans="1:20" x14ac:dyDescent="0.25">
      <c r="A12" s="1">
        <v>2012</v>
      </c>
      <c r="B12">
        <v>1</v>
      </c>
      <c r="C12">
        <v>0</v>
      </c>
      <c r="D12">
        <v>0</v>
      </c>
      <c r="E12">
        <v>1</v>
      </c>
      <c r="F12">
        <v>1</v>
      </c>
      <c r="H12" s="1">
        <v>2012</v>
      </c>
      <c r="I12">
        <v>31</v>
      </c>
      <c r="J12">
        <v>25</v>
      </c>
      <c r="K12">
        <v>0</v>
      </c>
      <c r="L12">
        <v>6</v>
      </c>
      <c r="M12">
        <v>6</v>
      </c>
      <c r="O12" s="1">
        <v>2012</v>
      </c>
      <c r="P12">
        <v>32</v>
      </c>
      <c r="Q12">
        <v>25</v>
      </c>
      <c r="R12">
        <v>0</v>
      </c>
      <c r="S12">
        <v>7</v>
      </c>
      <c r="T12">
        <v>7</v>
      </c>
    </row>
    <row r="13" spans="1:20" x14ac:dyDescent="0.25">
      <c r="A13" s="1">
        <v>2013</v>
      </c>
      <c r="H13" s="1">
        <v>2013</v>
      </c>
      <c r="I13">
        <v>36</v>
      </c>
      <c r="J13">
        <v>23</v>
      </c>
      <c r="K13">
        <v>3</v>
      </c>
      <c r="L13">
        <v>10</v>
      </c>
      <c r="M13">
        <v>13</v>
      </c>
      <c r="O13" s="1">
        <v>2013</v>
      </c>
      <c r="P13">
        <v>36</v>
      </c>
      <c r="Q13">
        <v>23</v>
      </c>
      <c r="R13">
        <v>3</v>
      </c>
      <c r="S13">
        <v>10</v>
      </c>
      <c r="T13">
        <v>13</v>
      </c>
    </row>
    <row r="14" spans="1:20" x14ac:dyDescent="0.25">
      <c r="A14" s="1">
        <v>2014</v>
      </c>
      <c r="H14" s="1">
        <v>2014</v>
      </c>
      <c r="I14">
        <v>29</v>
      </c>
      <c r="J14">
        <v>24</v>
      </c>
      <c r="K14">
        <v>2</v>
      </c>
      <c r="L14">
        <v>3</v>
      </c>
      <c r="M14">
        <v>5</v>
      </c>
      <c r="O14" s="1">
        <v>2014</v>
      </c>
      <c r="P14">
        <v>29</v>
      </c>
      <c r="Q14">
        <v>24</v>
      </c>
      <c r="R14">
        <v>2</v>
      </c>
      <c r="S14">
        <v>3</v>
      </c>
      <c r="T14">
        <v>5</v>
      </c>
    </row>
    <row r="15" spans="1:20" x14ac:dyDescent="0.25">
      <c r="A15" s="1">
        <v>2015</v>
      </c>
      <c r="H15" s="1">
        <v>2015</v>
      </c>
      <c r="I15">
        <v>18</v>
      </c>
      <c r="J15">
        <v>16</v>
      </c>
      <c r="K15">
        <v>0</v>
      </c>
      <c r="L15">
        <v>2</v>
      </c>
      <c r="M15">
        <v>2</v>
      </c>
      <c r="O15" s="1">
        <v>2015</v>
      </c>
      <c r="P15">
        <v>18</v>
      </c>
      <c r="Q15">
        <v>16</v>
      </c>
      <c r="R15">
        <v>0</v>
      </c>
      <c r="S15">
        <v>2</v>
      </c>
      <c r="T15">
        <v>2</v>
      </c>
    </row>
    <row r="16" spans="1:20" x14ac:dyDescent="0.25">
      <c r="A16" s="7">
        <v>2016</v>
      </c>
      <c r="B16" s="4"/>
      <c r="C16" s="4"/>
      <c r="D16" s="4"/>
      <c r="E16" s="4"/>
      <c r="F16" s="4"/>
      <c r="G16" s="3"/>
      <c r="H16" s="7">
        <v>2016</v>
      </c>
      <c r="I16" s="4">
        <v>8</v>
      </c>
      <c r="J16" s="4">
        <v>7</v>
      </c>
      <c r="K16" s="4">
        <v>0</v>
      </c>
      <c r="L16" s="4">
        <v>1</v>
      </c>
      <c r="M16" s="4">
        <v>1</v>
      </c>
      <c r="O16" s="7">
        <v>2016</v>
      </c>
      <c r="P16" s="4">
        <v>8</v>
      </c>
      <c r="Q16" s="4">
        <v>7</v>
      </c>
      <c r="R16" s="4">
        <v>0</v>
      </c>
      <c r="S16" s="4">
        <v>1</v>
      </c>
      <c r="T16" s="4">
        <v>1</v>
      </c>
    </row>
    <row r="17" spans="1:1" x14ac:dyDescent="0.25">
      <c r="A17" s="1"/>
    </row>
  </sheetData>
  <mergeCells count="6">
    <mergeCell ref="A2:F2"/>
    <mergeCell ref="H2:M2"/>
    <mergeCell ref="O2:T2"/>
    <mergeCell ref="A1:F1"/>
    <mergeCell ref="H1:M1"/>
    <mergeCell ref="O1:T1"/>
  </mergeCells>
  <pageMargins left="0.7" right="0.7" top="0.75" bottom="0.75" header="0.3" footer="0.3"/>
  <pageSetup scale="89" orientation="landscape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topLeftCell="C7" zoomScale="85" zoomScaleNormal="85" workbookViewId="0">
      <selection activeCell="D67" sqref="D67"/>
    </sheetView>
  </sheetViews>
  <sheetFormatPr defaultRowHeight="15" x14ac:dyDescent="0.25"/>
  <sheetData>
    <row r="1" spans="1:27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23" t="s">
        <v>10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22" t="s">
        <v>6</v>
      </c>
      <c r="B2" s="22"/>
      <c r="C2" s="22"/>
      <c r="D2" s="22"/>
      <c r="E2" s="22"/>
      <c r="F2" s="22"/>
      <c r="G2" s="5"/>
      <c r="H2" s="22" t="s">
        <v>8</v>
      </c>
      <c r="I2" s="22"/>
      <c r="J2" s="22"/>
      <c r="K2" s="22"/>
      <c r="L2" s="22"/>
      <c r="M2" s="22"/>
      <c r="N2" s="2"/>
      <c r="O2" s="22" t="s">
        <v>6</v>
      </c>
      <c r="P2" s="22"/>
      <c r="Q2" s="22"/>
      <c r="R2" s="22"/>
      <c r="S2" s="22"/>
      <c r="T2" s="22"/>
      <c r="U2" s="2"/>
      <c r="V2" s="22" t="s">
        <v>8</v>
      </c>
      <c r="W2" s="22"/>
      <c r="X2" s="22"/>
      <c r="Y2" s="22"/>
      <c r="Z2" s="22"/>
      <c r="AA2" s="22"/>
    </row>
    <row r="3" spans="1:27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11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11</v>
      </c>
      <c r="O3" s="7" t="s">
        <v>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11</v>
      </c>
      <c r="V3" s="7" t="s">
        <v>1</v>
      </c>
      <c r="W3" s="7" t="s">
        <v>2</v>
      </c>
      <c r="X3" s="7" t="s">
        <v>3</v>
      </c>
      <c r="Y3" s="7" t="s">
        <v>4</v>
      </c>
      <c r="Z3" s="7" t="s">
        <v>5</v>
      </c>
      <c r="AA3" s="7" t="s">
        <v>11</v>
      </c>
    </row>
    <row r="4" spans="1:27" x14ac:dyDescent="0.25">
      <c r="A4" s="1">
        <v>2004</v>
      </c>
      <c r="B4">
        <v>16</v>
      </c>
      <c r="C4">
        <v>12</v>
      </c>
      <c r="D4">
        <v>3</v>
      </c>
      <c r="E4">
        <v>1</v>
      </c>
      <c r="F4">
        <v>4</v>
      </c>
      <c r="H4" s="1">
        <v>2004</v>
      </c>
      <c r="I4">
        <v>16</v>
      </c>
      <c r="J4">
        <v>12</v>
      </c>
      <c r="K4">
        <v>1</v>
      </c>
      <c r="L4">
        <v>3</v>
      </c>
      <c r="M4">
        <v>4</v>
      </c>
      <c r="O4" s="1">
        <v>2004</v>
      </c>
      <c r="P4">
        <v>124</v>
      </c>
      <c r="Q4">
        <v>107</v>
      </c>
      <c r="R4">
        <v>8</v>
      </c>
      <c r="S4">
        <v>9</v>
      </c>
      <c r="T4">
        <v>17</v>
      </c>
      <c r="V4" s="1">
        <v>2004</v>
      </c>
      <c r="W4">
        <v>137</v>
      </c>
      <c r="X4">
        <v>121</v>
      </c>
      <c r="Y4">
        <v>7</v>
      </c>
      <c r="Z4">
        <v>9</v>
      </c>
      <c r="AA4">
        <v>16</v>
      </c>
    </row>
    <row r="5" spans="1:27" x14ac:dyDescent="0.25">
      <c r="A5" s="1">
        <v>2005</v>
      </c>
      <c r="B5">
        <v>12</v>
      </c>
      <c r="C5">
        <v>9</v>
      </c>
      <c r="D5">
        <v>1</v>
      </c>
      <c r="E5">
        <v>2</v>
      </c>
      <c r="F5">
        <v>3</v>
      </c>
      <c r="H5" s="1">
        <v>2005</v>
      </c>
      <c r="I5">
        <v>15</v>
      </c>
      <c r="J5">
        <v>11</v>
      </c>
      <c r="K5">
        <v>1</v>
      </c>
      <c r="L5">
        <v>3</v>
      </c>
      <c r="M5">
        <v>4</v>
      </c>
      <c r="O5" s="1">
        <v>2005</v>
      </c>
      <c r="P5">
        <v>139</v>
      </c>
      <c r="Q5">
        <v>111</v>
      </c>
      <c r="R5">
        <v>11</v>
      </c>
      <c r="S5">
        <v>17</v>
      </c>
      <c r="T5">
        <v>28</v>
      </c>
      <c r="V5" s="1">
        <v>2005</v>
      </c>
      <c r="W5">
        <v>233</v>
      </c>
      <c r="X5">
        <v>193</v>
      </c>
      <c r="Y5">
        <v>11</v>
      </c>
      <c r="Z5">
        <v>29</v>
      </c>
      <c r="AA5">
        <v>40</v>
      </c>
    </row>
    <row r="6" spans="1:27" x14ac:dyDescent="0.25">
      <c r="A6" s="1">
        <v>2006</v>
      </c>
      <c r="B6">
        <v>16</v>
      </c>
      <c r="C6">
        <v>9</v>
      </c>
      <c r="D6">
        <v>1</v>
      </c>
      <c r="E6">
        <v>6</v>
      </c>
      <c r="F6">
        <v>7</v>
      </c>
      <c r="H6" s="1">
        <v>2006</v>
      </c>
      <c r="I6">
        <v>16</v>
      </c>
      <c r="J6">
        <v>7</v>
      </c>
      <c r="K6">
        <v>3</v>
      </c>
      <c r="L6">
        <v>6</v>
      </c>
      <c r="M6">
        <v>9</v>
      </c>
      <c r="O6" s="1">
        <v>2006</v>
      </c>
      <c r="P6">
        <v>151</v>
      </c>
      <c r="Q6">
        <v>120</v>
      </c>
      <c r="R6">
        <v>2</v>
      </c>
      <c r="S6">
        <v>29</v>
      </c>
      <c r="T6">
        <v>31</v>
      </c>
      <c r="V6" s="1">
        <v>2006</v>
      </c>
      <c r="W6">
        <v>265</v>
      </c>
      <c r="X6">
        <v>226</v>
      </c>
      <c r="Y6">
        <v>12</v>
      </c>
      <c r="Z6">
        <v>27</v>
      </c>
      <c r="AA6">
        <v>39</v>
      </c>
    </row>
    <row r="7" spans="1:27" x14ac:dyDescent="0.25">
      <c r="A7" s="1">
        <v>2007</v>
      </c>
      <c r="B7">
        <v>33</v>
      </c>
      <c r="C7">
        <v>16</v>
      </c>
      <c r="D7">
        <v>1</v>
      </c>
      <c r="E7">
        <v>16</v>
      </c>
      <c r="F7">
        <v>17</v>
      </c>
      <c r="H7" s="1">
        <v>2007</v>
      </c>
      <c r="I7">
        <v>28</v>
      </c>
      <c r="J7">
        <v>23</v>
      </c>
      <c r="K7">
        <v>1</v>
      </c>
      <c r="L7">
        <v>4</v>
      </c>
      <c r="M7">
        <v>5</v>
      </c>
      <c r="O7" s="1">
        <v>2007</v>
      </c>
      <c r="P7">
        <v>181</v>
      </c>
      <c r="Q7">
        <v>137</v>
      </c>
      <c r="R7">
        <v>2</v>
      </c>
      <c r="S7">
        <v>42</v>
      </c>
      <c r="T7">
        <v>44</v>
      </c>
      <c r="V7" s="1">
        <v>2007</v>
      </c>
      <c r="W7">
        <v>310</v>
      </c>
      <c r="X7">
        <v>253</v>
      </c>
      <c r="Y7">
        <v>19</v>
      </c>
      <c r="Z7">
        <v>38</v>
      </c>
      <c r="AA7">
        <v>57</v>
      </c>
    </row>
    <row r="8" spans="1:27" x14ac:dyDescent="0.25">
      <c r="A8" s="1">
        <v>2008</v>
      </c>
      <c r="B8">
        <v>10</v>
      </c>
      <c r="C8">
        <v>7</v>
      </c>
      <c r="D8">
        <v>0</v>
      </c>
      <c r="E8">
        <v>3</v>
      </c>
      <c r="F8">
        <v>3</v>
      </c>
      <c r="H8" s="1">
        <v>2008</v>
      </c>
      <c r="I8">
        <v>11</v>
      </c>
      <c r="J8">
        <v>10</v>
      </c>
      <c r="K8">
        <v>0</v>
      </c>
      <c r="L8">
        <v>1</v>
      </c>
      <c r="M8">
        <v>1</v>
      </c>
      <c r="O8" s="1">
        <v>2008</v>
      </c>
      <c r="P8">
        <v>86</v>
      </c>
      <c r="Q8">
        <v>60</v>
      </c>
      <c r="R8">
        <v>2</v>
      </c>
      <c r="S8">
        <v>24</v>
      </c>
      <c r="T8">
        <v>26</v>
      </c>
      <c r="V8" s="1">
        <v>2008</v>
      </c>
      <c r="W8">
        <v>107</v>
      </c>
      <c r="X8">
        <v>87</v>
      </c>
      <c r="Y8">
        <v>7</v>
      </c>
      <c r="Z8">
        <v>13</v>
      </c>
      <c r="AA8">
        <v>20</v>
      </c>
    </row>
    <row r="9" spans="1:27" x14ac:dyDescent="0.25">
      <c r="A9" s="1">
        <v>2009</v>
      </c>
      <c r="B9">
        <v>13</v>
      </c>
      <c r="C9">
        <v>6</v>
      </c>
      <c r="D9">
        <v>0</v>
      </c>
      <c r="E9">
        <v>7</v>
      </c>
      <c r="F9">
        <v>7</v>
      </c>
      <c r="H9" s="1">
        <v>2009</v>
      </c>
      <c r="I9">
        <v>12</v>
      </c>
      <c r="J9">
        <v>7</v>
      </c>
      <c r="K9">
        <v>1</v>
      </c>
      <c r="L9">
        <v>4</v>
      </c>
      <c r="M9">
        <v>5</v>
      </c>
      <c r="O9" s="1">
        <v>2009</v>
      </c>
      <c r="P9">
        <v>76</v>
      </c>
      <c r="Q9">
        <v>46</v>
      </c>
      <c r="R9">
        <v>2</v>
      </c>
      <c r="S9">
        <v>28</v>
      </c>
      <c r="T9">
        <v>30</v>
      </c>
      <c r="V9" s="1">
        <v>2009</v>
      </c>
      <c r="W9">
        <v>125</v>
      </c>
      <c r="X9">
        <v>104</v>
      </c>
      <c r="Y9">
        <v>10</v>
      </c>
      <c r="Z9">
        <v>11</v>
      </c>
      <c r="AA9">
        <v>21</v>
      </c>
    </row>
    <row r="10" spans="1:27" x14ac:dyDescent="0.25">
      <c r="A10" s="1">
        <v>2010</v>
      </c>
      <c r="B10">
        <v>6</v>
      </c>
      <c r="C10">
        <v>5</v>
      </c>
      <c r="D10">
        <v>0</v>
      </c>
      <c r="E10">
        <v>1</v>
      </c>
      <c r="F10">
        <v>1</v>
      </c>
      <c r="H10" s="1">
        <v>2010</v>
      </c>
      <c r="I10">
        <v>3</v>
      </c>
      <c r="J10">
        <v>3</v>
      </c>
      <c r="K10">
        <v>0</v>
      </c>
      <c r="L10">
        <v>0</v>
      </c>
      <c r="M10">
        <v>0</v>
      </c>
      <c r="O10" s="1">
        <v>2010</v>
      </c>
      <c r="P10">
        <v>63</v>
      </c>
      <c r="Q10">
        <v>44</v>
      </c>
      <c r="R10">
        <v>0</v>
      </c>
      <c r="S10">
        <v>19</v>
      </c>
      <c r="T10">
        <v>19</v>
      </c>
      <c r="V10" s="1">
        <v>2010</v>
      </c>
      <c r="W10">
        <v>91</v>
      </c>
      <c r="X10">
        <v>81</v>
      </c>
      <c r="Y10">
        <v>4</v>
      </c>
      <c r="Z10">
        <v>6</v>
      </c>
      <c r="AA10">
        <v>10</v>
      </c>
    </row>
    <row r="11" spans="1:27" x14ac:dyDescent="0.25">
      <c r="A11" s="1">
        <v>2011</v>
      </c>
      <c r="B11">
        <v>4</v>
      </c>
      <c r="C11">
        <v>2</v>
      </c>
      <c r="D11">
        <v>0</v>
      </c>
      <c r="E11">
        <v>2</v>
      </c>
      <c r="F11">
        <v>2</v>
      </c>
      <c r="H11" s="1">
        <v>2011</v>
      </c>
      <c r="I11">
        <v>8</v>
      </c>
      <c r="J11">
        <v>7</v>
      </c>
      <c r="K11">
        <v>0</v>
      </c>
      <c r="L11">
        <v>1</v>
      </c>
      <c r="M11">
        <v>1</v>
      </c>
      <c r="O11" s="1">
        <v>2011</v>
      </c>
      <c r="P11">
        <v>59</v>
      </c>
      <c r="Q11">
        <v>41</v>
      </c>
      <c r="R11">
        <v>0</v>
      </c>
      <c r="S11">
        <v>18</v>
      </c>
      <c r="T11">
        <v>18</v>
      </c>
      <c r="V11" s="1">
        <v>2011</v>
      </c>
      <c r="W11">
        <v>71</v>
      </c>
      <c r="X11">
        <v>56</v>
      </c>
      <c r="Y11">
        <v>5</v>
      </c>
      <c r="Z11">
        <v>10</v>
      </c>
      <c r="AA11">
        <v>15</v>
      </c>
    </row>
    <row r="12" spans="1:27" x14ac:dyDescent="0.25">
      <c r="A12" s="1">
        <v>2012</v>
      </c>
      <c r="B12">
        <v>4</v>
      </c>
      <c r="C12">
        <v>1</v>
      </c>
      <c r="D12">
        <v>0</v>
      </c>
      <c r="E12">
        <v>3</v>
      </c>
      <c r="F12">
        <v>3</v>
      </c>
      <c r="H12" s="1">
        <v>2012</v>
      </c>
      <c r="I12">
        <v>16</v>
      </c>
      <c r="J12">
        <v>10</v>
      </c>
      <c r="K12">
        <v>0</v>
      </c>
      <c r="L12">
        <v>6</v>
      </c>
      <c r="M12">
        <v>6</v>
      </c>
      <c r="O12" s="1">
        <v>2012</v>
      </c>
      <c r="P12">
        <v>52</v>
      </c>
      <c r="Q12">
        <v>32</v>
      </c>
      <c r="R12">
        <v>2</v>
      </c>
      <c r="S12">
        <v>18</v>
      </c>
      <c r="T12">
        <v>20</v>
      </c>
      <c r="V12" s="1">
        <v>2012</v>
      </c>
      <c r="W12">
        <v>93</v>
      </c>
      <c r="X12">
        <v>79</v>
      </c>
      <c r="Y12">
        <v>3</v>
      </c>
      <c r="Z12">
        <v>11</v>
      </c>
      <c r="AA12">
        <v>14</v>
      </c>
    </row>
    <row r="13" spans="1:27" x14ac:dyDescent="0.25">
      <c r="A13" s="1">
        <v>2013</v>
      </c>
      <c r="B13">
        <v>6</v>
      </c>
      <c r="C13">
        <v>2</v>
      </c>
      <c r="D13">
        <v>1</v>
      </c>
      <c r="E13">
        <v>3</v>
      </c>
      <c r="F13">
        <v>4</v>
      </c>
      <c r="H13" s="1">
        <v>2013</v>
      </c>
      <c r="I13">
        <v>14</v>
      </c>
      <c r="J13">
        <v>10</v>
      </c>
      <c r="K13">
        <v>0</v>
      </c>
      <c r="L13">
        <v>4</v>
      </c>
      <c r="M13">
        <v>4</v>
      </c>
      <c r="O13" s="1">
        <v>2013</v>
      </c>
      <c r="P13">
        <v>56</v>
      </c>
      <c r="Q13">
        <v>25</v>
      </c>
      <c r="R13">
        <v>2</v>
      </c>
      <c r="S13">
        <v>29</v>
      </c>
      <c r="T13">
        <v>31</v>
      </c>
      <c r="V13" s="1">
        <v>2013</v>
      </c>
      <c r="W13">
        <v>126</v>
      </c>
      <c r="X13">
        <v>102</v>
      </c>
      <c r="Y13">
        <v>13</v>
      </c>
      <c r="Z13">
        <v>11</v>
      </c>
      <c r="AA13">
        <v>24</v>
      </c>
    </row>
    <row r="14" spans="1:27" x14ac:dyDescent="0.25">
      <c r="A14" s="1">
        <v>2014</v>
      </c>
      <c r="B14">
        <v>2</v>
      </c>
      <c r="C14">
        <v>0</v>
      </c>
      <c r="D14">
        <v>0</v>
      </c>
      <c r="E14">
        <v>2</v>
      </c>
      <c r="F14">
        <v>2</v>
      </c>
      <c r="H14" s="1">
        <v>2014</v>
      </c>
      <c r="I14">
        <v>15</v>
      </c>
      <c r="J14">
        <v>12</v>
      </c>
      <c r="K14">
        <v>1</v>
      </c>
      <c r="L14">
        <v>2</v>
      </c>
      <c r="M14">
        <v>3</v>
      </c>
      <c r="O14" s="1">
        <v>2014</v>
      </c>
      <c r="P14">
        <v>31</v>
      </c>
      <c r="Q14">
        <v>15</v>
      </c>
      <c r="R14">
        <v>0</v>
      </c>
      <c r="S14">
        <v>16</v>
      </c>
      <c r="T14">
        <v>16</v>
      </c>
      <c r="V14" s="1">
        <v>2014</v>
      </c>
      <c r="W14">
        <v>80</v>
      </c>
      <c r="X14">
        <v>72</v>
      </c>
      <c r="Y14">
        <v>1</v>
      </c>
      <c r="Z14">
        <v>7</v>
      </c>
      <c r="AA14">
        <v>8</v>
      </c>
    </row>
    <row r="15" spans="1:27" x14ac:dyDescent="0.25">
      <c r="A15" s="1">
        <v>2015</v>
      </c>
      <c r="B15">
        <v>4</v>
      </c>
      <c r="C15">
        <v>2</v>
      </c>
      <c r="D15">
        <v>1</v>
      </c>
      <c r="E15">
        <v>1</v>
      </c>
      <c r="F15">
        <v>2</v>
      </c>
      <c r="H15" s="1">
        <v>2015</v>
      </c>
      <c r="I15">
        <v>4</v>
      </c>
      <c r="J15">
        <v>3</v>
      </c>
      <c r="K15">
        <v>0</v>
      </c>
      <c r="L15">
        <v>1</v>
      </c>
      <c r="M15">
        <v>1</v>
      </c>
      <c r="O15" s="1">
        <v>2015</v>
      </c>
      <c r="P15">
        <v>23</v>
      </c>
      <c r="Q15">
        <v>14</v>
      </c>
      <c r="R15">
        <v>0</v>
      </c>
      <c r="S15">
        <v>9</v>
      </c>
      <c r="T15">
        <v>9</v>
      </c>
      <c r="V15" s="1">
        <v>2015</v>
      </c>
      <c r="W15">
        <v>59</v>
      </c>
      <c r="X15">
        <v>48</v>
      </c>
      <c r="Y15">
        <v>3</v>
      </c>
      <c r="Z15">
        <v>8</v>
      </c>
      <c r="AA15">
        <v>11</v>
      </c>
    </row>
    <row r="16" spans="1:27" x14ac:dyDescent="0.25">
      <c r="A16" s="7">
        <v>2016</v>
      </c>
      <c r="B16" s="4"/>
      <c r="C16" s="4"/>
      <c r="D16" s="4"/>
      <c r="E16" s="4"/>
      <c r="F16" s="4"/>
      <c r="G16" s="3"/>
      <c r="H16" s="7">
        <v>2016</v>
      </c>
      <c r="I16" s="4">
        <v>5</v>
      </c>
      <c r="J16" s="4">
        <v>5</v>
      </c>
      <c r="K16" s="4">
        <v>0</v>
      </c>
      <c r="L16" s="4">
        <v>0</v>
      </c>
      <c r="M16" s="4">
        <v>0</v>
      </c>
      <c r="O16" s="7">
        <v>2016</v>
      </c>
      <c r="P16" s="4">
        <v>7</v>
      </c>
      <c r="Q16" s="4">
        <v>5</v>
      </c>
      <c r="R16" s="4">
        <v>0</v>
      </c>
      <c r="S16" s="4">
        <v>2</v>
      </c>
      <c r="T16" s="4">
        <v>2</v>
      </c>
      <c r="V16" s="7">
        <v>2016</v>
      </c>
      <c r="W16" s="4">
        <v>21</v>
      </c>
      <c r="X16" s="4">
        <v>20</v>
      </c>
      <c r="Y16" s="4">
        <v>0</v>
      </c>
      <c r="Z16" s="4">
        <v>1</v>
      </c>
      <c r="AA16" s="4">
        <v>1</v>
      </c>
    </row>
    <row r="17" spans="1:20" x14ac:dyDescent="0.25">
      <c r="A17" s="1"/>
      <c r="O17" s="1"/>
    </row>
    <row r="18" spans="1:20" x14ac:dyDescent="0.25">
      <c r="A18" s="22" t="s">
        <v>7</v>
      </c>
      <c r="B18" s="22"/>
      <c r="C18" s="22"/>
      <c r="D18" s="22"/>
      <c r="E18" s="22"/>
      <c r="F18" s="22"/>
      <c r="G18" s="3"/>
      <c r="O18" s="22" t="s">
        <v>7</v>
      </c>
      <c r="P18" s="22"/>
      <c r="Q18" s="22"/>
      <c r="R18" s="22"/>
      <c r="S18" s="22"/>
      <c r="T18" s="22"/>
    </row>
    <row r="19" spans="1:20" x14ac:dyDescent="0.25">
      <c r="A19" s="6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11</v>
      </c>
      <c r="O19" s="7" t="s">
        <v>1</v>
      </c>
      <c r="P19" s="7" t="s">
        <v>2</v>
      </c>
      <c r="Q19" s="7" t="s">
        <v>3</v>
      </c>
      <c r="R19" s="7" t="s">
        <v>4</v>
      </c>
      <c r="S19" s="7" t="s">
        <v>5</v>
      </c>
      <c r="T19" s="7" t="s">
        <v>11</v>
      </c>
    </row>
    <row r="20" spans="1:20" x14ac:dyDescent="0.25">
      <c r="A20" s="1">
        <v>2004</v>
      </c>
      <c r="B20">
        <v>11</v>
      </c>
      <c r="C20">
        <v>11</v>
      </c>
      <c r="D20">
        <v>0</v>
      </c>
      <c r="E20">
        <v>0</v>
      </c>
      <c r="F20">
        <v>0</v>
      </c>
      <c r="O20" s="1">
        <v>2004</v>
      </c>
      <c r="P20">
        <v>104</v>
      </c>
      <c r="Q20">
        <v>99</v>
      </c>
      <c r="R20">
        <v>1</v>
      </c>
      <c r="S20">
        <v>4</v>
      </c>
      <c r="T20">
        <v>5</v>
      </c>
    </row>
    <row r="21" spans="1:20" x14ac:dyDescent="0.25">
      <c r="A21" s="1">
        <v>2005</v>
      </c>
      <c r="B21">
        <v>14</v>
      </c>
      <c r="C21">
        <v>10</v>
      </c>
      <c r="D21">
        <v>0</v>
      </c>
      <c r="E21">
        <v>4</v>
      </c>
      <c r="F21">
        <v>4</v>
      </c>
      <c r="O21" s="1">
        <v>2005</v>
      </c>
      <c r="P21">
        <v>109</v>
      </c>
      <c r="Q21">
        <v>105</v>
      </c>
      <c r="R21">
        <v>1</v>
      </c>
      <c r="S21">
        <v>3</v>
      </c>
      <c r="T21">
        <v>4</v>
      </c>
    </row>
    <row r="22" spans="1:20" x14ac:dyDescent="0.25">
      <c r="A22" s="1">
        <v>2006</v>
      </c>
      <c r="B22">
        <v>16</v>
      </c>
      <c r="C22">
        <v>13</v>
      </c>
      <c r="D22">
        <v>0</v>
      </c>
      <c r="E22">
        <v>3</v>
      </c>
      <c r="F22">
        <v>3</v>
      </c>
      <c r="O22" s="1">
        <v>2006</v>
      </c>
      <c r="P22">
        <v>122</v>
      </c>
      <c r="Q22">
        <v>120</v>
      </c>
      <c r="R22">
        <v>0</v>
      </c>
      <c r="S22">
        <v>2</v>
      </c>
      <c r="T22">
        <v>2</v>
      </c>
    </row>
    <row r="23" spans="1:20" x14ac:dyDescent="0.25">
      <c r="A23" s="1">
        <v>2007</v>
      </c>
      <c r="B23">
        <v>20</v>
      </c>
      <c r="C23">
        <v>20</v>
      </c>
      <c r="D23">
        <v>0</v>
      </c>
      <c r="E23">
        <v>0</v>
      </c>
      <c r="F23">
        <v>0</v>
      </c>
      <c r="O23" s="1">
        <v>2007</v>
      </c>
      <c r="P23">
        <v>164</v>
      </c>
      <c r="Q23">
        <v>153</v>
      </c>
      <c r="R23">
        <v>1</v>
      </c>
      <c r="S23">
        <v>10</v>
      </c>
      <c r="T23">
        <v>11</v>
      </c>
    </row>
    <row r="24" spans="1:20" x14ac:dyDescent="0.25">
      <c r="A24" s="1">
        <v>2008</v>
      </c>
      <c r="B24">
        <v>7</v>
      </c>
      <c r="C24">
        <v>7</v>
      </c>
      <c r="D24">
        <v>0</v>
      </c>
      <c r="E24">
        <v>0</v>
      </c>
      <c r="F24">
        <v>0</v>
      </c>
      <c r="O24" s="1">
        <v>2008</v>
      </c>
      <c r="P24">
        <v>74</v>
      </c>
      <c r="Q24">
        <v>72</v>
      </c>
      <c r="R24">
        <v>0</v>
      </c>
      <c r="S24">
        <v>2</v>
      </c>
      <c r="T24">
        <v>2</v>
      </c>
    </row>
    <row r="25" spans="1:20" x14ac:dyDescent="0.25">
      <c r="A25" s="1">
        <v>2009</v>
      </c>
      <c r="B25">
        <v>3</v>
      </c>
      <c r="C25">
        <v>3</v>
      </c>
      <c r="D25">
        <v>0</v>
      </c>
      <c r="E25">
        <v>0</v>
      </c>
      <c r="F25">
        <v>0</v>
      </c>
      <c r="O25" s="1">
        <v>2009</v>
      </c>
      <c r="P25">
        <v>62</v>
      </c>
      <c r="Q25">
        <v>58</v>
      </c>
      <c r="R25">
        <v>0</v>
      </c>
      <c r="S25">
        <v>4</v>
      </c>
      <c r="T25">
        <v>4</v>
      </c>
    </row>
    <row r="26" spans="1:20" x14ac:dyDescent="0.25">
      <c r="A26" s="1">
        <v>2010</v>
      </c>
      <c r="B26">
        <v>7</v>
      </c>
      <c r="C26">
        <v>7</v>
      </c>
      <c r="D26">
        <v>0</v>
      </c>
      <c r="E26">
        <v>0</v>
      </c>
      <c r="F26">
        <v>0</v>
      </c>
      <c r="O26" s="1">
        <v>2010</v>
      </c>
      <c r="P26">
        <v>47</v>
      </c>
      <c r="Q26">
        <v>47</v>
      </c>
      <c r="R26">
        <v>0</v>
      </c>
      <c r="S26">
        <v>0</v>
      </c>
      <c r="T26">
        <v>0</v>
      </c>
    </row>
    <row r="27" spans="1:20" x14ac:dyDescent="0.25">
      <c r="A27" s="1">
        <v>2011</v>
      </c>
      <c r="B27">
        <v>7</v>
      </c>
      <c r="C27">
        <v>6</v>
      </c>
      <c r="D27">
        <v>0</v>
      </c>
      <c r="E27">
        <v>1</v>
      </c>
      <c r="F27">
        <v>1</v>
      </c>
      <c r="O27" s="1">
        <v>2011</v>
      </c>
      <c r="P27">
        <v>49</v>
      </c>
      <c r="Q27">
        <v>48</v>
      </c>
      <c r="R27">
        <v>0</v>
      </c>
      <c r="S27">
        <v>1</v>
      </c>
      <c r="T27">
        <v>1</v>
      </c>
    </row>
    <row r="28" spans="1:20" x14ac:dyDescent="0.25">
      <c r="A28" s="1">
        <v>2012</v>
      </c>
      <c r="B28">
        <v>9</v>
      </c>
      <c r="C28">
        <v>8</v>
      </c>
      <c r="D28">
        <v>0</v>
      </c>
      <c r="E28">
        <v>1</v>
      </c>
      <c r="F28">
        <v>1</v>
      </c>
      <c r="O28" s="1">
        <v>2012</v>
      </c>
      <c r="P28">
        <v>71</v>
      </c>
      <c r="Q28">
        <v>63</v>
      </c>
      <c r="R28">
        <v>1</v>
      </c>
      <c r="S28">
        <v>7</v>
      </c>
      <c r="T28">
        <v>8</v>
      </c>
    </row>
    <row r="29" spans="1:20" x14ac:dyDescent="0.25">
      <c r="A29" s="1">
        <v>2013</v>
      </c>
      <c r="B29">
        <v>1</v>
      </c>
      <c r="C29">
        <v>1</v>
      </c>
      <c r="D29">
        <v>0</v>
      </c>
      <c r="E29">
        <v>0</v>
      </c>
      <c r="F29">
        <v>0</v>
      </c>
      <c r="O29" s="1">
        <v>2013</v>
      </c>
      <c r="P29">
        <v>66</v>
      </c>
      <c r="Q29">
        <v>62</v>
      </c>
      <c r="R29">
        <v>0</v>
      </c>
      <c r="S29">
        <v>4</v>
      </c>
      <c r="T29">
        <v>4</v>
      </c>
    </row>
    <row r="30" spans="1:20" x14ac:dyDescent="0.25">
      <c r="A30" s="1">
        <v>2014</v>
      </c>
      <c r="B30">
        <v>7</v>
      </c>
      <c r="C30">
        <v>7</v>
      </c>
      <c r="D30">
        <v>0</v>
      </c>
      <c r="E30">
        <v>0</v>
      </c>
      <c r="F30">
        <v>0</v>
      </c>
      <c r="O30" s="1">
        <v>2014</v>
      </c>
      <c r="P30">
        <v>38</v>
      </c>
      <c r="Q30">
        <v>34</v>
      </c>
      <c r="R30">
        <v>0</v>
      </c>
      <c r="S30">
        <v>4</v>
      </c>
      <c r="T30">
        <v>4</v>
      </c>
    </row>
    <row r="31" spans="1:20" x14ac:dyDescent="0.25">
      <c r="A31" s="1">
        <v>2015</v>
      </c>
      <c r="B31">
        <v>6</v>
      </c>
      <c r="C31">
        <v>6</v>
      </c>
      <c r="D31">
        <v>0</v>
      </c>
      <c r="E31">
        <v>0</v>
      </c>
      <c r="F31">
        <v>0</v>
      </c>
      <c r="O31" s="1">
        <v>2015</v>
      </c>
      <c r="P31">
        <v>46</v>
      </c>
      <c r="Q31">
        <v>41</v>
      </c>
      <c r="R31">
        <v>0</v>
      </c>
      <c r="S31">
        <v>5</v>
      </c>
      <c r="T31">
        <v>5</v>
      </c>
    </row>
    <row r="32" spans="1:20" x14ac:dyDescent="0.25">
      <c r="A32" s="7">
        <v>2016</v>
      </c>
      <c r="B32" s="4">
        <v>6</v>
      </c>
      <c r="C32" s="4">
        <v>6</v>
      </c>
      <c r="D32" s="4">
        <v>0</v>
      </c>
      <c r="E32" s="4">
        <v>0</v>
      </c>
      <c r="F32" s="4">
        <v>0</v>
      </c>
      <c r="G32" s="3"/>
      <c r="O32" s="7">
        <v>2016</v>
      </c>
      <c r="P32" s="4">
        <v>13</v>
      </c>
      <c r="Q32" s="4">
        <v>13</v>
      </c>
      <c r="R32" s="4">
        <v>0</v>
      </c>
      <c r="S32" s="4">
        <v>0</v>
      </c>
      <c r="T32" s="4">
        <v>0</v>
      </c>
    </row>
    <row r="36" spans="1:13" x14ac:dyDescent="0.25">
      <c r="A36" s="23" t="s">
        <v>28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2" t="s">
        <v>6</v>
      </c>
      <c r="B37" s="22"/>
      <c r="C37" s="22"/>
      <c r="D37" s="22"/>
      <c r="E37" s="22"/>
      <c r="F37" s="22"/>
      <c r="G37" s="5"/>
      <c r="H37" s="22" t="s">
        <v>8</v>
      </c>
      <c r="I37" s="22"/>
      <c r="J37" s="22"/>
      <c r="K37" s="22"/>
      <c r="L37" s="22"/>
      <c r="M37" s="22"/>
    </row>
    <row r="38" spans="1:13" x14ac:dyDescent="0.25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11</v>
      </c>
      <c r="H38" s="6" t="s">
        <v>1</v>
      </c>
      <c r="I38" s="6" t="s">
        <v>2</v>
      </c>
      <c r="J38" s="6" t="s">
        <v>3</v>
      </c>
      <c r="K38" s="6" t="s">
        <v>4</v>
      </c>
      <c r="L38" s="6" t="s">
        <v>5</v>
      </c>
      <c r="M38" s="6" t="s">
        <v>11</v>
      </c>
    </row>
    <row r="39" spans="1:13" x14ac:dyDescent="0.25">
      <c r="A39" s="1">
        <v>2004</v>
      </c>
      <c r="B39">
        <v>140</v>
      </c>
      <c r="C39">
        <v>119</v>
      </c>
      <c r="D39">
        <v>11</v>
      </c>
      <c r="E39">
        <v>10</v>
      </c>
      <c r="F39">
        <v>21</v>
      </c>
      <c r="H39" s="1">
        <v>2004</v>
      </c>
      <c r="I39">
        <v>153</v>
      </c>
      <c r="J39">
        <v>133</v>
      </c>
      <c r="K39">
        <v>8</v>
      </c>
      <c r="L39">
        <v>12</v>
      </c>
      <c r="M39">
        <v>20</v>
      </c>
    </row>
    <row r="40" spans="1:13" x14ac:dyDescent="0.25">
      <c r="A40" s="1">
        <v>2005</v>
      </c>
      <c r="B40">
        <v>151</v>
      </c>
      <c r="C40">
        <v>120</v>
      </c>
      <c r="D40">
        <v>12</v>
      </c>
      <c r="E40">
        <v>19</v>
      </c>
      <c r="F40">
        <v>31</v>
      </c>
      <c r="H40" s="1">
        <v>2005</v>
      </c>
      <c r="I40">
        <v>248</v>
      </c>
      <c r="J40">
        <v>204</v>
      </c>
      <c r="K40">
        <v>12</v>
      </c>
      <c r="L40">
        <v>32</v>
      </c>
      <c r="M40">
        <v>44</v>
      </c>
    </row>
    <row r="41" spans="1:13" x14ac:dyDescent="0.25">
      <c r="A41" s="1">
        <v>2006</v>
      </c>
      <c r="B41">
        <v>167</v>
      </c>
      <c r="C41">
        <v>129</v>
      </c>
      <c r="D41">
        <v>3</v>
      </c>
      <c r="E41">
        <v>35</v>
      </c>
      <c r="F41">
        <v>38</v>
      </c>
      <c r="H41" s="1">
        <v>2006</v>
      </c>
      <c r="I41">
        <v>281</v>
      </c>
      <c r="J41">
        <v>233</v>
      </c>
      <c r="K41">
        <v>15</v>
      </c>
      <c r="L41">
        <v>33</v>
      </c>
      <c r="M41">
        <v>48</v>
      </c>
    </row>
    <row r="42" spans="1:13" x14ac:dyDescent="0.25">
      <c r="A42" s="1">
        <v>2007</v>
      </c>
      <c r="B42">
        <v>214</v>
      </c>
      <c r="C42">
        <v>153</v>
      </c>
      <c r="D42">
        <v>3</v>
      </c>
      <c r="E42">
        <v>58</v>
      </c>
      <c r="F42">
        <v>61</v>
      </c>
      <c r="H42" s="1">
        <v>2007</v>
      </c>
      <c r="I42">
        <v>338</v>
      </c>
      <c r="J42">
        <v>276</v>
      </c>
      <c r="K42">
        <v>20</v>
      </c>
      <c r="L42">
        <v>42</v>
      </c>
      <c r="M42">
        <v>62</v>
      </c>
    </row>
    <row r="43" spans="1:13" x14ac:dyDescent="0.25">
      <c r="A43" s="1">
        <v>2008</v>
      </c>
      <c r="B43">
        <v>96</v>
      </c>
      <c r="C43">
        <v>67</v>
      </c>
      <c r="D43">
        <v>2</v>
      </c>
      <c r="E43">
        <v>27</v>
      </c>
      <c r="F43">
        <v>29</v>
      </c>
      <c r="H43" s="1">
        <v>2008</v>
      </c>
      <c r="I43">
        <v>118</v>
      </c>
      <c r="J43">
        <v>97</v>
      </c>
      <c r="K43">
        <v>7</v>
      </c>
      <c r="L43">
        <v>14</v>
      </c>
      <c r="M43">
        <v>21</v>
      </c>
    </row>
    <row r="44" spans="1:13" x14ac:dyDescent="0.25">
      <c r="A44" s="1">
        <v>2009</v>
      </c>
      <c r="B44">
        <v>89</v>
      </c>
      <c r="C44">
        <v>52</v>
      </c>
      <c r="D44">
        <v>2</v>
      </c>
      <c r="E44">
        <v>35</v>
      </c>
      <c r="F44">
        <v>37</v>
      </c>
      <c r="H44" s="1">
        <v>2009</v>
      </c>
      <c r="I44">
        <v>137</v>
      </c>
      <c r="J44">
        <v>111</v>
      </c>
      <c r="K44">
        <v>11</v>
      </c>
      <c r="L44">
        <v>15</v>
      </c>
      <c r="M44">
        <v>26</v>
      </c>
    </row>
    <row r="45" spans="1:13" x14ac:dyDescent="0.25">
      <c r="A45" s="1">
        <v>2010</v>
      </c>
      <c r="B45">
        <v>69</v>
      </c>
      <c r="C45">
        <v>49</v>
      </c>
      <c r="D45">
        <v>0</v>
      </c>
      <c r="E45">
        <v>20</v>
      </c>
      <c r="F45">
        <v>20</v>
      </c>
      <c r="H45" s="1">
        <v>2010</v>
      </c>
      <c r="I45">
        <v>94</v>
      </c>
      <c r="J45">
        <v>84</v>
      </c>
      <c r="K45">
        <v>4</v>
      </c>
      <c r="L45">
        <v>6</v>
      </c>
      <c r="M45">
        <v>10</v>
      </c>
    </row>
    <row r="46" spans="1:13" x14ac:dyDescent="0.25">
      <c r="A46" s="1">
        <v>2011</v>
      </c>
      <c r="B46">
        <v>63</v>
      </c>
      <c r="C46">
        <v>43</v>
      </c>
      <c r="D46">
        <v>0</v>
      </c>
      <c r="E46">
        <v>20</v>
      </c>
      <c r="F46">
        <v>20</v>
      </c>
      <c r="H46" s="1">
        <v>2011</v>
      </c>
      <c r="I46">
        <v>79</v>
      </c>
      <c r="J46">
        <v>63</v>
      </c>
      <c r="K46">
        <v>5</v>
      </c>
      <c r="L46">
        <v>11</v>
      </c>
      <c r="M46">
        <v>16</v>
      </c>
    </row>
    <row r="47" spans="1:13" x14ac:dyDescent="0.25">
      <c r="A47" s="1">
        <v>2012</v>
      </c>
      <c r="B47">
        <v>56</v>
      </c>
      <c r="C47">
        <v>33</v>
      </c>
      <c r="D47">
        <v>2</v>
      </c>
      <c r="E47">
        <v>21</v>
      </c>
      <c r="F47">
        <v>23</v>
      </c>
      <c r="H47" s="1">
        <v>2012</v>
      </c>
      <c r="I47">
        <v>109</v>
      </c>
      <c r="J47">
        <v>89</v>
      </c>
      <c r="K47">
        <v>3</v>
      </c>
      <c r="L47">
        <v>17</v>
      </c>
      <c r="M47">
        <v>20</v>
      </c>
    </row>
    <row r="48" spans="1:13" x14ac:dyDescent="0.25">
      <c r="A48" s="1">
        <v>2013</v>
      </c>
      <c r="B48">
        <v>62</v>
      </c>
      <c r="C48">
        <v>27</v>
      </c>
      <c r="D48">
        <v>3</v>
      </c>
      <c r="E48">
        <v>32</v>
      </c>
      <c r="F48">
        <v>35</v>
      </c>
      <c r="H48" s="1">
        <v>2013</v>
      </c>
      <c r="I48">
        <v>140</v>
      </c>
      <c r="J48">
        <v>112</v>
      </c>
      <c r="K48">
        <v>13</v>
      </c>
      <c r="L48">
        <v>15</v>
      </c>
      <c r="M48">
        <v>28</v>
      </c>
    </row>
    <row r="49" spans="1:13" x14ac:dyDescent="0.25">
      <c r="A49" s="1">
        <v>2014</v>
      </c>
      <c r="B49">
        <v>33</v>
      </c>
      <c r="C49">
        <v>15</v>
      </c>
      <c r="D49">
        <v>0</v>
      </c>
      <c r="E49">
        <v>18</v>
      </c>
      <c r="F49">
        <v>18</v>
      </c>
      <c r="H49" s="1">
        <v>2014</v>
      </c>
      <c r="I49">
        <v>95</v>
      </c>
      <c r="J49">
        <v>84</v>
      </c>
      <c r="K49">
        <v>2</v>
      </c>
      <c r="L49">
        <v>9</v>
      </c>
      <c r="M49">
        <v>11</v>
      </c>
    </row>
    <row r="50" spans="1:13" x14ac:dyDescent="0.25">
      <c r="A50" s="1">
        <v>2015</v>
      </c>
      <c r="B50">
        <v>27</v>
      </c>
      <c r="C50">
        <v>16</v>
      </c>
      <c r="D50">
        <v>1</v>
      </c>
      <c r="E50">
        <v>10</v>
      </c>
      <c r="F50">
        <v>11</v>
      </c>
      <c r="H50" s="1">
        <v>2015</v>
      </c>
      <c r="I50">
        <v>63</v>
      </c>
      <c r="J50">
        <v>51</v>
      </c>
      <c r="K50">
        <v>3</v>
      </c>
      <c r="L50">
        <v>9</v>
      </c>
      <c r="M50">
        <v>12</v>
      </c>
    </row>
    <row r="51" spans="1:13" x14ac:dyDescent="0.25">
      <c r="A51" s="7">
        <v>2016</v>
      </c>
      <c r="B51" s="4">
        <v>7</v>
      </c>
      <c r="C51" s="4">
        <v>5</v>
      </c>
      <c r="D51" s="4">
        <v>0</v>
      </c>
      <c r="E51" s="4">
        <v>2</v>
      </c>
      <c r="F51" s="4">
        <v>2</v>
      </c>
      <c r="G51" s="3"/>
      <c r="H51" s="7">
        <v>2016</v>
      </c>
      <c r="I51" s="4">
        <v>26</v>
      </c>
      <c r="J51" s="4">
        <v>25</v>
      </c>
      <c r="K51" s="4">
        <v>0</v>
      </c>
      <c r="L51" s="4">
        <v>1</v>
      </c>
      <c r="M51" s="4">
        <v>1</v>
      </c>
    </row>
    <row r="52" spans="1:13" x14ac:dyDescent="0.25">
      <c r="A52" s="1"/>
    </row>
    <row r="53" spans="1:13" x14ac:dyDescent="0.25">
      <c r="A53" s="22" t="s">
        <v>7</v>
      </c>
      <c r="B53" s="22"/>
      <c r="C53" s="22"/>
      <c r="D53" s="22"/>
      <c r="E53" s="22"/>
      <c r="F53" s="22"/>
      <c r="G53" s="3"/>
    </row>
    <row r="54" spans="1:13" x14ac:dyDescent="0.25">
      <c r="A54" s="6" t="s">
        <v>1</v>
      </c>
      <c r="B54" s="6" t="s">
        <v>2</v>
      </c>
      <c r="C54" s="6" t="s">
        <v>3</v>
      </c>
      <c r="D54" s="6" t="s">
        <v>4</v>
      </c>
      <c r="E54" s="6" t="s">
        <v>5</v>
      </c>
      <c r="F54" s="6" t="s">
        <v>11</v>
      </c>
    </row>
    <row r="55" spans="1:13" x14ac:dyDescent="0.25">
      <c r="A55" s="1">
        <v>2004</v>
      </c>
      <c r="B55">
        <v>115</v>
      </c>
      <c r="C55">
        <v>110</v>
      </c>
      <c r="D55">
        <v>1</v>
      </c>
      <c r="E55">
        <v>4</v>
      </c>
      <c r="F55">
        <v>5</v>
      </c>
    </row>
    <row r="56" spans="1:13" x14ac:dyDescent="0.25">
      <c r="A56" s="1">
        <v>2005</v>
      </c>
      <c r="B56">
        <v>123</v>
      </c>
      <c r="C56">
        <v>115</v>
      </c>
      <c r="D56">
        <v>1</v>
      </c>
      <c r="E56">
        <v>7</v>
      </c>
      <c r="F56">
        <v>8</v>
      </c>
    </row>
    <row r="57" spans="1:13" x14ac:dyDescent="0.25">
      <c r="A57" s="1">
        <v>2006</v>
      </c>
      <c r="B57">
        <v>138</v>
      </c>
      <c r="C57">
        <v>133</v>
      </c>
      <c r="D57">
        <v>0</v>
      </c>
      <c r="E57">
        <v>5</v>
      </c>
      <c r="F57">
        <v>5</v>
      </c>
    </row>
    <row r="58" spans="1:13" x14ac:dyDescent="0.25">
      <c r="A58" s="1">
        <v>2007</v>
      </c>
      <c r="B58">
        <v>184</v>
      </c>
      <c r="C58">
        <v>173</v>
      </c>
      <c r="D58">
        <v>1</v>
      </c>
      <c r="E58">
        <v>10</v>
      </c>
      <c r="F58">
        <v>11</v>
      </c>
    </row>
    <row r="59" spans="1:13" x14ac:dyDescent="0.25">
      <c r="A59" s="1">
        <v>2008</v>
      </c>
      <c r="B59">
        <v>81</v>
      </c>
      <c r="C59">
        <v>79</v>
      </c>
      <c r="D59">
        <v>0</v>
      </c>
      <c r="E59">
        <v>2</v>
      </c>
      <c r="F59">
        <v>2</v>
      </c>
    </row>
    <row r="60" spans="1:13" x14ac:dyDescent="0.25">
      <c r="A60" s="1">
        <v>2009</v>
      </c>
      <c r="B60">
        <v>65</v>
      </c>
      <c r="C60">
        <v>61</v>
      </c>
      <c r="D60">
        <v>0</v>
      </c>
      <c r="E60">
        <v>4</v>
      </c>
      <c r="F60">
        <v>4</v>
      </c>
    </row>
    <row r="61" spans="1:13" x14ac:dyDescent="0.25">
      <c r="A61" s="1">
        <v>2010</v>
      </c>
      <c r="B61">
        <v>54</v>
      </c>
      <c r="C61">
        <v>54</v>
      </c>
      <c r="D61">
        <v>0</v>
      </c>
      <c r="E61">
        <v>0</v>
      </c>
      <c r="F61">
        <v>0</v>
      </c>
    </row>
    <row r="62" spans="1:13" x14ac:dyDescent="0.25">
      <c r="A62" s="1">
        <v>2011</v>
      </c>
      <c r="B62">
        <v>56</v>
      </c>
      <c r="C62">
        <v>54</v>
      </c>
      <c r="D62">
        <v>0</v>
      </c>
      <c r="E62">
        <v>2</v>
      </c>
      <c r="F62">
        <v>2</v>
      </c>
    </row>
    <row r="63" spans="1:13" x14ac:dyDescent="0.25">
      <c r="A63" s="1">
        <v>2012</v>
      </c>
      <c r="B63">
        <v>80</v>
      </c>
      <c r="C63">
        <v>71</v>
      </c>
      <c r="D63">
        <v>1</v>
      </c>
      <c r="E63">
        <v>8</v>
      </c>
      <c r="F63">
        <v>9</v>
      </c>
    </row>
    <row r="64" spans="1:13" x14ac:dyDescent="0.25">
      <c r="A64" s="1">
        <v>2013</v>
      </c>
      <c r="B64">
        <v>67</v>
      </c>
      <c r="C64">
        <v>63</v>
      </c>
      <c r="D64">
        <v>0</v>
      </c>
      <c r="E64">
        <v>4</v>
      </c>
      <c r="F64">
        <v>4</v>
      </c>
    </row>
    <row r="65" spans="1:7" x14ac:dyDescent="0.25">
      <c r="A65" s="1">
        <v>2014</v>
      </c>
      <c r="B65">
        <v>45</v>
      </c>
      <c r="C65">
        <v>41</v>
      </c>
      <c r="D65">
        <v>0</v>
      </c>
      <c r="E65">
        <v>4</v>
      </c>
      <c r="F65">
        <v>4</v>
      </c>
    </row>
    <row r="66" spans="1:7" x14ac:dyDescent="0.25">
      <c r="A66" s="1">
        <v>2015</v>
      </c>
      <c r="B66">
        <v>52</v>
      </c>
      <c r="C66">
        <v>47</v>
      </c>
      <c r="D66">
        <v>0</v>
      </c>
      <c r="E66">
        <v>5</v>
      </c>
      <c r="F66">
        <v>5</v>
      </c>
    </row>
    <row r="67" spans="1:7" x14ac:dyDescent="0.25">
      <c r="A67" s="7">
        <v>2016</v>
      </c>
      <c r="B67" s="4">
        <v>19</v>
      </c>
      <c r="C67" s="4">
        <v>19</v>
      </c>
      <c r="D67" s="4">
        <v>0</v>
      </c>
      <c r="E67" s="4">
        <v>0</v>
      </c>
      <c r="F67" s="4">
        <v>0</v>
      </c>
      <c r="G67" s="3"/>
    </row>
  </sheetData>
  <mergeCells count="12">
    <mergeCell ref="O2:T2"/>
    <mergeCell ref="V2:AA2"/>
    <mergeCell ref="A18:F18"/>
    <mergeCell ref="O18:T18"/>
    <mergeCell ref="A1:M1"/>
    <mergeCell ref="O1:AA1"/>
    <mergeCell ref="A37:F37"/>
    <mergeCell ref="H37:M37"/>
    <mergeCell ref="A53:F53"/>
    <mergeCell ref="A2:F2"/>
    <mergeCell ref="H2:M2"/>
    <mergeCell ref="A36:M36"/>
  </mergeCells>
  <pageMargins left="0.25" right="0.25" top="0.75" bottom="0.75" header="0.3" footer="0.3"/>
  <pageSetup scale="54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Resp_data</vt:lpstr>
      <vt:lpstr>GU_data</vt:lpstr>
      <vt:lpstr>INT_data</vt:lpstr>
      <vt:lpstr>TOTALS</vt:lpstr>
      <vt:lpstr>Resp</vt:lpstr>
      <vt:lpstr>GU</vt:lpstr>
      <vt:lpstr>HEENT</vt:lpstr>
      <vt:lpstr>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2017-11-05T03:50:49Z</dcterms:modified>
</cp:coreProperties>
</file>