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4-25 model\"/>
    </mc:Choice>
  </mc:AlternateContent>
  <xr:revisionPtr revIDLastSave="0" documentId="8_{97D91008-B82A-441C-8A4C-1CB483E18541}" xr6:coauthVersionLast="32" xr6:coauthVersionMax="32" xr10:uidLastSave="{00000000-0000-0000-0000-000000000000}"/>
  <bookViews>
    <workbookView xWindow="0" yWindow="0" windowWidth="10800" windowHeight="6960" xr2:uid="{00000000-000D-0000-FFFF-FFFF00000000}"/>
  </bookViews>
  <sheets>
    <sheet name="Summary Table" sheetId="1" r:id="rId1"/>
    <sheet name="Full Table" sheetId="2" r:id="rId2"/>
    <sheet name="Method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2" l="1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</calcChain>
</file>

<file path=xl/sharedStrings.xml><?xml version="1.0" encoding="utf-8"?>
<sst xmlns="http://schemas.openxmlformats.org/spreadsheetml/2006/main" count="107" uniqueCount="41">
  <si>
    <t>Category</t>
  </si>
  <si>
    <t>Total N</t>
  </si>
  <si>
    <t>Total Alive</t>
  </si>
  <si>
    <t>Total Expired</t>
  </si>
  <si>
    <t>% Mortality</t>
  </si>
  <si>
    <t>Non-specific (other)</t>
  </si>
  <si>
    <t>Non-susceptible (I/R)</t>
  </si>
  <si>
    <t>CBP-only</t>
  </si>
  <si>
    <t>Mixed Therapy</t>
  </si>
  <si>
    <t>Alt. Therapy</t>
  </si>
  <si>
    <t>Susceptible (S)</t>
  </si>
  <si>
    <t>P. aeroginosa</t>
  </si>
  <si>
    <r>
      <rPr>
        <b/>
        <i/>
        <sz val="11"/>
        <color theme="1"/>
        <rFont val="Calibri"/>
        <family val="2"/>
        <scheme val="minor"/>
      </rPr>
      <t>A. baumannii</t>
    </r>
    <r>
      <rPr>
        <b/>
        <sz val="11"/>
        <color theme="1"/>
        <rFont val="Calibri"/>
        <family val="2"/>
        <scheme val="minor"/>
      </rPr>
      <t xml:space="preserve"> (complex)</t>
    </r>
  </si>
  <si>
    <t>K. pneumoniae</t>
  </si>
  <si>
    <t>Grand Total</t>
  </si>
  <si>
    <r>
      <t xml:space="preserve">Treatments: Gram-negative IV and Oral antibacterials with duration </t>
    </r>
    <r>
      <rPr>
        <sz val="10"/>
        <color theme="1"/>
        <rFont val="Calibri"/>
        <family val="2"/>
      </rPr>
      <t>≥</t>
    </r>
    <r>
      <rPr>
        <sz val="10"/>
        <color theme="1"/>
        <rFont val="Tahoma"/>
        <family val="2"/>
      </rPr>
      <t xml:space="preserve"> 24 hours</t>
    </r>
  </si>
  <si>
    <t>Pneumonia</t>
  </si>
  <si>
    <t>Sepsis</t>
  </si>
  <si>
    <t>UTI</t>
  </si>
  <si>
    <t>Overall</t>
  </si>
  <si>
    <t>Onset</t>
  </si>
  <si>
    <t>Patient Type</t>
  </si>
  <si>
    <t>Non-specific</t>
  </si>
  <si>
    <t>A. baumannii</t>
  </si>
  <si>
    <t>CBP-only, susceptible, lived</t>
  </si>
  <si>
    <t>CBP-only, susceptible, died</t>
  </si>
  <si>
    <t>CBP-only, resistant, lived</t>
  </si>
  <si>
    <t>CBP-only, resistant, died</t>
  </si>
  <si>
    <t>Mixed Therapy, susceptible, lived</t>
  </si>
  <si>
    <t>Mixed Therapy, susceptible, died</t>
  </si>
  <si>
    <t>Mixed Therapy, resistant, lived</t>
  </si>
  <si>
    <t>Mixed Therapy, resistant, died</t>
  </si>
  <si>
    <t>Alt. Therapy, susceptible, lived</t>
  </si>
  <si>
    <t>Alt. Therapy, susceptible, died</t>
  </si>
  <si>
    <t>Alt. Therapy, resistant, lived</t>
  </si>
  <si>
    <t>Alt. Therapy, resistant, died</t>
  </si>
  <si>
    <t>Admission</t>
  </si>
  <si>
    <t>Hospital</t>
  </si>
  <si>
    <t>Mixed Therapy: carbapenem AND 1+ gram-negative treatment</t>
  </si>
  <si>
    <t>Alt. Therapy: no carbapemen</t>
  </si>
  <si>
    <t>Overall: Admission + Hospital onsets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</si>
</sst>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sz val="12"/>
      <color theme="1"/>
      <name val="Tahoma"/>
      <family val="2"/>
    </font>
    <font>
      <i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0" fontId="3" fillId="2" borderId="4" xfId="0" applyFont="1" applyFill="1" applyBorder="1"/>
    <xf numFmtId="0" fontId="3" fillId="2" borderId="13" xfId="0" applyFont="1" applyFill="1" applyBorder="1"/>
    <xf numFmtId="0" fontId="2" fillId="2" borderId="14" xfId="0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center" vertical="center"/>
    </xf>
    <xf numFmtId="164" fontId="0" fillId="0" borderId="18" xfId="1" applyNumberFormat="1" applyFont="1" applyBorder="1" applyAlignment="1">
      <alignment horizontal="center" vertical="center"/>
    </xf>
    <xf numFmtId="0" fontId="2" fillId="4" borderId="19" xfId="0" applyFont="1" applyFill="1" applyBorder="1"/>
    <xf numFmtId="0" fontId="2" fillId="4" borderId="20" xfId="0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center" vertical="center"/>
    </xf>
    <xf numFmtId="0" fontId="4" fillId="5" borderId="0" xfId="0" applyFont="1" applyFill="1" applyBorder="1"/>
    <xf numFmtId="0" fontId="4" fillId="5" borderId="0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3" fontId="4" fillId="5" borderId="27" xfId="0" applyNumberFormat="1" applyFont="1" applyFill="1" applyBorder="1" applyAlignment="1">
      <alignment horizontal="center" vertical="center"/>
    </xf>
    <xf numFmtId="3" fontId="4" fillId="5" borderId="2" xfId="0" applyNumberFormat="1" applyFont="1" applyFill="1" applyBorder="1" applyAlignment="1">
      <alignment horizontal="center" vertical="center"/>
    </xf>
    <xf numFmtId="3" fontId="4" fillId="5" borderId="28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3" fontId="4" fillId="5" borderId="29" xfId="0" applyNumberFormat="1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vertical="center"/>
    </xf>
    <xf numFmtId="3" fontId="4" fillId="5" borderId="31" xfId="0" applyNumberFormat="1" applyFont="1" applyFill="1" applyBorder="1" applyAlignment="1">
      <alignment horizontal="center" vertical="center"/>
    </xf>
    <xf numFmtId="3" fontId="4" fillId="5" borderId="32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3" fontId="4" fillId="5" borderId="33" xfId="0" applyNumberFormat="1" applyFont="1" applyFill="1" applyBorder="1" applyAlignment="1">
      <alignment horizontal="center" vertical="center"/>
    </xf>
    <xf numFmtId="3" fontId="4" fillId="5" borderId="34" xfId="0" applyNumberFormat="1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vertical="center"/>
    </xf>
    <xf numFmtId="3" fontId="4" fillId="5" borderId="36" xfId="0" applyNumberFormat="1" applyFont="1" applyFill="1" applyBorder="1" applyAlignment="1">
      <alignment horizontal="center" vertical="center"/>
    </xf>
    <xf numFmtId="3" fontId="4" fillId="5" borderId="37" xfId="0" applyNumberFormat="1" applyFont="1" applyFill="1" applyBorder="1" applyAlignment="1">
      <alignment horizontal="center" vertical="center"/>
    </xf>
    <xf numFmtId="3" fontId="4" fillId="5" borderId="38" xfId="0" applyNumberFormat="1" applyFont="1" applyFill="1" applyBorder="1" applyAlignment="1">
      <alignment horizontal="center" vertical="center"/>
    </xf>
    <xf numFmtId="3" fontId="4" fillId="5" borderId="39" xfId="0" applyNumberFormat="1" applyFont="1" applyFill="1" applyBorder="1" applyAlignment="1">
      <alignment horizontal="center" vertical="center"/>
    </xf>
    <xf numFmtId="3" fontId="4" fillId="5" borderId="40" xfId="0" applyNumberFormat="1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vertical="center"/>
    </xf>
    <xf numFmtId="3" fontId="4" fillId="5" borderId="23" xfId="0" applyNumberFormat="1" applyFont="1" applyFill="1" applyBorder="1" applyAlignment="1">
      <alignment horizontal="center" vertical="center"/>
    </xf>
    <xf numFmtId="3" fontId="4" fillId="5" borderId="17" xfId="0" applyNumberFormat="1" applyFont="1" applyFill="1" applyBorder="1" applyAlignment="1">
      <alignment horizontal="center" vertical="center"/>
    </xf>
    <xf numFmtId="3" fontId="4" fillId="5" borderId="24" xfId="0" applyNumberFormat="1" applyFont="1" applyFill="1" applyBorder="1" applyAlignment="1">
      <alignment horizontal="center" vertical="center"/>
    </xf>
    <xf numFmtId="3" fontId="4" fillId="5" borderId="18" xfId="0" applyNumberFormat="1" applyFont="1" applyFill="1" applyBorder="1" applyAlignment="1">
      <alignment horizontal="center" vertical="center"/>
    </xf>
    <xf numFmtId="3" fontId="4" fillId="5" borderId="25" xfId="0" applyNumberFormat="1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vertical="center"/>
    </xf>
    <xf numFmtId="3" fontId="4" fillId="5" borderId="42" xfId="0" applyNumberFormat="1" applyFont="1" applyFill="1" applyBorder="1" applyAlignment="1">
      <alignment horizontal="center" vertical="center"/>
    </xf>
    <xf numFmtId="3" fontId="4" fillId="5" borderId="14" xfId="0" applyNumberFormat="1" applyFont="1" applyFill="1" applyBorder="1" applyAlignment="1">
      <alignment horizontal="center" vertical="center"/>
    </xf>
    <xf numFmtId="3" fontId="4" fillId="5" borderId="43" xfId="0" applyNumberFormat="1" applyFont="1" applyFill="1" applyBorder="1" applyAlignment="1">
      <alignment horizontal="center" vertical="center"/>
    </xf>
    <xf numFmtId="3" fontId="4" fillId="5" borderId="15" xfId="0" applyNumberFormat="1" applyFont="1" applyFill="1" applyBorder="1" applyAlignment="1">
      <alignment horizontal="center" vertical="center"/>
    </xf>
    <xf numFmtId="3" fontId="4" fillId="5" borderId="44" xfId="0" applyNumberFormat="1" applyFont="1" applyFill="1" applyBorder="1" applyAlignment="1">
      <alignment horizontal="center" vertical="center"/>
    </xf>
    <xf numFmtId="0" fontId="7" fillId="5" borderId="0" xfId="0" applyFont="1" applyFill="1" applyBorder="1"/>
    <xf numFmtId="0" fontId="4" fillId="5" borderId="26" xfId="0" applyFont="1" applyFill="1" applyBorder="1" applyAlignment="1">
      <alignment horizontal="center" vertical="center" textRotation="90"/>
    </xf>
    <xf numFmtId="0" fontId="4" fillId="5" borderId="30" xfId="0" applyFont="1" applyFill="1" applyBorder="1" applyAlignment="1">
      <alignment horizontal="center" vertical="center" textRotation="90"/>
    </xf>
    <xf numFmtId="0" fontId="4" fillId="5" borderId="35" xfId="0" applyFont="1" applyFill="1" applyBorder="1" applyAlignment="1">
      <alignment horizontal="center" vertical="center" textRotation="90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11</xdr:col>
      <xdr:colOff>152400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6858000" cy="864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ber/Downloads/Copy%20of%20Merck%20CarbNS%20Expired%20Deliverable%20v2%204-23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 notes for vikas"/>
      <sheetName val="ICD10 Dx codes"/>
      <sheetName val="GN Treatments"/>
      <sheetName val="sql"/>
      <sheetName val="pivot"/>
      <sheetName val="output_formulas"/>
      <sheetName val="output_clean"/>
      <sheetName val="Sheet3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6">
          <cell r="H6">
            <v>23</v>
          </cell>
          <cell r="I6">
            <v>16</v>
          </cell>
          <cell r="J6">
            <v>1</v>
          </cell>
          <cell r="K6">
            <v>10</v>
          </cell>
          <cell r="L6">
            <v>221</v>
          </cell>
          <cell r="M6">
            <v>15</v>
          </cell>
          <cell r="N6">
            <v>2</v>
          </cell>
          <cell r="O6">
            <v>45</v>
          </cell>
          <cell r="P6">
            <v>636</v>
          </cell>
          <cell r="Q6">
            <v>71</v>
          </cell>
          <cell r="R6">
            <v>1</v>
          </cell>
          <cell r="S6">
            <v>145</v>
          </cell>
          <cell r="T6">
            <v>880</v>
          </cell>
          <cell r="U6">
            <v>102</v>
          </cell>
          <cell r="V6">
            <v>4</v>
          </cell>
          <cell r="W6">
            <v>200</v>
          </cell>
        </row>
        <row r="7">
          <cell r="H7">
            <v>2</v>
          </cell>
          <cell r="I7">
            <v>1</v>
          </cell>
          <cell r="J7">
            <v>0</v>
          </cell>
          <cell r="K7">
            <v>2</v>
          </cell>
          <cell r="L7">
            <v>12</v>
          </cell>
          <cell r="M7">
            <v>1</v>
          </cell>
          <cell r="N7">
            <v>0</v>
          </cell>
          <cell r="O7">
            <v>5</v>
          </cell>
          <cell r="P7">
            <v>22</v>
          </cell>
          <cell r="Q7">
            <v>2</v>
          </cell>
          <cell r="R7">
            <v>0</v>
          </cell>
          <cell r="S7">
            <v>3</v>
          </cell>
          <cell r="T7">
            <v>36</v>
          </cell>
          <cell r="U7">
            <v>4</v>
          </cell>
          <cell r="V7">
            <v>0</v>
          </cell>
          <cell r="W7">
            <v>10</v>
          </cell>
        </row>
        <row r="8">
          <cell r="H8">
            <v>0</v>
          </cell>
          <cell r="I8">
            <v>21</v>
          </cell>
          <cell r="J8">
            <v>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1</v>
          </cell>
          <cell r="P8">
            <v>3</v>
          </cell>
          <cell r="Q8">
            <v>19</v>
          </cell>
          <cell r="R8">
            <v>0</v>
          </cell>
          <cell r="S8">
            <v>3</v>
          </cell>
          <cell r="T8">
            <v>3</v>
          </cell>
          <cell r="U8">
            <v>41</v>
          </cell>
          <cell r="V8">
            <v>5</v>
          </cell>
          <cell r="W8">
            <v>5</v>
          </cell>
        </row>
        <row r="9">
          <cell r="H9">
            <v>0</v>
          </cell>
          <cell r="I9">
            <v>3</v>
          </cell>
          <cell r="J9">
            <v>2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3</v>
          </cell>
          <cell r="V9">
            <v>2</v>
          </cell>
          <cell r="W9">
            <v>0</v>
          </cell>
        </row>
        <row r="10">
          <cell r="H10">
            <v>30</v>
          </cell>
          <cell r="I10">
            <v>50</v>
          </cell>
          <cell r="J10">
            <v>2</v>
          </cell>
          <cell r="K10">
            <v>12</v>
          </cell>
          <cell r="L10">
            <v>209</v>
          </cell>
          <cell r="M10">
            <v>16</v>
          </cell>
          <cell r="N10">
            <v>2</v>
          </cell>
          <cell r="O10">
            <v>27</v>
          </cell>
          <cell r="P10">
            <v>300</v>
          </cell>
          <cell r="Q10">
            <v>54</v>
          </cell>
          <cell r="R10">
            <v>2</v>
          </cell>
          <cell r="S10">
            <v>66</v>
          </cell>
          <cell r="T10">
            <v>539</v>
          </cell>
          <cell r="U10">
            <v>120</v>
          </cell>
          <cell r="V10">
            <v>6</v>
          </cell>
          <cell r="W10">
            <v>105</v>
          </cell>
        </row>
        <row r="11">
          <cell r="H11">
            <v>5</v>
          </cell>
          <cell r="I11">
            <v>7</v>
          </cell>
          <cell r="J11">
            <v>0</v>
          </cell>
          <cell r="K11">
            <v>2</v>
          </cell>
          <cell r="L11">
            <v>9</v>
          </cell>
          <cell r="M11">
            <v>2</v>
          </cell>
          <cell r="N11">
            <v>1</v>
          </cell>
          <cell r="O11">
            <v>5</v>
          </cell>
          <cell r="P11">
            <v>11</v>
          </cell>
          <cell r="Q11">
            <v>3</v>
          </cell>
          <cell r="R11">
            <v>0</v>
          </cell>
          <cell r="S11">
            <v>7</v>
          </cell>
          <cell r="T11">
            <v>25</v>
          </cell>
          <cell r="U11">
            <v>12</v>
          </cell>
          <cell r="V11">
            <v>1</v>
          </cell>
          <cell r="W11">
            <v>14</v>
          </cell>
        </row>
        <row r="12">
          <cell r="H12">
            <v>4</v>
          </cell>
          <cell r="I12">
            <v>20</v>
          </cell>
          <cell r="J12">
            <v>9</v>
          </cell>
          <cell r="K12">
            <v>1</v>
          </cell>
          <cell r="L12">
            <v>2</v>
          </cell>
          <cell r="M12">
            <v>4</v>
          </cell>
          <cell r="N12">
            <v>4</v>
          </cell>
          <cell r="O12">
            <v>2</v>
          </cell>
          <cell r="P12">
            <v>6</v>
          </cell>
          <cell r="Q12">
            <v>9</v>
          </cell>
          <cell r="R12">
            <v>2</v>
          </cell>
          <cell r="S12">
            <v>7</v>
          </cell>
          <cell r="T12">
            <v>12</v>
          </cell>
          <cell r="U12">
            <v>33</v>
          </cell>
          <cell r="V12">
            <v>15</v>
          </cell>
          <cell r="W12">
            <v>10</v>
          </cell>
        </row>
        <row r="13">
          <cell r="H13">
            <v>1</v>
          </cell>
          <cell r="I13">
            <v>5</v>
          </cell>
          <cell r="J13">
            <v>2</v>
          </cell>
          <cell r="K13">
            <v>0</v>
          </cell>
          <cell r="L13">
            <v>0</v>
          </cell>
          <cell r="M13">
            <v>2</v>
          </cell>
          <cell r="N13">
            <v>0</v>
          </cell>
          <cell r="O13">
            <v>1</v>
          </cell>
          <cell r="P13">
            <v>0</v>
          </cell>
          <cell r="Q13">
            <v>2</v>
          </cell>
          <cell r="R13">
            <v>0</v>
          </cell>
          <cell r="S13">
            <v>0</v>
          </cell>
          <cell r="T13">
            <v>1</v>
          </cell>
          <cell r="U13">
            <v>9</v>
          </cell>
          <cell r="V13">
            <v>2</v>
          </cell>
          <cell r="W13">
            <v>1</v>
          </cell>
        </row>
        <row r="14">
          <cell r="H14">
            <v>340</v>
          </cell>
          <cell r="I14">
            <v>463</v>
          </cell>
          <cell r="J14">
            <v>16</v>
          </cell>
          <cell r="K14">
            <v>157</v>
          </cell>
          <cell r="L14">
            <v>1709</v>
          </cell>
          <cell r="M14">
            <v>125</v>
          </cell>
          <cell r="N14">
            <v>7</v>
          </cell>
          <cell r="O14">
            <v>338</v>
          </cell>
          <cell r="P14">
            <v>10499</v>
          </cell>
          <cell r="Q14">
            <v>909</v>
          </cell>
          <cell r="R14">
            <v>24</v>
          </cell>
          <cell r="S14">
            <v>2299</v>
          </cell>
          <cell r="T14">
            <v>12548</v>
          </cell>
          <cell r="U14">
            <v>1497</v>
          </cell>
          <cell r="V14">
            <v>47</v>
          </cell>
          <cell r="W14">
            <v>2794</v>
          </cell>
        </row>
        <row r="15">
          <cell r="H15">
            <v>54</v>
          </cell>
          <cell r="I15">
            <v>45</v>
          </cell>
          <cell r="J15">
            <v>4</v>
          </cell>
          <cell r="K15">
            <v>32</v>
          </cell>
          <cell r="L15">
            <v>85</v>
          </cell>
          <cell r="M15">
            <v>15</v>
          </cell>
          <cell r="N15">
            <v>2</v>
          </cell>
          <cell r="O15">
            <v>28</v>
          </cell>
          <cell r="P15">
            <v>260</v>
          </cell>
          <cell r="Q15">
            <v>34</v>
          </cell>
          <cell r="R15">
            <v>3</v>
          </cell>
          <cell r="S15">
            <v>77</v>
          </cell>
          <cell r="T15">
            <v>399</v>
          </cell>
          <cell r="U15">
            <v>94</v>
          </cell>
          <cell r="V15">
            <v>9</v>
          </cell>
          <cell r="W15">
            <v>137</v>
          </cell>
        </row>
        <row r="16">
          <cell r="H16">
            <v>12</v>
          </cell>
          <cell r="I16">
            <v>96</v>
          </cell>
          <cell r="J16">
            <v>25</v>
          </cell>
          <cell r="K16">
            <v>1</v>
          </cell>
          <cell r="L16">
            <v>3</v>
          </cell>
          <cell r="M16">
            <v>10</v>
          </cell>
          <cell r="N16">
            <v>4</v>
          </cell>
          <cell r="O16">
            <v>5</v>
          </cell>
          <cell r="P16">
            <v>60</v>
          </cell>
          <cell r="Q16">
            <v>124</v>
          </cell>
          <cell r="R16">
            <v>12</v>
          </cell>
          <cell r="S16">
            <v>29</v>
          </cell>
          <cell r="T16">
            <v>75</v>
          </cell>
          <cell r="U16">
            <v>230</v>
          </cell>
          <cell r="V16">
            <v>41</v>
          </cell>
          <cell r="W16">
            <v>35</v>
          </cell>
        </row>
        <row r="17">
          <cell r="H17">
            <v>3</v>
          </cell>
          <cell r="I17">
            <v>18</v>
          </cell>
          <cell r="J17">
            <v>10</v>
          </cell>
          <cell r="K17">
            <v>1</v>
          </cell>
          <cell r="L17">
            <v>0</v>
          </cell>
          <cell r="M17">
            <v>4</v>
          </cell>
          <cell r="N17">
            <v>3</v>
          </cell>
          <cell r="O17">
            <v>1</v>
          </cell>
          <cell r="P17">
            <v>4</v>
          </cell>
          <cell r="Q17">
            <v>8</v>
          </cell>
          <cell r="R17">
            <v>0</v>
          </cell>
          <cell r="S17">
            <v>3</v>
          </cell>
          <cell r="T17">
            <v>7</v>
          </cell>
          <cell r="U17">
            <v>30</v>
          </cell>
          <cell r="V17">
            <v>13</v>
          </cell>
          <cell r="W17">
            <v>5</v>
          </cell>
        </row>
        <row r="18">
          <cell r="H18">
            <v>16</v>
          </cell>
          <cell r="I18">
            <v>13</v>
          </cell>
          <cell r="J18">
            <v>1</v>
          </cell>
          <cell r="K18">
            <v>5</v>
          </cell>
          <cell r="L18">
            <v>213</v>
          </cell>
          <cell r="M18">
            <v>13</v>
          </cell>
          <cell r="N18">
            <v>2</v>
          </cell>
          <cell r="O18">
            <v>44</v>
          </cell>
          <cell r="P18">
            <v>620</v>
          </cell>
          <cell r="Q18">
            <v>68</v>
          </cell>
          <cell r="R18">
            <v>1</v>
          </cell>
          <cell r="S18">
            <v>138</v>
          </cell>
          <cell r="T18">
            <v>849</v>
          </cell>
          <cell r="U18">
            <v>94</v>
          </cell>
          <cell r="V18">
            <v>4</v>
          </cell>
          <cell r="W18">
            <v>187</v>
          </cell>
        </row>
        <row r="19">
          <cell r="H19">
            <v>1</v>
          </cell>
          <cell r="I19">
            <v>1</v>
          </cell>
          <cell r="J19">
            <v>0</v>
          </cell>
          <cell r="K19">
            <v>1</v>
          </cell>
          <cell r="L19">
            <v>10</v>
          </cell>
          <cell r="M19">
            <v>1</v>
          </cell>
          <cell r="N19">
            <v>0</v>
          </cell>
          <cell r="O19">
            <v>4</v>
          </cell>
          <cell r="P19">
            <v>21</v>
          </cell>
          <cell r="Q19">
            <v>1</v>
          </cell>
          <cell r="R19">
            <v>0</v>
          </cell>
          <cell r="S19">
            <v>3</v>
          </cell>
          <cell r="T19">
            <v>32</v>
          </cell>
          <cell r="U19">
            <v>3</v>
          </cell>
          <cell r="V19">
            <v>0</v>
          </cell>
          <cell r="W19">
            <v>8</v>
          </cell>
        </row>
        <row r="20">
          <cell r="H20">
            <v>0</v>
          </cell>
          <cell r="I20">
            <v>12</v>
          </cell>
          <cell r="J20">
            <v>3</v>
          </cell>
          <cell r="K20">
            <v>1</v>
          </cell>
          <cell r="L20">
            <v>0</v>
          </cell>
          <cell r="M20">
            <v>0</v>
          </cell>
          <cell r="N20">
            <v>0</v>
          </cell>
          <cell r="O20">
            <v>1</v>
          </cell>
          <cell r="P20">
            <v>3</v>
          </cell>
          <cell r="Q20">
            <v>13</v>
          </cell>
          <cell r="R20">
            <v>0</v>
          </cell>
          <cell r="S20">
            <v>3</v>
          </cell>
          <cell r="T20">
            <v>3</v>
          </cell>
          <cell r="U20">
            <v>25</v>
          </cell>
          <cell r="V20">
            <v>3</v>
          </cell>
          <cell r="W20">
            <v>5</v>
          </cell>
        </row>
        <row r="21"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1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</row>
        <row r="22">
          <cell r="H22">
            <v>17</v>
          </cell>
          <cell r="I22">
            <v>36</v>
          </cell>
          <cell r="J22">
            <v>2</v>
          </cell>
          <cell r="K22">
            <v>7</v>
          </cell>
          <cell r="L22">
            <v>206</v>
          </cell>
          <cell r="M22">
            <v>13</v>
          </cell>
          <cell r="N22">
            <v>2</v>
          </cell>
          <cell r="O22">
            <v>26</v>
          </cell>
          <cell r="P22">
            <v>287</v>
          </cell>
          <cell r="Q22">
            <v>48</v>
          </cell>
          <cell r="R22">
            <v>2</v>
          </cell>
          <cell r="S22">
            <v>63</v>
          </cell>
          <cell r="T22">
            <v>510</v>
          </cell>
          <cell r="U22">
            <v>97</v>
          </cell>
          <cell r="V22">
            <v>6</v>
          </cell>
          <cell r="W22">
            <v>96</v>
          </cell>
        </row>
        <row r="23">
          <cell r="H23">
            <v>2</v>
          </cell>
          <cell r="I23">
            <v>1</v>
          </cell>
          <cell r="J23">
            <v>0</v>
          </cell>
          <cell r="K23">
            <v>0</v>
          </cell>
          <cell r="L23">
            <v>8</v>
          </cell>
          <cell r="M23">
            <v>2</v>
          </cell>
          <cell r="N23">
            <v>1</v>
          </cell>
          <cell r="O23">
            <v>5</v>
          </cell>
          <cell r="P23">
            <v>10</v>
          </cell>
          <cell r="Q23">
            <v>3</v>
          </cell>
          <cell r="R23">
            <v>0</v>
          </cell>
          <cell r="S23">
            <v>7</v>
          </cell>
          <cell r="T23">
            <v>20</v>
          </cell>
          <cell r="U23">
            <v>6</v>
          </cell>
          <cell r="V23">
            <v>1</v>
          </cell>
          <cell r="W23">
            <v>12</v>
          </cell>
        </row>
        <row r="24">
          <cell r="H24">
            <v>2</v>
          </cell>
          <cell r="I24">
            <v>7</v>
          </cell>
          <cell r="J24">
            <v>4</v>
          </cell>
          <cell r="K24">
            <v>0</v>
          </cell>
          <cell r="L24">
            <v>2</v>
          </cell>
          <cell r="M24">
            <v>3</v>
          </cell>
          <cell r="N24">
            <v>2</v>
          </cell>
          <cell r="O24">
            <v>2</v>
          </cell>
          <cell r="P24">
            <v>5</v>
          </cell>
          <cell r="Q24">
            <v>9</v>
          </cell>
          <cell r="R24">
            <v>2</v>
          </cell>
          <cell r="S24">
            <v>7</v>
          </cell>
          <cell r="T24">
            <v>9</v>
          </cell>
          <cell r="U24">
            <v>19</v>
          </cell>
          <cell r="V24">
            <v>8</v>
          </cell>
          <cell r="W24">
            <v>9</v>
          </cell>
        </row>
        <row r="25">
          <cell r="H25">
            <v>0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4</v>
          </cell>
          <cell r="V25">
            <v>1</v>
          </cell>
          <cell r="W25">
            <v>0</v>
          </cell>
        </row>
        <row r="26">
          <cell r="H26">
            <v>236</v>
          </cell>
          <cell r="I26">
            <v>352</v>
          </cell>
          <cell r="J26">
            <v>11</v>
          </cell>
          <cell r="K26">
            <v>102</v>
          </cell>
          <cell r="L26">
            <v>1673</v>
          </cell>
          <cell r="M26">
            <v>116</v>
          </cell>
          <cell r="N26">
            <v>7</v>
          </cell>
          <cell r="O26">
            <v>328</v>
          </cell>
          <cell r="P26">
            <v>9824</v>
          </cell>
          <cell r="Q26">
            <v>805</v>
          </cell>
          <cell r="R26">
            <v>23</v>
          </cell>
          <cell r="S26">
            <v>2138</v>
          </cell>
          <cell r="T26">
            <v>11733</v>
          </cell>
          <cell r="U26">
            <v>1273</v>
          </cell>
          <cell r="V26">
            <v>41</v>
          </cell>
          <cell r="W26">
            <v>2568</v>
          </cell>
        </row>
        <row r="27">
          <cell r="H27">
            <v>26</v>
          </cell>
          <cell r="I27">
            <v>33</v>
          </cell>
          <cell r="J27">
            <v>2</v>
          </cell>
          <cell r="K27">
            <v>22</v>
          </cell>
          <cell r="L27">
            <v>75</v>
          </cell>
          <cell r="M27">
            <v>13</v>
          </cell>
          <cell r="N27">
            <v>2</v>
          </cell>
          <cell r="O27">
            <v>23</v>
          </cell>
          <cell r="P27">
            <v>234</v>
          </cell>
          <cell r="Q27">
            <v>30</v>
          </cell>
          <cell r="R27">
            <v>3</v>
          </cell>
          <cell r="S27">
            <v>62</v>
          </cell>
          <cell r="T27">
            <v>335</v>
          </cell>
          <cell r="U27">
            <v>76</v>
          </cell>
          <cell r="V27">
            <v>7</v>
          </cell>
          <cell r="W27">
            <v>107</v>
          </cell>
        </row>
        <row r="28">
          <cell r="H28">
            <v>7</v>
          </cell>
          <cell r="I28">
            <v>76</v>
          </cell>
          <cell r="J28">
            <v>14</v>
          </cell>
          <cell r="K28">
            <v>1</v>
          </cell>
          <cell r="L28">
            <v>3</v>
          </cell>
          <cell r="M28">
            <v>10</v>
          </cell>
          <cell r="N28">
            <v>2</v>
          </cell>
          <cell r="O28">
            <v>4</v>
          </cell>
          <cell r="P28">
            <v>56</v>
          </cell>
          <cell r="Q28">
            <v>109</v>
          </cell>
          <cell r="R28">
            <v>11</v>
          </cell>
          <cell r="S28">
            <v>28</v>
          </cell>
          <cell r="T28">
            <v>66</v>
          </cell>
          <cell r="U28">
            <v>195</v>
          </cell>
          <cell r="V28">
            <v>27</v>
          </cell>
          <cell r="W28">
            <v>33</v>
          </cell>
        </row>
        <row r="29">
          <cell r="H29">
            <v>1</v>
          </cell>
          <cell r="I29">
            <v>8</v>
          </cell>
          <cell r="J29">
            <v>6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1</v>
          </cell>
          <cell r="P29">
            <v>4</v>
          </cell>
          <cell r="Q29">
            <v>8</v>
          </cell>
          <cell r="R29">
            <v>0</v>
          </cell>
          <cell r="S29">
            <v>1</v>
          </cell>
          <cell r="T29">
            <v>5</v>
          </cell>
          <cell r="U29">
            <v>16</v>
          </cell>
          <cell r="V29">
            <v>6</v>
          </cell>
          <cell r="W29">
            <v>3</v>
          </cell>
        </row>
        <row r="30">
          <cell r="H30">
            <v>7</v>
          </cell>
          <cell r="I30">
            <v>3</v>
          </cell>
          <cell r="J30">
            <v>0</v>
          </cell>
          <cell r="K30">
            <v>5</v>
          </cell>
          <cell r="L30">
            <v>8</v>
          </cell>
          <cell r="M30">
            <v>2</v>
          </cell>
          <cell r="N30">
            <v>0</v>
          </cell>
          <cell r="O30">
            <v>1</v>
          </cell>
          <cell r="P30">
            <v>16</v>
          </cell>
          <cell r="Q30">
            <v>3</v>
          </cell>
          <cell r="R30">
            <v>0</v>
          </cell>
          <cell r="S30">
            <v>7</v>
          </cell>
          <cell r="T30">
            <v>31</v>
          </cell>
          <cell r="U30">
            <v>8</v>
          </cell>
          <cell r="V30">
            <v>0</v>
          </cell>
          <cell r="W30">
            <v>13</v>
          </cell>
        </row>
        <row r="31">
          <cell r="H31">
            <v>1</v>
          </cell>
          <cell r="I31">
            <v>0</v>
          </cell>
          <cell r="J31">
            <v>0</v>
          </cell>
          <cell r="K31">
            <v>1</v>
          </cell>
          <cell r="L31">
            <v>2</v>
          </cell>
          <cell r="M31">
            <v>0</v>
          </cell>
          <cell r="N31">
            <v>0</v>
          </cell>
          <cell r="O31">
            <v>1</v>
          </cell>
          <cell r="P31">
            <v>1</v>
          </cell>
          <cell r="Q31">
            <v>1</v>
          </cell>
          <cell r="R31">
            <v>0</v>
          </cell>
          <cell r="S31">
            <v>0</v>
          </cell>
          <cell r="T31">
            <v>4</v>
          </cell>
          <cell r="U31">
            <v>1</v>
          </cell>
          <cell r="V31">
            <v>0</v>
          </cell>
          <cell r="W31">
            <v>2</v>
          </cell>
        </row>
        <row r="32">
          <cell r="H32">
            <v>0</v>
          </cell>
          <cell r="I32">
            <v>9</v>
          </cell>
          <cell r="J32">
            <v>2</v>
          </cell>
          <cell r="K32">
            <v>0</v>
          </cell>
          <cell r="L32">
            <v>0</v>
          </cell>
          <cell r="M32">
            <v>1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0</v>
          </cell>
          <cell r="S32">
            <v>0</v>
          </cell>
          <cell r="T32">
            <v>0</v>
          </cell>
          <cell r="U32">
            <v>16</v>
          </cell>
          <cell r="V32">
            <v>2</v>
          </cell>
          <cell r="W32">
            <v>0</v>
          </cell>
        </row>
        <row r="33">
          <cell r="H33">
            <v>0</v>
          </cell>
          <cell r="I33">
            <v>3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</v>
          </cell>
          <cell r="V33">
            <v>1</v>
          </cell>
          <cell r="W33">
            <v>0</v>
          </cell>
        </row>
        <row r="34">
          <cell r="H34">
            <v>13</v>
          </cell>
          <cell r="I34">
            <v>14</v>
          </cell>
          <cell r="J34">
            <v>0</v>
          </cell>
          <cell r="K34">
            <v>5</v>
          </cell>
          <cell r="L34">
            <v>3</v>
          </cell>
          <cell r="M34">
            <v>3</v>
          </cell>
          <cell r="N34">
            <v>0</v>
          </cell>
          <cell r="O34">
            <v>1</v>
          </cell>
          <cell r="P34">
            <v>13</v>
          </cell>
          <cell r="Q34">
            <v>6</v>
          </cell>
          <cell r="R34">
            <v>0</v>
          </cell>
          <cell r="S34">
            <v>3</v>
          </cell>
          <cell r="T34">
            <v>29</v>
          </cell>
          <cell r="U34">
            <v>23</v>
          </cell>
          <cell r="V34">
            <v>0</v>
          </cell>
          <cell r="W34">
            <v>9</v>
          </cell>
        </row>
        <row r="35">
          <cell r="H35">
            <v>3</v>
          </cell>
          <cell r="I35">
            <v>6</v>
          </cell>
          <cell r="J35">
            <v>0</v>
          </cell>
          <cell r="K35">
            <v>2</v>
          </cell>
          <cell r="L35">
            <v>1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5</v>
          </cell>
          <cell r="U35">
            <v>6</v>
          </cell>
          <cell r="V35">
            <v>0</v>
          </cell>
          <cell r="W35">
            <v>2</v>
          </cell>
        </row>
        <row r="36">
          <cell r="H36">
            <v>2</v>
          </cell>
          <cell r="I36">
            <v>13</v>
          </cell>
          <cell r="J36">
            <v>5</v>
          </cell>
          <cell r="K36">
            <v>1</v>
          </cell>
          <cell r="L36">
            <v>0</v>
          </cell>
          <cell r="M36">
            <v>1</v>
          </cell>
          <cell r="N36">
            <v>2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3</v>
          </cell>
          <cell r="U36">
            <v>14</v>
          </cell>
          <cell r="V36">
            <v>7</v>
          </cell>
          <cell r="W36">
            <v>1</v>
          </cell>
        </row>
        <row r="37">
          <cell r="H37">
            <v>1</v>
          </cell>
          <cell r="I37">
            <v>4</v>
          </cell>
          <cell r="J37">
            <v>1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5</v>
          </cell>
          <cell r="V37">
            <v>1</v>
          </cell>
          <cell r="W37">
            <v>1</v>
          </cell>
        </row>
        <row r="38">
          <cell r="H38">
            <v>104</v>
          </cell>
          <cell r="I38">
            <v>111</v>
          </cell>
          <cell r="J38">
            <v>5</v>
          </cell>
          <cell r="K38">
            <v>55</v>
          </cell>
          <cell r="L38">
            <v>36</v>
          </cell>
          <cell r="M38">
            <v>9</v>
          </cell>
          <cell r="N38">
            <v>0</v>
          </cell>
          <cell r="O38">
            <v>10</v>
          </cell>
          <cell r="P38">
            <v>675</v>
          </cell>
          <cell r="Q38">
            <v>104</v>
          </cell>
          <cell r="R38">
            <v>1</v>
          </cell>
          <cell r="S38">
            <v>161</v>
          </cell>
          <cell r="T38">
            <v>815</v>
          </cell>
          <cell r="U38">
            <v>224</v>
          </cell>
          <cell r="V38">
            <v>6</v>
          </cell>
          <cell r="W38">
            <v>226</v>
          </cell>
        </row>
        <row r="39">
          <cell r="H39">
            <v>28</v>
          </cell>
          <cell r="I39">
            <v>12</v>
          </cell>
          <cell r="J39">
            <v>2</v>
          </cell>
          <cell r="K39">
            <v>10</v>
          </cell>
          <cell r="L39">
            <v>10</v>
          </cell>
          <cell r="M39">
            <v>2</v>
          </cell>
          <cell r="N39">
            <v>0</v>
          </cell>
          <cell r="O39">
            <v>5</v>
          </cell>
          <cell r="P39">
            <v>26</v>
          </cell>
          <cell r="Q39">
            <v>4</v>
          </cell>
          <cell r="R39">
            <v>0</v>
          </cell>
          <cell r="S39">
            <v>15</v>
          </cell>
          <cell r="T39">
            <v>64</v>
          </cell>
          <cell r="U39">
            <v>18</v>
          </cell>
          <cell r="V39">
            <v>2</v>
          </cell>
          <cell r="W39">
            <v>30</v>
          </cell>
        </row>
        <row r="40">
          <cell r="H40">
            <v>5</v>
          </cell>
          <cell r="I40">
            <v>20</v>
          </cell>
          <cell r="J40">
            <v>11</v>
          </cell>
          <cell r="K40">
            <v>0</v>
          </cell>
          <cell r="L40">
            <v>0</v>
          </cell>
          <cell r="M40">
            <v>0</v>
          </cell>
          <cell r="N40">
            <v>2</v>
          </cell>
          <cell r="O40">
            <v>1</v>
          </cell>
          <cell r="P40">
            <v>4</v>
          </cell>
          <cell r="Q40">
            <v>15</v>
          </cell>
          <cell r="R40">
            <v>1</v>
          </cell>
          <cell r="S40">
            <v>1</v>
          </cell>
          <cell r="T40">
            <v>9</v>
          </cell>
          <cell r="U40">
            <v>35</v>
          </cell>
          <cell r="V40">
            <v>14</v>
          </cell>
          <cell r="W40">
            <v>2</v>
          </cell>
        </row>
        <row r="41">
          <cell r="H41">
            <v>2</v>
          </cell>
          <cell r="I41">
            <v>10</v>
          </cell>
          <cell r="J41">
            <v>4</v>
          </cell>
          <cell r="K41">
            <v>0</v>
          </cell>
          <cell r="L41">
            <v>0</v>
          </cell>
          <cell r="M41">
            <v>4</v>
          </cell>
          <cell r="N41">
            <v>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2</v>
          </cell>
          <cell r="T41">
            <v>2</v>
          </cell>
          <cell r="U41">
            <v>14</v>
          </cell>
          <cell r="V41">
            <v>7</v>
          </cell>
          <cell r="W41">
            <v>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41"/>
  <sheetViews>
    <sheetView tabSelected="1" zoomScale="70" zoomScaleNormal="70" workbookViewId="0">
      <selection activeCell="I17" sqref="I17"/>
    </sheetView>
  </sheetViews>
  <sheetFormatPr defaultRowHeight="14.5" x14ac:dyDescent="0.35"/>
  <cols>
    <col min="2" max="2" width="20.26953125" bestFit="1" customWidth="1"/>
    <col min="3" max="3" width="20.26953125" style="1" customWidth="1"/>
    <col min="4" max="5" width="14.7265625" style="1" bestFit="1" customWidth="1"/>
    <col min="6" max="6" width="13.26953125" style="1" bestFit="1" customWidth="1"/>
  </cols>
  <sheetData>
    <row r="3" spans="2:6" ht="15" thickBot="1" x14ac:dyDescent="0.4"/>
    <row r="4" spans="2:6" s="5" customFormat="1" ht="15" thickBot="1" x14ac:dyDescent="0.4">
      <c r="B4" s="2" t="s">
        <v>0</v>
      </c>
      <c r="C4" s="3" t="s">
        <v>1</v>
      </c>
      <c r="D4" s="3" t="s">
        <v>2</v>
      </c>
      <c r="E4" s="3" t="s">
        <v>3</v>
      </c>
      <c r="F4" s="4" t="s">
        <v>4</v>
      </c>
    </row>
    <row r="5" spans="2:6" x14ac:dyDescent="0.35">
      <c r="B5" s="6" t="s">
        <v>5</v>
      </c>
      <c r="C5" s="7">
        <v>14526</v>
      </c>
      <c r="D5" s="7">
        <v>14057</v>
      </c>
      <c r="E5" s="7">
        <v>469</v>
      </c>
      <c r="F5" s="8">
        <v>3.2286933773922624E-2</v>
      </c>
    </row>
    <row r="6" spans="2:6" x14ac:dyDescent="0.35">
      <c r="B6" s="9" t="s">
        <v>6</v>
      </c>
      <c r="C6" s="10">
        <v>99</v>
      </c>
      <c r="D6" s="10">
        <v>90</v>
      </c>
      <c r="E6" s="10">
        <v>9</v>
      </c>
      <c r="F6" s="11">
        <v>9.0909090909090912E-2</v>
      </c>
    </row>
    <row r="7" spans="2:6" x14ac:dyDescent="0.35">
      <c r="B7" s="12" t="s">
        <v>7</v>
      </c>
      <c r="C7" s="13">
        <v>4</v>
      </c>
      <c r="D7" s="13">
        <v>3</v>
      </c>
      <c r="E7" s="13">
        <v>1</v>
      </c>
      <c r="F7" s="14">
        <v>0.25</v>
      </c>
    </row>
    <row r="8" spans="2:6" x14ac:dyDescent="0.35">
      <c r="B8" s="12" t="s">
        <v>8</v>
      </c>
      <c r="C8" s="13">
        <v>13</v>
      </c>
      <c r="D8" s="13">
        <v>12</v>
      </c>
      <c r="E8" s="13">
        <v>1</v>
      </c>
      <c r="F8" s="14">
        <v>7.6923076923076927E-2</v>
      </c>
    </row>
    <row r="9" spans="2:6" x14ac:dyDescent="0.35">
      <c r="B9" s="12" t="s">
        <v>9</v>
      </c>
      <c r="C9" s="13">
        <v>82</v>
      </c>
      <c r="D9" s="13">
        <v>75</v>
      </c>
      <c r="E9" s="13">
        <v>7</v>
      </c>
      <c r="F9" s="14">
        <v>8.5365853658536592E-2</v>
      </c>
    </row>
    <row r="10" spans="2:6" x14ac:dyDescent="0.35">
      <c r="B10" s="9" t="s">
        <v>10</v>
      </c>
      <c r="C10" s="10">
        <v>14427</v>
      </c>
      <c r="D10" s="10">
        <v>13967</v>
      </c>
      <c r="E10" s="10">
        <v>460</v>
      </c>
      <c r="F10" s="11">
        <v>3.1884660705621404E-2</v>
      </c>
    </row>
    <row r="11" spans="2:6" x14ac:dyDescent="0.35">
      <c r="B11" s="12" t="s">
        <v>7</v>
      </c>
      <c r="C11" s="13">
        <v>916</v>
      </c>
      <c r="D11" s="13">
        <v>880</v>
      </c>
      <c r="E11" s="13">
        <v>36</v>
      </c>
      <c r="F11" s="14">
        <v>3.9301310043668124E-2</v>
      </c>
    </row>
    <row r="12" spans="2:6" x14ac:dyDescent="0.35">
      <c r="B12" s="12" t="s">
        <v>8</v>
      </c>
      <c r="C12" s="13">
        <v>564</v>
      </c>
      <c r="D12" s="13">
        <v>539</v>
      </c>
      <c r="E12" s="13">
        <v>25</v>
      </c>
      <c r="F12" s="14">
        <v>4.4326241134751775E-2</v>
      </c>
    </row>
    <row r="13" spans="2:6" ht="15" thickBot="1" x14ac:dyDescent="0.4">
      <c r="B13" s="15" t="s">
        <v>9</v>
      </c>
      <c r="C13" s="16">
        <v>12947</v>
      </c>
      <c r="D13" s="16">
        <v>12548</v>
      </c>
      <c r="E13" s="16">
        <v>399</v>
      </c>
      <c r="F13" s="17">
        <v>3.0817950104271258E-2</v>
      </c>
    </row>
    <row r="14" spans="2:6" x14ac:dyDescent="0.35">
      <c r="B14" s="18" t="s">
        <v>11</v>
      </c>
      <c r="C14" s="7">
        <v>2175</v>
      </c>
      <c r="D14" s="7">
        <v>2023</v>
      </c>
      <c r="E14" s="7">
        <v>152</v>
      </c>
      <c r="F14" s="8">
        <v>6.9885057471264361E-2</v>
      </c>
    </row>
    <row r="15" spans="2:6" x14ac:dyDescent="0.35">
      <c r="B15" s="9" t="s">
        <v>6</v>
      </c>
      <c r="C15" s="10">
        <v>346</v>
      </c>
      <c r="D15" s="10">
        <v>304</v>
      </c>
      <c r="E15" s="10">
        <v>42</v>
      </c>
      <c r="F15" s="11">
        <v>0.12138728323699421</v>
      </c>
    </row>
    <row r="16" spans="2:6" x14ac:dyDescent="0.35">
      <c r="B16" s="12" t="s">
        <v>7</v>
      </c>
      <c r="C16" s="13">
        <v>44</v>
      </c>
      <c r="D16" s="13">
        <v>41</v>
      </c>
      <c r="E16" s="13">
        <v>3</v>
      </c>
      <c r="F16" s="14">
        <v>6.8181818181818177E-2</v>
      </c>
    </row>
    <row r="17" spans="2:6" x14ac:dyDescent="0.35">
      <c r="B17" s="12" t="s">
        <v>8</v>
      </c>
      <c r="C17" s="13">
        <v>42</v>
      </c>
      <c r="D17" s="13">
        <v>33</v>
      </c>
      <c r="E17" s="13">
        <v>9</v>
      </c>
      <c r="F17" s="14">
        <v>0.21428571428571427</v>
      </c>
    </row>
    <row r="18" spans="2:6" x14ac:dyDescent="0.35">
      <c r="B18" s="12" t="s">
        <v>9</v>
      </c>
      <c r="C18" s="13">
        <v>260</v>
      </c>
      <c r="D18" s="13">
        <v>230</v>
      </c>
      <c r="E18" s="13">
        <v>30</v>
      </c>
      <c r="F18" s="14">
        <v>0.11538461538461539</v>
      </c>
    </row>
    <row r="19" spans="2:6" x14ac:dyDescent="0.35">
      <c r="B19" s="9" t="s">
        <v>10</v>
      </c>
      <c r="C19" s="10">
        <v>1829</v>
      </c>
      <c r="D19" s="10">
        <v>1719</v>
      </c>
      <c r="E19" s="10">
        <v>110</v>
      </c>
      <c r="F19" s="11">
        <v>6.0142154182613448E-2</v>
      </c>
    </row>
    <row r="20" spans="2:6" x14ac:dyDescent="0.35">
      <c r="B20" s="12" t="s">
        <v>7</v>
      </c>
      <c r="C20" s="13">
        <v>106</v>
      </c>
      <c r="D20" s="13">
        <v>102</v>
      </c>
      <c r="E20" s="13">
        <v>4</v>
      </c>
      <c r="F20" s="14">
        <v>3.7735849056603772E-2</v>
      </c>
    </row>
    <row r="21" spans="2:6" x14ac:dyDescent="0.35">
      <c r="B21" s="12" t="s">
        <v>8</v>
      </c>
      <c r="C21" s="13">
        <v>132</v>
      </c>
      <c r="D21" s="13">
        <v>120</v>
      </c>
      <c r="E21" s="13">
        <v>12</v>
      </c>
      <c r="F21" s="14">
        <v>9.0909090909090912E-2</v>
      </c>
    </row>
    <row r="22" spans="2:6" ht="15" thickBot="1" x14ac:dyDescent="0.4">
      <c r="B22" s="15" t="s">
        <v>9</v>
      </c>
      <c r="C22" s="16">
        <v>1591</v>
      </c>
      <c r="D22" s="16">
        <v>1497</v>
      </c>
      <c r="E22" s="16">
        <v>94</v>
      </c>
      <c r="F22" s="17">
        <v>5.9082338152105597E-2</v>
      </c>
    </row>
    <row r="23" spans="2:6" x14ac:dyDescent="0.35">
      <c r="B23" s="6" t="s">
        <v>12</v>
      </c>
      <c r="C23" s="7">
        <v>145</v>
      </c>
      <c r="D23" s="7">
        <v>118</v>
      </c>
      <c r="E23" s="7">
        <v>27</v>
      </c>
      <c r="F23" s="8">
        <v>0.18620689655172415</v>
      </c>
    </row>
    <row r="24" spans="2:6" x14ac:dyDescent="0.35">
      <c r="B24" s="9" t="s">
        <v>6</v>
      </c>
      <c r="C24" s="10">
        <v>78</v>
      </c>
      <c r="D24" s="10">
        <v>61</v>
      </c>
      <c r="E24" s="10">
        <v>17</v>
      </c>
      <c r="F24" s="11">
        <v>0.21794871794871795</v>
      </c>
    </row>
    <row r="25" spans="2:6" x14ac:dyDescent="0.35">
      <c r="B25" s="12" t="s">
        <v>7</v>
      </c>
      <c r="C25" s="13">
        <v>7</v>
      </c>
      <c r="D25" s="13">
        <v>5</v>
      </c>
      <c r="E25" s="13">
        <v>2</v>
      </c>
      <c r="F25" s="14">
        <v>0.2857142857142857</v>
      </c>
    </row>
    <row r="26" spans="2:6" x14ac:dyDescent="0.35">
      <c r="B26" s="12" t="s">
        <v>8</v>
      </c>
      <c r="C26" s="13">
        <v>17</v>
      </c>
      <c r="D26" s="13">
        <v>15</v>
      </c>
      <c r="E26" s="13">
        <v>2</v>
      </c>
      <c r="F26" s="14">
        <v>0.11764705882352941</v>
      </c>
    </row>
    <row r="27" spans="2:6" x14ac:dyDescent="0.35">
      <c r="B27" s="12" t="s">
        <v>9</v>
      </c>
      <c r="C27" s="13">
        <v>54</v>
      </c>
      <c r="D27" s="13">
        <v>41</v>
      </c>
      <c r="E27" s="13">
        <v>13</v>
      </c>
      <c r="F27" s="14">
        <v>0.24074074074074073</v>
      </c>
    </row>
    <row r="28" spans="2:6" x14ac:dyDescent="0.35">
      <c r="B28" s="9" t="s">
        <v>10</v>
      </c>
      <c r="C28" s="10">
        <v>67</v>
      </c>
      <c r="D28" s="10">
        <v>57</v>
      </c>
      <c r="E28" s="10">
        <v>10</v>
      </c>
      <c r="F28" s="11">
        <v>0.14925373134328357</v>
      </c>
    </row>
    <row r="29" spans="2:6" x14ac:dyDescent="0.35">
      <c r="B29" s="12" t="s">
        <v>7</v>
      </c>
      <c r="C29" s="13">
        <v>4</v>
      </c>
      <c r="D29" s="13">
        <v>4</v>
      </c>
      <c r="E29" s="13">
        <v>0</v>
      </c>
      <c r="F29" s="14">
        <v>0</v>
      </c>
    </row>
    <row r="30" spans="2:6" x14ac:dyDescent="0.35">
      <c r="B30" s="12" t="s">
        <v>8</v>
      </c>
      <c r="C30" s="13">
        <v>7</v>
      </c>
      <c r="D30" s="13">
        <v>6</v>
      </c>
      <c r="E30" s="13">
        <v>1</v>
      </c>
      <c r="F30" s="14">
        <v>0.14285714285714285</v>
      </c>
    </row>
    <row r="31" spans="2:6" ht="15" thickBot="1" x14ac:dyDescent="0.4">
      <c r="B31" s="15" t="s">
        <v>9</v>
      </c>
      <c r="C31" s="16">
        <v>56</v>
      </c>
      <c r="D31" s="16">
        <v>47</v>
      </c>
      <c r="E31" s="16">
        <v>9</v>
      </c>
      <c r="F31" s="17">
        <v>0.16071428571428573</v>
      </c>
    </row>
    <row r="32" spans="2:6" x14ac:dyDescent="0.35">
      <c r="B32" s="19" t="s">
        <v>13</v>
      </c>
      <c r="C32" s="20">
        <v>3316</v>
      </c>
      <c r="D32" s="20">
        <v>3149</v>
      </c>
      <c r="E32" s="20">
        <v>167</v>
      </c>
      <c r="F32" s="21">
        <v>5.0361881785283474E-2</v>
      </c>
    </row>
    <row r="33" spans="2:6" x14ac:dyDescent="0.35">
      <c r="B33" s="9" t="s">
        <v>6</v>
      </c>
      <c r="C33" s="10">
        <v>56</v>
      </c>
      <c r="D33" s="10">
        <v>50</v>
      </c>
      <c r="E33" s="10">
        <v>6</v>
      </c>
      <c r="F33" s="11">
        <v>0.10714285714285714</v>
      </c>
    </row>
    <row r="34" spans="2:6" x14ac:dyDescent="0.35">
      <c r="B34" s="12" t="s">
        <v>7</v>
      </c>
      <c r="C34" s="13">
        <v>5</v>
      </c>
      <c r="D34" s="13">
        <v>5</v>
      </c>
      <c r="E34" s="13">
        <v>0</v>
      </c>
      <c r="F34" s="14">
        <v>0</v>
      </c>
    </row>
    <row r="35" spans="2:6" x14ac:dyDescent="0.35">
      <c r="B35" s="12" t="s">
        <v>8</v>
      </c>
      <c r="C35" s="13">
        <v>11</v>
      </c>
      <c r="D35" s="13">
        <v>10</v>
      </c>
      <c r="E35" s="13">
        <v>1</v>
      </c>
      <c r="F35" s="14">
        <v>9.0909090909090912E-2</v>
      </c>
    </row>
    <row r="36" spans="2:6" x14ac:dyDescent="0.35">
      <c r="B36" s="12" t="s">
        <v>9</v>
      </c>
      <c r="C36" s="13">
        <v>40</v>
      </c>
      <c r="D36" s="13">
        <v>35</v>
      </c>
      <c r="E36" s="13">
        <v>5</v>
      </c>
      <c r="F36" s="14">
        <v>0.125</v>
      </c>
    </row>
    <row r="37" spans="2:6" x14ac:dyDescent="0.35">
      <c r="B37" s="9" t="s">
        <v>10</v>
      </c>
      <c r="C37" s="10">
        <v>3260</v>
      </c>
      <c r="D37" s="10">
        <v>3099</v>
      </c>
      <c r="E37" s="10">
        <v>161</v>
      </c>
      <c r="F37" s="11">
        <v>4.9386503067484662E-2</v>
      </c>
    </row>
    <row r="38" spans="2:6" x14ac:dyDescent="0.35">
      <c r="B38" s="12" t="s">
        <v>7</v>
      </c>
      <c r="C38" s="13">
        <v>210</v>
      </c>
      <c r="D38" s="13">
        <v>200</v>
      </c>
      <c r="E38" s="13">
        <v>10</v>
      </c>
      <c r="F38" s="14">
        <v>4.7619047619047616E-2</v>
      </c>
    </row>
    <row r="39" spans="2:6" x14ac:dyDescent="0.35">
      <c r="B39" s="12" t="s">
        <v>8</v>
      </c>
      <c r="C39" s="13">
        <v>119</v>
      </c>
      <c r="D39" s="13">
        <v>105</v>
      </c>
      <c r="E39" s="13">
        <v>14</v>
      </c>
      <c r="F39" s="14">
        <v>0.11764705882352941</v>
      </c>
    </row>
    <row r="40" spans="2:6" ht="15" thickBot="1" x14ac:dyDescent="0.4">
      <c r="B40" s="22" t="s">
        <v>9</v>
      </c>
      <c r="C40" s="23">
        <v>2931</v>
      </c>
      <c r="D40" s="23">
        <v>2794</v>
      </c>
      <c r="E40" s="23">
        <v>137</v>
      </c>
      <c r="F40" s="24">
        <v>4.6741726373251448E-2</v>
      </c>
    </row>
    <row r="41" spans="2:6" ht="15" thickBot="1" x14ac:dyDescent="0.4">
      <c r="B41" s="25" t="s">
        <v>14</v>
      </c>
      <c r="C41" s="26">
        <v>20162</v>
      </c>
      <c r="D41" s="26">
        <v>19347</v>
      </c>
      <c r="E41" s="26">
        <v>815</v>
      </c>
      <c r="F41" s="27">
        <v>4.0422577125285193E-2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5"/>
  <sheetViews>
    <sheetView topLeftCell="B1" zoomScale="70" zoomScaleNormal="70" workbookViewId="0">
      <pane xSplit="1" ySplit="5" topLeftCell="K6" activePane="bottomRight" state="frozen"/>
      <selection activeCell="B1" sqref="B1"/>
      <selection pane="topRight" activeCell="C1" sqref="C1"/>
      <selection pane="bottomLeft" activeCell="B6" sqref="B6"/>
      <selection pane="bottomRight" activeCell="L6" sqref="L6"/>
    </sheetView>
  </sheetViews>
  <sheetFormatPr defaultColWidth="9.1796875" defaultRowHeight="12.5" x14ac:dyDescent="0.25"/>
  <cols>
    <col min="1" max="1" width="6.81640625" style="28" hidden="1" customWidth="1"/>
    <col min="2" max="2" width="9.1796875" style="28"/>
    <col min="3" max="3" width="31.453125" style="28" bestFit="1" customWidth="1"/>
    <col min="4" max="4" width="12.1796875" style="29" bestFit="1" customWidth="1"/>
    <col min="5" max="5" width="12.81640625" style="29" bestFit="1" customWidth="1"/>
    <col min="6" max="6" width="12.7265625" style="29" bestFit="1" customWidth="1"/>
    <col min="7" max="7" width="14.54296875" style="29" bestFit="1" customWidth="1"/>
    <col min="8" max="8" width="12.1796875" style="29" bestFit="1" customWidth="1"/>
    <col min="9" max="9" width="12.81640625" style="29" bestFit="1" customWidth="1"/>
    <col min="10" max="10" width="12.7265625" style="29" bestFit="1" customWidth="1"/>
    <col min="11" max="11" width="14.54296875" style="29" bestFit="1" customWidth="1"/>
    <col min="12" max="12" width="12.1796875" style="29" bestFit="1" customWidth="1"/>
    <col min="13" max="13" width="12.81640625" style="29" bestFit="1" customWidth="1"/>
    <col min="14" max="14" width="12.7265625" style="29" bestFit="1" customWidth="1"/>
    <col min="15" max="15" width="14.54296875" style="29" bestFit="1" customWidth="1"/>
    <col min="16" max="16" width="12.1796875" style="29" bestFit="1" customWidth="1"/>
    <col min="17" max="17" width="12.81640625" style="29" bestFit="1" customWidth="1"/>
    <col min="18" max="18" width="12.7265625" style="29" bestFit="1" customWidth="1"/>
    <col min="19" max="19" width="14.54296875" style="29" bestFit="1" customWidth="1"/>
    <col min="20" max="16384" width="9.1796875" style="28"/>
  </cols>
  <sheetData>
    <row r="2" spans="2:19" ht="13" x14ac:dyDescent="0.3">
      <c r="B2" s="28" t="s">
        <v>15</v>
      </c>
    </row>
    <row r="3" spans="2:19" ht="13" thickBot="1" x14ac:dyDescent="0.3"/>
    <row r="4" spans="2:19" ht="15.5" thickBot="1" x14ac:dyDescent="0.3">
      <c r="D4" s="72" t="s">
        <v>16</v>
      </c>
      <c r="E4" s="73"/>
      <c r="F4" s="73"/>
      <c r="G4" s="74"/>
      <c r="H4" s="72" t="s">
        <v>17</v>
      </c>
      <c r="I4" s="73"/>
      <c r="J4" s="73"/>
      <c r="K4" s="74"/>
      <c r="L4" s="72" t="s">
        <v>18</v>
      </c>
      <c r="M4" s="73"/>
      <c r="N4" s="73"/>
      <c r="O4" s="74"/>
      <c r="P4" s="72" t="s">
        <v>19</v>
      </c>
      <c r="Q4" s="73"/>
      <c r="R4" s="73"/>
      <c r="S4" s="74"/>
    </row>
    <row r="5" spans="2:19" s="37" customFormat="1" ht="15" customHeight="1" thickBot="1" x14ac:dyDescent="0.4">
      <c r="B5" s="30" t="s">
        <v>20</v>
      </c>
      <c r="C5" s="31" t="s">
        <v>21</v>
      </c>
      <c r="D5" s="32" t="s">
        <v>22</v>
      </c>
      <c r="E5" s="33" t="s">
        <v>11</v>
      </c>
      <c r="F5" s="34" t="s">
        <v>23</v>
      </c>
      <c r="G5" s="35" t="s">
        <v>13</v>
      </c>
      <c r="H5" s="32" t="s">
        <v>22</v>
      </c>
      <c r="I5" s="33" t="s">
        <v>11</v>
      </c>
      <c r="J5" s="34" t="s">
        <v>23</v>
      </c>
      <c r="K5" s="35" t="s">
        <v>13</v>
      </c>
      <c r="L5" s="32" t="s">
        <v>22</v>
      </c>
      <c r="M5" s="33" t="s">
        <v>11</v>
      </c>
      <c r="N5" s="34" t="s">
        <v>23</v>
      </c>
      <c r="O5" s="35" t="s">
        <v>13</v>
      </c>
      <c r="P5" s="32" t="s">
        <v>22</v>
      </c>
      <c r="Q5" s="33" t="s">
        <v>11</v>
      </c>
      <c r="R5" s="33" t="s">
        <v>23</v>
      </c>
      <c r="S5" s="36" t="s">
        <v>13</v>
      </c>
    </row>
    <row r="6" spans="2:19" s="37" customFormat="1" ht="15" customHeight="1" x14ac:dyDescent="0.35">
      <c r="B6" s="69" t="s">
        <v>19</v>
      </c>
      <c r="C6" s="38" t="s">
        <v>24</v>
      </c>
      <c r="D6" s="39">
        <f>[1]output_formulas!H6</f>
        <v>23</v>
      </c>
      <c r="E6" s="40">
        <f>[1]output_formulas!I6</f>
        <v>16</v>
      </c>
      <c r="F6" s="41">
        <f>[1]output_formulas!J6</f>
        <v>1</v>
      </c>
      <c r="G6" s="42">
        <f>[1]output_formulas!K6</f>
        <v>10</v>
      </c>
      <c r="H6" s="39">
        <f>[1]output_formulas!L6</f>
        <v>221</v>
      </c>
      <c r="I6" s="40">
        <f>[1]output_formulas!M6</f>
        <v>15</v>
      </c>
      <c r="J6" s="41">
        <f>[1]output_formulas!N6</f>
        <v>2</v>
      </c>
      <c r="K6" s="42">
        <f>[1]output_formulas!O6</f>
        <v>45</v>
      </c>
      <c r="L6" s="39">
        <f>[1]output_formulas!P6</f>
        <v>636</v>
      </c>
      <c r="M6" s="40">
        <f>[1]output_formulas!Q6</f>
        <v>71</v>
      </c>
      <c r="N6" s="41">
        <f>[1]output_formulas!R6</f>
        <v>1</v>
      </c>
      <c r="O6" s="42">
        <f>[1]output_formulas!S6</f>
        <v>145</v>
      </c>
      <c r="P6" s="39">
        <f>[1]output_formulas!T6</f>
        <v>880</v>
      </c>
      <c r="Q6" s="40">
        <f>[1]output_formulas!U6</f>
        <v>102</v>
      </c>
      <c r="R6" s="40">
        <f>[1]output_formulas!V6</f>
        <v>4</v>
      </c>
      <c r="S6" s="43">
        <f>[1]output_formulas!W6</f>
        <v>200</v>
      </c>
    </row>
    <row r="7" spans="2:19" s="37" customFormat="1" ht="15" customHeight="1" x14ac:dyDescent="0.35">
      <c r="B7" s="70"/>
      <c r="C7" s="44" t="s">
        <v>25</v>
      </c>
      <c r="D7" s="45">
        <f>[1]output_formulas!H7</f>
        <v>2</v>
      </c>
      <c r="E7" s="46">
        <f>[1]output_formulas!I7</f>
        <v>1</v>
      </c>
      <c r="F7" s="47">
        <f>[1]output_formulas!J7</f>
        <v>0</v>
      </c>
      <c r="G7" s="48">
        <f>[1]output_formulas!K7</f>
        <v>2</v>
      </c>
      <c r="H7" s="45">
        <f>[1]output_formulas!L7</f>
        <v>12</v>
      </c>
      <c r="I7" s="46">
        <f>[1]output_formulas!M7</f>
        <v>1</v>
      </c>
      <c r="J7" s="47">
        <f>[1]output_formulas!N7</f>
        <v>0</v>
      </c>
      <c r="K7" s="48">
        <f>[1]output_formulas!O7</f>
        <v>5</v>
      </c>
      <c r="L7" s="45">
        <f>[1]output_formulas!P7</f>
        <v>22</v>
      </c>
      <c r="M7" s="46">
        <f>[1]output_formulas!Q7</f>
        <v>2</v>
      </c>
      <c r="N7" s="47">
        <f>[1]output_formulas!R7</f>
        <v>0</v>
      </c>
      <c r="O7" s="48">
        <f>[1]output_formulas!S7</f>
        <v>3</v>
      </c>
      <c r="P7" s="45">
        <f>[1]output_formulas!T7</f>
        <v>36</v>
      </c>
      <c r="Q7" s="46">
        <f>[1]output_formulas!U7</f>
        <v>4</v>
      </c>
      <c r="R7" s="46">
        <f>[1]output_formulas!V7</f>
        <v>0</v>
      </c>
      <c r="S7" s="49">
        <f>[1]output_formulas!W7</f>
        <v>10</v>
      </c>
    </row>
    <row r="8" spans="2:19" s="37" customFormat="1" ht="15" customHeight="1" x14ac:dyDescent="0.35">
      <c r="B8" s="70"/>
      <c r="C8" s="44" t="s">
        <v>26</v>
      </c>
      <c r="D8" s="45">
        <f>[1]output_formulas!H8</f>
        <v>0</v>
      </c>
      <c r="E8" s="46">
        <f>[1]output_formulas!I8</f>
        <v>21</v>
      </c>
      <c r="F8" s="47">
        <f>[1]output_formulas!J8</f>
        <v>5</v>
      </c>
      <c r="G8" s="48">
        <f>[1]output_formulas!K8</f>
        <v>1</v>
      </c>
      <c r="H8" s="45">
        <f>[1]output_formulas!L8</f>
        <v>0</v>
      </c>
      <c r="I8" s="46">
        <f>[1]output_formulas!M8</f>
        <v>1</v>
      </c>
      <c r="J8" s="47">
        <f>[1]output_formulas!N8</f>
        <v>0</v>
      </c>
      <c r="K8" s="48">
        <f>[1]output_formulas!O8</f>
        <v>1</v>
      </c>
      <c r="L8" s="45">
        <f>[1]output_formulas!P8</f>
        <v>3</v>
      </c>
      <c r="M8" s="46">
        <f>[1]output_formulas!Q8</f>
        <v>19</v>
      </c>
      <c r="N8" s="47">
        <f>[1]output_formulas!R8</f>
        <v>0</v>
      </c>
      <c r="O8" s="48">
        <f>[1]output_formulas!S8</f>
        <v>3</v>
      </c>
      <c r="P8" s="45">
        <f>[1]output_formulas!T8</f>
        <v>3</v>
      </c>
      <c r="Q8" s="46">
        <f>[1]output_formulas!U8</f>
        <v>41</v>
      </c>
      <c r="R8" s="46">
        <f>[1]output_formulas!V8</f>
        <v>5</v>
      </c>
      <c r="S8" s="49">
        <f>[1]output_formulas!W8</f>
        <v>5</v>
      </c>
    </row>
    <row r="9" spans="2:19" s="37" customFormat="1" ht="15" customHeight="1" thickBot="1" x14ac:dyDescent="0.4">
      <c r="B9" s="70"/>
      <c r="C9" s="50" t="s">
        <v>27</v>
      </c>
      <c r="D9" s="51">
        <f>[1]output_formulas!H9</f>
        <v>0</v>
      </c>
      <c r="E9" s="52">
        <f>[1]output_formulas!I9</f>
        <v>3</v>
      </c>
      <c r="F9" s="53">
        <f>[1]output_formulas!J9</f>
        <v>2</v>
      </c>
      <c r="G9" s="54">
        <f>[1]output_formulas!K9</f>
        <v>0</v>
      </c>
      <c r="H9" s="51">
        <f>[1]output_formulas!L9</f>
        <v>1</v>
      </c>
      <c r="I9" s="52">
        <f>[1]output_formulas!M9</f>
        <v>0</v>
      </c>
      <c r="J9" s="53">
        <f>[1]output_formulas!N9</f>
        <v>0</v>
      </c>
      <c r="K9" s="54">
        <f>[1]output_formulas!O9</f>
        <v>0</v>
      </c>
      <c r="L9" s="51">
        <f>[1]output_formulas!P9</f>
        <v>0</v>
      </c>
      <c r="M9" s="52">
        <f>[1]output_formulas!Q9</f>
        <v>0</v>
      </c>
      <c r="N9" s="53">
        <f>[1]output_formulas!R9</f>
        <v>0</v>
      </c>
      <c r="O9" s="54">
        <f>[1]output_formulas!S9</f>
        <v>0</v>
      </c>
      <c r="P9" s="51">
        <f>[1]output_formulas!T9</f>
        <v>1</v>
      </c>
      <c r="Q9" s="52">
        <f>[1]output_formulas!U9</f>
        <v>3</v>
      </c>
      <c r="R9" s="52">
        <f>[1]output_formulas!V9</f>
        <v>2</v>
      </c>
      <c r="S9" s="55">
        <f>[1]output_formulas!W9</f>
        <v>0</v>
      </c>
    </row>
    <row r="10" spans="2:19" s="37" customFormat="1" ht="15" customHeight="1" x14ac:dyDescent="0.35">
      <c r="B10" s="70"/>
      <c r="C10" s="38" t="s">
        <v>28</v>
      </c>
      <c r="D10" s="39">
        <f>[1]output_formulas!H10</f>
        <v>30</v>
      </c>
      <c r="E10" s="40">
        <f>[1]output_formulas!I10</f>
        <v>50</v>
      </c>
      <c r="F10" s="41">
        <f>[1]output_formulas!J10</f>
        <v>2</v>
      </c>
      <c r="G10" s="42">
        <f>[1]output_formulas!K10</f>
        <v>12</v>
      </c>
      <c r="H10" s="39">
        <f>[1]output_formulas!L10</f>
        <v>209</v>
      </c>
      <c r="I10" s="40">
        <f>[1]output_formulas!M10</f>
        <v>16</v>
      </c>
      <c r="J10" s="41">
        <f>[1]output_formulas!N10</f>
        <v>2</v>
      </c>
      <c r="K10" s="42">
        <f>[1]output_formulas!O10</f>
        <v>27</v>
      </c>
      <c r="L10" s="39">
        <f>[1]output_formulas!P10</f>
        <v>300</v>
      </c>
      <c r="M10" s="40">
        <f>[1]output_formulas!Q10</f>
        <v>54</v>
      </c>
      <c r="N10" s="41">
        <f>[1]output_formulas!R10</f>
        <v>2</v>
      </c>
      <c r="O10" s="42">
        <f>[1]output_formulas!S10</f>
        <v>66</v>
      </c>
      <c r="P10" s="39">
        <f>[1]output_formulas!T10</f>
        <v>539</v>
      </c>
      <c r="Q10" s="40">
        <f>[1]output_formulas!U10</f>
        <v>120</v>
      </c>
      <c r="R10" s="40">
        <f>[1]output_formulas!V10</f>
        <v>6</v>
      </c>
      <c r="S10" s="43">
        <f>[1]output_formulas!W10</f>
        <v>105</v>
      </c>
    </row>
    <row r="11" spans="2:19" s="37" customFormat="1" ht="15" customHeight="1" x14ac:dyDescent="0.35">
      <c r="B11" s="70"/>
      <c r="C11" s="44" t="s">
        <v>29</v>
      </c>
      <c r="D11" s="45">
        <f>[1]output_formulas!H11</f>
        <v>5</v>
      </c>
      <c r="E11" s="46">
        <f>[1]output_formulas!I11</f>
        <v>7</v>
      </c>
      <c r="F11" s="47">
        <f>[1]output_formulas!J11</f>
        <v>0</v>
      </c>
      <c r="G11" s="48">
        <f>[1]output_formulas!K11</f>
        <v>2</v>
      </c>
      <c r="H11" s="45">
        <f>[1]output_formulas!L11</f>
        <v>9</v>
      </c>
      <c r="I11" s="46">
        <f>[1]output_formulas!M11</f>
        <v>2</v>
      </c>
      <c r="J11" s="47">
        <f>[1]output_formulas!N11</f>
        <v>1</v>
      </c>
      <c r="K11" s="48">
        <f>[1]output_formulas!O11</f>
        <v>5</v>
      </c>
      <c r="L11" s="45">
        <f>[1]output_formulas!P11</f>
        <v>11</v>
      </c>
      <c r="M11" s="46">
        <f>[1]output_formulas!Q11</f>
        <v>3</v>
      </c>
      <c r="N11" s="47">
        <f>[1]output_formulas!R11</f>
        <v>0</v>
      </c>
      <c r="O11" s="48">
        <f>[1]output_formulas!S11</f>
        <v>7</v>
      </c>
      <c r="P11" s="45">
        <f>[1]output_formulas!T11</f>
        <v>25</v>
      </c>
      <c r="Q11" s="46">
        <f>[1]output_formulas!U11</f>
        <v>12</v>
      </c>
      <c r="R11" s="46">
        <f>[1]output_formulas!V11</f>
        <v>1</v>
      </c>
      <c r="S11" s="49">
        <f>[1]output_formulas!W11</f>
        <v>14</v>
      </c>
    </row>
    <row r="12" spans="2:19" s="37" customFormat="1" ht="15" customHeight="1" x14ac:dyDescent="0.35">
      <c r="B12" s="70"/>
      <c r="C12" s="44" t="s">
        <v>30</v>
      </c>
      <c r="D12" s="45">
        <f>[1]output_formulas!H12</f>
        <v>4</v>
      </c>
      <c r="E12" s="46">
        <f>[1]output_formulas!I12</f>
        <v>20</v>
      </c>
      <c r="F12" s="47">
        <f>[1]output_formulas!J12</f>
        <v>9</v>
      </c>
      <c r="G12" s="48">
        <f>[1]output_formulas!K12</f>
        <v>1</v>
      </c>
      <c r="H12" s="45">
        <f>[1]output_formulas!L12</f>
        <v>2</v>
      </c>
      <c r="I12" s="46">
        <f>[1]output_formulas!M12</f>
        <v>4</v>
      </c>
      <c r="J12" s="47">
        <f>[1]output_formulas!N12</f>
        <v>4</v>
      </c>
      <c r="K12" s="48">
        <f>[1]output_formulas!O12</f>
        <v>2</v>
      </c>
      <c r="L12" s="45">
        <f>[1]output_formulas!P12</f>
        <v>6</v>
      </c>
      <c r="M12" s="46">
        <f>[1]output_formulas!Q12</f>
        <v>9</v>
      </c>
      <c r="N12" s="47">
        <f>[1]output_formulas!R12</f>
        <v>2</v>
      </c>
      <c r="O12" s="48">
        <f>[1]output_formulas!S12</f>
        <v>7</v>
      </c>
      <c r="P12" s="45">
        <f>[1]output_formulas!T12</f>
        <v>12</v>
      </c>
      <c r="Q12" s="46">
        <f>[1]output_formulas!U12</f>
        <v>33</v>
      </c>
      <c r="R12" s="46">
        <f>[1]output_formulas!V12</f>
        <v>15</v>
      </c>
      <c r="S12" s="49">
        <f>[1]output_formulas!W12</f>
        <v>10</v>
      </c>
    </row>
    <row r="13" spans="2:19" s="37" customFormat="1" ht="15" customHeight="1" thickBot="1" x14ac:dyDescent="0.4">
      <c r="B13" s="70"/>
      <c r="C13" s="50" t="s">
        <v>31</v>
      </c>
      <c r="D13" s="51">
        <f>[1]output_formulas!H13</f>
        <v>1</v>
      </c>
      <c r="E13" s="52">
        <f>[1]output_formulas!I13</f>
        <v>5</v>
      </c>
      <c r="F13" s="53">
        <f>[1]output_formulas!J13</f>
        <v>2</v>
      </c>
      <c r="G13" s="54">
        <f>[1]output_formulas!K13</f>
        <v>0</v>
      </c>
      <c r="H13" s="51">
        <f>[1]output_formulas!L13</f>
        <v>0</v>
      </c>
      <c r="I13" s="52">
        <f>[1]output_formulas!M13</f>
        <v>2</v>
      </c>
      <c r="J13" s="53">
        <f>[1]output_formulas!N13</f>
        <v>0</v>
      </c>
      <c r="K13" s="54">
        <f>[1]output_formulas!O13</f>
        <v>1</v>
      </c>
      <c r="L13" s="51">
        <f>[1]output_formulas!P13</f>
        <v>0</v>
      </c>
      <c r="M13" s="52">
        <f>[1]output_formulas!Q13</f>
        <v>2</v>
      </c>
      <c r="N13" s="53">
        <f>[1]output_formulas!R13</f>
        <v>0</v>
      </c>
      <c r="O13" s="54">
        <f>[1]output_formulas!S13</f>
        <v>0</v>
      </c>
      <c r="P13" s="51">
        <f>[1]output_formulas!T13</f>
        <v>1</v>
      </c>
      <c r="Q13" s="52">
        <f>[1]output_formulas!U13</f>
        <v>9</v>
      </c>
      <c r="R13" s="52">
        <f>[1]output_formulas!V13</f>
        <v>2</v>
      </c>
      <c r="S13" s="55">
        <f>[1]output_formulas!W13</f>
        <v>1</v>
      </c>
    </row>
    <row r="14" spans="2:19" s="37" customFormat="1" ht="15" customHeight="1" x14ac:dyDescent="0.35">
      <c r="B14" s="70"/>
      <c r="C14" s="44" t="s">
        <v>32</v>
      </c>
      <c r="D14" s="45">
        <f>[1]output_formulas!H14</f>
        <v>340</v>
      </c>
      <c r="E14" s="46">
        <f>[1]output_formulas!I14</f>
        <v>463</v>
      </c>
      <c r="F14" s="47">
        <f>[1]output_formulas!J14</f>
        <v>16</v>
      </c>
      <c r="G14" s="48">
        <f>[1]output_formulas!K14</f>
        <v>157</v>
      </c>
      <c r="H14" s="45">
        <f>[1]output_formulas!L14</f>
        <v>1709</v>
      </c>
      <c r="I14" s="46">
        <f>[1]output_formulas!M14</f>
        <v>125</v>
      </c>
      <c r="J14" s="47">
        <f>[1]output_formulas!N14</f>
        <v>7</v>
      </c>
      <c r="K14" s="48">
        <f>[1]output_formulas!O14</f>
        <v>338</v>
      </c>
      <c r="L14" s="45">
        <f>[1]output_formulas!P14</f>
        <v>10499</v>
      </c>
      <c r="M14" s="46">
        <f>[1]output_formulas!Q14</f>
        <v>909</v>
      </c>
      <c r="N14" s="47">
        <f>[1]output_formulas!R14</f>
        <v>24</v>
      </c>
      <c r="O14" s="48">
        <f>[1]output_formulas!S14</f>
        <v>2299</v>
      </c>
      <c r="P14" s="45">
        <f>[1]output_formulas!T14</f>
        <v>12548</v>
      </c>
      <c r="Q14" s="46">
        <f>[1]output_formulas!U14</f>
        <v>1497</v>
      </c>
      <c r="R14" s="46">
        <f>[1]output_formulas!V14</f>
        <v>47</v>
      </c>
      <c r="S14" s="49">
        <f>[1]output_formulas!W14</f>
        <v>2794</v>
      </c>
    </row>
    <row r="15" spans="2:19" s="37" customFormat="1" ht="15" customHeight="1" x14ac:dyDescent="0.35">
      <c r="B15" s="70"/>
      <c r="C15" s="44" t="s">
        <v>33</v>
      </c>
      <c r="D15" s="45">
        <f>[1]output_formulas!H15</f>
        <v>54</v>
      </c>
      <c r="E15" s="46">
        <f>[1]output_formulas!I15</f>
        <v>45</v>
      </c>
      <c r="F15" s="47">
        <f>[1]output_formulas!J15</f>
        <v>4</v>
      </c>
      <c r="G15" s="48">
        <f>[1]output_formulas!K15</f>
        <v>32</v>
      </c>
      <c r="H15" s="45">
        <f>[1]output_formulas!L15</f>
        <v>85</v>
      </c>
      <c r="I15" s="46">
        <f>[1]output_formulas!M15</f>
        <v>15</v>
      </c>
      <c r="J15" s="47">
        <f>[1]output_formulas!N15</f>
        <v>2</v>
      </c>
      <c r="K15" s="48">
        <f>[1]output_formulas!O15</f>
        <v>28</v>
      </c>
      <c r="L15" s="45">
        <f>[1]output_formulas!P15</f>
        <v>260</v>
      </c>
      <c r="M15" s="46">
        <f>[1]output_formulas!Q15</f>
        <v>34</v>
      </c>
      <c r="N15" s="47">
        <f>[1]output_formulas!R15</f>
        <v>3</v>
      </c>
      <c r="O15" s="48">
        <f>[1]output_formulas!S15</f>
        <v>77</v>
      </c>
      <c r="P15" s="45">
        <f>[1]output_formulas!T15</f>
        <v>399</v>
      </c>
      <c r="Q15" s="46">
        <f>[1]output_formulas!U15</f>
        <v>94</v>
      </c>
      <c r="R15" s="46">
        <f>[1]output_formulas!V15</f>
        <v>9</v>
      </c>
      <c r="S15" s="49">
        <f>[1]output_formulas!W15</f>
        <v>137</v>
      </c>
    </row>
    <row r="16" spans="2:19" s="37" customFormat="1" ht="15" customHeight="1" x14ac:dyDescent="0.35">
      <c r="B16" s="70"/>
      <c r="C16" s="44" t="s">
        <v>34</v>
      </c>
      <c r="D16" s="45">
        <f>[1]output_formulas!H16</f>
        <v>12</v>
      </c>
      <c r="E16" s="46">
        <f>[1]output_formulas!I16</f>
        <v>96</v>
      </c>
      <c r="F16" s="47">
        <f>[1]output_formulas!J16</f>
        <v>25</v>
      </c>
      <c r="G16" s="48">
        <f>[1]output_formulas!K16</f>
        <v>1</v>
      </c>
      <c r="H16" s="45">
        <f>[1]output_formulas!L16</f>
        <v>3</v>
      </c>
      <c r="I16" s="46">
        <f>[1]output_formulas!M16</f>
        <v>10</v>
      </c>
      <c r="J16" s="47">
        <f>[1]output_formulas!N16</f>
        <v>4</v>
      </c>
      <c r="K16" s="48">
        <f>[1]output_formulas!O16</f>
        <v>5</v>
      </c>
      <c r="L16" s="45">
        <f>[1]output_formulas!P16</f>
        <v>60</v>
      </c>
      <c r="M16" s="46">
        <f>[1]output_formulas!Q16</f>
        <v>124</v>
      </c>
      <c r="N16" s="47">
        <f>[1]output_formulas!R16</f>
        <v>12</v>
      </c>
      <c r="O16" s="48">
        <f>[1]output_formulas!S16</f>
        <v>29</v>
      </c>
      <c r="P16" s="45">
        <f>[1]output_formulas!T16</f>
        <v>75</v>
      </c>
      <c r="Q16" s="46">
        <f>[1]output_formulas!U16</f>
        <v>230</v>
      </c>
      <c r="R16" s="46">
        <f>[1]output_formulas!V16</f>
        <v>41</v>
      </c>
      <c r="S16" s="49">
        <f>[1]output_formulas!W16</f>
        <v>35</v>
      </c>
    </row>
    <row r="17" spans="2:19" s="37" customFormat="1" ht="15" customHeight="1" x14ac:dyDescent="0.35">
      <c r="B17" s="75"/>
      <c r="C17" s="44" t="s">
        <v>35</v>
      </c>
      <c r="D17" s="45">
        <f>[1]output_formulas!H17</f>
        <v>3</v>
      </c>
      <c r="E17" s="46">
        <f>[1]output_formulas!I17</f>
        <v>18</v>
      </c>
      <c r="F17" s="47">
        <f>[1]output_formulas!J17</f>
        <v>10</v>
      </c>
      <c r="G17" s="48">
        <f>[1]output_formulas!K17</f>
        <v>1</v>
      </c>
      <c r="H17" s="45">
        <f>[1]output_formulas!L17</f>
        <v>0</v>
      </c>
      <c r="I17" s="46">
        <f>[1]output_formulas!M17</f>
        <v>4</v>
      </c>
      <c r="J17" s="47">
        <f>[1]output_formulas!N17</f>
        <v>3</v>
      </c>
      <c r="K17" s="48">
        <f>[1]output_formulas!O17</f>
        <v>1</v>
      </c>
      <c r="L17" s="45">
        <f>[1]output_formulas!P17</f>
        <v>4</v>
      </c>
      <c r="M17" s="46">
        <f>[1]output_formulas!Q17</f>
        <v>8</v>
      </c>
      <c r="N17" s="47">
        <f>[1]output_formulas!R17</f>
        <v>0</v>
      </c>
      <c r="O17" s="48">
        <f>[1]output_formulas!S17</f>
        <v>3</v>
      </c>
      <c r="P17" s="45">
        <f>[1]output_formulas!T17</f>
        <v>7</v>
      </c>
      <c r="Q17" s="46">
        <f>[1]output_formulas!U17</f>
        <v>30</v>
      </c>
      <c r="R17" s="46">
        <f>[1]output_formulas!V17</f>
        <v>13</v>
      </c>
      <c r="S17" s="49">
        <f>[1]output_formulas!W17</f>
        <v>5</v>
      </c>
    </row>
    <row r="18" spans="2:19" s="37" customFormat="1" ht="15" customHeight="1" x14ac:dyDescent="0.35">
      <c r="B18" s="69" t="s">
        <v>36</v>
      </c>
      <c r="C18" s="56" t="s">
        <v>24</v>
      </c>
      <c r="D18" s="57">
        <f>[1]output_formulas!H18</f>
        <v>16</v>
      </c>
      <c r="E18" s="58">
        <f>[1]output_formulas!I18</f>
        <v>13</v>
      </c>
      <c r="F18" s="59">
        <f>[1]output_formulas!J18</f>
        <v>1</v>
      </c>
      <c r="G18" s="60">
        <f>[1]output_formulas!K18</f>
        <v>5</v>
      </c>
      <c r="H18" s="57">
        <f>[1]output_formulas!L18</f>
        <v>213</v>
      </c>
      <c r="I18" s="58">
        <f>[1]output_formulas!M18</f>
        <v>13</v>
      </c>
      <c r="J18" s="59">
        <f>[1]output_formulas!N18</f>
        <v>2</v>
      </c>
      <c r="K18" s="60">
        <f>[1]output_formulas!O18</f>
        <v>44</v>
      </c>
      <c r="L18" s="57">
        <f>[1]output_formulas!P18</f>
        <v>620</v>
      </c>
      <c r="M18" s="58">
        <f>[1]output_formulas!Q18</f>
        <v>68</v>
      </c>
      <c r="N18" s="59">
        <f>[1]output_formulas!R18</f>
        <v>1</v>
      </c>
      <c r="O18" s="60">
        <f>[1]output_formulas!S18</f>
        <v>138</v>
      </c>
      <c r="P18" s="57">
        <f>[1]output_formulas!T18</f>
        <v>849</v>
      </c>
      <c r="Q18" s="58">
        <f>[1]output_formulas!U18</f>
        <v>94</v>
      </c>
      <c r="R18" s="58">
        <f>[1]output_formulas!V18</f>
        <v>4</v>
      </c>
      <c r="S18" s="61">
        <f>[1]output_formulas!W18</f>
        <v>187</v>
      </c>
    </row>
    <row r="19" spans="2:19" s="37" customFormat="1" ht="15" customHeight="1" x14ac:dyDescent="0.35">
      <c r="B19" s="70"/>
      <c r="C19" s="44" t="s">
        <v>25</v>
      </c>
      <c r="D19" s="45">
        <f>[1]output_formulas!H19</f>
        <v>1</v>
      </c>
      <c r="E19" s="46">
        <f>[1]output_formulas!I19</f>
        <v>1</v>
      </c>
      <c r="F19" s="47">
        <f>[1]output_formulas!J19</f>
        <v>0</v>
      </c>
      <c r="G19" s="48">
        <f>[1]output_formulas!K19</f>
        <v>1</v>
      </c>
      <c r="H19" s="45">
        <f>[1]output_formulas!L19</f>
        <v>10</v>
      </c>
      <c r="I19" s="46">
        <f>[1]output_formulas!M19</f>
        <v>1</v>
      </c>
      <c r="J19" s="47">
        <f>[1]output_formulas!N19</f>
        <v>0</v>
      </c>
      <c r="K19" s="48">
        <f>[1]output_formulas!O19</f>
        <v>4</v>
      </c>
      <c r="L19" s="45">
        <f>[1]output_formulas!P19</f>
        <v>21</v>
      </c>
      <c r="M19" s="46">
        <f>[1]output_formulas!Q19</f>
        <v>1</v>
      </c>
      <c r="N19" s="47">
        <f>[1]output_formulas!R19</f>
        <v>0</v>
      </c>
      <c r="O19" s="48">
        <f>[1]output_formulas!S19</f>
        <v>3</v>
      </c>
      <c r="P19" s="45">
        <f>[1]output_formulas!T19</f>
        <v>32</v>
      </c>
      <c r="Q19" s="46">
        <f>[1]output_formulas!U19</f>
        <v>3</v>
      </c>
      <c r="R19" s="46">
        <f>[1]output_formulas!V19</f>
        <v>0</v>
      </c>
      <c r="S19" s="49">
        <f>[1]output_formulas!W19</f>
        <v>8</v>
      </c>
    </row>
    <row r="20" spans="2:19" s="37" customFormat="1" ht="15" customHeight="1" x14ac:dyDescent="0.35">
      <c r="B20" s="70"/>
      <c r="C20" s="44" t="s">
        <v>26</v>
      </c>
      <c r="D20" s="45">
        <f>[1]output_formulas!H20</f>
        <v>0</v>
      </c>
      <c r="E20" s="46">
        <f>[1]output_formulas!I20</f>
        <v>12</v>
      </c>
      <c r="F20" s="47">
        <f>[1]output_formulas!J20</f>
        <v>3</v>
      </c>
      <c r="G20" s="48">
        <f>[1]output_formulas!K20</f>
        <v>1</v>
      </c>
      <c r="H20" s="45">
        <f>[1]output_formulas!L20</f>
        <v>0</v>
      </c>
      <c r="I20" s="46">
        <f>[1]output_formulas!M20</f>
        <v>0</v>
      </c>
      <c r="J20" s="47">
        <f>[1]output_formulas!N20</f>
        <v>0</v>
      </c>
      <c r="K20" s="48">
        <f>[1]output_formulas!O20</f>
        <v>1</v>
      </c>
      <c r="L20" s="45">
        <f>[1]output_formulas!P20</f>
        <v>3</v>
      </c>
      <c r="M20" s="46">
        <f>[1]output_formulas!Q20</f>
        <v>13</v>
      </c>
      <c r="N20" s="47">
        <f>[1]output_formulas!R20</f>
        <v>0</v>
      </c>
      <c r="O20" s="48">
        <f>[1]output_formulas!S20</f>
        <v>3</v>
      </c>
      <c r="P20" s="45">
        <f>[1]output_formulas!T20</f>
        <v>3</v>
      </c>
      <c r="Q20" s="46">
        <f>[1]output_formulas!U20</f>
        <v>25</v>
      </c>
      <c r="R20" s="46">
        <f>[1]output_formulas!V20</f>
        <v>3</v>
      </c>
      <c r="S20" s="49">
        <f>[1]output_formulas!W20</f>
        <v>5</v>
      </c>
    </row>
    <row r="21" spans="2:19" s="37" customFormat="1" ht="15" customHeight="1" x14ac:dyDescent="0.35">
      <c r="B21" s="70"/>
      <c r="C21" s="44" t="s">
        <v>27</v>
      </c>
      <c r="D21" s="45">
        <f>[1]output_formulas!H21</f>
        <v>0</v>
      </c>
      <c r="E21" s="46">
        <f>[1]output_formulas!I21</f>
        <v>0</v>
      </c>
      <c r="F21" s="47">
        <f>[1]output_formulas!J21</f>
        <v>1</v>
      </c>
      <c r="G21" s="48">
        <f>[1]output_formulas!K21</f>
        <v>0</v>
      </c>
      <c r="H21" s="45">
        <f>[1]output_formulas!L21</f>
        <v>1</v>
      </c>
      <c r="I21" s="46">
        <f>[1]output_formulas!M21</f>
        <v>0</v>
      </c>
      <c r="J21" s="47">
        <f>[1]output_formulas!N21</f>
        <v>0</v>
      </c>
      <c r="K21" s="48">
        <f>[1]output_formulas!O21</f>
        <v>0</v>
      </c>
      <c r="L21" s="45">
        <f>[1]output_formulas!P21</f>
        <v>0</v>
      </c>
      <c r="M21" s="46">
        <f>[1]output_formulas!Q21</f>
        <v>0</v>
      </c>
      <c r="N21" s="47">
        <f>[1]output_formulas!R21</f>
        <v>0</v>
      </c>
      <c r="O21" s="48">
        <f>[1]output_formulas!S21</f>
        <v>0</v>
      </c>
      <c r="P21" s="45">
        <f>[1]output_formulas!T21</f>
        <v>1</v>
      </c>
      <c r="Q21" s="46">
        <f>[1]output_formulas!U21</f>
        <v>0</v>
      </c>
      <c r="R21" s="46">
        <f>[1]output_formulas!V21</f>
        <v>1</v>
      </c>
      <c r="S21" s="49">
        <f>[1]output_formulas!W21</f>
        <v>0</v>
      </c>
    </row>
    <row r="22" spans="2:19" s="37" customFormat="1" ht="15" customHeight="1" x14ac:dyDescent="0.35">
      <c r="B22" s="70"/>
      <c r="C22" s="44" t="s">
        <v>28</v>
      </c>
      <c r="D22" s="45">
        <f>[1]output_formulas!H22</f>
        <v>17</v>
      </c>
      <c r="E22" s="46">
        <f>[1]output_formulas!I22</f>
        <v>36</v>
      </c>
      <c r="F22" s="47">
        <f>[1]output_formulas!J22</f>
        <v>2</v>
      </c>
      <c r="G22" s="48">
        <f>[1]output_formulas!K22</f>
        <v>7</v>
      </c>
      <c r="H22" s="45">
        <f>[1]output_formulas!L22</f>
        <v>206</v>
      </c>
      <c r="I22" s="46">
        <f>[1]output_formulas!M22</f>
        <v>13</v>
      </c>
      <c r="J22" s="47">
        <f>[1]output_formulas!N22</f>
        <v>2</v>
      </c>
      <c r="K22" s="48">
        <f>[1]output_formulas!O22</f>
        <v>26</v>
      </c>
      <c r="L22" s="45">
        <f>[1]output_formulas!P22</f>
        <v>287</v>
      </c>
      <c r="M22" s="46">
        <f>[1]output_formulas!Q22</f>
        <v>48</v>
      </c>
      <c r="N22" s="47">
        <f>[1]output_formulas!R22</f>
        <v>2</v>
      </c>
      <c r="O22" s="48">
        <f>[1]output_formulas!S22</f>
        <v>63</v>
      </c>
      <c r="P22" s="45">
        <f>[1]output_formulas!T22</f>
        <v>510</v>
      </c>
      <c r="Q22" s="46">
        <f>[1]output_formulas!U22</f>
        <v>97</v>
      </c>
      <c r="R22" s="46">
        <f>[1]output_formulas!V22</f>
        <v>6</v>
      </c>
      <c r="S22" s="49">
        <f>[1]output_formulas!W22</f>
        <v>96</v>
      </c>
    </row>
    <row r="23" spans="2:19" s="37" customFormat="1" ht="15" customHeight="1" x14ac:dyDescent="0.35">
      <c r="B23" s="70"/>
      <c r="C23" s="44" t="s">
        <v>29</v>
      </c>
      <c r="D23" s="45">
        <f>[1]output_formulas!H23</f>
        <v>2</v>
      </c>
      <c r="E23" s="46">
        <f>[1]output_formulas!I23</f>
        <v>1</v>
      </c>
      <c r="F23" s="47">
        <f>[1]output_formulas!J23</f>
        <v>0</v>
      </c>
      <c r="G23" s="48">
        <f>[1]output_formulas!K23</f>
        <v>0</v>
      </c>
      <c r="H23" s="45">
        <f>[1]output_formulas!L23</f>
        <v>8</v>
      </c>
      <c r="I23" s="46">
        <f>[1]output_formulas!M23</f>
        <v>2</v>
      </c>
      <c r="J23" s="47">
        <f>[1]output_formulas!N23</f>
        <v>1</v>
      </c>
      <c r="K23" s="48">
        <f>[1]output_formulas!O23</f>
        <v>5</v>
      </c>
      <c r="L23" s="45">
        <f>[1]output_formulas!P23</f>
        <v>10</v>
      </c>
      <c r="M23" s="46">
        <f>[1]output_formulas!Q23</f>
        <v>3</v>
      </c>
      <c r="N23" s="47">
        <f>[1]output_formulas!R23</f>
        <v>0</v>
      </c>
      <c r="O23" s="48">
        <f>[1]output_formulas!S23</f>
        <v>7</v>
      </c>
      <c r="P23" s="45">
        <f>[1]output_formulas!T23</f>
        <v>20</v>
      </c>
      <c r="Q23" s="46">
        <f>[1]output_formulas!U23</f>
        <v>6</v>
      </c>
      <c r="R23" s="46">
        <f>[1]output_formulas!V23</f>
        <v>1</v>
      </c>
      <c r="S23" s="49">
        <f>[1]output_formulas!W23</f>
        <v>12</v>
      </c>
    </row>
    <row r="24" spans="2:19" s="37" customFormat="1" ht="15" customHeight="1" x14ac:dyDescent="0.35">
      <c r="B24" s="70"/>
      <c r="C24" s="44" t="s">
        <v>30</v>
      </c>
      <c r="D24" s="45">
        <f>[1]output_formulas!H24</f>
        <v>2</v>
      </c>
      <c r="E24" s="46">
        <f>[1]output_formulas!I24</f>
        <v>7</v>
      </c>
      <c r="F24" s="47">
        <f>[1]output_formulas!J24</f>
        <v>4</v>
      </c>
      <c r="G24" s="48">
        <f>[1]output_formulas!K24</f>
        <v>0</v>
      </c>
      <c r="H24" s="45">
        <f>[1]output_formulas!L24</f>
        <v>2</v>
      </c>
      <c r="I24" s="46">
        <f>[1]output_formulas!M24</f>
        <v>3</v>
      </c>
      <c r="J24" s="47">
        <f>[1]output_formulas!N24</f>
        <v>2</v>
      </c>
      <c r="K24" s="48">
        <f>[1]output_formulas!O24</f>
        <v>2</v>
      </c>
      <c r="L24" s="45">
        <f>[1]output_formulas!P24</f>
        <v>5</v>
      </c>
      <c r="M24" s="46">
        <f>[1]output_formulas!Q24</f>
        <v>9</v>
      </c>
      <c r="N24" s="47">
        <f>[1]output_formulas!R24</f>
        <v>2</v>
      </c>
      <c r="O24" s="48">
        <f>[1]output_formulas!S24</f>
        <v>7</v>
      </c>
      <c r="P24" s="45">
        <f>[1]output_formulas!T24</f>
        <v>9</v>
      </c>
      <c r="Q24" s="46">
        <f>[1]output_formulas!U24</f>
        <v>19</v>
      </c>
      <c r="R24" s="46">
        <f>[1]output_formulas!V24</f>
        <v>8</v>
      </c>
      <c r="S24" s="49">
        <f>[1]output_formulas!W24</f>
        <v>9</v>
      </c>
    </row>
    <row r="25" spans="2:19" s="37" customFormat="1" ht="15" customHeight="1" x14ac:dyDescent="0.35">
      <c r="B25" s="70"/>
      <c r="C25" s="44" t="s">
        <v>31</v>
      </c>
      <c r="D25" s="45">
        <f>[1]output_formulas!H25</f>
        <v>0</v>
      </c>
      <c r="E25" s="46">
        <f>[1]output_formulas!I25</f>
        <v>1</v>
      </c>
      <c r="F25" s="47">
        <f>[1]output_formulas!J25</f>
        <v>1</v>
      </c>
      <c r="G25" s="48">
        <f>[1]output_formulas!K25</f>
        <v>0</v>
      </c>
      <c r="H25" s="45">
        <f>[1]output_formulas!L25</f>
        <v>0</v>
      </c>
      <c r="I25" s="46">
        <f>[1]output_formulas!M25</f>
        <v>1</v>
      </c>
      <c r="J25" s="47">
        <f>[1]output_formulas!N25</f>
        <v>0</v>
      </c>
      <c r="K25" s="48">
        <f>[1]output_formulas!O25</f>
        <v>0</v>
      </c>
      <c r="L25" s="45">
        <f>[1]output_formulas!P25</f>
        <v>0</v>
      </c>
      <c r="M25" s="46">
        <f>[1]output_formulas!Q25</f>
        <v>2</v>
      </c>
      <c r="N25" s="47">
        <f>[1]output_formulas!R25</f>
        <v>0</v>
      </c>
      <c r="O25" s="48">
        <f>[1]output_formulas!S25</f>
        <v>0</v>
      </c>
      <c r="P25" s="45">
        <f>[1]output_formulas!T25</f>
        <v>0</v>
      </c>
      <c r="Q25" s="46">
        <f>[1]output_formulas!U25</f>
        <v>4</v>
      </c>
      <c r="R25" s="46">
        <f>[1]output_formulas!V25</f>
        <v>1</v>
      </c>
      <c r="S25" s="49">
        <f>[1]output_formulas!W25</f>
        <v>0</v>
      </c>
    </row>
    <row r="26" spans="2:19" s="37" customFormat="1" ht="15" customHeight="1" x14ac:dyDescent="0.35">
      <c r="B26" s="70"/>
      <c r="C26" s="44" t="s">
        <v>32</v>
      </c>
      <c r="D26" s="45">
        <f>[1]output_formulas!H26</f>
        <v>236</v>
      </c>
      <c r="E26" s="46">
        <f>[1]output_formulas!I26</f>
        <v>352</v>
      </c>
      <c r="F26" s="47">
        <f>[1]output_formulas!J26</f>
        <v>11</v>
      </c>
      <c r="G26" s="48">
        <f>[1]output_formulas!K26</f>
        <v>102</v>
      </c>
      <c r="H26" s="45">
        <f>[1]output_formulas!L26</f>
        <v>1673</v>
      </c>
      <c r="I26" s="46">
        <f>[1]output_formulas!M26</f>
        <v>116</v>
      </c>
      <c r="J26" s="47">
        <f>[1]output_formulas!N26</f>
        <v>7</v>
      </c>
      <c r="K26" s="48">
        <f>[1]output_formulas!O26</f>
        <v>328</v>
      </c>
      <c r="L26" s="45">
        <f>[1]output_formulas!P26</f>
        <v>9824</v>
      </c>
      <c r="M26" s="46">
        <f>[1]output_formulas!Q26</f>
        <v>805</v>
      </c>
      <c r="N26" s="47">
        <f>[1]output_formulas!R26</f>
        <v>23</v>
      </c>
      <c r="O26" s="48">
        <f>[1]output_formulas!S26</f>
        <v>2138</v>
      </c>
      <c r="P26" s="45">
        <f>[1]output_formulas!T26</f>
        <v>11733</v>
      </c>
      <c r="Q26" s="46">
        <f>[1]output_formulas!U26</f>
        <v>1273</v>
      </c>
      <c r="R26" s="46">
        <f>[1]output_formulas!V26</f>
        <v>41</v>
      </c>
      <c r="S26" s="49">
        <f>[1]output_formulas!W26</f>
        <v>2568</v>
      </c>
    </row>
    <row r="27" spans="2:19" s="37" customFormat="1" ht="15" customHeight="1" x14ac:dyDescent="0.35">
      <c r="B27" s="70"/>
      <c r="C27" s="44" t="s">
        <v>33</v>
      </c>
      <c r="D27" s="45">
        <f>[1]output_formulas!H27</f>
        <v>26</v>
      </c>
      <c r="E27" s="46">
        <f>[1]output_formulas!I27</f>
        <v>33</v>
      </c>
      <c r="F27" s="47">
        <f>[1]output_formulas!J27</f>
        <v>2</v>
      </c>
      <c r="G27" s="48">
        <f>[1]output_formulas!K27</f>
        <v>22</v>
      </c>
      <c r="H27" s="45">
        <f>[1]output_formulas!L27</f>
        <v>75</v>
      </c>
      <c r="I27" s="46">
        <f>[1]output_formulas!M27</f>
        <v>13</v>
      </c>
      <c r="J27" s="47">
        <f>[1]output_formulas!N27</f>
        <v>2</v>
      </c>
      <c r="K27" s="48">
        <f>[1]output_formulas!O27</f>
        <v>23</v>
      </c>
      <c r="L27" s="45">
        <f>[1]output_formulas!P27</f>
        <v>234</v>
      </c>
      <c r="M27" s="46">
        <f>[1]output_formulas!Q27</f>
        <v>30</v>
      </c>
      <c r="N27" s="47">
        <f>[1]output_formulas!R27</f>
        <v>3</v>
      </c>
      <c r="O27" s="48">
        <f>[1]output_formulas!S27</f>
        <v>62</v>
      </c>
      <c r="P27" s="45">
        <f>[1]output_formulas!T27</f>
        <v>335</v>
      </c>
      <c r="Q27" s="46">
        <f>[1]output_formulas!U27</f>
        <v>76</v>
      </c>
      <c r="R27" s="46">
        <f>[1]output_formulas!V27</f>
        <v>7</v>
      </c>
      <c r="S27" s="49">
        <f>[1]output_formulas!W27</f>
        <v>107</v>
      </c>
    </row>
    <row r="28" spans="2:19" s="37" customFormat="1" ht="15" customHeight="1" x14ac:dyDescent="0.35">
      <c r="B28" s="70"/>
      <c r="C28" s="44" t="s">
        <v>34</v>
      </c>
      <c r="D28" s="45">
        <f>[1]output_formulas!H28</f>
        <v>7</v>
      </c>
      <c r="E28" s="46">
        <f>[1]output_formulas!I28</f>
        <v>76</v>
      </c>
      <c r="F28" s="47">
        <f>[1]output_formulas!J28</f>
        <v>14</v>
      </c>
      <c r="G28" s="48">
        <f>[1]output_formulas!K28</f>
        <v>1</v>
      </c>
      <c r="H28" s="45">
        <f>[1]output_formulas!L28</f>
        <v>3</v>
      </c>
      <c r="I28" s="46">
        <f>[1]output_formulas!M28</f>
        <v>10</v>
      </c>
      <c r="J28" s="47">
        <f>[1]output_formulas!N28</f>
        <v>2</v>
      </c>
      <c r="K28" s="48">
        <f>[1]output_formulas!O28</f>
        <v>4</v>
      </c>
      <c r="L28" s="45">
        <f>[1]output_formulas!P28</f>
        <v>56</v>
      </c>
      <c r="M28" s="46">
        <f>[1]output_formulas!Q28</f>
        <v>109</v>
      </c>
      <c r="N28" s="47">
        <f>[1]output_formulas!R28</f>
        <v>11</v>
      </c>
      <c r="O28" s="48">
        <f>[1]output_formulas!S28</f>
        <v>28</v>
      </c>
      <c r="P28" s="45">
        <f>[1]output_formulas!T28</f>
        <v>66</v>
      </c>
      <c r="Q28" s="46">
        <f>[1]output_formulas!U28</f>
        <v>195</v>
      </c>
      <c r="R28" s="46">
        <f>[1]output_formulas!V28</f>
        <v>27</v>
      </c>
      <c r="S28" s="49">
        <f>[1]output_formulas!W28</f>
        <v>33</v>
      </c>
    </row>
    <row r="29" spans="2:19" s="37" customFormat="1" ht="15" customHeight="1" x14ac:dyDescent="0.35">
      <c r="B29" s="75"/>
      <c r="C29" s="62" t="s">
        <v>35</v>
      </c>
      <c r="D29" s="63">
        <f>[1]output_formulas!H29</f>
        <v>1</v>
      </c>
      <c r="E29" s="64">
        <f>[1]output_formulas!I29</f>
        <v>8</v>
      </c>
      <c r="F29" s="65">
        <f>[1]output_formulas!J29</f>
        <v>6</v>
      </c>
      <c r="G29" s="66">
        <f>[1]output_formulas!K29</f>
        <v>1</v>
      </c>
      <c r="H29" s="63">
        <f>[1]output_formulas!L29</f>
        <v>0</v>
      </c>
      <c r="I29" s="64">
        <f>[1]output_formulas!M29</f>
        <v>0</v>
      </c>
      <c r="J29" s="65">
        <f>[1]output_formulas!N29</f>
        <v>0</v>
      </c>
      <c r="K29" s="66">
        <f>[1]output_formulas!O29</f>
        <v>1</v>
      </c>
      <c r="L29" s="63">
        <f>[1]output_formulas!P29</f>
        <v>4</v>
      </c>
      <c r="M29" s="64">
        <f>[1]output_formulas!Q29</f>
        <v>8</v>
      </c>
      <c r="N29" s="65">
        <f>[1]output_formulas!R29</f>
        <v>0</v>
      </c>
      <c r="O29" s="66">
        <f>[1]output_formulas!S29</f>
        <v>1</v>
      </c>
      <c r="P29" s="63">
        <f>[1]output_formulas!T29</f>
        <v>5</v>
      </c>
      <c r="Q29" s="64">
        <f>[1]output_formulas!U29</f>
        <v>16</v>
      </c>
      <c r="R29" s="64">
        <f>[1]output_formulas!V29</f>
        <v>6</v>
      </c>
      <c r="S29" s="67">
        <f>[1]output_formulas!W29</f>
        <v>3</v>
      </c>
    </row>
    <row r="30" spans="2:19" s="37" customFormat="1" ht="15" customHeight="1" x14ac:dyDescent="0.35">
      <c r="B30" s="69" t="s">
        <v>37</v>
      </c>
      <c r="C30" s="56" t="s">
        <v>24</v>
      </c>
      <c r="D30" s="57">
        <f>[1]output_formulas!H30</f>
        <v>7</v>
      </c>
      <c r="E30" s="58">
        <f>[1]output_formulas!I30</f>
        <v>3</v>
      </c>
      <c r="F30" s="59">
        <f>[1]output_formulas!J30</f>
        <v>0</v>
      </c>
      <c r="G30" s="60">
        <f>[1]output_formulas!K30</f>
        <v>5</v>
      </c>
      <c r="H30" s="57">
        <f>[1]output_formulas!L30</f>
        <v>8</v>
      </c>
      <c r="I30" s="58">
        <f>[1]output_formulas!M30</f>
        <v>2</v>
      </c>
      <c r="J30" s="59">
        <f>[1]output_formulas!N30</f>
        <v>0</v>
      </c>
      <c r="K30" s="60">
        <f>[1]output_formulas!O30</f>
        <v>1</v>
      </c>
      <c r="L30" s="57">
        <f>[1]output_formulas!P30</f>
        <v>16</v>
      </c>
      <c r="M30" s="58">
        <f>[1]output_formulas!Q30</f>
        <v>3</v>
      </c>
      <c r="N30" s="59">
        <f>[1]output_formulas!R30</f>
        <v>0</v>
      </c>
      <c r="O30" s="60">
        <f>[1]output_formulas!S30</f>
        <v>7</v>
      </c>
      <c r="P30" s="57">
        <f>[1]output_formulas!T30</f>
        <v>31</v>
      </c>
      <c r="Q30" s="58">
        <f>[1]output_formulas!U30</f>
        <v>8</v>
      </c>
      <c r="R30" s="58">
        <f>[1]output_formulas!V30</f>
        <v>0</v>
      </c>
      <c r="S30" s="61">
        <f>[1]output_formulas!W30</f>
        <v>13</v>
      </c>
    </row>
    <row r="31" spans="2:19" s="37" customFormat="1" ht="15" customHeight="1" x14ac:dyDescent="0.35">
      <c r="B31" s="70"/>
      <c r="C31" s="44" t="s">
        <v>25</v>
      </c>
      <c r="D31" s="45">
        <f>[1]output_formulas!H31</f>
        <v>1</v>
      </c>
      <c r="E31" s="46">
        <f>[1]output_formulas!I31</f>
        <v>0</v>
      </c>
      <c r="F31" s="47">
        <f>[1]output_formulas!J31</f>
        <v>0</v>
      </c>
      <c r="G31" s="48">
        <f>[1]output_formulas!K31</f>
        <v>1</v>
      </c>
      <c r="H31" s="45">
        <f>[1]output_formulas!L31</f>
        <v>2</v>
      </c>
      <c r="I31" s="46">
        <f>[1]output_formulas!M31</f>
        <v>0</v>
      </c>
      <c r="J31" s="47">
        <f>[1]output_formulas!N31</f>
        <v>0</v>
      </c>
      <c r="K31" s="48">
        <f>[1]output_formulas!O31</f>
        <v>1</v>
      </c>
      <c r="L31" s="45">
        <f>[1]output_formulas!P31</f>
        <v>1</v>
      </c>
      <c r="M31" s="46">
        <f>[1]output_formulas!Q31</f>
        <v>1</v>
      </c>
      <c r="N31" s="47">
        <f>[1]output_formulas!R31</f>
        <v>0</v>
      </c>
      <c r="O31" s="48">
        <f>[1]output_formulas!S31</f>
        <v>0</v>
      </c>
      <c r="P31" s="45">
        <f>[1]output_formulas!T31</f>
        <v>4</v>
      </c>
      <c r="Q31" s="46">
        <f>[1]output_formulas!U31</f>
        <v>1</v>
      </c>
      <c r="R31" s="46">
        <f>[1]output_formulas!V31</f>
        <v>0</v>
      </c>
      <c r="S31" s="49">
        <f>[1]output_formulas!W31</f>
        <v>2</v>
      </c>
    </row>
    <row r="32" spans="2:19" s="37" customFormat="1" ht="15" customHeight="1" x14ac:dyDescent="0.35">
      <c r="B32" s="70"/>
      <c r="C32" s="44" t="s">
        <v>26</v>
      </c>
      <c r="D32" s="45">
        <f>[1]output_formulas!H32</f>
        <v>0</v>
      </c>
      <c r="E32" s="46">
        <f>[1]output_formulas!I32</f>
        <v>9</v>
      </c>
      <c r="F32" s="47">
        <f>[1]output_formulas!J32</f>
        <v>2</v>
      </c>
      <c r="G32" s="48">
        <f>[1]output_formulas!K32</f>
        <v>0</v>
      </c>
      <c r="H32" s="45">
        <f>[1]output_formulas!L32</f>
        <v>0</v>
      </c>
      <c r="I32" s="46">
        <f>[1]output_formulas!M32</f>
        <v>1</v>
      </c>
      <c r="J32" s="47">
        <f>[1]output_formulas!N32</f>
        <v>0</v>
      </c>
      <c r="K32" s="48">
        <f>[1]output_formulas!O32</f>
        <v>0</v>
      </c>
      <c r="L32" s="45">
        <f>[1]output_formulas!P32</f>
        <v>0</v>
      </c>
      <c r="M32" s="46">
        <f>[1]output_formulas!Q32</f>
        <v>6</v>
      </c>
      <c r="N32" s="47">
        <f>[1]output_formulas!R32</f>
        <v>0</v>
      </c>
      <c r="O32" s="48">
        <f>[1]output_formulas!S32</f>
        <v>0</v>
      </c>
      <c r="P32" s="45">
        <f>[1]output_formulas!T32</f>
        <v>0</v>
      </c>
      <c r="Q32" s="46">
        <f>[1]output_formulas!U32</f>
        <v>16</v>
      </c>
      <c r="R32" s="46">
        <f>[1]output_formulas!V32</f>
        <v>2</v>
      </c>
      <c r="S32" s="49">
        <f>[1]output_formulas!W32</f>
        <v>0</v>
      </c>
    </row>
    <row r="33" spans="2:19" s="37" customFormat="1" ht="15" customHeight="1" x14ac:dyDescent="0.35">
      <c r="B33" s="70"/>
      <c r="C33" s="44" t="s">
        <v>27</v>
      </c>
      <c r="D33" s="45">
        <f>[1]output_formulas!H33</f>
        <v>0</v>
      </c>
      <c r="E33" s="46">
        <f>[1]output_formulas!I33</f>
        <v>3</v>
      </c>
      <c r="F33" s="47">
        <f>[1]output_formulas!J33</f>
        <v>1</v>
      </c>
      <c r="G33" s="48">
        <f>[1]output_formulas!K33</f>
        <v>0</v>
      </c>
      <c r="H33" s="45">
        <f>[1]output_formulas!L33</f>
        <v>0</v>
      </c>
      <c r="I33" s="46">
        <f>[1]output_formulas!M33</f>
        <v>0</v>
      </c>
      <c r="J33" s="47">
        <f>[1]output_formulas!N33</f>
        <v>0</v>
      </c>
      <c r="K33" s="48">
        <f>[1]output_formulas!O33</f>
        <v>0</v>
      </c>
      <c r="L33" s="45">
        <f>[1]output_formulas!P33</f>
        <v>0</v>
      </c>
      <c r="M33" s="46">
        <f>[1]output_formulas!Q33</f>
        <v>0</v>
      </c>
      <c r="N33" s="47">
        <f>[1]output_formulas!R33</f>
        <v>0</v>
      </c>
      <c r="O33" s="48">
        <f>[1]output_formulas!S33</f>
        <v>0</v>
      </c>
      <c r="P33" s="45">
        <f>[1]output_formulas!T33</f>
        <v>0</v>
      </c>
      <c r="Q33" s="46">
        <f>[1]output_formulas!U33</f>
        <v>3</v>
      </c>
      <c r="R33" s="46">
        <f>[1]output_formulas!V33</f>
        <v>1</v>
      </c>
      <c r="S33" s="49">
        <f>[1]output_formulas!W33</f>
        <v>0</v>
      </c>
    </row>
    <row r="34" spans="2:19" s="37" customFormat="1" ht="15" customHeight="1" x14ac:dyDescent="0.35">
      <c r="B34" s="70"/>
      <c r="C34" s="44" t="s">
        <v>28</v>
      </c>
      <c r="D34" s="45">
        <f>[1]output_formulas!H34</f>
        <v>13</v>
      </c>
      <c r="E34" s="46">
        <f>[1]output_formulas!I34</f>
        <v>14</v>
      </c>
      <c r="F34" s="47">
        <f>[1]output_formulas!J34</f>
        <v>0</v>
      </c>
      <c r="G34" s="48">
        <f>[1]output_formulas!K34</f>
        <v>5</v>
      </c>
      <c r="H34" s="45">
        <f>[1]output_formulas!L34</f>
        <v>3</v>
      </c>
      <c r="I34" s="46">
        <f>[1]output_formulas!M34</f>
        <v>3</v>
      </c>
      <c r="J34" s="47">
        <f>[1]output_formulas!N34</f>
        <v>0</v>
      </c>
      <c r="K34" s="48">
        <f>[1]output_formulas!O34</f>
        <v>1</v>
      </c>
      <c r="L34" s="45">
        <f>[1]output_formulas!P34</f>
        <v>13</v>
      </c>
      <c r="M34" s="46">
        <f>[1]output_formulas!Q34</f>
        <v>6</v>
      </c>
      <c r="N34" s="47">
        <f>[1]output_formulas!R34</f>
        <v>0</v>
      </c>
      <c r="O34" s="48">
        <f>[1]output_formulas!S34</f>
        <v>3</v>
      </c>
      <c r="P34" s="45">
        <f>[1]output_formulas!T34</f>
        <v>29</v>
      </c>
      <c r="Q34" s="46">
        <f>[1]output_formulas!U34</f>
        <v>23</v>
      </c>
      <c r="R34" s="46">
        <f>[1]output_formulas!V34</f>
        <v>0</v>
      </c>
      <c r="S34" s="49">
        <f>[1]output_formulas!W34</f>
        <v>9</v>
      </c>
    </row>
    <row r="35" spans="2:19" s="37" customFormat="1" ht="15" customHeight="1" x14ac:dyDescent="0.35">
      <c r="B35" s="70"/>
      <c r="C35" s="44" t="s">
        <v>29</v>
      </c>
      <c r="D35" s="45">
        <f>[1]output_formulas!H35</f>
        <v>3</v>
      </c>
      <c r="E35" s="46">
        <f>[1]output_formulas!I35</f>
        <v>6</v>
      </c>
      <c r="F35" s="47">
        <f>[1]output_formulas!J35</f>
        <v>0</v>
      </c>
      <c r="G35" s="48">
        <f>[1]output_formulas!K35</f>
        <v>2</v>
      </c>
      <c r="H35" s="45">
        <f>[1]output_formulas!L35</f>
        <v>1</v>
      </c>
      <c r="I35" s="46">
        <f>[1]output_formulas!M35</f>
        <v>0</v>
      </c>
      <c r="J35" s="47">
        <f>[1]output_formulas!N35</f>
        <v>0</v>
      </c>
      <c r="K35" s="48">
        <f>[1]output_formulas!O35</f>
        <v>0</v>
      </c>
      <c r="L35" s="45">
        <f>[1]output_formulas!P35</f>
        <v>1</v>
      </c>
      <c r="M35" s="46">
        <f>[1]output_formulas!Q35</f>
        <v>0</v>
      </c>
      <c r="N35" s="47">
        <f>[1]output_formulas!R35</f>
        <v>0</v>
      </c>
      <c r="O35" s="48">
        <f>[1]output_formulas!S35</f>
        <v>0</v>
      </c>
      <c r="P35" s="45">
        <f>[1]output_formulas!T35</f>
        <v>5</v>
      </c>
      <c r="Q35" s="46">
        <f>[1]output_formulas!U35</f>
        <v>6</v>
      </c>
      <c r="R35" s="46">
        <f>[1]output_formulas!V35</f>
        <v>0</v>
      </c>
      <c r="S35" s="49">
        <f>[1]output_formulas!W35</f>
        <v>2</v>
      </c>
    </row>
    <row r="36" spans="2:19" s="37" customFormat="1" ht="15" customHeight="1" x14ac:dyDescent="0.35">
      <c r="B36" s="70"/>
      <c r="C36" s="44" t="s">
        <v>30</v>
      </c>
      <c r="D36" s="45">
        <f>[1]output_formulas!H36</f>
        <v>2</v>
      </c>
      <c r="E36" s="46">
        <f>[1]output_formulas!I36</f>
        <v>13</v>
      </c>
      <c r="F36" s="47">
        <f>[1]output_formulas!J36</f>
        <v>5</v>
      </c>
      <c r="G36" s="48">
        <f>[1]output_formulas!K36</f>
        <v>1</v>
      </c>
      <c r="H36" s="45">
        <f>[1]output_formulas!L36</f>
        <v>0</v>
      </c>
      <c r="I36" s="46">
        <f>[1]output_formulas!M36</f>
        <v>1</v>
      </c>
      <c r="J36" s="47">
        <f>[1]output_formulas!N36</f>
        <v>2</v>
      </c>
      <c r="K36" s="48">
        <f>[1]output_formulas!O36</f>
        <v>0</v>
      </c>
      <c r="L36" s="45">
        <f>[1]output_formulas!P36</f>
        <v>1</v>
      </c>
      <c r="M36" s="46">
        <f>[1]output_formulas!Q36</f>
        <v>0</v>
      </c>
      <c r="N36" s="47">
        <f>[1]output_formulas!R36</f>
        <v>0</v>
      </c>
      <c r="O36" s="48">
        <f>[1]output_formulas!S36</f>
        <v>0</v>
      </c>
      <c r="P36" s="45">
        <f>[1]output_formulas!T36</f>
        <v>3</v>
      </c>
      <c r="Q36" s="46">
        <f>[1]output_formulas!U36</f>
        <v>14</v>
      </c>
      <c r="R36" s="46">
        <f>[1]output_formulas!V36</f>
        <v>7</v>
      </c>
      <c r="S36" s="49">
        <f>[1]output_formulas!W36</f>
        <v>1</v>
      </c>
    </row>
    <row r="37" spans="2:19" s="37" customFormat="1" ht="15" customHeight="1" x14ac:dyDescent="0.35">
      <c r="B37" s="70"/>
      <c r="C37" s="44" t="s">
        <v>31</v>
      </c>
      <c r="D37" s="45">
        <f>[1]output_formulas!H37</f>
        <v>1</v>
      </c>
      <c r="E37" s="46">
        <f>[1]output_formulas!I37</f>
        <v>4</v>
      </c>
      <c r="F37" s="47">
        <f>[1]output_formulas!J37</f>
        <v>1</v>
      </c>
      <c r="G37" s="48">
        <f>[1]output_formulas!K37</f>
        <v>0</v>
      </c>
      <c r="H37" s="45">
        <f>[1]output_formulas!L37</f>
        <v>0</v>
      </c>
      <c r="I37" s="46">
        <f>[1]output_formulas!M37</f>
        <v>1</v>
      </c>
      <c r="J37" s="47">
        <f>[1]output_formulas!N37</f>
        <v>0</v>
      </c>
      <c r="K37" s="48">
        <f>[1]output_formulas!O37</f>
        <v>1</v>
      </c>
      <c r="L37" s="45">
        <f>[1]output_formulas!P37</f>
        <v>0</v>
      </c>
      <c r="M37" s="46">
        <f>[1]output_formulas!Q37</f>
        <v>0</v>
      </c>
      <c r="N37" s="47">
        <f>[1]output_formulas!R37</f>
        <v>0</v>
      </c>
      <c r="O37" s="48">
        <f>[1]output_formulas!S37</f>
        <v>0</v>
      </c>
      <c r="P37" s="45">
        <f>[1]output_formulas!T37</f>
        <v>1</v>
      </c>
      <c r="Q37" s="46">
        <f>[1]output_formulas!U37</f>
        <v>5</v>
      </c>
      <c r="R37" s="46">
        <f>[1]output_formulas!V37</f>
        <v>1</v>
      </c>
      <c r="S37" s="49">
        <f>[1]output_formulas!W37</f>
        <v>1</v>
      </c>
    </row>
    <row r="38" spans="2:19" s="37" customFormat="1" ht="15" customHeight="1" x14ac:dyDescent="0.35">
      <c r="B38" s="70"/>
      <c r="C38" s="44" t="s">
        <v>32</v>
      </c>
      <c r="D38" s="45">
        <f>[1]output_formulas!H38</f>
        <v>104</v>
      </c>
      <c r="E38" s="46">
        <f>[1]output_formulas!I38</f>
        <v>111</v>
      </c>
      <c r="F38" s="47">
        <f>[1]output_formulas!J38</f>
        <v>5</v>
      </c>
      <c r="G38" s="48">
        <f>[1]output_formulas!K38</f>
        <v>55</v>
      </c>
      <c r="H38" s="45">
        <f>[1]output_formulas!L38</f>
        <v>36</v>
      </c>
      <c r="I38" s="46">
        <f>[1]output_formulas!M38</f>
        <v>9</v>
      </c>
      <c r="J38" s="47">
        <f>[1]output_formulas!N38</f>
        <v>0</v>
      </c>
      <c r="K38" s="48">
        <f>[1]output_formulas!O38</f>
        <v>10</v>
      </c>
      <c r="L38" s="45">
        <f>[1]output_formulas!P38</f>
        <v>675</v>
      </c>
      <c r="M38" s="46">
        <f>[1]output_formulas!Q38</f>
        <v>104</v>
      </c>
      <c r="N38" s="47">
        <f>[1]output_formulas!R38</f>
        <v>1</v>
      </c>
      <c r="O38" s="48">
        <f>[1]output_formulas!S38</f>
        <v>161</v>
      </c>
      <c r="P38" s="45">
        <f>[1]output_formulas!T38</f>
        <v>815</v>
      </c>
      <c r="Q38" s="46">
        <f>[1]output_formulas!U38</f>
        <v>224</v>
      </c>
      <c r="R38" s="46">
        <f>[1]output_formulas!V38</f>
        <v>6</v>
      </c>
      <c r="S38" s="49">
        <f>[1]output_formulas!W38</f>
        <v>226</v>
      </c>
    </row>
    <row r="39" spans="2:19" s="37" customFormat="1" ht="15" customHeight="1" x14ac:dyDescent="0.35">
      <c r="B39" s="70"/>
      <c r="C39" s="44" t="s">
        <v>33</v>
      </c>
      <c r="D39" s="45">
        <f>[1]output_formulas!H39</f>
        <v>28</v>
      </c>
      <c r="E39" s="46">
        <f>[1]output_formulas!I39</f>
        <v>12</v>
      </c>
      <c r="F39" s="47">
        <f>[1]output_formulas!J39</f>
        <v>2</v>
      </c>
      <c r="G39" s="48">
        <f>[1]output_formulas!K39</f>
        <v>10</v>
      </c>
      <c r="H39" s="45">
        <f>[1]output_formulas!L39</f>
        <v>10</v>
      </c>
      <c r="I39" s="46">
        <f>[1]output_formulas!M39</f>
        <v>2</v>
      </c>
      <c r="J39" s="47">
        <f>[1]output_formulas!N39</f>
        <v>0</v>
      </c>
      <c r="K39" s="48">
        <f>[1]output_formulas!O39</f>
        <v>5</v>
      </c>
      <c r="L39" s="45">
        <f>[1]output_formulas!P39</f>
        <v>26</v>
      </c>
      <c r="M39" s="46">
        <f>[1]output_formulas!Q39</f>
        <v>4</v>
      </c>
      <c r="N39" s="47">
        <f>[1]output_formulas!R39</f>
        <v>0</v>
      </c>
      <c r="O39" s="48">
        <f>[1]output_formulas!S39</f>
        <v>15</v>
      </c>
      <c r="P39" s="45">
        <f>[1]output_formulas!T39</f>
        <v>64</v>
      </c>
      <c r="Q39" s="46">
        <f>[1]output_formulas!U39</f>
        <v>18</v>
      </c>
      <c r="R39" s="46">
        <f>[1]output_formulas!V39</f>
        <v>2</v>
      </c>
      <c r="S39" s="49">
        <f>[1]output_formulas!W39</f>
        <v>30</v>
      </c>
    </row>
    <row r="40" spans="2:19" s="37" customFormat="1" ht="15" customHeight="1" x14ac:dyDescent="0.35">
      <c r="B40" s="70"/>
      <c r="C40" s="44" t="s">
        <v>34</v>
      </c>
      <c r="D40" s="45">
        <f>[1]output_formulas!H40</f>
        <v>5</v>
      </c>
      <c r="E40" s="46">
        <f>[1]output_formulas!I40</f>
        <v>20</v>
      </c>
      <c r="F40" s="47">
        <f>[1]output_formulas!J40</f>
        <v>11</v>
      </c>
      <c r="G40" s="48">
        <f>[1]output_formulas!K40</f>
        <v>0</v>
      </c>
      <c r="H40" s="45">
        <f>[1]output_formulas!L40</f>
        <v>0</v>
      </c>
      <c r="I40" s="46">
        <f>[1]output_formulas!M40</f>
        <v>0</v>
      </c>
      <c r="J40" s="47">
        <f>[1]output_formulas!N40</f>
        <v>2</v>
      </c>
      <c r="K40" s="48">
        <f>[1]output_formulas!O40</f>
        <v>1</v>
      </c>
      <c r="L40" s="45">
        <f>[1]output_formulas!P40</f>
        <v>4</v>
      </c>
      <c r="M40" s="46">
        <f>[1]output_formulas!Q40</f>
        <v>15</v>
      </c>
      <c r="N40" s="47">
        <f>[1]output_formulas!R40</f>
        <v>1</v>
      </c>
      <c r="O40" s="48">
        <f>[1]output_formulas!S40</f>
        <v>1</v>
      </c>
      <c r="P40" s="45">
        <f>[1]output_formulas!T40</f>
        <v>9</v>
      </c>
      <c r="Q40" s="46">
        <f>[1]output_formulas!U40</f>
        <v>35</v>
      </c>
      <c r="R40" s="46">
        <f>[1]output_formulas!V40</f>
        <v>14</v>
      </c>
      <c r="S40" s="49">
        <f>[1]output_formulas!W40</f>
        <v>2</v>
      </c>
    </row>
    <row r="41" spans="2:19" s="37" customFormat="1" ht="15" customHeight="1" thickBot="1" x14ac:dyDescent="0.4">
      <c r="B41" s="71"/>
      <c r="C41" s="50" t="s">
        <v>35</v>
      </c>
      <c r="D41" s="51">
        <f>[1]output_formulas!H41</f>
        <v>2</v>
      </c>
      <c r="E41" s="52">
        <f>[1]output_formulas!I41</f>
        <v>10</v>
      </c>
      <c r="F41" s="53">
        <f>[1]output_formulas!J41</f>
        <v>4</v>
      </c>
      <c r="G41" s="54">
        <f>[1]output_formulas!K41</f>
        <v>0</v>
      </c>
      <c r="H41" s="51">
        <f>[1]output_formulas!L41</f>
        <v>0</v>
      </c>
      <c r="I41" s="52">
        <f>[1]output_formulas!M41</f>
        <v>4</v>
      </c>
      <c r="J41" s="53">
        <f>[1]output_formulas!N41</f>
        <v>3</v>
      </c>
      <c r="K41" s="54">
        <f>[1]output_formulas!O41</f>
        <v>0</v>
      </c>
      <c r="L41" s="51">
        <f>[1]output_formulas!P41</f>
        <v>0</v>
      </c>
      <c r="M41" s="52">
        <f>[1]output_formulas!Q41</f>
        <v>0</v>
      </c>
      <c r="N41" s="53">
        <f>[1]output_formulas!R41</f>
        <v>0</v>
      </c>
      <c r="O41" s="54">
        <f>[1]output_formulas!S41</f>
        <v>2</v>
      </c>
      <c r="P41" s="51">
        <f>[1]output_formulas!T41</f>
        <v>2</v>
      </c>
      <c r="Q41" s="52">
        <f>[1]output_formulas!U41</f>
        <v>14</v>
      </c>
      <c r="R41" s="52">
        <f>[1]output_formulas!V41</f>
        <v>7</v>
      </c>
      <c r="S41" s="55">
        <f>[1]output_formulas!W41</f>
        <v>2</v>
      </c>
    </row>
    <row r="42" spans="2:19" ht="6" customHeight="1" x14ac:dyDescent="0.25"/>
    <row r="43" spans="2:19" x14ac:dyDescent="0.25">
      <c r="C43" s="68" t="s">
        <v>38</v>
      </c>
    </row>
    <row r="44" spans="2:19" x14ac:dyDescent="0.25">
      <c r="C44" s="68" t="s">
        <v>39</v>
      </c>
    </row>
    <row r="45" spans="2:19" x14ac:dyDescent="0.25">
      <c r="C45" s="68" t="s">
        <v>40</v>
      </c>
    </row>
  </sheetData>
  <mergeCells count="7">
    <mergeCell ref="B30:B41"/>
    <mergeCell ref="D4:G4"/>
    <mergeCell ref="H4:K4"/>
    <mergeCell ref="L4:O4"/>
    <mergeCell ref="P4:S4"/>
    <mergeCell ref="B6:B17"/>
    <mergeCell ref="B18:B29"/>
  </mergeCells>
  <conditionalFormatting sqref="C6:S41">
    <cfRule type="expression" dxfId="0" priority="1">
      <formula>MOD(ROW(),2)&lt;&gt;0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workbookViewId="0">
      <selection activeCell="M51" sqref="M5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79F7B122-63D7-4DC2-A04D-BCABFC00605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</vt:lpstr>
      <vt:lpstr>Full Table</vt:lpstr>
      <vt:lpstr>Methods</vt:lpstr>
    </vt:vector>
  </TitlesOfParts>
  <Company>CareFusion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Amber</cp:lastModifiedBy>
  <dcterms:created xsi:type="dcterms:W3CDTF">2018-04-23T19:05:31Z</dcterms:created>
  <dcterms:modified xsi:type="dcterms:W3CDTF">2018-05-04T14:37:35Z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c637d3c5-2218-4f2f-8978-112fe90357ff</vt:lpwstr>
  </property>
  <property fmtid="{D5CDD505-2E9C-101B-9397-08002B2CF9AE}" pid="3" name="bjSaver">
    <vt:lpwstr>yLk955Fd3uhXKt3ndC/a1nHzVkfyTheX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-1626668040</vt:i4>
  </property>
  <property fmtid="{D5CDD505-2E9C-101B-9397-08002B2CF9AE}" pid="8" name="_NewReviewCycle">
    <vt:lpwstr/>
  </property>
  <property fmtid="{D5CDD505-2E9C-101B-9397-08002B2CF9AE}" pid="9" name="_EmailSubject">
    <vt:lpwstr>AMR Modeling Mortality Quantification</vt:lpwstr>
  </property>
  <property fmtid="{D5CDD505-2E9C-101B-9397-08002B2CF9AE}" pid="10" name="_AuthorEmail">
    <vt:lpwstr>eric.sarpong@merck.com</vt:lpwstr>
  </property>
  <property fmtid="{D5CDD505-2E9C-101B-9397-08002B2CF9AE}" pid="11" name="_AuthorEmailDisplayName">
    <vt:lpwstr>Sarpong, Eric M.</vt:lpwstr>
  </property>
  <property fmtid="{D5CDD505-2E9C-101B-9397-08002B2CF9AE}" pid="12" name="_ReviewingToolsShownOnce">
    <vt:lpwstr/>
  </property>
</Properties>
</file>