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400" yWindow="400" windowWidth="16640" windowHeight="10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C25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B24" i="1"/>
  <c r="B23" i="1"/>
  <c r="B22" i="1"/>
  <c r="B21" i="1"/>
</calcChain>
</file>

<file path=xl/sharedStrings.xml><?xml version="1.0" encoding="utf-8"?>
<sst xmlns="http://schemas.openxmlformats.org/spreadsheetml/2006/main" count="53" uniqueCount="18">
  <si>
    <t>Female HIV-, Pregnancy Success, Child HIV-</t>
  </si>
  <si>
    <t>Female HIV+, Pregnancy Success, Child HIV-</t>
  </si>
  <si>
    <t>Female HIV+, Pregnancy Success, Child HIV+</t>
  </si>
  <si>
    <t>Female HIV-, Pregnancy Unsuccessful</t>
  </si>
  <si>
    <t>Female HIV+, Pregnancy Unsuccessful</t>
  </si>
  <si>
    <t>Male Late Stage</t>
  </si>
  <si>
    <t>Treatment</t>
  </si>
  <si>
    <t>Other STIs</t>
  </si>
  <si>
    <t>PrEP</t>
  </si>
  <si>
    <t>Table 1: Indicator Variable Coefficients for Male Late Stage, Treatment, Other STIs, and PrEP, controlling for transmissibility, age and number of sex acts</t>
  </si>
  <si>
    <t>Table 2: Indicator Variable Level Importance Using Treatment as baseline.  Derived from Coefficients in Table 1.</t>
  </si>
  <si>
    <t>HAART</t>
  </si>
  <si>
    <t>-</t>
  </si>
  <si>
    <t>Using alpha.new and pMTCT.new rather than alpha and p.MTCT as above - did not use this since HAART ends up not mattering and it should</t>
  </si>
  <si>
    <t>Predicted Percent Difference</t>
  </si>
  <si>
    <t>Table 3: Min and Max predicted difference for variable values (from MinMaxRegressions_08Sept2012.csv)</t>
  </si>
  <si>
    <t>Male Treatment</t>
  </si>
  <si>
    <t>Female HAART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</si>
</sst>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9" workbookViewId="0">
      <selection activeCell="B22" sqref="B22"/>
    </sheetView>
  </sheetViews>
  <sheetFormatPr baseColWidth="10" defaultRowHeight="15" x14ac:dyDescent="0"/>
  <cols>
    <col min="1" max="1" width="14.83203125" customWidth="1"/>
    <col min="2" max="2" width="18.1640625" customWidth="1"/>
    <col min="3" max="3" width="16.83203125" customWidth="1"/>
    <col min="4" max="4" width="17.33203125" customWidth="1"/>
    <col min="5" max="5" width="17.83203125" customWidth="1"/>
    <col min="6" max="6" width="16" customWidth="1"/>
  </cols>
  <sheetData>
    <row r="1" spans="1:6">
      <c r="A1" t="s">
        <v>9</v>
      </c>
    </row>
    <row r="3" spans="1:6" s="1" customFormat="1" ht="4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>
      <c r="A4" t="s">
        <v>6</v>
      </c>
      <c r="B4">
        <v>9.7900000000000001E-2</v>
      </c>
      <c r="C4">
        <v>-8.0600000000000005E-2</v>
      </c>
      <c r="D4">
        <v>-1.7299999999999999E-2</v>
      </c>
      <c r="E4">
        <v>0.13450000000000001</v>
      </c>
      <c r="F4">
        <v>-0.13450000000000001</v>
      </c>
    </row>
    <row r="5" spans="1:6">
      <c r="A5" t="s">
        <v>7</v>
      </c>
      <c r="B5">
        <v>-6.6400000000000001E-2</v>
      </c>
      <c r="C5">
        <v>5.4699999999999999E-2</v>
      </c>
      <c r="D5">
        <v>1.17E-2</v>
      </c>
      <c r="E5">
        <v>-9.2799999999999994E-2</v>
      </c>
      <c r="F5">
        <v>9.2799999999999994E-2</v>
      </c>
    </row>
    <row r="6" spans="1:6">
      <c r="A6" t="s">
        <v>8</v>
      </c>
      <c r="B6">
        <v>2.46E-2</v>
      </c>
      <c r="C6">
        <v>-2.0199999999999999E-2</v>
      </c>
      <c r="D6">
        <v>-4.3E-3</v>
      </c>
      <c r="E6">
        <v>3.4799999999999998E-2</v>
      </c>
      <c r="F6">
        <v>-3.4799999999999998E-2</v>
      </c>
    </row>
    <row r="7" spans="1:6">
      <c r="A7" t="s">
        <v>5</v>
      </c>
      <c r="B7">
        <v>-2.0400000000000001E-2</v>
      </c>
      <c r="C7">
        <v>1.67E-2</v>
      </c>
      <c r="D7">
        <v>3.5999999999999999E-3</v>
      </c>
      <c r="E7">
        <v>-2.98E-2</v>
      </c>
      <c r="F7">
        <v>2.98E-2</v>
      </c>
    </row>
    <row r="8" spans="1:6">
      <c r="A8" t="s">
        <v>11</v>
      </c>
      <c r="B8" t="s">
        <v>12</v>
      </c>
      <c r="C8">
        <v>8.9999999999999993E-3</v>
      </c>
      <c r="D8">
        <v>-8.9999999999999993E-3</v>
      </c>
      <c r="E8" t="s">
        <v>12</v>
      </c>
      <c r="F8" t="s">
        <v>12</v>
      </c>
    </row>
    <row r="10" spans="1:6">
      <c r="B10" t="s">
        <v>13</v>
      </c>
    </row>
    <row r="11" spans="1:6" s="1" customFormat="1" ht="4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</row>
    <row r="12" spans="1:6">
      <c r="A12" t="s">
        <v>6</v>
      </c>
      <c r="B12">
        <v>4.5499999999999999E-2</v>
      </c>
      <c r="C12">
        <v>-3.7400000000000003E-2</v>
      </c>
      <c r="D12">
        <v>-8.0999999999999996E-3</v>
      </c>
      <c r="E12">
        <v>5.5899999999999998E-2</v>
      </c>
      <c r="F12">
        <v>-5.6000000000000001E-2</v>
      </c>
    </row>
    <row r="13" spans="1:6">
      <c r="A13" t="s">
        <v>7</v>
      </c>
      <c r="B13">
        <v>-2.5600000000000001E-2</v>
      </c>
      <c r="C13">
        <v>2.1000000000000001E-2</v>
      </c>
      <c r="D13">
        <v>4.4999999999999997E-3</v>
      </c>
      <c r="E13">
        <v>-3.15E-2</v>
      </c>
      <c r="F13">
        <v>3.1600000000000003E-2</v>
      </c>
    </row>
    <row r="14" spans="1:6">
      <c r="A14" t="s">
        <v>8</v>
      </c>
      <c r="B14">
        <v>7.1999999999999998E-3</v>
      </c>
      <c r="C14">
        <v>-5.8999999999999999E-3</v>
      </c>
      <c r="D14">
        <v>-1.2999999999999999E-3</v>
      </c>
      <c r="E14">
        <v>8.8000000000000005E-3</v>
      </c>
      <c r="F14">
        <v>-8.8999999999999999E-3</v>
      </c>
    </row>
    <row r="15" spans="1:6">
      <c r="A15" t="s">
        <v>5</v>
      </c>
      <c r="B15">
        <v>-4.3E-3</v>
      </c>
      <c r="C15">
        <v>3.5000000000000001E-3</v>
      </c>
      <c r="D15">
        <v>8.0000000000000004E-4</v>
      </c>
      <c r="E15">
        <v>-5.7000000000000002E-3</v>
      </c>
      <c r="F15">
        <v>5.7999999999999996E-3</v>
      </c>
    </row>
    <row r="16" spans="1:6">
      <c r="A16" t="s">
        <v>11</v>
      </c>
      <c r="B16" t="s">
        <v>12</v>
      </c>
      <c r="E16" t="s">
        <v>12</v>
      </c>
      <c r="F16" t="s">
        <v>12</v>
      </c>
    </row>
    <row r="18" spans="1:6">
      <c r="A18" t="s">
        <v>10</v>
      </c>
    </row>
    <row r="20" spans="1:6" s="1" customFormat="1" ht="45">
      <c r="B20" s="4" t="s">
        <v>0</v>
      </c>
      <c r="C20" s="4" t="s">
        <v>1</v>
      </c>
      <c r="D20" s="4" t="s">
        <v>2</v>
      </c>
      <c r="E20" s="4" t="s">
        <v>3</v>
      </c>
      <c r="F20" s="4" t="s">
        <v>4</v>
      </c>
    </row>
    <row r="21" spans="1:6">
      <c r="A21" t="s">
        <v>16</v>
      </c>
      <c r="B21" s="3">
        <f>ABS(B4)/ABS(B$4)</f>
        <v>1</v>
      </c>
      <c r="C21" s="3">
        <f t="shared" ref="C21:F21" si="0">ABS(C4)/ABS(C$4)</f>
        <v>1</v>
      </c>
      <c r="D21" s="3">
        <f t="shared" si="0"/>
        <v>1</v>
      </c>
      <c r="E21" s="3">
        <f t="shared" si="0"/>
        <v>1</v>
      </c>
      <c r="F21" s="3">
        <f t="shared" si="0"/>
        <v>1</v>
      </c>
    </row>
    <row r="22" spans="1:6">
      <c r="A22" t="s">
        <v>7</v>
      </c>
      <c r="B22" s="3">
        <f>ABS(B5)/ABS(B4)</f>
        <v>0.67824310520939735</v>
      </c>
      <c r="C22" s="3">
        <f t="shared" ref="C22:F22" si="1">ABS(C5)/ABS(C4)</f>
        <v>0.67866004962779147</v>
      </c>
      <c r="D22" s="3">
        <f t="shared" si="1"/>
        <v>0.67630057803468213</v>
      </c>
      <c r="E22" s="3">
        <f t="shared" si="1"/>
        <v>0.68996282527881037</v>
      </c>
      <c r="F22" s="3">
        <f t="shared" si="1"/>
        <v>0.68996282527881037</v>
      </c>
    </row>
    <row r="23" spans="1:6">
      <c r="A23" t="s">
        <v>8</v>
      </c>
      <c r="B23" s="3">
        <f>ABS(B6)/ABS(B4)</f>
        <v>0.2512768130745659</v>
      </c>
      <c r="C23" s="3">
        <f t="shared" ref="C23:F23" si="2">ABS(C6)/ABS(C4)</f>
        <v>0.25062034739454092</v>
      </c>
      <c r="D23" s="3">
        <f t="shared" si="2"/>
        <v>0.2485549132947977</v>
      </c>
      <c r="E23" s="3">
        <f t="shared" si="2"/>
        <v>0.25873605947955386</v>
      </c>
      <c r="F23" s="3">
        <f t="shared" si="2"/>
        <v>0.25873605947955386</v>
      </c>
    </row>
    <row r="24" spans="1:6">
      <c r="A24" t="s">
        <v>5</v>
      </c>
      <c r="B24" s="3">
        <f>ABS(B7)/ABS(B4)</f>
        <v>0.20837589376915222</v>
      </c>
      <c r="C24" s="3">
        <f t="shared" ref="C24:F24" si="3">ABS(C7)/ABS(C4)</f>
        <v>0.20719602977667492</v>
      </c>
      <c r="D24" s="3">
        <f t="shared" si="3"/>
        <v>0.20809248554913296</v>
      </c>
      <c r="E24" s="3">
        <f t="shared" si="3"/>
        <v>0.2215613382899628</v>
      </c>
      <c r="F24" s="3">
        <f t="shared" si="3"/>
        <v>0.2215613382899628</v>
      </c>
    </row>
    <row r="25" spans="1:6">
      <c r="A25" t="s">
        <v>17</v>
      </c>
      <c r="B25" s="3" t="s">
        <v>12</v>
      </c>
      <c r="C25" s="3">
        <f>ABS(C8)/ABS(C4)</f>
        <v>0.11166253101736971</v>
      </c>
      <c r="D25" s="3">
        <f>ABS(D8)/ABS(D4)</f>
        <v>0.52023121387283233</v>
      </c>
      <c r="E25" s="3" t="s">
        <v>12</v>
      </c>
      <c r="F25" s="3" t="s">
        <v>12</v>
      </c>
    </row>
    <row r="27" spans="1:6">
      <c r="A27" t="s">
        <v>15</v>
      </c>
    </row>
    <row r="29" spans="1:6">
      <c r="A29" t="s">
        <v>14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</row>
    <row r="30" spans="1:6">
      <c r="A30" t="s">
        <v>7</v>
      </c>
      <c r="B30" s="2">
        <v>0.22397646809180213</v>
      </c>
      <c r="C30" s="2">
        <v>0.18449188470933361</v>
      </c>
      <c r="D30" s="2">
        <v>3.9391609980292494E-2</v>
      </c>
      <c r="E30" s="2">
        <v>0.31866017009575004</v>
      </c>
      <c r="F30" s="2">
        <v>0.318754169165398</v>
      </c>
    </row>
    <row r="31" spans="1:6">
      <c r="A31" t="s">
        <v>6</v>
      </c>
      <c r="B31" s="2">
        <v>0.183936517716765</v>
      </c>
      <c r="C31" s="2">
        <v>0.1503667058290018</v>
      </c>
      <c r="D31" s="2">
        <v>3.216047979275001E-2</v>
      </c>
      <c r="E31" s="2">
        <v>0.24759644652015</v>
      </c>
      <c r="F31" s="2">
        <v>0.24902943461137589</v>
      </c>
    </row>
    <row r="32" spans="1:6">
      <c r="A32" t="s">
        <v>5</v>
      </c>
      <c r="B32" s="2">
        <v>2.6345764749670014E-2</v>
      </c>
      <c r="C32" s="2">
        <v>2.1437807484567015E-2</v>
      </c>
      <c r="D32" s="2">
        <v>4.5932194398097068E-3</v>
      </c>
      <c r="E32" s="2">
        <v>3.7837771689127053E-2</v>
      </c>
      <c r="F32" s="2">
        <v>3.8151880470733902E-2</v>
      </c>
    </row>
    <row r="33" spans="1:6">
      <c r="A33" t="s">
        <v>8</v>
      </c>
      <c r="B33" s="2">
        <v>2.4008499158925001E-2</v>
      </c>
      <c r="C33" s="2">
        <v>2.0422118886600501E-2</v>
      </c>
      <c r="D33" s="2">
        <v>4.3820892697348643E-3</v>
      </c>
      <c r="E33" s="2">
        <v>3.615644284012498E-2</v>
      </c>
      <c r="F33" s="2">
        <v>3.5357958476812494E-2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2012-09-07T17:18:18Z</dcterms:created>
  <dcterms:modified xsi:type="dcterms:W3CDTF">2012-09-10T16:53:20Z</dcterms:modified>
</cp:coreProperties>
</file>