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Tiger_Projects\W_SALES_DEMAND_F\"/>
    </mc:Choice>
  </mc:AlternateContent>
  <xr:revisionPtr revIDLastSave="0" documentId="13_ncr:1_{AB274DD1-DA2E-4F6C-B4D4-63C05D5090CC}" xr6:coauthVersionLast="47" xr6:coauthVersionMax="47" xr10:uidLastSave="{00000000-0000-0000-0000-000000000000}"/>
  <bookViews>
    <workbookView xWindow="-110" yWindow="-110" windowWidth="19420" windowHeight="10300" activeTab="2" xr2:uid="{8FCBCA34-031C-480B-89AC-33D315BAB309}"/>
  </bookViews>
  <sheets>
    <sheet name="SALES DEMAND F" sheetId="1" r:id="rId1"/>
    <sheet name="HYPERION" sheetId="2" r:id="rId2"/>
    <sheet name="LOAD WITHOUT JOINS FOR 5 CO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3" l="1"/>
  <c r="I2" i="3"/>
  <c r="I3" i="1"/>
  <c r="I2" i="1"/>
</calcChain>
</file>

<file path=xl/sharedStrings.xml><?xml version="1.0" encoding="utf-8"?>
<sst xmlns="http://schemas.openxmlformats.org/spreadsheetml/2006/main" count="102" uniqueCount="33">
  <si>
    <t>SL.NO</t>
  </si>
  <si>
    <t>TABLE NAME</t>
  </si>
  <si>
    <t>NO_OF_RECORDS_IN DEV_OMNI</t>
  </si>
  <si>
    <t>NO_OF_RECORDS_IN  PROD_EDW</t>
  </si>
  <si>
    <t>DIFFERENCE</t>
  </si>
  <si>
    <t>W_Sales_Demand_f</t>
  </si>
  <si>
    <t>DEMAND_TYPE</t>
  </si>
  <si>
    <t>UNSCHEDULE</t>
  </si>
  <si>
    <t>PRESENT IN STAGE(RECORDS PRESENT IN OMNI)</t>
  </si>
  <si>
    <t>YES</t>
  </si>
  <si>
    <t>STAGE_NAME</t>
  </si>
  <si>
    <t>DEV_BI11G</t>
  </si>
  <si>
    <t>SALES_DATE</t>
  </si>
  <si>
    <t>DUE_DATE</t>
  </si>
  <si>
    <t>ORDER_DETAILS (FOR UNSCHEDULE AND SALED ORDDERS LAD)</t>
  </si>
  <si>
    <t>SHIPPED(5 RECORDS)</t>
  </si>
  <si>
    <t>SALES ORDERS LAD</t>
  </si>
  <si>
    <t>NO RECORDS</t>
  </si>
  <si>
    <t>ORDER_DETAILS ( SALED ORDDERS LAD)</t>
  </si>
  <si>
    <t>SHIPPED</t>
  </si>
  <si>
    <t xml:space="preserve">SALES ORDERS </t>
  </si>
  <si>
    <t>FORECAST</t>
  </si>
  <si>
    <t>CONSUMPTION</t>
  </si>
  <si>
    <t>SAFETY STOCK</t>
  </si>
  <si>
    <t>WC</t>
  </si>
  <si>
    <t>STAGE</t>
  </si>
  <si>
    <t>same</t>
  </si>
  <si>
    <t>DEV_ODS</t>
  </si>
  <si>
    <t>INPUT FILE</t>
  </si>
  <si>
    <t>CHECK A AND C FROM D</t>
  </si>
  <si>
    <t>W_HYPERION</t>
  </si>
  <si>
    <t>BUDGET_AMOUNT</t>
  </si>
  <si>
    <t>FORECAST_AMOUNT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</si>
</sst>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4067-6456-4E5E-B770-F9DE279D1900}">
  <dimension ref="A1:K8"/>
  <sheetViews>
    <sheetView topLeftCell="G1" workbookViewId="0">
      <selection sqref="A1:K8"/>
    </sheetView>
  </sheetViews>
  <sheetFormatPr defaultRowHeight="14.5" x14ac:dyDescent="0.35"/>
  <cols>
    <col min="2" max="2" width="17.7265625" bestFit="1" customWidth="1"/>
    <col min="3" max="3" width="17.7265625" customWidth="1"/>
    <col min="4" max="4" width="18.54296875" bestFit="1" customWidth="1"/>
    <col min="5" max="5" width="11.08984375" bestFit="1" customWidth="1"/>
    <col min="6" max="6" width="10.08984375" customWidth="1"/>
    <col min="7" max="8" width="28.453125" bestFit="1" customWidth="1"/>
    <col min="9" max="9" width="10.90625" bestFit="1" customWidth="1"/>
    <col min="10" max="10" width="24.7265625" customWidth="1"/>
    <col min="11" max="11" width="54.08984375" bestFit="1" customWidth="1"/>
  </cols>
  <sheetData>
    <row r="1" spans="1:11" x14ac:dyDescent="0.35">
      <c r="A1" t="s">
        <v>0</v>
      </c>
      <c r="B1" t="s">
        <v>1</v>
      </c>
      <c r="C1" t="s">
        <v>6</v>
      </c>
      <c r="D1" t="s">
        <v>11</v>
      </c>
      <c r="E1" t="s">
        <v>12</v>
      </c>
      <c r="F1" t="s">
        <v>13</v>
      </c>
      <c r="G1" t="s">
        <v>3</v>
      </c>
      <c r="H1" t="s">
        <v>2</v>
      </c>
      <c r="I1" t="s">
        <v>4</v>
      </c>
      <c r="J1" t="s">
        <v>8</v>
      </c>
      <c r="K1" t="s">
        <v>10</v>
      </c>
    </row>
    <row r="2" spans="1:11" x14ac:dyDescent="0.35">
      <c r="A2">
        <v>1</v>
      </c>
      <c r="B2" t="s">
        <v>5</v>
      </c>
      <c r="C2" t="s">
        <v>7</v>
      </c>
      <c r="D2" t="s">
        <v>15</v>
      </c>
      <c r="E2" s="1">
        <v>45047</v>
      </c>
      <c r="F2" s="1">
        <v>45047</v>
      </c>
      <c r="G2">
        <v>527</v>
      </c>
      <c r="H2">
        <v>552825</v>
      </c>
      <c r="I2">
        <f>H2-G2</f>
        <v>552298</v>
      </c>
      <c r="J2" t="s">
        <v>9</v>
      </c>
      <c r="K2" t="s">
        <v>14</v>
      </c>
    </row>
    <row r="3" spans="1:11" x14ac:dyDescent="0.35">
      <c r="A3">
        <v>2</v>
      </c>
      <c r="B3" t="s">
        <v>5</v>
      </c>
      <c r="C3" t="s">
        <v>16</v>
      </c>
      <c r="D3" t="s">
        <v>17</v>
      </c>
      <c r="E3" s="1">
        <v>45047</v>
      </c>
      <c r="F3" s="1">
        <v>45047</v>
      </c>
      <c r="G3">
        <v>818</v>
      </c>
      <c r="H3">
        <v>542853</v>
      </c>
      <c r="I3">
        <f>H3-G3</f>
        <v>542035</v>
      </c>
      <c r="J3" t="s">
        <v>9</v>
      </c>
      <c r="K3" t="s">
        <v>18</v>
      </c>
    </row>
    <row r="4" spans="1:11" x14ac:dyDescent="0.35">
      <c r="A4">
        <v>3</v>
      </c>
      <c r="B4" t="s">
        <v>5</v>
      </c>
      <c r="C4" t="s">
        <v>19</v>
      </c>
    </row>
    <row r="5" spans="1:11" x14ac:dyDescent="0.35">
      <c r="A5">
        <v>4</v>
      </c>
      <c r="B5" t="s">
        <v>5</v>
      </c>
      <c r="C5" t="s">
        <v>20</v>
      </c>
    </row>
    <row r="6" spans="1:11" x14ac:dyDescent="0.35">
      <c r="A6">
        <v>5</v>
      </c>
      <c r="B6" t="s">
        <v>5</v>
      </c>
      <c r="C6" t="s">
        <v>21</v>
      </c>
    </row>
    <row r="7" spans="1:11" x14ac:dyDescent="0.35">
      <c r="A7">
        <v>6</v>
      </c>
      <c r="B7" t="s">
        <v>5</v>
      </c>
      <c r="C7" t="s">
        <v>22</v>
      </c>
    </row>
    <row r="8" spans="1:11" x14ac:dyDescent="0.35">
      <c r="A8">
        <v>7</v>
      </c>
      <c r="B8" t="s">
        <v>5</v>
      </c>
      <c r="C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87A3-BBDE-4440-B71E-51A66DF46428}">
  <dimension ref="A1:H38"/>
  <sheetViews>
    <sheetView workbookViewId="0">
      <selection activeCell="F1" sqref="F1:H1048576"/>
    </sheetView>
  </sheetViews>
  <sheetFormatPr defaultRowHeight="14.5" x14ac:dyDescent="0.35"/>
  <cols>
    <col min="1" max="1" width="10.453125" bestFit="1" customWidth="1"/>
    <col min="2" max="2" width="9.453125" bestFit="1" customWidth="1"/>
    <col min="3" max="3" width="8.81640625" bestFit="1" customWidth="1"/>
    <col min="4" max="4" width="14.90625" bestFit="1" customWidth="1"/>
    <col min="5" max="5" width="23.26953125" customWidth="1"/>
    <col min="6" max="6" width="16.6328125" bestFit="1" customWidth="1"/>
    <col min="8" max="8" width="18.36328125" bestFit="1" customWidth="1"/>
  </cols>
  <sheetData>
    <row r="1" spans="1:8" x14ac:dyDescent="0.35">
      <c r="A1" s="3" t="s">
        <v>27</v>
      </c>
      <c r="B1" s="4" t="s">
        <v>24</v>
      </c>
      <c r="C1" s="3" t="s">
        <v>25</v>
      </c>
      <c r="D1" s="3" t="s">
        <v>28</v>
      </c>
      <c r="E1" s="2" t="s">
        <v>29</v>
      </c>
      <c r="F1" s="3" t="s">
        <v>30</v>
      </c>
      <c r="H1" t="s">
        <v>32</v>
      </c>
    </row>
    <row r="2" spans="1:8" x14ac:dyDescent="0.35">
      <c r="A2" s="3">
        <v>13989.97</v>
      </c>
      <c r="B2" s="4">
        <v>-12752.86</v>
      </c>
      <c r="C2" s="3">
        <v>-449.05</v>
      </c>
      <c r="D2" s="5">
        <v>13989.97</v>
      </c>
      <c r="E2" t="s">
        <v>26</v>
      </c>
      <c r="F2" t="s">
        <v>31</v>
      </c>
      <c r="H2">
        <v>-12752.86</v>
      </c>
    </row>
    <row r="3" spans="1:8" x14ac:dyDescent="0.35">
      <c r="A3" s="3">
        <v>-279.8</v>
      </c>
      <c r="B3" s="4">
        <v>-4878.09</v>
      </c>
      <c r="C3" s="3">
        <v>8505.82</v>
      </c>
      <c r="D3" s="3">
        <v>-279.8</v>
      </c>
      <c r="E3" t="s">
        <v>26</v>
      </c>
      <c r="F3">
        <v>65.69</v>
      </c>
      <c r="H3">
        <v>-4878.09</v>
      </c>
    </row>
    <row r="4" spans="1:8" x14ac:dyDescent="0.35">
      <c r="A4" s="3">
        <v>-1888.65</v>
      </c>
      <c r="B4" s="4">
        <v>-4596.96</v>
      </c>
      <c r="C4" s="3">
        <v>-85.06</v>
      </c>
      <c r="F4">
        <v>-358.72</v>
      </c>
      <c r="H4">
        <v>-4596.96</v>
      </c>
    </row>
    <row r="5" spans="1:8" x14ac:dyDescent="0.35">
      <c r="A5" s="3">
        <v>-69.95</v>
      </c>
      <c r="B5" s="4">
        <v>-1888.65</v>
      </c>
      <c r="C5" s="3">
        <v>-297.35000000000002</v>
      </c>
      <c r="D5" s="5">
        <v>-1888.65</v>
      </c>
      <c r="E5" t="s">
        <v>26</v>
      </c>
      <c r="F5">
        <v>8505.82</v>
      </c>
      <c r="H5">
        <v>-1888.65</v>
      </c>
    </row>
    <row r="6" spans="1:8" x14ac:dyDescent="0.35">
      <c r="A6" s="3">
        <v>-209.85</v>
      </c>
      <c r="B6" s="4">
        <v>-1544.68</v>
      </c>
      <c r="C6" s="3">
        <v>-1029.2</v>
      </c>
      <c r="D6" s="3">
        <v>-69.95</v>
      </c>
      <c r="E6" t="s">
        <v>26</v>
      </c>
      <c r="F6">
        <v>13989.97</v>
      </c>
      <c r="H6">
        <v>-1544.68</v>
      </c>
    </row>
    <row r="7" spans="1:8" x14ac:dyDescent="0.35">
      <c r="A7" s="3">
        <v>12752.86</v>
      </c>
      <c r="B7" s="4">
        <v>-1241.5999999999999</v>
      </c>
      <c r="C7" s="3">
        <v>4878.09</v>
      </c>
      <c r="D7" s="3">
        <v>-209.85</v>
      </c>
      <c r="E7" t="s">
        <v>26</v>
      </c>
      <c r="F7">
        <v>-369.52</v>
      </c>
      <c r="H7">
        <v>-1241.5999999999999</v>
      </c>
    </row>
    <row r="8" spans="1:8" x14ac:dyDescent="0.35">
      <c r="A8" s="3">
        <v>265.81</v>
      </c>
      <c r="B8" s="4">
        <v>-1029.2</v>
      </c>
      <c r="C8" s="3">
        <v>150.55000000000001</v>
      </c>
      <c r="D8" s="5">
        <v>12752.86</v>
      </c>
      <c r="E8" t="s">
        <v>26</v>
      </c>
      <c r="F8">
        <v>12752.86</v>
      </c>
      <c r="H8">
        <v>-1029.2</v>
      </c>
    </row>
    <row r="9" spans="1:8" x14ac:dyDescent="0.35">
      <c r="A9" s="3">
        <v>2737.17</v>
      </c>
      <c r="B9" s="4">
        <v>-960.17</v>
      </c>
      <c r="C9" s="3">
        <v>3711.17</v>
      </c>
      <c r="D9" s="3">
        <v>265.81</v>
      </c>
      <c r="E9" t="s">
        <v>26</v>
      </c>
      <c r="F9">
        <v>-129.74</v>
      </c>
      <c r="H9">
        <v>-960.17</v>
      </c>
    </row>
    <row r="10" spans="1:8" x14ac:dyDescent="0.35">
      <c r="A10" s="3">
        <v>-54.74</v>
      </c>
      <c r="B10" s="4">
        <v>-449.05</v>
      </c>
      <c r="C10" s="3">
        <v>-37.11</v>
      </c>
      <c r="D10" s="5">
        <v>2737.17</v>
      </c>
      <c r="E10" t="s">
        <v>26</v>
      </c>
      <c r="F10">
        <v>1544.68</v>
      </c>
      <c r="H10">
        <v>-449.05</v>
      </c>
    </row>
    <row r="11" spans="1:8" x14ac:dyDescent="0.35">
      <c r="A11" s="3">
        <v>-369.52</v>
      </c>
      <c r="B11" s="4">
        <v>-369.52</v>
      </c>
      <c r="C11" s="3">
        <v>-129.74</v>
      </c>
      <c r="D11" s="3">
        <v>-54.74</v>
      </c>
      <c r="E11" t="s">
        <v>26</v>
      </c>
      <c r="H11">
        <v>-369.52</v>
      </c>
    </row>
    <row r="12" spans="1:8" x14ac:dyDescent="0.35">
      <c r="A12" s="3">
        <v>-13.69</v>
      </c>
      <c r="B12" s="4">
        <v>-358.72</v>
      </c>
      <c r="C12" s="3">
        <v>52.01</v>
      </c>
      <c r="F12">
        <v>-279.8</v>
      </c>
      <c r="H12">
        <v>-358.72</v>
      </c>
    </row>
    <row r="13" spans="1:8" x14ac:dyDescent="0.35">
      <c r="A13" s="3">
        <v>-41.06</v>
      </c>
      <c r="B13" s="4">
        <v>-297.35000000000002</v>
      </c>
      <c r="C13" s="3">
        <v>1544.68</v>
      </c>
      <c r="D13" s="3">
        <v>-369.52</v>
      </c>
      <c r="E13" t="s">
        <v>26</v>
      </c>
      <c r="F13">
        <v>2737.17</v>
      </c>
      <c r="H13">
        <v>-297.35000000000002</v>
      </c>
    </row>
    <row r="14" spans="1:8" x14ac:dyDescent="0.35">
      <c r="A14" s="3">
        <v>960.17</v>
      </c>
      <c r="B14" s="4">
        <v>-279.8</v>
      </c>
      <c r="C14" s="3">
        <v>65.69</v>
      </c>
      <c r="D14" s="3">
        <v>-13.69</v>
      </c>
      <c r="E14" t="s">
        <v>26</v>
      </c>
      <c r="F14">
        <v>10261.18</v>
      </c>
      <c r="H14">
        <v>-279.8</v>
      </c>
    </row>
    <row r="15" spans="1:8" x14ac:dyDescent="0.35">
      <c r="A15" s="3">
        <v>52.01</v>
      </c>
      <c r="B15" s="4">
        <v>-265.81</v>
      </c>
      <c r="C15" s="3">
        <v>10261.18</v>
      </c>
      <c r="D15" s="3">
        <v>-41.06</v>
      </c>
      <c r="E15" t="s">
        <v>26</v>
      </c>
      <c r="F15">
        <v>-1241.5999999999999</v>
      </c>
      <c r="H15">
        <v>-265.81</v>
      </c>
    </row>
    <row r="16" spans="1:8" x14ac:dyDescent="0.35">
      <c r="A16" s="3">
        <v>8505.82</v>
      </c>
      <c r="B16" s="4">
        <v>-209.85</v>
      </c>
      <c r="C16" s="3">
        <v>-102.61</v>
      </c>
      <c r="D16" s="3">
        <v>960.17</v>
      </c>
      <c r="E16" t="s">
        <v>26</v>
      </c>
      <c r="F16">
        <v>-54.74</v>
      </c>
      <c r="H16">
        <v>-209.85</v>
      </c>
    </row>
    <row r="17" spans="1:8" x14ac:dyDescent="0.35">
      <c r="A17" s="3">
        <v>-85.06</v>
      </c>
      <c r="B17" s="4">
        <v>-181.62</v>
      </c>
      <c r="C17" s="3">
        <v>4596.96</v>
      </c>
      <c r="D17" s="3">
        <v>52.01</v>
      </c>
      <c r="E17" t="s">
        <v>26</v>
      </c>
      <c r="F17">
        <v>960.17</v>
      </c>
      <c r="H17">
        <v>-181.62</v>
      </c>
    </row>
    <row r="18" spans="1:8" x14ac:dyDescent="0.35">
      <c r="A18" s="3">
        <v>-297.35000000000002</v>
      </c>
      <c r="B18" s="4">
        <v>-150.55000000000001</v>
      </c>
      <c r="C18" s="3">
        <v>181.62</v>
      </c>
      <c r="D18" s="5">
        <v>8505.82</v>
      </c>
      <c r="E18" t="s">
        <v>26</v>
      </c>
      <c r="F18">
        <v>-102.61</v>
      </c>
      <c r="H18">
        <v>-150.55000000000001</v>
      </c>
    </row>
    <row r="19" spans="1:8" x14ac:dyDescent="0.35">
      <c r="A19" s="3">
        <v>-1029.2</v>
      </c>
      <c r="B19" s="4">
        <v>-129.74</v>
      </c>
      <c r="C19" s="3">
        <v>-209.85</v>
      </c>
      <c r="D19" s="3">
        <v>-85.06</v>
      </c>
      <c r="E19" t="s">
        <v>26</v>
      </c>
      <c r="F19">
        <v>150.55000000000001</v>
      </c>
      <c r="H19">
        <v>-129.74</v>
      </c>
    </row>
    <row r="20" spans="1:8" x14ac:dyDescent="0.35">
      <c r="A20" s="3">
        <v>4878.09</v>
      </c>
      <c r="B20" s="4">
        <v>-102.61</v>
      </c>
      <c r="D20" s="3">
        <v>-297.35000000000002</v>
      </c>
      <c r="E20" t="s">
        <v>26</v>
      </c>
      <c r="F20">
        <v>181.62</v>
      </c>
      <c r="H20">
        <v>-102.61</v>
      </c>
    </row>
    <row r="21" spans="1:8" x14ac:dyDescent="0.35">
      <c r="A21" s="3">
        <v>150.55000000000001</v>
      </c>
      <c r="B21" s="4">
        <v>-85.06</v>
      </c>
      <c r="D21" s="5">
        <v>-1029.2</v>
      </c>
      <c r="E21" t="s">
        <v>26</v>
      </c>
      <c r="H21">
        <v>-85.06</v>
      </c>
    </row>
    <row r="22" spans="1:8" x14ac:dyDescent="0.35">
      <c r="A22" s="3">
        <v>3711.17</v>
      </c>
      <c r="B22" s="4">
        <v>-69.95</v>
      </c>
      <c r="D22" s="5">
        <v>4878.09</v>
      </c>
      <c r="E22" t="s">
        <v>26</v>
      </c>
      <c r="F22">
        <v>-209.85</v>
      </c>
      <c r="H22">
        <v>-69.95</v>
      </c>
    </row>
    <row r="23" spans="1:8" x14ac:dyDescent="0.35">
      <c r="A23" s="3">
        <v>-37.11</v>
      </c>
      <c r="B23" s="4">
        <v>-65.69</v>
      </c>
      <c r="D23" s="3">
        <v>150.55000000000001</v>
      </c>
      <c r="E23" t="s">
        <v>26</v>
      </c>
      <c r="F23">
        <v>52.01</v>
      </c>
      <c r="H23">
        <v>-65.69</v>
      </c>
    </row>
    <row r="24" spans="1:8" x14ac:dyDescent="0.35">
      <c r="A24" s="3">
        <v>-129.74</v>
      </c>
      <c r="B24" s="4">
        <v>-54.74</v>
      </c>
      <c r="C24" s="3">
        <v>13989.97</v>
      </c>
      <c r="D24" s="5">
        <v>3711.17</v>
      </c>
      <c r="E24" t="s">
        <v>26</v>
      </c>
      <c r="F24">
        <v>4878.09</v>
      </c>
      <c r="H24">
        <v>-54.74</v>
      </c>
    </row>
    <row r="25" spans="1:8" x14ac:dyDescent="0.35">
      <c r="A25" s="3">
        <v>-449.05</v>
      </c>
      <c r="B25" s="4">
        <v>-52.01</v>
      </c>
      <c r="C25" s="3">
        <v>-1888.65</v>
      </c>
      <c r="D25" s="3">
        <v>-37.11</v>
      </c>
      <c r="E25" t="s">
        <v>26</v>
      </c>
      <c r="H25">
        <v>-52.01</v>
      </c>
    </row>
    <row r="26" spans="1:8" x14ac:dyDescent="0.35">
      <c r="A26" s="3">
        <v>1544.68</v>
      </c>
      <c r="B26" s="4">
        <v>-41.06</v>
      </c>
      <c r="C26" s="3">
        <v>960.17</v>
      </c>
      <c r="D26" s="3">
        <v>-129.74</v>
      </c>
      <c r="E26" t="s">
        <v>26</v>
      </c>
      <c r="F26">
        <v>3711.17</v>
      </c>
      <c r="H26">
        <v>-41.06</v>
      </c>
    </row>
    <row r="27" spans="1:8" x14ac:dyDescent="0.35">
      <c r="A27" s="3">
        <v>65.69</v>
      </c>
      <c r="B27" s="4">
        <v>-37.11</v>
      </c>
      <c r="C27" s="3">
        <v>-358.72</v>
      </c>
      <c r="D27" s="3">
        <v>-449.05</v>
      </c>
      <c r="E27" t="s">
        <v>26</v>
      </c>
      <c r="F27">
        <v>-41.06</v>
      </c>
      <c r="H27">
        <v>-37.11</v>
      </c>
    </row>
    <row r="28" spans="1:8" x14ac:dyDescent="0.35">
      <c r="B28" s="4">
        <v>-13.69</v>
      </c>
      <c r="C28" s="3">
        <v>-279.8</v>
      </c>
      <c r="D28" s="5">
        <v>1544.68</v>
      </c>
      <c r="E28" t="s">
        <v>26</v>
      </c>
      <c r="H28">
        <v>-13.69</v>
      </c>
    </row>
    <row r="29" spans="1:8" x14ac:dyDescent="0.35">
      <c r="A29" s="3">
        <v>-102.61</v>
      </c>
      <c r="B29" s="4">
        <v>2737.17</v>
      </c>
      <c r="C29" s="3">
        <v>-54.74</v>
      </c>
      <c r="D29" s="3">
        <v>65.69</v>
      </c>
      <c r="E29" t="s">
        <v>26</v>
      </c>
      <c r="F29">
        <v>4596.96</v>
      </c>
      <c r="H29">
        <v>2737.17</v>
      </c>
    </row>
    <row r="30" spans="1:8" x14ac:dyDescent="0.35">
      <c r="A30" s="3">
        <v>-358.72</v>
      </c>
      <c r="B30" s="4">
        <v>3711.17</v>
      </c>
      <c r="C30" s="3">
        <v>-13.69</v>
      </c>
      <c r="D30" s="5">
        <v>10261.18</v>
      </c>
      <c r="E30" t="s">
        <v>26</v>
      </c>
      <c r="F30">
        <v>-297.35000000000002</v>
      </c>
      <c r="H30">
        <v>3711.17</v>
      </c>
    </row>
    <row r="31" spans="1:8" x14ac:dyDescent="0.35">
      <c r="A31" s="3">
        <v>-1241.5999999999999</v>
      </c>
      <c r="B31" s="4">
        <v>8505.82</v>
      </c>
      <c r="C31" s="3">
        <v>-1241.5999999999999</v>
      </c>
      <c r="D31" s="3">
        <v>-102.61</v>
      </c>
      <c r="E31" t="s">
        <v>26</v>
      </c>
      <c r="F31">
        <v>265.81</v>
      </c>
      <c r="H31">
        <v>8505.82</v>
      </c>
    </row>
    <row r="32" spans="1:8" x14ac:dyDescent="0.35">
      <c r="A32" s="3">
        <v>4596.96</v>
      </c>
      <c r="B32" s="4">
        <v>10261.18</v>
      </c>
      <c r="C32" s="3">
        <v>265.81</v>
      </c>
      <c r="D32" s="3">
        <v>-358.72</v>
      </c>
      <c r="E32" t="s">
        <v>26</v>
      </c>
      <c r="F32">
        <v>-1888.65</v>
      </c>
      <c r="H32">
        <v>10261.18</v>
      </c>
    </row>
    <row r="33" spans="1:8" x14ac:dyDescent="0.35">
      <c r="A33" s="3">
        <v>181.62</v>
      </c>
      <c r="B33" s="4">
        <v>13989.97</v>
      </c>
      <c r="C33" s="3">
        <v>2737.17</v>
      </c>
      <c r="D33" s="5">
        <v>-1241.5999999999999</v>
      </c>
      <c r="E33" t="s">
        <v>26</v>
      </c>
      <c r="F33">
        <v>-13.69</v>
      </c>
      <c r="H33">
        <v>13989.97</v>
      </c>
    </row>
    <row r="34" spans="1:8" x14ac:dyDescent="0.35">
      <c r="D34" s="5">
        <v>4596.96</v>
      </c>
      <c r="E34" t="s">
        <v>26</v>
      </c>
      <c r="F34">
        <v>-85.06</v>
      </c>
    </row>
    <row r="35" spans="1:8" x14ac:dyDescent="0.35">
      <c r="C35" s="3">
        <v>-41.06</v>
      </c>
      <c r="D35" s="3">
        <v>181.62</v>
      </c>
      <c r="E35" t="s">
        <v>26</v>
      </c>
      <c r="F35">
        <v>-1029.2</v>
      </c>
    </row>
    <row r="36" spans="1:8" x14ac:dyDescent="0.35">
      <c r="A36" s="3">
        <v>10261.18</v>
      </c>
      <c r="C36" s="3">
        <v>-369.52</v>
      </c>
      <c r="F36">
        <v>-37.11</v>
      </c>
    </row>
    <row r="37" spans="1:8" x14ac:dyDescent="0.35">
      <c r="C37" s="3">
        <v>-69.95</v>
      </c>
      <c r="F37">
        <v>-69.95</v>
      </c>
    </row>
    <row r="38" spans="1:8" x14ac:dyDescent="0.35">
      <c r="C38" s="3">
        <v>12752.86</v>
      </c>
      <c r="F38">
        <v>-449.05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22EC-D5EE-475E-BA86-999A49ADDDBC}">
  <dimension ref="A1:K8"/>
  <sheetViews>
    <sheetView tabSelected="1" workbookViewId="0">
      <selection activeCell="E2" sqref="E2:F3"/>
    </sheetView>
  </sheetViews>
  <sheetFormatPr defaultRowHeight="14.5" x14ac:dyDescent="0.35"/>
  <cols>
    <col min="1" max="1" width="16.6328125" bestFit="1" customWidth="1"/>
    <col min="3" max="3" width="18.36328125" bestFit="1" customWidth="1"/>
    <col min="4" max="4" width="18.54296875" bestFit="1" customWidth="1"/>
  </cols>
  <sheetData>
    <row r="1" spans="1:11" x14ac:dyDescent="0.35">
      <c r="A1" t="s">
        <v>0</v>
      </c>
      <c r="B1" t="s">
        <v>1</v>
      </c>
      <c r="C1" t="s">
        <v>6</v>
      </c>
      <c r="D1" t="s">
        <v>11</v>
      </c>
      <c r="E1" t="s">
        <v>12</v>
      </c>
      <c r="F1" t="s">
        <v>13</v>
      </c>
      <c r="G1" t="s">
        <v>3</v>
      </c>
      <c r="H1" t="s">
        <v>2</v>
      </c>
      <c r="I1" t="s">
        <v>4</v>
      </c>
      <c r="J1" t="s">
        <v>8</v>
      </c>
      <c r="K1" t="s">
        <v>10</v>
      </c>
    </row>
    <row r="2" spans="1:11" x14ac:dyDescent="0.35">
      <c r="A2">
        <v>1</v>
      </c>
      <c r="B2" t="s">
        <v>5</v>
      </c>
      <c r="C2" t="s">
        <v>7</v>
      </c>
      <c r="D2" t="s">
        <v>15</v>
      </c>
      <c r="E2" s="1">
        <v>45078</v>
      </c>
      <c r="F2" s="1">
        <v>45078</v>
      </c>
      <c r="G2">
        <v>527</v>
      </c>
      <c r="H2">
        <v>552825</v>
      </c>
      <c r="I2">
        <f>H2-G2</f>
        <v>552298</v>
      </c>
      <c r="J2" t="s">
        <v>9</v>
      </c>
      <c r="K2" t="s">
        <v>14</v>
      </c>
    </row>
    <row r="3" spans="1:11" x14ac:dyDescent="0.35">
      <c r="A3">
        <v>2</v>
      </c>
      <c r="B3" t="s">
        <v>5</v>
      </c>
      <c r="C3" t="s">
        <v>16</v>
      </c>
      <c r="D3" t="s">
        <v>17</v>
      </c>
      <c r="E3" s="1">
        <v>45078</v>
      </c>
      <c r="F3" s="1">
        <v>45078</v>
      </c>
      <c r="G3">
        <v>818</v>
      </c>
      <c r="H3">
        <v>542853</v>
      </c>
      <c r="I3">
        <f>H3-G3</f>
        <v>542035</v>
      </c>
      <c r="J3" t="s">
        <v>9</v>
      </c>
      <c r="K3" t="s">
        <v>18</v>
      </c>
    </row>
    <row r="4" spans="1:11" x14ac:dyDescent="0.35">
      <c r="A4">
        <v>3</v>
      </c>
      <c r="B4" t="s">
        <v>5</v>
      </c>
      <c r="C4" t="s">
        <v>19</v>
      </c>
    </row>
    <row r="5" spans="1:11" x14ac:dyDescent="0.35">
      <c r="A5">
        <v>4</v>
      </c>
      <c r="B5" t="s">
        <v>5</v>
      </c>
      <c r="C5" t="s">
        <v>20</v>
      </c>
    </row>
    <row r="6" spans="1:11" x14ac:dyDescent="0.35">
      <c r="A6">
        <v>5</v>
      </c>
      <c r="B6" t="s">
        <v>5</v>
      </c>
      <c r="C6" t="s">
        <v>21</v>
      </c>
    </row>
    <row r="7" spans="1:11" x14ac:dyDescent="0.35">
      <c r="A7">
        <v>6</v>
      </c>
      <c r="B7" t="s">
        <v>5</v>
      </c>
      <c r="C7" t="s">
        <v>22</v>
      </c>
    </row>
    <row r="8" spans="1:11" x14ac:dyDescent="0.35">
      <c r="A8">
        <v>7</v>
      </c>
      <c r="B8" t="s">
        <v>5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DEMAND F</vt:lpstr>
      <vt:lpstr>HYPERION</vt:lpstr>
      <vt:lpstr>LOAD WITHOUT JOINS FOR 5 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2023-06-22T10:01:31Z</dcterms:created>
  <dcterms:modified xsi:type="dcterms:W3CDTF">2023-06-23T18:09:08Z</dcterms:modified>
</cp:coreProperties>
</file>