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bika\Tiger_Projects\w_dm_forecast_f\"/>
    </mc:Choice>
  </mc:AlternateContent>
  <xr:revisionPtr revIDLastSave="0" documentId="13_ncr:1_{1144CAA8-3C5E-415E-9B9E-BCEC45927C19}" xr6:coauthVersionLast="47" xr6:coauthVersionMax="47" xr10:uidLastSave="{00000000-0000-0000-0000-000000000000}"/>
  <bookViews>
    <workbookView xWindow="-110" yWindow="-110" windowWidth="19420" windowHeight="10300" xr2:uid="{169FE73B-523E-496D-BACC-3DD34BE9847D}"/>
  </bookViews>
  <sheets>
    <sheet name="TARGET_MAPPING" sheetId="1" r:id="rId1"/>
    <sheet name="Sheet1" sheetId="3" r:id="rId2"/>
    <sheet name="STAGING_MAPP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H16" i="3"/>
  <c r="H15" i="3"/>
  <c r="D20" i="3"/>
  <c r="D22" i="3" s="1"/>
  <c r="H5" i="3"/>
  <c r="H6" i="3"/>
  <c r="H7" i="3"/>
  <c r="H8" i="3"/>
  <c r="H9" i="3"/>
  <c r="H10" i="3"/>
  <c r="H11" i="3"/>
  <c r="H12" i="3"/>
  <c r="H13" i="3"/>
  <c r="H14" i="3"/>
  <c r="H3" i="3"/>
  <c r="H2" i="3"/>
  <c r="H4" i="3"/>
</calcChain>
</file>

<file path=xl/sharedStrings.xml><?xml version="1.0" encoding="utf-8"?>
<sst xmlns="http://schemas.openxmlformats.org/spreadsheetml/2006/main" count="981" uniqueCount="476">
  <si>
    <t>TARGET</t>
  </si>
  <si>
    <t>SOURCE</t>
  </si>
  <si>
    <t>W_DM_FORECAST_F</t>
  </si>
  <si>
    <t>SDE Query</t>
  </si>
  <si>
    <t>HOT_PTP_SALES_DATA</t>
  </si>
  <si>
    <t>REMARKS</t>
  </si>
  <si>
    <t>COLUMN_NAME</t>
  </si>
  <si>
    <t>DATA_TYPE</t>
  </si>
  <si>
    <t>SOURCE_TABLES</t>
  </si>
  <si>
    <t>staging models</t>
  </si>
  <si>
    <t>stage models alias</t>
  </si>
  <si>
    <t>ITEM_ID</t>
  </si>
  <si>
    <t>NUMBER(15,0)</t>
  </si>
  <si>
    <t>C1_ITEM_ID</t>
  </si>
  <si>
    <t>SALES_DATA</t>
  </si>
  <si>
    <t>stg_oracle__sales_data</t>
  </si>
  <si>
    <t>s</t>
  </si>
  <si>
    <t>LOCATION_ID</t>
  </si>
  <si>
    <t>C2_LOCATION_ID</t>
  </si>
  <si>
    <t>stg_oracle__inputs.sql</t>
  </si>
  <si>
    <t>cal</t>
  </si>
  <si>
    <t>SALES_DATE</t>
  </si>
  <si>
    <t>TIMESTAMP_NTZ(9)</t>
  </si>
  <si>
    <t>C3_SALES_DATE</t>
  </si>
  <si>
    <t>stg_oracle__msc_trading_partners.sql</t>
  </si>
  <si>
    <t>mop</t>
  </si>
  <si>
    <t>LAST_YEAR_SALES</t>
  </si>
  <si>
    <t>VARCHAR(30)</t>
  </si>
  <si>
    <t>C4_LAST_YEAR_SALES</t>
  </si>
  <si>
    <t>DEMAND_LY</t>
  </si>
  <si>
    <t>stg_oracle__hot_list_price</t>
  </si>
  <si>
    <t>lp</t>
  </si>
  <si>
    <t>ACTUAL_QTY</t>
  </si>
  <si>
    <t>C5_ACTUAL_QTY</t>
  </si>
  <si>
    <t>ACTUAL_QUANTITY</t>
  </si>
  <si>
    <t>stg_oracle__hot_abc_class</t>
  </si>
  <si>
    <t>ac</t>
  </si>
  <si>
    <t>ACTUALS_TOTAL_VALUE</t>
  </si>
  <si>
    <t>C6_ACTUALS_TOTAL_VALUE</t>
  </si>
  <si>
    <t>ACTUALS_TTL_DOL</t>
  </si>
  <si>
    <t>stg_oracle__mtl_item_systems</t>
  </si>
  <si>
    <t>msi</t>
  </si>
  <si>
    <t>COGS_SD</t>
  </si>
  <si>
    <t>C7_COGS_SD</t>
  </si>
  <si>
    <t>stg_oracle__fnd_lookup_values</t>
  </si>
  <si>
    <t>fl</t>
  </si>
  <si>
    <t>SALES_BASE_OVERRID</t>
  </si>
  <si>
    <t>C8_SALES_BASE_OVERRID</t>
  </si>
  <si>
    <t>SALES_BASE_OVERRIDE</t>
  </si>
  <si>
    <t>stg_oracle__gl_set_of_books</t>
  </si>
  <si>
    <t>sob</t>
  </si>
  <si>
    <t>BUDGET_VALUE</t>
  </si>
  <si>
    <t>C9_BUDGET_VALUE</t>
  </si>
  <si>
    <t>BUDGET</t>
  </si>
  <si>
    <t>SALES_DATA, PROMOTION_DATA</t>
  </si>
  <si>
    <t>stg_oracle__mdp_matrix</t>
  </si>
  <si>
    <t>mp</t>
  </si>
  <si>
    <t>INVOICE_PRICE_SD</t>
  </si>
  <si>
    <t>C10_INVOICE_PRICE_SD</t>
  </si>
  <si>
    <t>stg_oracle__customer_accounts</t>
  </si>
  <si>
    <t>hca (hz_cust_account),hca1</t>
  </si>
  <si>
    <t>LAST_YEAR_SALES_DLR</t>
  </si>
  <si>
    <t>C11_LAST_YEAR_SALES_DLR</t>
  </si>
  <si>
    <t>DEMAND_LY,INVOICE_PRICE_SD</t>
  </si>
  <si>
    <t>STG_ORACLE__T_EP_EBS_ACCOUNT</t>
  </si>
  <si>
    <t>ea (insufficient privillege)</t>
  </si>
  <si>
    <t>BASE_FORECAST</t>
  </si>
  <si>
    <t>C12_BASE_FORECAST</t>
  </si>
  <si>
    <t>MAX_DATE_DIFF,FORE_0_CALC,SALES_BASE_OVERRIDE</t>
  </si>
  <si>
    <t>stg_oracle__parties</t>
  </si>
  <si>
    <t>hp (hz_parties)</t>
  </si>
  <si>
    <t>INCREMENTAL_FORECAST</t>
  </si>
  <si>
    <t>C13_INCREMENTAL_FORECAST</t>
  </si>
  <si>
    <t>STG_ORACLE__T_EP_E1_CUST_CAT_2</t>
  </si>
  <si>
    <t>cc (in sufficeint priveillge)</t>
  </si>
  <si>
    <t>TOTAL_SALES_FORECAST</t>
  </si>
  <si>
    <t>C14_TOTAL_SALES_FORECAST</t>
  </si>
  <si>
    <t>TOTAL_FORECAST</t>
  </si>
  <si>
    <t>stg_oracle__t_ep_item</t>
  </si>
  <si>
    <t>ti</t>
  </si>
  <si>
    <t>SALES_PROJ_VOL</t>
  </si>
  <si>
    <t>C15_SALES_PROJ_VOL</t>
  </si>
  <si>
    <t>ACTUAL_QUANTITY, TOTAL_FORECAST</t>
  </si>
  <si>
    <t>stg_oracle_t_ep_organization</t>
  </si>
  <si>
    <t>teo</t>
  </si>
  <si>
    <t>SALES_PROJ_VALUE</t>
  </si>
  <si>
    <t>C16_SALES_PROJ_VALUE</t>
  </si>
  <si>
    <t>ACTUAL_QUANTITY, TOTAL_FORECAST,INVOICE_PRICE_SD,HOT_EST_LIST_PRICE</t>
  </si>
  <si>
    <t>SALES_DATA,NOT IN ANY SOURCE TABLE,NOT PRESENT TABLE,SALES_DATA</t>
  </si>
  <si>
    <t>stg_oracle_t_ep_ebs_demand_class</t>
  </si>
  <si>
    <t>td</t>
  </si>
  <si>
    <t>VOLUME_BASE_FUTURE</t>
  </si>
  <si>
    <t>C17_VOLUME_BASE_FUTURE</t>
  </si>
  <si>
    <t>MAX_DATE_DIFF,SALES_BASE_OVERRIDE,FORE_0_CALC,SALES_BASE_OVERRIDE</t>
  </si>
  <si>
    <t>NOT PRESENT IN ANY SOURCE TABLE (NULL)</t>
  </si>
  <si>
    <t>stg_oracle__promotion_data</t>
  </si>
  <si>
    <t>prom</t>
  </si>
  <si>
    <t>VOLUME_BASE_FUTURE_VALUE</t>
  </si>
  <si>
    <t>C18_VOLUME_BASE_FUTURE_VALUE</t>
  </si>
  <si>
    <t>MAX_DATE_DIFF,SALES_BASE_OVERRIDE, FORE_0_CALC,INVOICE_PRICE_SD,HOT_EST_LIST_PRICE,INVOICE_PRICE_SD</t>
  </si>
  <si>
    <t>stg_oracle__organization_definitions.sql</t>
  </si>
  <si>
    <t>ord</t>
  </si>
  <si>
    <t>FINAL_FORECAST</t>
  </si>
  <si>
    <t>C19_FINAL_FORECAST</t>
  </si>
  <si>
    <t>ENTER_FORE,COL_FOR_OVER,MANUAL_STAT,SIM_VAL_1,TRG_CANNIZN_PERC,SRC_CANNIZN_PERC,FIXED_PROM,RULE_COLL,INT_COST,FF</t>
  </si>
  <si>
    <t>stg_oracle__sales_forecast</t>
  </si>
  <si>
    <t>(sales and mdp matrix)</t>
  </si>
  <si>
    <t>CONSENSUS_FORECAST_VALUE</t>
  </si>
  <si>
    <t>C20_CONSENSUS_FORECAST_VALUE</t>
  </si>
  <si>
    <t>WCP_OVERRIDE,MANUAL_STAT,SIM_VAL_1,FORE_0_CALC,PCT_FINAL_WEIGHT,SALES_OVERRIDE,SALES_BASELINE,SALES_PCT_CHANGE,PCT_SALES_WEIGHT,</t>
  </si>
  <si>
    <t>SALES_DATA,COL(4) MISSING, LASTCOL (MSL_ITEM_LISTS, HOT_LIST_PRICE)</t>
  </si>
  <si>
    <t>stg_oracle__sales_promotions</t>
  </si>
  <si>
    <t>(sales and promotions)</t>
  </si>
  <si>
    <t>LAST_UPDATE_DATE</t>
  </si>
  <si>
    <t>C21_LAST_UPDATE_DATE</t>
  </si>
  <si>
    <t>stg_oracle__customer_group_and_lob</t>
  </si>
  <si>
    <t>customer_Acc</t>
  </si>
  <si>
    <t>ACTUAL_TTL_VALUE</t>
  </si>
  <si>
    <t>C22_ACTUAL_TTL_VALUE</t>
  </si>
  <si>
    <t>ACTUAL_QUANTITY,INVOICE_PRICE_SD,INVOICE_PRICE_OVERRIDE</t>
  </si>
  <si>
    <t>BOOK_QUANTITY_BOOK_DATE</t>
  </si>
  <si>
    <t xml:space="preserve"> C23_BOOK_QUANTITY_BOOK_DATE</t>
  </si>
  <si>
    <t>EBS_BH_BOOK_QTY_BD</t>
  </si>
  <si>
    <t>HISTORY</t>
  </si>
  <si>
    <t>C24_HISTORY</t>
  </si>
  <si>
    <t>aCTUAL_QUANTITY</t>
  </si>
  <si>
    <t>HISTORY_OVERRIDE</t>
  </si>
  <si>
    <t>C25_HISTORY_OVERRIDE</t>
  </si>
  <si>
    <t>PSEUDO_SALE</t>
  </si>
  <si>
    <t>ADJUSTED_HISTORY</t>
  </si>
  <si>
    <t>C26_ADJUSTED_HISTORY</t>
  </si>
  <si>
    <t>DEMAND,PSEUDO_SALE,ACTUAL_QUANTITY,PSEUDO_SALE,DEMAND_FACT,DEMAND,</t>
  </si>
  <si>
    <t>SIMULATION</t>
  </si>
  <si>
    <t>C27_SIMULATION</t>
  </si>
  <si>
    <t>SIM_VAL_1</t>
  </si>
  <si>
    <t>BASELINE_FORECAST</t>
  </si>
  <si>
    <t>C28_BASELINE_FORECAST__</t>
  </si>
  <si>
    <t>SIM_VAL_1,FORE_0_CALC,,INVOICE_PRICE_OVERRIDE,INVOICE_PRICE_SD</t>
  </si>
  <si>
    <t>C29_BASELINE_FORECAST</t>
  </si>
  <si>
    <t>SIM_VAL_1,FORE_0_CALC,</t>
  </si>
  <si>
    <t>BASE_OVERRIDDE</t>
  </si>
  <si>
    <t>C30_BASE_OVERRIDDE</t>
  </si>
  <si>
    <t>MANUAL_STAT</t>
  </si>
  <si>
    <t>BOOK_QUANTITY_BOOK_DATE__</t>
  </si>
  <si>
    <t>C31_BOOK_QUANTITY_BOOK_DATE__</t>
  </si>
  <si>
    <t>EBS_BH_BOOK_QTY_BD,INVOICE_PRICE_OVERRIDE,INVOICE_PRICE_SD</t>
  </si>
  <si>
    <t>HISTORY__,</t>
  </si>
  <si>
    <t>C32_HISTORY__,</t>
  </si>
  <si>
    <t>FINAL_FORECAST__,</t>
  </si>
  <si>
    <t>C33_FINAL_FORECAST__,</t>
  </si>
  <si>
    <t>ENTER_FORE,COL_FOR_OVER,MANUAL_STAT,SIM_VAL_1,TRG_CANNIZN_PERC,SRC_CANNIZN_PERC,FIXED_PROM,RULE_COLL,INT_COST,FF,FORE_0_CALC,INVOICE_PRICE_OVERRIDE,INVOICE_PRICE_SD</t>
  </si>
  <si>
    <t>CHANGE_TO_BASE</t>
  </si>
  <si>
    <t>C34_CHANGE_TO_BASE</t>
  </si>
  <si>
    <t>MANUAL_STAT,FORE_0_CALC</t>
  </si>
  <si>
    <t>C35_MANUAL_STAT</t>
  </si>
  <si>
    <t>CONSENSUS_FORECAST</t>
  </si>
  <si>
    <t>C36_CONSENSUS_FORECAST</t>
  </si>
  <si>
    <t>ADJUSTED_HISTORY__,</t>
  </si>
  <si>
    <t>C37_ADJUSTED_HISTORY__,</t>
  </si>
  <si>
    <t>BASE_FORECAST__,</t>
  </si>
  <si>
    <t>C38_BASE_FORECAST__,</t>
  </si>
  <si>
    <t>MAX_DATE_DIFF,FORE_0_CALC,SALES_BASE_OVERRIDE,INVOICE_PRICE_OVERRIDE,INVOICE_PRICE_SD</t>
  </si>
  <si>
    <t>NOT IN ANY SOURCE TABLE  (NULL)</t>
  </si>
  <si>
    <t>FORECAST_FLAG</t>
  </si>
  <si>
    <t>C39_FORECAST_FLAG</t>
  </si>
  <si>
    <t>DO_FORE</t>
  </si>
  <si>
    <t>MDP_MATRIX</t>
  </si>
  <si>
    <t>HOT_BUDGET_VALUE_REVIEW_1</t>
  </si>
  <si>
    <t xml:space="preserve"> C40_HOT_BUDGET_VALUE_REVIEW_1</t>
  </si>
  <si>
    <t>HOT_BUDGET_REVIEW_1</t>
  </si>
  <si>
    <t>HOT_BUDGET_VALUE_REVIEW_2</t>
  </si>
  <si>
    <t>C41_HOT_BUDGET_VALUE_REVIEW_2</t>
  </si>
  <si>
    <t>HOT_BUDGET_REVIEW_2</t>
  </si>
  <si>
    <t>HOT_FUTURE_ORDERS__</t>
  </si>
  <si>
    <t>C42_HOT_FUTURE_ORDERS__</t>
  </si>
  <si>
    <t>HOT_FUTURE_ORDERS,INVOICE_PRICE_OVERRIDE,INVOICE_PRICE_SD</t>
  </si>
  <si>
    <t>SALES_DATA, COL 2 AND 3 NOT PRESENT IN SOURCE TABLE (NULL)</t>
  </si>
  <si>
    <t>HOT_FUTURE_ORDERS__,</t>
  </si>
  <si>
    <t>C43_HOT_FUTURE_ORDERS__,</t>
  </si>
  <si>
    <t>HOT_WTD_SHIP</t>
  </si>
  <si>
    <t>C44_HOT_WTD_SHIP</t>
  </si>
  <si>
    <t>ONE_MONTH_LAG_FCST</t>
  </si>
  <si>
    <t>C45_ONE_MONTH_LAG_FCST</t>
  </si>
  <si>
    <t>NOT PRESENT (NULL)</t>
  </si>
  <si>
    <t>TWO_MONTH_LAG_FCST</t>
  </si>
  <si>
    <t>C46_TWO_MONTH_LAG_FCST</t>
  </si>
  <si>
    <t>THREE_MONTH_LAG_FCST,</t>
  </si>
  <si>
    <t>C47_THREE_MONTH_LAG_FCST,</t>
  </si>
  <si>
    <t>FOUR_MONTH_LAG_FCST,</t>
  </si>
  <si>
    <t>C48_FOUR_MONTH_LAG_FCST,</t>
  </si>
  <si>
    <t>HOT_HYPERION_UNITS,</t>
  </si>
  <si>
    <t>C49_HOT_HYPERION_UNITS,</t>
  </si>
  <si>
    <t>HOT_HYPERION_BUDGET,</t>
  </si>
  <si>
    <t>C50_HOT_HYPERION_BUDGET,</t>
  </si>
  <si>
    <t>HOT_BUDGET_VALUE_REVIEW_3,</t>
  </si>
  <si>
    <t>C51_HOT_BUDGET_VALUE_REVIEW_3,</t>
  </si>
  <si>
    <t>HOT_HYPERION_UNITS_REV1,</t>
  </si>
  <si>
    <t>C52_HOT_HYPERION_UNITS_REV1,</t>
  </si>
  <si>
    <t>sales_data</t>
  </si>
  <si>
    <t>HOT_HYPERION_UNITS_REV2,</t>
  </si>
  <si>
    <t>C53_HOT_HYPERION_UNITS_REV2,</t>
  </si>
  <si>
    <t>HOT_HYPERION_UNITS_REV3,</t>
  </si>
  <si>
    <t xml:space="preserve"> C54_HOT_HYPERION_UNITS_REV3,</t>
  </si>
  <si>
    <t>HOT_HYPERION_BUDGET_REV1,</t>
  </si>
  <si>
    <t>C55_HOT_HYPERION_BUDGET_REV1,</t>
  </si>
  <si>
    <t>HOT_HYPERION_BUDGET_REV_2,</t>
  </si>
  <si>
    <t>C56_HOT_HYPERION_BUDGET_REV_2,</t>
  </si>
  <si>
    <t>HOT_HYPERION_BUDGET_REV3,</t>
  </si>
  <si>
    <t xml:space="preserve"> C57_HOT_HYPERION_BUDGET_REV3,</t>
  </si>
  <si>
    <t>HOT_HYPERION_COGS_REV1,</t>
  </si>
  <si>
    <t>C58_HOT_HYPERION_COGS_REV1,</t>
  </si>
  <si>
    <t>HOT_HYPERION_COGS_REV2,</t>
  </si>
  <si>
    <t>C59_HOT_HYPERION_COGS_REV2,</t>
  </si>
  <si>
    <t>HOT_HYPERION_COGS_REV3,</t>
  </si>
  <si>
    <t>C60_HOT_HYPERION_COGS_REV3,</t>
  </si>
  <si>
    <t>FIVE_MONTH_LAG_FCST,</t>
  </si>
  <si>
    <t>C61_FIVE_MONTH_LAG_FCST,</t>
  </si>
  <si>
    <t>SIX_MONTH_LAG_FCST,</t>
  </si>
  <si>
    <t>C62_SIX_MONTH_LAG_FCST,</t>
  </si>
  <si>
    <t>SEVEN_MONTH_LAG_FCST,</t>
  </si>
  <si>
    <t>C63_SEVEN_MONTH_LAG_FCST,</t>
  </si>
  <si>
    <t>EIGHT_MONTH_LAG_FCST,</t>
  </si>
  <si>
    <t>C64_EIGHT_MONTH_LAG_FCST,</t>
  </si>
  <si>
    <t>NINE_MONTH_LAG_FCST,</t>
  </si>
  <si>
    <t>C65_NINE_MONTH_LAG_FCST,</t>
  </si>
  <si>
    <t>TEN_MONTH_LAG_FCST,</t>
  </si>
  <si>
    <t>C66_TEN_MONTH_LAG_FCST,</t>
  </si>
  <si>
    <t>ELEVEN_MONTH_LAG_FCST,</t>
  </si>
  <si>
    <t>C67_ELEVEN_MONTH_LAG_FCST,</t>
  </si>
  <si>
    <t>TWELVE_MONTH_LAG_FCST,</t>
  </si>
  <si>
    <t>C68_TWELVE_MONTH_LAG_FCST,</t>
  </si>
  <si>
    <t>HOT_ABC_FLAG,</t>
  </si>
  <si>
    <t>C69_HOT_ABC_FLAG,</t>
  </si>
  <si>
    <t>MAX_SALES_DATE,</t>
  </si>
  <si>
    <t>C70_MAX_SALES_DATE,</t>
  </si>
  <si>
    <t>ONE_MONTH_LAG_BAT_FCST</t>
  </si>
  <si>
    <t>C71_ONE_MONTH_LAG_BAT_FCST</t>
  </si>
  <si>
    <t>TWO_MONTH_LAG_BAT_FCST</t>
  </si>
  <si>
    <t>C72_TWO_MONTH_LAG_BAT_FCST</t>
  </si>
  <si>
    <t>THREE_MONTH_LAG_BAT_FCST</t>
  </si>
  <si>
    <t>C73_THREE_MONTH_LAG_BAT_FCST</t>
  </si>
  <si>
    <t>FOUR_MONTH_LAG_BAT_FCST</t>
  </si>
  <si>
    <t>C74_FOUR_MONTH_LAG_BAT_FCST</t>
  </si>
  <si>
    <t>mdp_matrix</t>
  </si>
  <si>
    <t>THREE_MTH_ERROR_LAG_FCST</t>
  </si>
  <si>
    <t>C75_THREE_MTH_ERROR_LAG_FCST,</t>
  </si>
  <si>
    <t>MAX_DATE_DIFF,DEMAND,PSEUDO_SALE,ACTUAL_QUANTITY,DEMAND_FACT,ACTUAL_QUANTITY,THREE_MONTH_LAG_FCST</t>
  </si>
  <si>
    <t>FOUR_MTH_ERROR_LAG_FCST</t>
  </si>
  <si>
    <t>C76_FOUR_MTH_ERROR_LAG_FCST</t>
  </si>
  <si>
    <t>MAX_DATE_DIFF,DEMAND,PSEUDO_SALE,ACTUAL_QUANTITY,DEMAND_FACT,ACTUAL_QUANTITY,FOURTH_MONTH_LAG_FCST</t>
  </si>
  <si>
    <t>THREE_MTH_ERROR_LAG_BAT_FC</t>
  </si>
  <si>
    <t>C77_THREE_MTH_ERROR_LAG_BAT_FC,</t>
  </si>
  <si>
    <t>MAX_DATE_DIFF,DEMAND,PSEUDO_SALE,ACTUAL_QUANTITY,DEMAND_FACT,ACTUAL_QUANTITY,BAT_FCST_3_LAG</t>
  </si>
  <si>
    <t>FOUR_MTH_ERROR_LAG_BAT_FCS</t>
  </si>
  <si>
    <t>C78_FOUR_MTH_ERROR_LAG_BAT_FCS</t>
  </si>
  <si>
    <t>MAX_DATE_DIFF,DEMAND,PSEUDO_SALE,ACTUAL_QUANTITY,DEMAND_FACT,ACTUAL_QUANTITY,BAT_FCST_4_LAG</t>
  </si>
  <si>
    <t>HOT_EST_LIST_PRICE</t>
  </si>
  <si>
    <t>C79_HOT_EST_LIST_PRICE</t>
  </si>
  <si>
    <t>ONE_MTH_ERROR_LAG_FCST</t>
  </si>
  <si>
    <t>C80_ONE_MTH_ERROR_LAG_FCST</t>
  </si>
  <si>
    <t>MAX_DATE_DIFF,ACTUAL_QUANTITY,ONE_MONTH_LAG_FCST,</t>
  </si>
  <si>
    <t>DISP_FCST_LAG_1</t>
  </si>
  <si>
    <t>C81_DISP_FCST_LAG_1</t>
  </si>
  <si>
    <t>PERIOD_DIFF,ONE_MONTH_LAG_FCST</t>
  </si>
  <si>
    <t>DISP_FCST_LAG_2</t>
  </si>
  <si>
    <t>C82_DISP_FCST_LAG_2</t>
  </si>
  <si>
    <t>PERIOD_DIFF,ONE_MONTH_LAG_FCST,TWO_MONTH_LAG_FCST</t>
  </si>
  <si>
    <t>DISP_FCST_LAG_3</t>
  </si>
  <si>
    <t>C83_DISP_FCST_LAG_3</t>
  </si>
  <si>
    <t xml:space="preserve">PERIOD_DIFF,ONE_MONTH_LAG_FCST,TWO_MONTH_LAG_FCST,THREE_MONTH_LAG_FCST </t>
  </si>
  <si>
    <t>DISP_FCST_LAG_4</t>
  </si>
  <si>
    <t>C84_DISP_FCST_LAG_4</t>
  </si>
  <si>
    <t>PERIOD_DIFF,ONE_MONTH_LAG_FCST,TWO_MONTH_LAG_FCST,THREE_MONTH_LAG_FCST ,FOUR_MONTH_LAG_FCST</t>
  </si>
  <si>
    <t>DISP_FCST_LAG_5</t>
  </si>
  <si>
    <t>C85_DISP_FCST_LAG_5</t>
  </si>
  <si>
    <t>PERIOD_DIFF,ONE_MONTH_LAG_FCST,TWO_MONTH_LAG_FCST,THREE_MONTH_LAG_FCST ,FOUR_MONTH_LAG_FCST,HOT_TARG_FCST_5_LAG</t>
  </si>
  <si>
    <t>DISP_FCST_LAG_6</t>
  </si>
  <si>
    <t>C86_DISP_FCST_LAG_6</t>
  </si>
  <si>
    <t>PERIOD_DIFF,ONE_MONTH_LAG_FCST,TWO_MONTH_LAG_FCST,THREE_MONTH_LAG_FCST ,FOUR_MONTH_LAG_FCST,HOT_TARG_FCST_5_LAG,HOT_TARG_FCST_6_LAG</t>
  </si>
  <si>
    <t>DISP_FCST_LAG_7</t>
  </si>
  <si>
    <t>C87_DISP_FCST_LAG_7</t>
  </si>
  <si>
    <t>PERIOD_DIFF,ONE_MONTH_LAG_FCST,TWO_MONTH_LAG_FCST,THREE_MONTH_LAG_FCST ,FOUR_MONTH_LAG_FCST,HOT_TARG_FCST_5_LAG,HOT_TARG_FCST_6_LAG,HOT_TARG_FCST_7_LAG</t>
  </si>
  <si>
    <t>DISP_FCST_LAG_8</t>
  </si>
  <si>
    <t>C88_DISP_FCST_LAG_8</t>
  </si>
  <si>
    <t>PERIOD_DIFF,ONE_MONTH_LAG_FCST,TWO_MONTH_LAG_FCST,THREE_MONTH_LAG_FCST ,FOUR_MONTH_LAG_FCST,HOT_TARG_FCST_5_LAG,HOT_TARG_FCST_6_LAG,HOT_TARG_FCST_7_LAG,HOT_TARG_FCST_8_LAG</t>
  </si>
  <si>
    <t>DISP_FCST_LAG_9</t>
  </si>
  <si>
    <t>C89_DISP_FCST_LAG_9</t>
  </si>
  <si>
    <t>PERIOD_DIFF,ONE_MONTH_LAG_FCST,TWO_MONTH_LAG_FCST,THREE_MONTH_LAG_FCST ,FOUR_MONTH_LAG_FCST,HOT_TARG_FCST_5_LAG,HOT_TARG_FCST_6_LAG,HOT_TARG_FCST_7_LAG,HOT_TARG_FCST_8_LAG,HOT_TARG_FCST_9_LAG</t>
  </si>
  <si>
    <t>DISP_FCST_LAG_10</t>
  </si>
  <si>
    <t>C90_DISP_FCST_LAG_10</t>
  </si>
  <si>
    <t>PERIOD_DIFF,ONE_MONTH_LAG_FCST,TWO_MONTH_LAG_FCST,THREE_MONTH_LAG_FCST ,FOUR_MONTH_LAG_FCST,HOT_TARG_FCST_5_LAG,HOT_TARG_FCST_6_LAG,HOT_TARG_FCST_7_LAG,HOT_TARG_FCST_8_LAG,HOT_TARG_FCST_9_LAG,HOT_TARG_FCST_10_LAG</t>
  </si>
  <si>
    <t>DISP_FCST_LAG_11</t>
  </si>
  <si>
    <t xml:space="preserve"> C91_DISP_FCST_LAG_11</t>
  </si>
  <si>
    <t>PERIOD_DIFF,ONE_MONTH_LAG_FCST,TWO_MONTH_LAG_FCST,THREE_MONTH_LAG_FCST ,FOUR_MONTH_LAG_FCST,HOT_TARG_FCST_5_LAG,HOT_TARG_FCST_6_LAG,HOT_TARG_FCST_7_LAG,HOT_TARG_FCST_8_LAG,HOT_TARG_FCST_9_LAG,HOT_TARG_FCST_10_LAG,HOT_TARG_FCST_11_LAG</t>
  </si>
  <si>
    <t>DISP_FCST_LAG_12</t>
  </si>
  <si>
    <t>C92_DISP_FCST_LAG_12</t>
  </si>
  <si>
    <t>PERIOD_DIFF,ONE_MONTH_LAG_FCST,TWO_MONTH_LAG_FCST,THREE_MONTH_LAG_FCST ,FOUR_MONTH_LAG_FCST,HOT_TARG_FCST_5_LAG,HOT_TARG_FCST_6_LAG,HOT_TARG_FCST_7_LAG,HOT_TARG_FCST_8_LAG,HOT_TARG_FCST_9_LAG,HOT_TARG_FCST_10_LAG,HOT_TARG_FCST_11_LAG,HOT_TARG_FCST_12_LAG</t>
  </si>
  <si>
    <t>PERIOD_DIFF</t>
  </si>
  <si>
    <t>C93_PERIOD_DIFF</t>
  </si>
  <si>
    <t>CURRENCY_CODE</t>
  </si>
  <si>
    <t>C94_CURRENCY_CODE</t>
  </si>
  <si>
    <t>FORECAST_FLAG_OVERRIDE</t>
  </si>
  <si>
    <t>C95_FORECAST_FLAG_OVERRIDE</t>
  </si>
  <si>
    <t>DO_FORE_OVERRIDE</t>
  </si>
  <si>
    <t>ONE_MONTH_LAG_FCST__</t>
  </si>
  <si>
    <t>C96_ONE_MONTH_LAG_FCST__</t>
  </si>
  <si>
    <t>ONE_MONTH_LAG_FCST,INVOICE_PRICE_OVERRIDE,INVOICE_PRICE_SD,</t>
  </si>
  <si>
    <t>TWO_MONTH_LAG_FCST__</t>
  </si>
  <si>
    <t>C97_TWO_MONTH_LAG_FCST__</t>
  </si>
  <si>
    <t>TWO_MONTH_LAG_FCST,INVOICE_PRICE_OVERRIDE,INVOICE_PRICE_SD,</t>
  </si>
  <si>
    <t>THREE_MONTH_LAG_FCST__</t>
  </si>
  <si>
    <t>C98_THREE_MONTH_LAG_FCST__</t>
  </si>
  <si>
    <t>THREE_MONTH_LAG_FCST,INVOICE_PRICE_OVERRIDE,INVOICE_PRICE_SD,</t>
  </si>
  <si>
    <t>FOUR_MONTH_LAG_FCST__</t>
  </si>
  <si>
    <t>C99_FOUR_MONTH_LAG_FCST__</t>
  </si>
  <si>
    <t>FOUR_MONTH_LAG_FCST,INVOICE_PRICE_OVERRIDE,INVOICE_PRICE_SD,</t>
  </si>
  <si>
    <t>ITEM_ORG_ID</t>
  </si>
  <si>
    <t>C100_ITEM_ORG_ID</t>
  </si>
  <si>
    <t>INVENTORY_ITEM_ID,ORG_ID</t>
  </si>
  <si>
    <t>DEMAND_CLASS</t>
  </si>
  <si>
    <t>C101_DEMAND_CLASS</t>
  </si>
  <si>
    <t>UPLIFT_FUTURE</t>
  </si>
  <si>
    <t>C102_UPLIFT_FUTURE</t>
  </si>
  <si>
    <t>INTEGRATION_ID</t>
  </si>
  <si>
    <t>C103_INTEGRATION_ID</t>
  </si>
  <si>
    <t>ITEM_ID,LOCATION_ID,SALES_DATE_WID</t>
  </si>
  <si>
    <t>ONE_MONTH_LAG_FCST_DOL</t>
  </si>
  <si>
    <t>C104_ONE_MONTH_LAG_FCST_DOL</t>
  </si>
  <si>
    <t>HOT_1_LAG_FCST_DOL</t>
  </si>
  <si>
    <t>HOT_UNCONSTRAINED_DEMAND</t>
  </si>
  <si>
    <t>C105_HOT_UNCONSTRAINED_DEMAND</t>
  </si>
  <si>
    <t>C106_HOT_UNCONSTRAINED_DEMAND</t>
  </si>
  <si>
    <t>HOT_UNCONSTRAINED_DEMAND,INVOICE_PRICE_OVERRIDE,INVOICE_PRICE_SD</t>
  </si>
  <si>
    <t>INVOICE_PRICE_OVERRIDE</t>
  </si>
  <si>
    <t>C107_INVOICE_PRICE_OVERRIDE</t>
  </si>
  <si>
    <t>SALES_ACCOUNT</t>
  </si>
  <si>
    <t>C108_SALES_ACCOUNT</t>
  </si>
  <si>
    <t>ORG_ID</t>
  </si>
  <si>
    <t>C109_ORG_ID</t>
  </si>
  <si>
    <t>CUSTOMER_ACCOUNT_ID</t>
  </si>
  <si>
    <t>C110_CUSTOMER_ACCOUNT_ID</t>
  </si>
  <si>
    <t>INVENTORY_ITEM_ID</t>
  </si>
  <si>
    <t>C111_INVENTORY_ITEM_ID</t>
  </si>
  <si>
    <t>DIRECT COLUMNS (NULL) (COL 80 TO 92)</t>
  </si>
  <si>
    <t>NULL</t>
  </si>
  <si>
    <t>HOT_LIST_PRICE</t>
  </si>
  <si>
    <t>_MTL_SYSTEM_ITEMS</t>
  </si>
  <si>
    <t>_T_EP_EBS_DEMAD_CLASS</t>
  </si>
  <si>
    <t>PROMOTION</t>
  </si>
  <si>
    <t>SALES_DATA, NULL, NULL</t>
  </si>
  <si>
    <t>HOT_PTP_SALES_DATA STAGING</t>
  </si>
  <si>
    <t>SOURCE TABLE</t>
  </si>
  <si>
    <t>Staging Models Name</t>
  </si>
  <si>
    <t>Staging Alias</t>
  </si>
  <si>
    <t>SALES_DATE_WID</t>
  </si>
  <si>
    <t>direct column and not coming from source</t>
  </si>
  <si>
    <t>sales_data, promotion_data</t>
  </si>
  <si>
    <t>from query (cols not present)</t>
  </si>
  <si>
    <t>FORE_0_CALC</t>
  </si>
  <si>
    <t>ENTER_FORE</t>
  </si>
  <si>
    <t>COL_FOR_OVER</t>
  </si>
  <si>
    <t>TRG_CANNIZN_PERC</t>
  </si>
  <si>
    <t>SRC_CANNIZN_PERC</t>
  </si>
  <si>
    <t>MANUAL_FACT</t>
  </si>
  <si>
    <t>FIXED_PROM</t>
  </si>
  <si>
    <t>RULE_COLL</t>
  </si>
  <si>
    <t>INT_COST</t>
  </si>
  <si>
    <t>FF</t>
  </si>
  <si>
    <t>WCP_OVERRIDE</t>
  </si>
  <si>
    <t>PCT_FINAL_WEIGHT</t>
  </si>
  <si>
    <t>SALES_OVERRIDE</t>
  </si>
  <si>
    <t>SALES_BASELINE</t>
  </si>
  <si>
    <t>SALES_PCT_CHANGE</t>
  </si>
  <si>
    <t>PCT_SALES_WEIGHT</t>
  </si>
  <si>
    <t>MKTG_OVERRIDE</t>
  </si>
  <si>
    <t>MKTG_BASELINE</t>
  </si>
  <si>
    <t>MKTG_PCT_CHANGE</t>
  </si>
  <si>
    <t>PCT_MKTG_WEIGHT</t>
  </si>
  <si>
    <t>LIST_PRICE</t>
  </si>
  <si>
    <t>hot_list_price</t>
  </si>
  <si>
    <t>HOT_FUTURE_ORDERS</t>
  </si>
  <si>
    <t>THREE_MONTH_LAG_FCST</t>
  </si>
  <si>
    <t>FOUR_MONTH_LAG_FCST</t>
  </si>
  <si>
    <t>HOT_HYPERION_BUDGET</t>
  </si>
  <si>
    <t>HOT_HYPERION_UNITS</t>
  </si>
  <si>
    <t>HOT_BUDGET_REVIEW_3</t>
  </si>
  <si>
    <t>HOT_HYPERION_UNITS_REV1</t>
  </si>
  <si>
    <t>HOT_HYPERION_UNITS_REV2</t>
  </si>
  <si>
    <t>HOT_HYPERION_UNITS_REV3</t>
  </si>
  <si>
    <t>HOT_HYPERION_BUDGET_REV1</t>
  </si>
  <si>
    <t>HOT_HYPERION_BUDGET_REV2</t>
  </si>
  <si>
    <t>HOT_HYPERION_BUDGET_REV3</t>
  </si>
  <si>
    <t>HOT_HYPERION_COGS_REV1</t>
  </si>
  <si>
    <t>HOT_HYPERION_COGS_REV2</t>
  </si>
  <si>
    <t>HOT_HYPERION_COGS_REV3</t>
  </si>
  <si>
    <t>HOT_TARG_FCST_5_LAG</t>
  </si>
  <si>
    <t>HOT_TARG_FCST_6_LAG</t>
  </si>
  <si>
    <t>HOT_TARG_FCST_7_LAG</t>
  </si>
  <si>
    <t>HOT_TARG_FCST_8_LAG</t>
  </si>
  <si>
    <t>HOT_TARG_FCST_9_LAG</t>
  </si>
  <si>
    <t>HOT_TARG_FCST_10_LAG</t>
  </si>
  <si>
    <t>HOT_TARG_FCST_11_LAG</t>
  </si>
  <si>
    <t>HOT_TARG_FCST_12_LAG</t>
  </si>
  <si>
    <t>BAT_FCST_1_LAG</t>
  </si>
  <si>
    <t>BAT_FCST_2_LAG</t>
  </si>
  <si>
    <t>BAT_FCST_3_LAG</t>
  </si>
  <si>
    <t>BAT_FCST_4_LAG</t>
  </si>
  <si>
    <t>HOT_ABC_FLAG</t>
  </si>
  <si>
    <t>MAX_SALES_DATE</t>
  </si>
  <si>
    <t>FROM QUERY</t>
  </si>
  <si>
    <t>MTL_SYSTEM_ITEMS</t>
  </si>
  <si>
    <t>MOP</t>
  </si>
  <si>
    <t>PROMOTION (NOT PRESENT)/NULL</t>
  </si>
  <si>
    <t>T_EP_EBS_DEMAND_Class</t>
  </si>
  <si>
    <t>MTL_SYSEM_ITEMS</t>
  </si>
  <si>
    <t>CUSTOMER_ACCOUNT_ID_N</t>
  </si>
  <si>
    <t>INVENTORY_ITEM_ID_N</t>
  </si>
  <si>
    <t>MSI.INVERTORY_ITEM_ID</t>
  </si>
  <si>
    <t>ORG_ID_N</t>
  </si>
  <si>
    <t>MOP.ORD_ID_N</t>
  </si>
  <si>
    <t>NOT IN ANY SOURCE TABLE (NULL)</t>
  </si>
  <si>
    <t>SALES_DATA, NOT IN ANY SOURCE TABLE (NULL)</t>
  </si>
  <si>
    <t>SALES_DATA,NOT IN ANY SOURCE TABLE (NULL)</t>
  </si>
  <si>
    <t>SALES_DATA,(COL 2 AND 3) NOT PRESENT (NULL)</t>
  </si>
  <si>
    <t>SALES_DATA, COL.2,3,4 NOT PRESENT (NULL)</t>
  </si>
  <si>
    <t>SALES_DATA, COL2 (NOT PRESENT) NULL</t>
  </si>
  <si>
    <t>SALES_DATA, COL. 2 AND 3 NOT PRESENT(NULL)</t>
  </si>
  <si>
    <t>SALES_DATA, COL.2 AND 3 NOT PRESENT (NULL)</t>
  </si>
  <si>
    <t>SALES_DATA, LAST 3 COLS NOT PRESENT (NULL)</t>
  </si>
  <si>
    <t>NULL,SALES_DATA (5TH)</t>
  </si>
  <si>
    <t>SALES_DATA, LASTCOL NOT PRESENT (NULL)</t>
  </si>
  <si>
    <t>SALES_DATA, NULL</t>
  </si>
  <si>
    <t>SALES_DATA,NULL</t>
  </si>
  <si>
    <t>SALES_DATA,NULL,LASTCOL (MSL_ITEM_LISTS, HOT_LIST_PRICE)</t>
  </si>
  <si>
    <t>MAX_DATE_DIFF</t>
  </si>
  <si>
    <t>SOURCE TABLE NAME</t>
  </si>
  <si>
    <t>TARGET TABLE NAME</t>
  </si>
  <si>
    <t>CAL</t>
  </si>
  <si>
    <t>STG_HOT_PTP_SALES_DATA</t>
  </si>
  <si>
    <t>TOTAL IN SOURCE TABLE</t>
  </si>
  <si>
    <t>ROWS PRESENT  IN TARGET (FORECAST)</t>
  </si>
  <si>
    <t>NOT PRESENT IN TARGET</t>
  </si>
  <si>
    <t>LP</t>
  </si>
  <si>
    <t>MSI</t>
  </si>
  <si>
    <t>SOB</t>
  </si>
  <si>
    <t>MP</t>
  </si>
  <si>
    <t>HCA</t>
  </si>
  <si>
    <t>EA</t>
  </si>
  <si>
    <t>AC</t>
  </si>
  <si>
    <t>HP</t>
  </si>
  <si>
    <t>CC</t>
  </si>
  <si>
    <t>TI</t>
  </si>
  <si>
    <t>TEO</t>
  </si>
  <si>
    <t>ROWS PRESENT IN TARGET (MATCHING)</t>
  </si>
  <si>
    <t>W_INSERT_DT</t>
  </si>
  <si>
    <t>$BACTH_START_TIME</t>
  </si>
  <si>
    <t>W_UPDATE_DT</t>
  </si>
  <si>
    <t>ETL_PROC_ID</t>
  </si>
  <si>
    <t>ENV VARIABLE</t>
  </si>
  <si>
    <t>{{env_var('dbt_etl_proc_id')}} etl_proc_id</t>
  </si>
  <si>
    <t>DATASOURCE_NUM_ID</t>
  </si>
  <si>
    <t>_batch_source_id</t>
  </si>
  <si>
    <t>stg_oracle__gl_LEDGERS</t>
  </si>
  <si>
    <t>STAGING</t>
  </si>
  <si>
    <t>tag (currency_code), lookup_code (customer_account_number), LEDGER_CURRENTCY</t>
  </si>
  <si>
    <t>MSC_TRADING_PARTNERS,GL_LEDGERS,HOT_LIST_PRICE,FND_LOOKUP_VALUES (renamed as customer_currency_list_prices)</t>
  </si>
  <si>
    <t>INVENTORY_PRODUCTS</t>
  </si>
  <si>
    <t>HZ_ACCOUNTS,EBS_ACCOUNT,CUSTOMER_GROUP_AND _LOB (cust_et_cat_2) column name</t>
  </si>
  <si>
    <t>DYNAMIC COLS</t>
  </si>
  <si>
    <t>V_FORE</t>
  </si>
  <si>
    <t>V_MAX_DATE</t>
  </si>
  <si>
    <t>V_MAX_PERIOD_NUM</t>
  </si>
  <si>
    <t>V_UPLIFT</t>
  </si>
  <si>
    <t>FORECAST_HISTORY</t>
  </si>
  <si>
    <t>ENGINE_PROFILE</t>
  </si>
  <si>
    <t>TRADING_PARTNERS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</si>
</sst>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74151"/>
      <name val="Calibri"/>
      <family val="2"/>
      <scheme val="minor"/>
    </font>
    <font>
      <b/>
      <sz val="10"/>
      <color rgb="FF374151"/>
      <name val="Source Sans Pro"/>
      <family val="2"/>
    </font>
    <font>
      <sz val="10"/>
      <color rgb="FF000000"/>
      <name val="Calibri"/>
      <family val="2"/>
      <scheme val="minor"/>
    </font>
    <font>
      <sz val="11"/>
      <color theme="1"/>
      <name val="Consolas"/>
      <family val="3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1" fillId="0" borderId="2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3" fillId="0" borderId="2" xfId="0" applyFont="1" applyBorder="1" applyAlignment="1">
      <alignment vertical="center"/>
    </xf>
    <xf numFmtId="0" fontId="4" fillId="0" borderId="0" xfId="0" applyFont="1"/>
    <xf numFmtId="0" fontId="2" fillId="0" borderId="2" xfId="0" applyFon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4" xfId="0" applyBorder="1"/>
    <xf numFmtId="0" fontId="0" fillId="2" borderId="4" xfId="0" applyFill="1" applyBorder="1"/>
    <xf numFmtId="0" fontId="2" fillId="0" borderId="4" xfId="0" applyFont="1" applyBorder="1"/>
    <xf numFmtId="0" fontId="1" fillId="0" borderId="4" xfId="0" applyFont="1" applyBorder="1"/>
    <xf numFmtId="0" fontId="0" fillId="0" borderId="1" xfId="0" quotePrefix="1" applyBorder="1"/>
    <xf numFmtId="0" fontId="6" fillId="0" borderId="1" xfId="0" applyFont="1" applyBorder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3" fillId="0" borderId="3" xfId="0" applyFont="1" applyBorder="1"/>
    <xf numFmtId="0" fontId="7" fillId="3" borderId="3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8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8B9B-4DCE-463F-8FC4-8583AD7E433B}">
  <dimension ref="A1:H126"/>
  <sheetViews>
    <sheetView tabSelected="1" topLeftCell="E104" workbookViewId="0">
      <selection activeCell="E113" sqref="E113"/>
    </sheetView>
  </sheetViews>
  <sheetFormatPr defaultRowHeight="14.5" x14ac:dyDescent="0.35"/>
  <cols>
    <col min="1" max="1" width="34.1796875" style="7" customWidth="1"/>
    <col min="2" max="2" width="26.7265625" style="1" customWidth="1"/>
    <col min="3" max="3" width="40.90625" style="1" customWidth="1"/>
    <col min="4" max="4" width="118.90625" style="1" customWidth="1"/>
    <col min="5" max="5" width="104.453125" style="1" customWidth="1"/>
    <col min="6" max="6" width="42.6328125" style="1" customWidth="1"/>
    <col min="7" max="7" width="57.90625" style="1" bestFit="1" customWidth="1"/>
    <col min="8" max="8" width="97.7265625" style="1" bestFit="1" customWidth="1"/>
  </cols>
  <sheetData>
    <row r="1" spans="1:8" x14ac:dyDescent="0.35">
      <c r="A1" s="29" t="s">
        <v>0</v>
      </c>
      <c r="B1" s="29"/>
      <c r="C1" s="30" t="s">
        <v>1</v>
      </c>
      <c r="D1" s="30"/>
      <c r="E1" s="30"/>
    </row>
    <row r="2" spans="1:8" x14ac:dyDescent="0.35">
      <c r="A2" s="31" t="s">
        <v>2</v>
      </c>
      <c r="B2" s="32"/>
      <c r="C2" s="2" t="s">
        <v>3</v>
      </c>
      <c r="D2" s="1" t="s">
        <v>4</v>
      </c>
      <c r="G2" s="2"/>
    </row>
    <row r="3" spans="1:8" x14ac:dyDescent="0.35">
      <c r="A3" s="33"/>
      <c r="B3" s="34"/>
      <c r="C3" s="3"/>
      <c r="D3" s="3"/>
      <c r="E3" s="3"/>
      <c r="F3" s="3"/>
      <c r="G3" s="3"/>
      <c r="H3" s="3" t="s">
        <v>5</v>
      </c>
    </row>
    <row r="4" spans="1:8" x14ac:dyDescent="0.35">
      <c r="A4" s="4" t="s">
        <v>6</v>
      </c>
      <c r="B4" s="5" t="s">
        <v>7</v>
      </c>
      <c r="C4" s="5" t="s">
        <v>6</v>
      </c>
      <c r="D4" s="5" t="s">
        <v>6</v>
      </c>
      <c r="E4" s="5" t="s">
        <v>8</v>
      </c>
      <c r="F4" s="6" t="s">
        <v>9</v>
      </c>
      <c r="G4" s="5" t="s">
        <v>10</v>
      </c>
      <c r="H4" s="5"/>
    </row>
    <row r="5" spans="1:8" x14ac:dyDescent="0.35">
      <c r="A5" s="7" t="s">
        <v>11</v>
      </c>
      <c r="B5" s="7" t="s">
        <v>12</v>
      </c>
      <c r="C5" s="1" t="s">
        <v>13</v>
      </c>
      <c r="D5" s="1" t="s">
        <v>11</v>
      </c>
      <c r="E5" s="1" t="s">
        <v>14</v>
      </c>
      <c r="F5" s="1" t="s">
        <v>15</v>
      </c>
      <c r="G5" s="1" t="s">
        <v>16</v>
      </c>
    </row>
    <row r="6" spans="1:8" x14ac:dyDescent="0.35">
      <c r="A6" s="7" t="s">
        <v>17</v>
      </c>
      <c r="B6" s="7" t="s">
        <v>12</v>
      </c>
      <c r="C6" s="1" t="s">
        <v>18</v>
      </c>
      <c r="D6" s="1" t="s">
        <v>17</v>
      </c>
      <c r="E6" s="1" t="s">
        <v>14</v>
      </c>
      <c r="F6" s="1" t="s">
        <v>19</v>
      </c>
      <c r="G6" s="1" t="s">
        <v>20</v>
      </c>
    </row>
    <row r="7" spans="1:8" x14ac:dyDescent="0.35">
      <c r="A7" s="7" t="s">
        <v>21</v>
      </c>
      <c r="B7" s="7" t="s">
        <v>22</v>
      </c>
      <c r="C7" s="1" t="s">
        <v>23</v>
      </c>
      <c r="D7" s="1" t="s">
        <v>21</v>
      </c>
      <c r="E7" s="1" t="s">
        <v>14</v>
      </c>
      <c r="F7" s="1" t="s">
        <v>24</v>
      </c>
      <c r="G7" s="1" t="s">
        <v>25</v>
      </c>
    </row>
    <row r="8" spans="1:8" x14ac:dyDescent="0.35">
      <c r="A8" s="7" t="s">
        <v>26</v>
      </c>
      <c r="B8" s="1" t="s">
        <v>27</v>
      </c>
      <c r="C8" s="1" t="s">
        <v>28</v>
      </c>
      <c r="D8" s="1" t="s">
        <v>29</v>
      </c>
      <c r="E8" s="1" t="s">
        <v>14</v>
      </c>
      <c r="F8" s="1" t="s">
        <v>30</v>
      </c>
      <c r="G8" s="1" t="s">
        <v>31</v>
      </c>
    </row>
    <row r="9" spans="1:8" x14ac:dyDescent="0.35">
      <c r="A9" s="7" t="s">
        <v>32</v>
      </c>
      <c r="B9" s="1" t="s">
        <v>27</v>
      </c>
      <c r="C9" s="1" t="s">
        <v>33</v>
      </c>
      <c r="D9" s="1" t="s">
        <v>34</v>
      </c>
      <c r="E9" s="1" t="s">
        <v>14</v>
      </c>
      <c r="F9" s="1" t="s">
        <v>35</v>
      </c>
      <c r="G9" s="1" t="s">
        <v>36</v>
      </c>
    </row>
    <row r="10" spans="1:8" x14ac:dyDescent="0.35">
      <c r="A10" s="7" t="s">
        <v>37</v>
      </c>
      <c r="B10" s="1" t="s">
        <v>27</v>
      </c>
      <c r="C10" s="1" t="s">
        <v>38</v>
      </c>
      <c r="D10" s="1" t="s">
        <v>39</v>
      </c>
      <c r="E10" s="1" t="s">
        <v>14</v>
      </c>
      <c r="F10" s="1" t="s">
        <v>40</v>
      </c>
      <c r="G10" s="1" t="s">
        <v>41</v>
      </c>
    </row>
    <row r="11" spans="1:8" x14ac:dyDescent="0.35">
      <c r="A11" s="7" t="s">
        <v>42</v>
      </c>
      <c r="B11" s="1" t="s">
        <v>27</v>
      </c>
      <c r="C11" s="1" t="s">
        <v>43</v>
      </c>
      <c r="D11" s="1" t="s">
        <v>42</v>
      </c>
      <c r="E11" s="1" t="s">
        <v>420</v>
      </c>
      <c r="F11" s="1" t="s">
        <v>44</v>
      </c>
      <c r="G11" s="1" t="s">
        <v>45</v>
      </c>
    </row>
    <row r="12" spans="1:8" x14ac:dyDescent="0.35">
      <c r="A12" s="7" t="s">
        <v>46</v>
      </c>
      <c r="B12" s="1" t="s">
        <v>27</v>
      </c>
      <c r="C12" s="1" t="s">
        <v>47</v>
      </c>
      <c r="D12" s="1" t="s">
        <v>48</v>
      </c>
      <c r="E12" s="1" t="s">
        <v>420</v>
      </c>
      <c r="F12" s="1" t="s">
        <v>462</v>
      </c>
      <c r="G12" s="1" t="s">
        <v>50</v>
      </c>
    </row>
    <row r="13" spans="1:8" x14ac:dyDescent="0.35">
      <c r="A13" s="8" t="s">
        <v>51</v>
      </c>
      <c r="B13" s="1" t="s">
        <v>27</v>
      </c>
      <c r="C13" s="1" t="s">
        <v>52</v>
      </c>
      <c r="D13" s="1" t="s">
        <v>53</v>
      </c>
      <c r="E13" s="1" t="s">
        <v>54</v>
      </c>
      <c r="F13" s="1" t="s">
        <v>55</v>
      </c>
      <c r="G13" s="1" t="s">
        <v>56</v>
      </c>
    </row>
    <row r="14" spans="1:8" x14ac:dyDescent="0.35">
      <c r="A14" s="7" t="s">
        <v>57</v>
      </c>
      <c r="B14" s="1" t="s">
        <v>27</v>
      </c>
      <c r="C14" s="1" t="s">
        <v>58</v>
      </c>
      <c r="D14" s="1" t="s">
        <v>57</v>
      </c>
      <c r="E14" s="1" t="s">
        <v>420</v>
      </c>
      <c r="F14" s="25" t="s">
        <v>59</v>
      </c>
      <c r="G14" s="1" t="s">
        <v>60</v>
      </c>
    </row>
    <row r="15" spans="1:8" x14ac:dyDescent="0.35">
      <c r="A15" s="7" t="s">
        <v>61</v>
      </c>
      <c r="B15" s="1" t="s">
        <v>27</v>
      </c>
      <c r="C15" s="1" t="s">
        <v>62</v>
      </c>
      <c r="D15" s="1" t="s">
        <v>63</v>
      </c>
      <c r="E15" s="1" t="s">
        <v>421</v>
      </c>
      <c r="F15" s="1" t="s">
        <v>64</v>
      </c>
      <c r="G15" s="1" t="s">
        <v>65</v>
      </c>
    </row>
    <row r="16" spans="1:8" x14ac:dyDescent="0.35">
      <c r="A16" s="7" t="s">
        <v>66</v>
      </c>
      <c r="B16" s="1" t="s">
        <v>27</v>
      </c>
      <c r="C16" s="1" t="s">
        <v>67</v>
      </c>
      <c r="D16" s="1" t="s">
        <v>68</v>
      </c>
      <c r="E16" s="1" t="s">
        <v>420</v>
      </c>
      <c r="F16" s="1" t="s">
        <v>69</v>
      </c>
      <c r="G16" s="1" t="s">
        <v>70</v>
      </c>
    </row>
    <row r="17" spans="1:8" x14ac:dyDescent="0.35">
      <c r="A17" s="7" t="s">
        <v>71</v>
      </c>
      <c r="B17" s="1" t="s">
        <v>27</v>
      </c>
      <c r="C17" s="1" t="s">
        <v>72</v>
      </c>
      <c r="D17" s="1" t="s">
        <v>71</v>
      </c>
      <c r="E17" s="1" t="s">
        <v>420</v>
      </c>
      <c r="F17" s="1" t="s">
        <v>73</v>
      </c>
      <c r="G17" s="1" t="s">
        <v>74</v>
      </c>
    </row>
    <row r="18" spans="1:8" x14ac:dyDescent="0.35">
      <c r="A18" s="10" t="s">
        <v>75</v>
      </c>
      <c r="B18" s="1" t="s">
        <v>27</v>
      </c>
      <c r="C18" s="2" t="s">
        <v>76</v>
      </c>
      <c r="D18" s="1" t="s">
        <v>77</v>
      </c>
      <c r="E18" s="1" t="s">
        <v>420</v>
      </c>
      <c r="F18" s="1" t="s">
        <v>78</v>
      </c>
      <c r="G18" s="1" t="s">
        <v>79</v>
      </c>
    </row>
    <row r="19" spans="1:8" x14ac:dyDescent="0.35">
      <c r="A19" s="7" t="s">
        <v>80</v>
      </c>
      <c r="B19" s="1" t="s">
        <v>27</v>
      </c>
      <c r="C19" s="1" t="s">
        <v>81</v>
      </c>
      <c r="D19" s="1" t="s">
        <v>82</v>
      </c>
      <c r="E19" s="1" t="s">
        <v>422</v>
      </c>
      <c r="F19" s="11" t="s">
        <v>83</v>
      </c>
      <c r="G19" s="1" t="s">
        <v>84</v>
      </c>
      <c r="H19" s="11"/>
    </row>
    <row r="20" spans="1:8" x14ac:dyDescent="0.35">
      <c r="A20" s="7" t="s">
        <v>85</v>
      </c>
      <c r="B20" s="1" t="s">
        <v>27</v>
      </c>
      <c r="C20" s="1" t="s">
        <v>86</v>
      </c>
      <c r="D20" s="1" t="s">
        <v>87</v>
      </c>
      <c r="E20" s="1" t="s">
        <v>88</v>
      </c>
      <c r="F20" s="1" t="s">
        <v>89</v>
      </c>
      <c r="G20" s="1" t="s">
        <v>90</v>
      </c>
    </row>
    <row r="21" spans="1:8" x14ac:dyDescent="0.35">
      <c r="A21" s="7" t="s">
        <v>91</v>
      </c>
      <c r="B21" s="1" t="s">
        <v>27</v>
      </c>
      <c r="C21" s="1" t="s">
        <v>92</v>
      </c>
      <c r="D21" s="12" t="s">
        <v>93</v>
      </c>
      <c r="E21" s="12" t="s">
        <v>94</v>
      </c>
      <c r="F21" s="1" t="s">
        <v>95</v>
      </c>
      <c r="G21" s="1" t="s">
        <v>96</v>
      </c>
    </row>
    <row r="22" spans="1:8" x14ac:dyDescent="0.35">
      <c r="A22" s="7" t="s">
        <v>97</v>
      </c>
      <c r="B22" s="1" t="s">
        <v>27</v>
      </c>
      <c r="C22" s="1" t="s">
        <v>98</v>
      </c>
      <c r="D22" s="1" t="s">
        <v>99</v>
      </c>
      <c r="E22" s="1" t="s">
        <v>429</v>
      </c>
      <c r="F22" s="26" t="s">
        <v>100</v>
      </c>
      <c r="G22" s="1" t="s">
        <v>101</v>
      </c>
    </row>
    <row r="23" spans="1:8" x14ac:dyDescent="0.35">
      <c r="A23" s="7" t="s">
        <v>102</v>
      </c>
      <c r="B23" s="1" t="s">
        <v>27</v>
      </c>
      <c r="C23" s="1" t="s">
        <v>103</v>
      </c>
      <c r="D23" s="1" t="s">
        <v>104</v>
      </c>
      <c r="E23" s="1" t="s">
        <v>14</v>
      </c>
      <c r="F23" s="1" t="s">
        <v>105</v>
      </c>
      <c r="G23" s="1" t="s">
        <v>106</v>
      </c>
    </row>
    <row r="24" spans="1:8" x14ac:dyDescent="0.35">
      <c r="A24" s="7" t="s">
        <v>107</v>
      </c>
      <c r="B24" s="1" t="s">
        <v>27</v>
      </c>
      <c r="C24" s="1" t="s">
        <v>108</v>
      </c>
      <c r="D24" s="1" t="s">
        <v>109</v>
      </c>
      <c r="E24" s="1" t="s">
        <v>433</v>
      </c>
      <c r="F24" s="1" t="s">
        <v>111</v>
      </c>
      <c r="G24" s="1" t="s">
        <v>112</v>
      </c>
    </row>
    <row r="25" spans="1:8" x14ac:dyDescent="0.35">
      <c r="A25" s="1" t="s">
        <v>113</v>
      </c>
      <c r="B25" s="1" t="s">
        <v>22</v>
      </c>
      <c r="C25" s="1" t="s">
        <v>114</v>
      </c>
      <c r="E25" s="1" t="s">
        <v>14</v>
      </c>
      <c r="F25" s="20" t="s">
        <v>115</v>
      </c>
      <c r="G25" s="1" t="s">
        <v>116</v>
      </c>
    </row>
    <row r="26" spans="1:8" x14ac:dyDescent="0.35">
      <c r="A26" s="7" t="s">
        <v>117</v>
      </c>
      <c r="B26" s="1" t="s">
        <v>27</v>
      </c>
      <c r="C26" s="1" t="s">
        <v>118</v>
      </c>
      <c r="D26" s="1" t="s">
        <v>119</v>
      </c>
      <c r="E26" s="1" t="s">
        <v>423</v>
      </c>
    </row>
    <row r="27" spans="1:8" x14ac:dyDescent="0.35">
      <c r="A27" s="1" t="s">
        <v>120</v>
      </c>
      <c r="B27" s="1" t="s">
        <v>22</v>
      </c>
      <c r="C27" s="1" t="s">
        <v>121</v>
      </c>
      <c r="D27" s="1" t="s">
        <v>122</v>
      </c>
      <c r="E27" s="1" t="s">
        <v>14</v>
      </c>
    </row>
    <row r="28" spans="1:8" x14ac:dyDescent="0.35">
      <c r="A28" s="7" t="s">
        <v>123</v>
      </c>
      <c r="B28" s="1" t="s">
        <v>27</v>
      </c>
      <c r="C28" s="1" t="s">
        <v>124</v>
      </c>
      <c r="D28" s="1" t="s">
        <v>125</v>
      </c>
      <c r="E28" s="1" t="s">
        <v>14</v>
      </c>
    </row>
    <row r="29" spans="1:8" x14ac:dyDescent="0.35">
      <c r="A29" s="7" t="s">
        <v>126</v>
      </c>
      <c r="B29" s="1" t="s">
        <v>27</v>
      </c>
      <c r="C29" s="1" t="s">
        <v>127</v>
      </c>
      <c r="D29" s="1" t="s">
        <v>128</v>
      </c>
      <c r="E29" s="1" t="s">
        <v>14</v>
      </c>
    </row>
    <row r="30" spans="1:8" x14ac:dyDescent="0.35">
      <c r="A30" s="7" t="s">
        <v>129</v>
      </c>
      <c r="B30" s="1" t="s">
        <v>27</v>
      </c>
      <c r="C30" s="1" t="s">
        <v>130</v>
      </c>
      <c r="D30" s="1" t="s">
        <v>131</v>
      </c>
      <c r="E30" s="1" t="s">
        <v>14</v>
      </c>
    </row>
    <row r="31" spans="1:8" x14ac:dyDescent="0.35">
      <c r="A31" s="7" t="s">
        <v>132</v>
      </c>
      <c r="B31" s="1" t="s">
        <v>27</v>
      </c>
      <c r="C31" s="1" t="s">
        <v>133</v>
      </c>
      <c r="D31" s="1" t="s">
        <v>134</v>
      </c>
      <c r="E31" s="1" t="s">
        <v>14</v>
      </c>
    </row>
    <row r="32" spans="1:8" x14ac:dyDescent="0.35">
      <c r="A32" s="7" t="s">
        <v>135</v>
      </c>
      <c r="B32" s="1" t="s">
        <v>27</v>
      </c>
      <c r="C32" s="1" t="s">
        <v>136</v>
      </c>
      <c r="D32" s="1" t="s">
        <v>137</v>
      </c>
      <c r="E32" s="1" t="s">
        <v>424</v>
      </c>
    </row>
    <row r="33" spans="1:5" x14ac:dyDescent="0.35">
      <c r="A33" s="7" t="s">
        <v>135</v>
      </c>
      <c r="B33" s="1" t="s">
        <v>27</v>
      </c>
      <c r="C33" s="1" t="s">
        <v>138</v>
      </c>
      <c r="D33" s="1" t="s">
        <v>139</v>
      </c>
      <c r="E33" s="1" t="s">
        <v>425</v>
      </c>
    </row>
    <row r="34" spans="1:5" x14ac:dyDescent="0.35">
      <c r="A34" s="7" t="s">
        <v>140</v>
      </c>
      <c r="B34" s="1" t="s">
        <v>27</v>
      </c>
      <c r="C34" s="1" t="s">
        <v>141</v>
      </c>
      <c r="D34" s="1" t="s">
        <v>142</v>
      </c>
      <c r="E34" s="1" t="s">
        <v>14</v>
      </c>
    </row>
    <row r="35" spans="1:5" x14ac:dyDescent="0.35">
      <c r="A35" s="7" t="s">
        <v>143</v>
      </c>
      <c r="B35" s="1" t="s">
        <v>22</v>
      </c>
      <c r="C35" s="1" t="s">
        <v>144</v>
      </c>
      <c r="D35" s="1" t="s">
        <v>145</v>
      </c>
      <c r="E35" s="1" t="s">
        <v>426</v>
      </c>
    </row>
    <row r="36" spans="1:5" x14ac:dyDescent="0.35">
      <c r="A36" s="1" t="s">
        <v>146</v>
      </c>
      <c r="B36" s="1" t="s">
        <v>27</v>
      </c>
      <c r="C36" s="1" t="s">
        <v>147</v>
      </c>
      <c r="D36" s="1" t="s">
        <v>119</v>
      </c>
      <c r="E36" s="1" t="s">
        <v>427</v>
      </c>
    </row>
    <row r="37" spans="1:5" x14ac:dyDescent="0.35">
      <c r="A37" s="7" t="s">
        <v>148</v>
      </c>
      <c r="B37" s="1" t="s">
        <v>27</v>
      </c>
      <c r="C37" s="1" t="s">
        <v>149</v>
      </c>
      <c r="D37" s="1" t="s">
        <v>150</v>
      </c>
      <c r="E37" s="1" t="s">
        <v>428</v>
      </c>
    </row>
    <row r="38" spans="1:5" x14ac:dyDescent="0.35">
      <c r="A38" s="7" t="s">
        <v>151</v>
      </c>
      <c r="B38" s="1" t="s">
        <v>27</v>
      </c>
      <c r="C38" s="1" t="s">
        <v>152</v>
      </c>
      <c r="D38" s="1" t="s">
        <v>153</v>
      </c>
      <c r="E38" s="1" t="s">
        <v>430</v>
      </c>
    </row>
    <row r="39" spans="1:5" x14ac:dyDescent="0.35">
      <c r="A39" s="7" t="s">
        <v>142</v>
      </c>
      <c r="B39" s="1" t="s">
        <v>27</v>
      </c>
      <c r="C39" s="1" t="s">
        <v>154</v>
      </c>
      <c r="D39" s="1" t="s">
        <v>142</v>
      </c>
      <c r="E39" s="1" t="s">
        <v>14</v>
      </c>
    </row>
    <row r="40" spans="1:5" x14ac:dyDescent="0.35">
      <c r="A40" s="7" t="s">
        <v>155</v>
      </c>
      <c r="B40" s="1" t="s">
        <v>27</v>
      </c>
      <c r="C40" s="1" t="s">
        <v>156</v>
      </c>
      <c r="D40" s="1" t="s">
        <v>109</v>
      </c>
      <c r="E40" s="1" t="s">
        <v>110</v>
      </c>
    </row>
    <row r="41" spans="1:5" x14ac:dyDescent="0.35">
      <c r="A41" s="7" t="s">
        <v>157</v>
      </c>
      <c r="B41" s="1" t="s">
        <v>27</v>
      </c>
      <c r="C41" s="1" t="s">
        <v>158</v>
      </c>
      <c r="D41" s="1" t="s">
        <v>131</v>
      </c>
      <c r="E41" s="1" t="s">
        <v>14</v>
      </c>
    </row>
    <row r="42" spans="1:5" x14ac:dyDescent="0.35">
      <c r="A42" s="7" t="s">
        <v>159</v>
      </c>
      <c r="B42" s="1" t="s">
        <v>27</v>
      </c>
      <c r="C42" s="1" t="s">
        <v>160</v>
      </c>
      <c r="D42" s="1" t="s">
        <v>161</v>
      </c>
      <c r="E42" s="1" t="s">
        <v>162</v>
      </c>
    </row>
    <row r="43" spans="1:5" x14ac:dyDescent="0.35">
      <c r="A43" s="7" t="s">
        <v>163</v>
      </c>
      <c r="B43" s="1" t="s">
        <v>27</v>
      </c>
      <c r="C43" s="1" t="s">
        <v>164</v>
      </c>
      <c r="D43" s="1" t="s">
        <v>165</v>
      </c>
      <c r="E43" s="1" t="s">
        <v>166</v>
      </c>
    </row>
    <row r="44" spans="1:5" x14ac:dyDescent="0.35">
      <c r="A44" s="1" t="s">
        <v>167</v>
      </c>
      <c r="B44" s="1" t="s">
        <v>27</v>
      </c>
      <c r="C44" s="1" t="s">
        <v>168</v>
      </c>
      <c r="D44" s="1" t="s">
        <v>169</v>
      </c>
      <c r="E44" s="1" t="s">
        <v>94</v>
      </c>
    </row>
    <row r="45" spans="1:5" x14ac:dyDescent="0.35">
      <c r="A45" s="7" t="s">
        <v>170</v>
      </c>
      <c r="B45" s="1" t="s">
        <v>27</v>
      </c>
      <c r="C45" s="1" t="s">
        <v>171</v>
      </c>
      <c r="D45" s="1" t="s">
        <v>172</v>
      </c>
      <c r="E45" s="1" t="s">
        <v>94</v>
      </c>
    </row>
    <row r="46" spans="1:5" x14ac:dyDescent="0.35">
      <c r="A46" s="1" t="s">
        <v>173</v>
      </c>
      <c r="B46" s="1" t="s">
        <v>27</v>
      </c>
      <c r="C46" s="1" t="s">
        <v>174</v>
      </c>
      <c r="D46" s="1" t="s">
        <v>175</v>
      </c>
      <c r="E46" s="1" t="s">
        <v>176</v>
      </c>
    </row>
    <row r="47" spans="1:5" x14ac:dyDescent="0.35">
      <c r="A47" s="7" t="s">
        <v>177</v>
      </c>
      <c r="B47" s="1" t="s">
        <v>27</v>
      </c>
      <c r="C47" s="1" t="s">
        <v>178</v>
      </c>
      <c r="D47" s="1" t="s">
        <v>175</v>
      </c>
      <c r="E47" s="1" t="s">
        <v>176</v>
      </c>
    </row>
    <row r="48" spans="1:5" x14ac:dyDescent="0.35">
      <c r="A48" s="7" t="s">
        <v>179</v>
      </c>
      <c r="B48" s="1" t="s">
        <v>27</v>
      </c>
      <c r="C48" s="1" t="s">
        <v>180</v>
      </c>
      <c r="D48" s="1" t="s">
        <v>179</v>
      </c>
      <c r="E48" s="1" t="s">
        <v>14</v>
      </c>
    </row>
    <row r="49" spans="1:5" x14ac:dyDescent="0.35">
      <c r="A49" s="7" t="s">
        <v>181</v>
      </c>
      <c r="B49" s="1" t="s">
        <v>27</v>
      </c>
      <c r="C49" s="1" t="s">
        <v>182</v>
      </c>
      <c r="D49" s="1" t="s">
        <v>181</v>
      </c>
      <c r="E49" s="1" t="s">
        <v>183</v>
      </c>
    </row>
    <row r="50" spans="1:5" x14ac:dyDescent="0.35">
      <c r="A50" s="7" t="s">
        <v>184</v>
      </c>
      <c r="B50" s="1" t="s">
        <v>27</v>
      </c>
      <c r="C50" s="1" t="s">
        <v>185</v>
      </c>
      <c r="D50" s="1" t="s">
        <v>184</v>
      </c>
      <c r="E50" s="1" t="s">
        <v>183</v>
      </c>
    </row>
    <row r="51" spans="1:5" x14ac:dyDescent="0.35">
      <c r="A51" s="1" t="s">
        <v>186</v>
      </c>
      <c r="B51" s="1" t="s">
        <v>27</v>
      </c>
      <c r="C51" s="1" t="s">
        <v>187</v>
      </c>
      <c r="D51" s="1" t="s">
        <v>186</v>
      </c>
      <c r="E51" s="1" t="s">
        <v>183</v>
      </c>
    </row>
    <row r="52" spans="1:5" x14ac:dyDescent="0.35">
      <c r="A52" s="1" t="s">
        <v>188</v>
      </c>
      <c r="B52" s="1" t="s">
        <v>27</v>
      </c>
      <c r="C52" s="1" t="s">
        <v>189</v>
      </c>
      <c r="D52" s="1" t="s">
        <v>188</v>
      </c>
      <c r="E52" s="1" t="s">
        <v>183</v>
      </c>
    </row>
    <row r="53" spans="1:5" x14ac:dyDescent="0.35">
      <c r="A53" s="1" t="s">
        <v>190</v>
      </c>
      <c r="B53" s="1" t="s">
        <v>27</v>
      </c>
      <c r="C53" s="1" t="s">
        <v>191</v>
      </c>
      <c r="D53" s="1" t="s">
        <v>190</v>
      </c>
      <c r="E53" s="1" t="s">
        <v>14</v>
      </c>
    </row>
    <row r="54" spans="1:5" x14ac:dyDescent="0.35">
      <c r="A54" s="1" t="s">
        <v>192</v>
      </c>
      <c r="B54" s="1" t="s">
        <v>27</v>
      </c>
      <c r="C54" s="1" t="s">
        <v>193</v>
      </c>
      <c r="D54" s="1" t="s">
        <v>192</v>
      </c>
      <c r="E54" s="1" t="s">
        <v>14</v>
      </c>
    </row>
    <row r="55" spans="1:5" x14ac:dyDescent="0.35">
      <c r="A55" s="1" t="s">
        <v>194</v>
      </c>
      <c r="B55" s="1" t="s">
        <v>27</v>
      </c>
      <c r="C55" s="1" t="s">
        <v>195</v>
      </c>
      <c r="D55" s="1" t="s">
        <v>194</v>
      </c>
      <c r="E55" s="1" t="s">
        <v>14</v>
      </c>
    </row>
    <row r="56" spans="1:5" x14ac:dyDescent="0.35">
      <c r="A56" s="1" t="s">
        <v>196</v>
      </c>
      <c r="B56" s="1" t="s">
        <v>27</v>
      </c>
      <c r="C56" s="1" t="s">
        <v>197</v>
      </c>
      <c r="D56" s="1" t="s">
        <v>196</v>
      </c>
      <c r="E56" s="1" t="s">
        <v>14</v>
      </c>
    </row>
    <row r="57" spans="1:5" x14ac:dyDescent="0.35">
      <c r="A57" s="1" t="s">
        <v>199</v>
      </c>
      <c r="B57" s="1" t="s">
        <v>27</v>
      </c>
      <c r="C57" s="1" t="s">
        <v>200</v>
      </c>
      <c r="D57" s="1" t="s">
        <v>199</v>
      </c>
      <c r="E57" s="1" t="s">
        <v>14</v>
      </c>
    </row>
    <row r="58" spans="1:5" x14ac:dyDescent="0.35">
      <c r="A58" s="1" t="s">
        <v>201</v>
      </c>
      <c r="B58" s="1" t="s">
        <v>27</v>
      </c>
      <c r="C58" s="1" t="s">
        <v>202</v>
      </c>
      <c r="D58" s="1" t="s">
        <v>201</v>
      </c>
      <c r="E58" s="1" t="s">
        <v>14</v>
      </c>
    </row>
    <row r="59" spans="1:5" x14ac:dyDescent="0.35">
      <c r="A59" s="1" t="s">
        <v>203</v>
      </c>
      <c r="B59" s="1" t="s">
        <v>27</v>
      </c>
      <c r="C59" s="1" t="s">
        <v>204</v>
      </c>
      <c r="D59" s="1" t="s">
        <v>203</v>
      </c>
      <c r="E59" s="1" t="s">
        <v>14</v>
      </c>
    </row>
    <row r="60" spans="1:5" x14ac:dyDescent="0.35">
      <c r="A60" s="1" t="s">
        <v>205</v>
      </c>
      <c r="B60" s="1" t="s">
        <v>27</v>
      </c>
      <c r="C60" s="1" t="s">
        <v>206</v>
      </c>
      <c r="D60" s="1" t="s">
        <v>205</v>
      </c>
      <c r="E60" s="1" t="s">
        <v>14</v>
      </c>
    </row>
    <row r="61" spans="1:5" x14ac:dyDescent="0.35">
      <c r="A61" s="1" t="s">
        <v>207</v>
      </c>
      <c r="B61" s="1" t="s">
        <v>27</v>
      </c>
      <c r="C61" s="1" t="s">
        <v>208</v>
      </c>
      <c r="D61" s="1" t="s">
        <v>207</v>
      </c>
      <c r="E61" s="1" t="s">
        <v>14</v>
      </c>
    </row>
    <row r="62" spans="1:5" x14ac:dyDescent="0.35">
      <c r="A62" s="1" t="s">
        <v>209</v>
      </c>
      <c r="B62" s="1" t="s">
        <v>27</v>
      </c>
      <c r="C62" s="1" t="s">
        <v>210</v>
      </c>
      <c r="D62" s="1" t="s">
        <v>209</v>
      </c>
      <c r="E62" s="1" t="s">
        <v>14</v>
      </c>
    </row>
    <row r="63" spans="1:5" x14ac:dyDescent="0.35">
      <c r="A63" s="1" t="s">
        <v>211</v>
      </c>
      <c r="B63" s="1" t="s">
        <v>27</v>
      </c>
      <c r="C63" s="1" t="s">
        <v>212</v>
      </c>
      <c r="D63" s="1" t="s">
        <v>211</v>
      </c>
      <c r="E63" s="1" t="s">
        <v>14</v>
      </c>
    </row>
    <row r="64" spans="1:5" x14ac:dyDescent="0.35">
      <c r="A64" s="1" t="s">
        <v>213</v>
      </c>
      <c r="B64" s="1" t="s">
        <v>27</v>
      </c>
      <c r="C64" s="1" t="s">
        <v>214</v>
      </c>
      <c r="D64" s="1" t="s">
        <v>213</v>
      </c>
      <c r="E64" s="1" t="s">
        <v>14</v>
      </c>
    </row>
    <row r="65" spans="1:5" x14ac:dyDescent="0.35">
      <c r="A65" s="1" t="s">
        <v>215</v>
      </c>
      <c r="B65" s="1" t="s">
        <v>27</v>
      </c>
      <c r="C65" s="1" t="s">
        <v>216</v>
      </c>
      <c r="D65" s="1" t="s">
        <v>215</v>
      </c>
      <c r="E65" s="1" t="s">
        <v>344</v>
      </c>
    </row>
    <row r="66" spans="1:5" x14ac:dyDescent="0.35">
      <c r="A66" s="1" t="s">
        <v>217</v>
      </c>
      <c r="B66" s="1" t="s">
        <v>27</v>
      </c>
      <c r="C66" s="1" t="s">
        <v>218</v>
      </c>
      <c r="D66" s="1" t="s">
        <v>217</v>
      </c>
      <c r="E66" s="1" t="s">
        <v>344</v>
      </c>
    </row>
    <row r="67" spans="1:5" x14ac:dyDescent="0.35">
      <c r="A67" s="1" t="s">
        <v>219</v>
      </c>
      <c r="B67" s="1" t="s">
        <v>27</v>
      </c>
      <c r="C67" s="1" t="s">
        <v>220</v>
      </c>
      <c r="D67" s="1" t="s">
        <v>219</v>
      </c>
      <c r="E67" s="1" t="s">
        <v>344</v>
      </c>
    </row>
    <row r="68" spans="1:5" x14ac:dyDescent="0.35">
      <c r="A68" s="1" t="s">
        <v>221</v>
      </c>
      <c r="B68" s="1" t="s">
        <v>27</v>
      </c>
      <c r="C68" s="1" t="s">
        <v>222</v>
      </c>
      <c r="D68" s="1" t="s">
        <v>221</v>
      </c>
      <c r="E68" s="1" t="s">
        <v>344</v>
      </c>
    </row>
    <row r="69" spans="1:5" x14ac:dyDescent="0.35">
      <c r="A69" s="1" t="s">
        <v>223</v>
      </c>
      <c r="B69" s="1" t="s">
        <v>27</v>
      </c>
      <c r="C69" s="1" t="s">
        <v>224</v>
      </c>
      <c r="D69" s="1" t="s">
        <v>223</v>
      </c>
      <c r="E69" s="1" t="s">
        <v>344</v>
      </c>
    </row>
    <row r="70" spans="1:5" x14ac:dyDescent="0.35">
      <c r="A70" s="1" t="s">
        <v>225</v>
      </c>
      <c r="B70" s="1" t="s">
        <v>27</v>
      </c>
      <c r="C70" s="1" t="s">
        <v>226</v>
      </c>
      <c r="D70" s="1" t="s">
        <v>225</v>
      </c>
      <c r="E70" s="1" t="s">
        <v>344</v>
      </c>
    </row>
    <row r="71" spans="1:5" x14ac:dyDescent="0.35">
      <c r="A71" s="1" t="s">
        <v>227</v>
      </c>
      <c r="B71" s="1" t="s">
        <v>27</v>
      </c>
      <c r="C71" s="1" t="s">
        <v>228</v>
      </c>
      <c r="D71" s="1" t="s">
        <v>227</v>
      </c>
      <c r="E71" s="1" t="s">
        <v>344</v>
      </c>
    </row>
    <row r="72" spans="1:5" x14ac:dyDescent="0.35">
      <c r="A72" s="1" t="s">
        <v>229</v>
      </c>
      <c r="B72" s="1" t="s">
        <v>27</v>
      </c>
      <c r="C72" s="1" t="s">
        <v>230</v>
      </c>
      <c r="D72" s="1" t="s">
        <v>229</v>
      </c>
      <c r="E72" s="1" t="s">
        <v>344</v>
      </c>
    </row>
    <row r="73" spans="1:5" x14ac:dyDescent="0.35">
      <c r="A73" s="1" t="s">
        <v>231</v>
      </c>
      <c r="B73" s="1" t="s">
        <v>27</v>
      </c>
      <c r="C73" s="1" t="s">
        <v>232</v>
      </c>
      <c r="D73" s="1" t="s">
        <v>231</v>
      </c>
      <c r="E73" s="1" t="s">
        <v>344</v>
      </c>
    </row>
    <row r="74" spans="1:5" x14ac:dyDescent="0.35">
      <c r="A74" s="1" t="s">
        <v>233</v>
      </c>
      <c r="B74" s="1" t="s">
        <v>22</v>
      </c>
      <c r="C74" s="1" t="s">
        <v>234</v>
      </c>
      <c r="D74" s="1" t="s">
        <v>233</v>
      </c>
      <c r="E74" s="1" t="s">
        <v>344</v>
      </c>
    </row>
    <row r="75" spans="1:5" x14ac:dyDescent="0.35">
      <c r="A75" s="1" t="s">
        <v>235</v>
      </c>
      <c r="B75" s="1" t="s">
        <v>27</v>
      </c>
      <c r="C75" s="1" t="s">
        <v>236</v>
      </c>
      <c r="D75" s="1" t="s">
        <v>235</v>
      </c>
      <c r="E75" s="1" t="s">
        <v>344</v>
      </c>
    </row>
    <row r="76" spans="1:5" x14ac:dyDescent="0.35">
      <c r="A76" s="1" t="s">
        <v>237</v>
      </c>
      <c r="B76" s="1" t="s">
        <v>27</v>
      </c>
      <c r="C76" s="1" t="s">
        <v>238</v>
      </c>
      <c r="D76" s="1" t="s">
        <v>237</v>
      </c>
      <c r="E76" s="1" t="s">
        <v>344</v>
      </c>
    </row>
    <row r="77" spans="1:5" x14ac:dyDescent="0.35">
      <c r="A77" s="1" t="s">
        <v>239</v>
      </c>
      <c r="B77" s="1" t="s">
        <v>27</v>
      </c>
      <c r="C77" s="1" t="s">
        <v>240</v>
      </c>
      <c r="D77" s="1" t="s">
        <v>239</v>
      </c>
      <c r="E77" s="1" t="s">
        <v>344</v>
      </c>
    </row>
    <row r="78" spans="1:5" x14ac:dyDescent="0.35">
      <c r="A78" s="1" t="s">
        <v>241</v>
      </c>
      <c r="B78" s="1" t="s">
        <v>27</v>
      </c>
      <c r="C78" s="1" t="s">
        <v>242</v>
      </c>
      <c r="D78" s="1" t="s">
        <v>241</v>
      </c>
      <c r="E78" s="1" t="s">
        <v>344</v>
      </c>
    </row>
    <row r="79" spans="1:5" x14ac:dyDescent="0.35">
      <c r="A79" s="1" t="s">
        <v>244</v>
      </c>
      <c r="B79" s="1" t="s">
        <v>27</v>
      </c>
      <c r="C79" s="1" t="s">
        <v>245</v>
      </c>
      <c r="D79" s="1" t="s">
        <v>246</v>
      </c>
      <c r="E79" s="1" t="s">
        <v>432</v>
      </c>
    </row>
    <row r="80" spans="1:5" x14ac:dyDescent="0.35">
      <c r="A80" s="7" t="s">
        <v>247</v>
      </c>
      <c r="B80" s="1" t="s">
        <v>27</v>
      </c>
      <c r="C80" s="1" t="s">
        <v>248</v>
      </c>
      <c r="D80" s="1" t="s">
        <v>249</v>
      </c>
      <c r="E80" s="1" t="s">
        <v>432</v>
      </c>
    </row>
    <row r="81" spans="1:5" x14ac:dyDescent="0.35">
      <c r="A81" s="1" t="s">
        <v>250</v>
      </c>
      <c r="B81" s="1" t="s">
        <v>27</v>
      </c>
      <c r="C81" s="1" t="s">
        <v>251</v>
      </c>
      <c r="D81" s="1" t="s">
        <v>252</v>
      </c>
      <c r="E81" s="1" t="s">
        <v>432</v>
      </c>
    </row>
    <row r="82" spans="1:5" x14ac:dyDescent="0.35">
      <c r="A82" s="1" t="s">
        <v>253</v>
      </c>
      <c r="B82" s="1" t="s">
        <v>27</v>
      </c>
      <c r="C82" s="1" t="s">
        <v>254</v>
      </c>
      <c r="D82" s="1" t="s">
        <v>255</v>
      </c>
      <c r="E82" s="1" t="s">
        <v>432</v>
      </c>
    </row>
    <row r="83" spans="1:5" x14ac:dyDescent="0.35">
      <c r="A83" s="1" t="s">
        <v>256</v>
      </c>
      <c r="B83" s="1" t="s">
        <v>27</v>
      </c>
      <c r="C83" s="1" t="s">
        <v>257</v>
      </c>
      <c r="D83" s="1" t="s">
        <v>256</v>
      </c>
      <c r="E83" s="1" t="s">
        <v>432</v>
      </c>
    </row>
    <row r="84" spans="1:5" x14ac:dyDescent="0.35">
      <c r="A84" s="7" t="s">
        <v>258</v>
      </c>
      <c r="B84" s="1" t="s">
        <v>27</v>
      </c>
      <c r="C84" s="1" t="s">
        <v>259</v>
      </c>
      <c r="D84" s="1" t="s">
        <v>260</v>
      </c>
      <c r="E84" s="1" t="s">
        <v>431</v>
      </c>
    </row>
    <row r="85" spans="1:5" x14ac:dyDescent="0.35">
      <c r="A85" s="1" t="s">
        <v>261</v>
      </c>
      <c r="B85" s="1" t="s">
        <v>27</v>
      </c>
      <c r="C85" s="1" t="s">
        <v>262</v>
      </c>
      <c r="D85" s="1" t="s">
        <v>263</v>
      </c>
      <c r="E85" s="1" t="s">
        <v>343</v>
      </c>
    </row>
    <row r="86" spans="1:5" x14ac:dyDescent="0.35">
      <c r="A86" s="7" t="s">
        <v>264</v>
      </c>
      <c r="B86" s="1" t="s">
        <v>27</v>
      </c>
      <c r="C86" s="1" t="s">
        <v>265</v>
      </c>
      <c r="D86" s="1" t="s">
        <v>266</v>
      </c>
    </row>
    <row r="87" spans="1:5" x14ac:dyDescent="0.35">
      <c r="A87" s="1" t="s">
        <v>267</v>
      </c>
      <c r="B87" s="1" t="s">
        <v>27</v>
      </c>
      <c r="C87" s="1" t="s">
        <v>268</v>
      </c>
      <c r="D87" s="1" t="s">
        <v>269</v>
      </c>
    </row>
    <row r="88" spans="1:5" x14ac:dyDescent="0.35">
      <c r="A88" s="1" t="s">
        <v>270</v>
      </c>
      <c r="B88" s="1" t="s">
        <v>27</v>
      </c>
      <c r="C88" s="1" t="s">
        <v>271</v>
      </c>
      <c r="D88" s="1" t="s">
        <v>272</v>
      </c>
    </row>
    <row r="89" spans="1:5" x14ac:dyDescent="0.35">
      <c r="A89" s="1" t="s">
        <v>273</v>
      </c>
      <c r="B89" s="1" t="s">
        <v>27</v>
      </c>
      <c r="C89" s="1" t="s">
        <v>274</v>
      </c>
      <c r="D89" s="1" t="s">
        <v>275</v>
      </c>
    </row>
    <row r="90" spans="1:5" x14ac:dyDescent="0.35">
      <c r="A90" s="1" t="s">
        <v>276</v>
      </c>
      <c r="B90" s="1" t="s">
        <v>27</v>
      </c>
      <c r="C90" s="1" t="s">
        <v>277</v>
      </c>
      <c r="D90" s="1" t="s">
        <v>278</v>
      </c>
    </row>
    <row r="91" spans="1:5" x14ac:dyDescent="0.35">
      <c r="A91" s="7" t="s">
        <v>279</v>
      </c>
      <c r="B91" s="1" t="s">
        <v>27</v>
      </c>
      <c r="C91" s="1" t="s">
        <v>280</v>
      </c>
      <c r="D91" s="1" t="s">
        <v>281</v>
      </c>
    </row>
    <row r="92" spans="1:5" x14ac:dyDescent="0.35">
      <c r="A92" s="7" t="s">
        <v>282</v>
      </c>
      <c r="B92" s="1" t="s">
        <v>27</v>
      </c>
      <c r="C92" s="1" t="s">
        <v>283</v>
      </c>
      <c r="D92" s="1" t="s">
        <v>284</v>
      </c>
    </row>
    <row r="93" spans="1:5" x14ac:dyDescent="0.35">
      <c r="A93" s="7" t="s">
        <v>285</v>
      </c>
      <c r="B93" s="1" t="s">
        <v>27</v>
      </c>
      <c r="C93" s="1" t="s">
        <v>286</v>
      </c>
      <c r="D93" s="1" t="s">
        <v>287</v>
      </c>
    </row>
    <row r="94" spans="1:5" x14ac:dyDescent="0.35">
      <c r="A94" s="7" t="s">
        <v>288</v>
      </c>
      <c r="B94" s="1" t="s">
        <v>27</v>
      </c>
      <c r="C94" s="1" t="s">
        <v>289</v>
      </c>
      <c r="D94" s="1" t="s">
        <v>290</v>
      </c>
    </row>
    <row r="95" spans="1:5" x14ac:dyDescent="0.35">
      <c r="A95" s="7" t="s">
        <v>291</v>
      </c>
      <c r="B95" s="1" t="s">
        <v>27</v>
      </c>
      <c r="C95" s="1" t="s">
        <v>292</v>
      </c>
      <c r="D95" s="1" t="s">
        <v>293</v>
      </c>
    </row>
    <row r="96" spans="1:5" x14ac:dyDescent="0.35">
      <c r="A96" s="7" t="s">
        <v>294</v>
      </c>
      <c r="B96" s="1" t="s">
        <v>27</v>
      </c>
      <c r="C96" s="1" t="s">
        <v>295</v>
      </c>
      <c r="D96" s="1" t="s">
        <v>296</v>
      </c>
    </row>
    <row r="97" spans="1:5" x14ac:dyDescent="0.35">
      <c r="A97" s="1" t="s">
        <v>297</v>
      </c>
      <c r="B97" s="1" t="s">
        <v>27</v>
      </c>
      <c r="C97" s="1" t="s">
        <v>298</v>
      </c>
      <c r="D97" s="1" t="s">
        <v>297</v>
      </c>
      <c r="E97" s="1" t="s">
        <v>344</v>
      </c>
    </row>
    <row r="98" spans="1:5" x14ac:dyDescent="0.35">
      <c r="A98" s="7" t="s">
        <v>299</v>
      </c>
      <c r="B98" s="1" t="s">
        <v>27</v>
      </c>
      <c r="C98" s="1" t="s">
        <v>300</v>
      </c>
      <c r="D98" s="1" t="s">
        <v>299</v>
      </c>
      <c r="E98" s="1" t="s">
        <v>345</v>
      </c>
    </row>
    <row r="99" spans="1:5" x14ac:dyDescent="0.35">
      <c r="A99" s="7" t="s">
        <v>301</v>
      </c>
      <c r="B99" s="1" t="s">
        <v>27</v>
      </c>
      <c r="C99" s="1" t="s">
        <v>302</v>
      </c>
      <c r="D99" s="1" t="s">
        <v>303</v>
      </c>
      <c r="E99" s="1" t="s">
        <v>344</v>
      </c>
    </row>
    <row r="100" spans="1:5" x14ac:dyDescent="0.35">
      <c r="A100" s="1" t="s">
        <v>304</v>
      </c>
      <c r="B100" s="1" t="s">
        <v>27</v>
      </c>
      <c r="C100" s="1" t="s">
        <v>305</v>
      </c>
      <c r="D100" s="1" t="s">
        <v>306</v>
      </c>
      <c r="E100" s="1" t="s">
        <v>344</v>
      </c>
    </row>
    <row r="101" spans="1:5" x14ac:dyDescent="0.35">
      <c r="A101" s="7" t="s">
        <v>307</v>
      </c>
      <c r="B101" s="1" t="s">
        <v>27</v>
      </c>
      <c r="C101" s="1" t="s">
        <v>308</v>
      </c>
      <c r="D101" s="1" t="s">
        <v>309</v>
      </c>
      <c r="E101" s="1" t="s">
        <v>344</v>
      </c>
    </row>
    <row r="102" spans="1:5" x14ac:dyDescent="0.35">
      <c r="A102" s="7" t="s">
        <v>310</v>
      </c>
      <c r="B102" s="1" t="s">
        <v>27</v>
      </c>
      <c r="C102" s="1" t="s">
        <v>311</v>
      </c>
      <c r="D102" s="1" t="s">
        <v>312</v>
      </c>
      <c r="E102" s="1" t="s">
        <v>344</v>
      </c>
    </row>
    <row r="103" spans="1:5" x14ac:dyDescent="0.35">
      <c r="A103" s="7" t="s">
        <v>313</v>
      </c>
      <c r="B103" s="1" t="s">
        <v>27</v>
      </c>
      <c r="C103" s="1" t="s">
        <v>314</v>
      </c>
      <c r="D103" s="1" t="s">
        <v>315</v>
      </c>
      <c r="E103" s="1" t="s">
        <v>344</v>
      </c>
    </row>
    <row r="104" spans="1:5" x14ac:dyDescent="0.35">
      <c r="A104" s="7" t="s">
        <v>316</v>
      </c>
      <c r="B104" s="1" t="s">
        <v>27</v>
      </c>
      <c r="C104" s="1" t="s">
        <v>317</v>
      </c>
      <c r="D104" s="1" t="s">
        <v>318</v>
      </c>
      <c r="E104" s="1" t="s">
        <v>346</v>
      </c>
    </row>
    <row r="105" spans="1:5" x14ac:dyDescent="0.35">
      <c r="A105" s="7" t="s">
        <v>319</v>
      </c>
      <c r="B105" s="1" t="s">
        <v>27</v>
      </c>
      <c r="C105" s="1" t="s">
        <v>320</v>
      </c>
      <c r="D105" s="1" t="s">
        <v>319</v>
      </c>
      <c r="E105" s="1" t="s">
        <v>347</v>
      </c>
    </row>
    <row r="106" spans="1:5" x14ac:dyDescent="0.35">
      <c r="A106" s="7" t="s">
        <v>321</v>
      </c>
      <c r="B106" s="1" t="s">
        <v>27</v>
      </c>
      <c r="C106" s="1" t="s">
        <v>322</v>
      </c>
      <c r="D106" s="7" t="s">
        <v>321</v>
      </c>
      <c r="E106" s="1" t="s">
        <v>348</v>
      </c>
    </row>
    <row r="107" spans="1:5" x14ac:dyDescent="0.35">
      <c r="A107" s="1" t="s">
        <v>323</v>
      </c>
      <c r="B107" s="1" t="s">
        <v>27</v>
      </c>
      <c r="C107" s="1" t="s">
        <v>324</v>
      </c>
      <c r="D107" s="1" t="s">
        <v>325</v>
      </c>
      <c r="E107" s="1" t="s">
        <v>14</v>
      </c>
    </row>
    <row r="108" spans="1:5" x14ac:dyDescent="0.35">
      <c r="A108" s="7" t="s">
        <v>326</v>
      </c>
      <c r="B108" s="1" t="s">
        <v>27</v>
      </c>
      <c r="C108" s="1" t="s">
        <v>327</v>
      </c>
      <c r="D108" s="1" t="s">
        <v>328</v>
      </c>
      <c r="E108" s="1" t="s">
        <v>14</v>
      </c>
    </row>
    <row r="109" spans="1:5" x14ac:dyDescent="0.35">
      <c r="A109" s="7" t="s">
        <v>329</v>
      </c>
      <c r="B109" s="1" t="s">
        <v>27</v>
      </c>
      <c r="C109" s="1" t="s">
        <v>330</v>
      </c>
      <c r="D109" s="1" t="s">
        <v>329</v>
      </c>
      <c r="E109" s="1" t="s">
        <v>14</v>
      </c>
    </row>
    <row r="110" spans="1:5" x14ac:dyDescent="0.35">
      <c r="A110" s="7" t="s">
        <v>329</v>
      </c>
      <c r="B110" s="1" t="s">
        <v>27</v>
      </c>
      <c r="C110" s="1" t="s">
        <v>331</v>
      </c>
      <c r="D110" s="1" t="s">
        <v>332</v>
      </c>
      <c r="E110" s="1" t="s">
        <v>349</v>
      </c>
    </row>
    <row r="111" spans="1:5" x14ac:dyDescent="0.35">
      <c r="A111" s="7" t="s">
        <v>333</v>
      </c>
      <c r="B111" s="1" t="s">
        <v>27</v>
      </c>
      <c r="C111" s="1" t="s">
        <v>334</v>
      </c>
      <c r="D111" s="1" t="s">
        <v>333</v>
      </c>
      <c r="E111" s="1" t="s">
        <v>344</v>
      </c>
    </row>
    <row r="112" spans="1:5" x14ac:dyDescent="0.35">
      <c r="A112" s="7" t="s">
        <v>335</v>
      </c>
      <c r="B112" s="1" t="s">
        <v>27</v>
      </c>
      <c r="C112" s="1" t="s">
        <v>336</v>
      </c>
      <c r="D112" s="1" t="s">
        <v>335</v>
      </c>
      <c r="E112" s="1" t="s">
        <v>466</v>
      </c>
    </row>
    <row r="113" spans="1:8" x14ac:dyDescent="0.35">
      <c r="A113" s="7" t="s">
        <v>337</v>
      </c>
      <c r="B113" s="1" t="s">
        <v>12</v>
      </c>
      <c r="C113" s="1" t="s">
        <v>338</v>
      </c>
      <c r="D113" s="1" t="s">
        <v>337</v>
      </c>
      <c r="E113" s="1" t="s">
        <v>475</v>
      </c>
    </row>
    <row r="114" spans="1:8" x14ac:dyDescent="0.35">
      <c r="A114" s="7" t="s">
        <v>339</v>
      </c>
      <c r="B114" s="1" t="s">
        <v>12</v>
      </c>
      <c r="C114" s="1" t="s">
        <v>340</v>
      </c>
      <c r="D114" s="1" t="s">
        <v>339</v>
      </c>
      <c r="E114" s="1" t="s">
        <v>467</v>
      </c>
    </row>
    <row r="115" spans="1:8" x14ac:dyDescent="0.35">
      <c r="A115" s="7" t="s">
        <v>341</v>
      </c>
      <c r="B115" s="1" t="s">
        <v>12</v>
      </c>
      <c r="C115" s="1" t="s">
        <v>342</v>
      </c>
      <c r="D115" s="1" t="s">
        <v>341</v>
      </c>
      <c r="E115" s="1" t="s">
        <v>466</v>
      </c>
    </row>
    <row r="116" spans="1:8" x14ac:dyDescent="0.35">
      <c r="A116" s="24" t="s">
        <v>454</v>
      </c>
      <c r="B116" s="7" t="s">
        <v>22</v>
      </c>
      <c r="H116" s="27" t="s">
        <v>455</v>
      </c>
    </row>
    <row r="117" spans="1:8" x14ac:dyDescent="0.35">
      <c r="A117" s="24" t="s">
        <v>456</v>
      </c>
      <c r="B117" s="7" t="s">
        <v>22</v>
      </c>
      <c r="H117" s="27" t="s">
        <v>455</v>
      </c>
    </row>
    <row r="118" spans="1:8" x14ac:dyDescent="0.35">
      <c r="A118" s="24" t="s">
        <v>457</v>
      </c>
      <c r="B118" s="1" t="s">
        <v>458</v>
      </c>
      <c r="H118" s="28" t="s">
        <v>459</v>
      </c>
    </row>
    <row r="119" spans="1:8" x14ac:dyDescent="0.35">
      <c r="A119" s="24" t="s">
        <v>460</v>
      </c>
      <c r="B119" s="7" t="s">
        <v>12</v>
      </c>
      <c r="H119" s="27" t="s">
        <v>461</v>
      </c>
    </row>
    <row r="120" spans="1:8" x14ac:dyDescent="0.35">
      <c r="H120"/>
    </row>
    <row r="122" spans="1:8" x14ac:dyDescent="0.35">
      <c r="A122" s="7" t="s">
        <v>468</v>
      </c>
    </row>
    <row r="123" spans="1:8" x14ac:dyDescent="0.35">
      <c r="A123" s="37" t="s">
        <v>469</v>
      </c>
      <c r="B123" s="1" t="s">
        <v>27</v>
      </c>
      <c r="D123" s="1" t="s">
        <v>473</v>
      </c>
    </row>
    <row r="124" spans="1:8" x14ac:dyDescent="0.35">
      <c r="A124" s="37" t="s">
        <v>470</v>
      </c>
      <c r="B124" s="7" t="s">
        <v>22</v>
      </c>
      <c r="D124" s="1" t="s">
        <v>473</v>
      </c>
    </row>
    <row r="125" spans="1:8" x14ac:dyDescent="0.35">
      <c r="A125" s="37" t="s">
        <v>471</v>
      </c>
      <c r="B125" s="7" t="s">
        <v>12</v>
      </c>
      <c r="D125" s="1" t="s">
        <v>473</v>
      </c>
    </row>
    <row r="126" spans="1:8" x14ac:dyDescent="0.35">
      <c r="A126" s="37" t="s">
        <v>472</v>
      </c>
      <c r="B126" s="1" t="s">
        <v>27</v>
      </c>
      <c r="D126" s="1" t="s">
        <v>474</v>
      </c>
    </row>
  </sheetData>
  <mergeCells count="4">
    <mergeCell ref="A1:B1"/>
    <mergeCell ref="C1:E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1ABC-7EA6-4E19-9FCD-2F85578EF74F}">
  <dimension ref="A1:H22"/>
  <sheetViews>
    <sheetView workbookViewId="0">
      <selection activeCell="B1" sqref="B1"/>
    </sheetView>
  </sheetViews>
  <sheetFormatPr defaultRowHeight="14.5" x14ac:dyDescent="0.35"/>
  <cols>
    <col min="1" max="1" width="21.1796875" customWidth="1"/>
    <col min="2" max="2" width="26.7265625" customWidth="1"/>
    <col min="3" max="3" width="11.1796875" customWidth="1"/>
    <col min="4" max="5" width="40.1796875" style="21" customWidth="1"/>
    <col min="6" max="6" width="22.36328125" style="22" customWidth="1"/>
    <col min="8" max="8" width="32.7265625" style="22" customWidth="1"/>
  </cols>
  <sheetData>
    <row r="1" spans="1:8" x14ac:dyDescent="0.35">
      <c r="A1" t="s">
        <v>435</v>
      </c>
      <c r="B1" t="s">
        <v>436</v>
      </c>
      <c r="D1" s="21" t="s">
        <v>440</v>
      </c>
      <c r="E1" s="21" t="s">
        <v>453</v>
      </c>
      <c r="F1" s="22" t="s">
        <v>441</v>
      </c>
      <c r="H1" s="22" t="s">
        <v>439</v>
      </c>
    </row>
    <row r="2" spans="1:8" x14ac:dyDescent="0.35">
      <c r="A2" t="s">
        <v>437</v>
      </c>
      <c r="B2" t="s">
        <v>438</v>
      </c>
      <c r="D2" s="21">
        <v>48</v>
      </c>
      <c r="E2" s="23">
        <v>8986489</v>
      </c>
      <c r="F2" s="22">
        <v>324</v>
      </c>
      <c r="H2" s="22">
        <f>SUM(D2:F2)</f>
        <v>8986861</v>
      </c>
    </row>
    <row r="3" spans="1:8" x14ac:dyDescent="0.35">
      <c r="A3" t="s">
        <v>411</v>
      </c>
      <c r="B3" t="s">
        <v>438</v>
      </c>
      <c r="D3" s="21">
        <v>8858</v>
      </c>
      <c r="F3" s="22">
        <v>3669700</v>
      </c>
      <c r="H3" s="22">
        <f>SUM(D3:F3)</f>
        <v>3678558</v>
      </c>
    </row>
    <row r="4" spans="1:8" x14ac:dyDescent="0.35">
      <c r="A4" t="s">
        <v>442</v>
      </c>
      <c r="B4" t="s">
        <v>438</v>
      </c>
      <c r="D4" s="21">
        <v>988630</v>
      </c>
      <c r="F4" s="22">
        <v>231947</v>
      </c>
      <c r="H4" s="22">
        <f>SUM(D4+F4)</f>
        <v>1220577</v>
      </c>
    </row>
    <row r="5" spans="1:8" x14ac:dyDescent="0.35">
      <c r="A5" t="s">
        <v>443</v>
      </c>
      <c r="B5" t="s">
        <v>438</v>
      </c>
      <c r="D5" s="21">
        <v>25715</v>
      </c>
      <c r="E5" s="21">
        <v>3359427</v>
      </c>
      <c r="F5" s="22">
        <v>660593</v>
      </c>
      <c r="H5" s="22">
        <f t="shared" ref="H5:H16" si="0">SUM(D5+F5)</f>
        <v>686308</v>
      </c>
    </row>
    <row r="6" spans="1:8" x14ac:dyDescent="0.35">
      <c r="A6" t="s">
        <v>444</v>
      </c>
      <c r="B6" t="s">
        <v>438</v>
      </c>
      <c r="D6" s="21">
        <v>17</v>
      </c>
      <c r="F6" s="22">
        <v>78</v>
      </c>
      <c r="H6" s="22">
        <f t="shared" si="0"/>
        <v>95</v>
      </c>
    </row>
    <row r="7" spans="1:8" x14ac:dyDescent="0.35">
      <c r="A7" t="s">
        <v>445</v>
      </c>
      <c r="B7" t="s">
        <v>438</v>
      </c>
      <c r="D7" s="21">
        <v>1051093</v>
      </c>
      <c r="F7" s="22">
        <v>403416</v>
      </c>
      <c r="H7" s="22">
        <f t="shared" si="0"/>
        <v>1454509</v>
      </c>
    </row>
    <row r="8" spans="1:8" x14ac:dyDescent="0.35">
      <c r="A8" t="s">
        <v>446</v>
      </c>
      <c r="B8" t="s">
        <v>438</v>
      </c>
      <c r="D8" s="21">
        <v>1735</v>
      </c>
      <c r="F8" s="22">
        <v>11689</v>
      </c>
      <c r="H8" s="22">
        <f t="shared" si="0"/>
        <v>13424</v>
      </c>
    </row>
    <row r="9" spans="1:8" x14ac:dyDescent="0.35">
      <c r="A9" t="s">
        <v>447</v>
      </c>
      <c r="B9" t="s">
        <v>438</v>
      </c>
      <c r="D9" s="21">
        <v>3210</v>
      </c>
      <c r="F9" s="22">
        <v>11685</v>
      </c>
      <c r="H9" s="22">
        <f t="shared" si="0"/>
        <v>14895</v>
      </c>
    </row>
    <row r="10" spans="1:8" x14ac:dyDescent="0.35">
      <c r="A10" t="s">
        <v>448</v>
      </c>
      <c r="B10" t="s">
        <v>438</v>
      </c>
      <c r="D10" s="21">
        <v>0</v>
      </c>
      <c r="F10" s="22">
        <v>4</v>
      </c>
      <c r="H10" s="22">
        <f t="shared" si="0"/>
        <v>4</v>
      </c>
    </row>
    <row r="11" spans="1:8" x14ac:dyDescent="0.35">
      <c r="A11" t="s">
        <v>449</v>
      </c>
      <c r="B11" t="s">
        <v>438</v>
      </c>
      <c r="D11" s="21">
        <v>20317</v>
      </c>
      <c r="F11" s="22">
        <v>15563008</v>
      </c>
      <c r="H11" s="22">
        <f t="shared" si="0"/>
        <v>15583325</v>
      </c>
    </row>
    <row r="12" spans="1:8" x14ac:dyDescent="0.35">
      <c r="A12" t="s">
        <v>450</v>
      </c>
      <c r="B12" t="s">
        <v>438</v>
      </c>
      <c r="D12" s="21">
        <v>102</v>
      </c>
      <c r="F12" s="22">
        <v>431</v>
      </c>
      <c r="H12" s="22">
        <f t="shared" si="0"/>
        <v>533</v>
      </c>
    </row>
    <row r="13" spans="1:8" x14ac:dyDescent="0.35">
      <c r="A13" t="s">
        <v>451</v>
      </c>
      <c r="B13" t="s">
        <v>438</v>
      </c>
      <c r="D13" s="21">
        <v>4796</v>
      </c>
      <c r="F13" s="22">
        <v>25690</v>
      </c>
      <c r="H13" s="22">
        <f t="shared" si="0"/>
        <v>30486</v>
      </c>
    </row>
    <row r="14" spans="1:8" x14ac:dyDescent="0.35">
      <c r="A14" t="s">
        <v>452</v>
      </c>
      <c r="B14" t="s">
        <v>438</v>
      </c>
      <c r="D14" s="21">
        <v>11</v>
      </c>
      <c r="F14" s="22">
        <v>33</v>
      </c>
      <c r="H14" s="22">
        <f t="shared" si="0"/>
        <v>44</v>
      </c>
    </row>
    <row r="15" spans="1:8" x14ac:dyDescent="0.35">
      <c r="A15" t="s">
        <v>96</v>
      </c>
      <c r="B15" t="s">
        <v>438</v>
      </c>
      <c r="D15" s="21">
        <v>0</v>
      </c>
      <c r="F15" s="22">
        <v>1</v>
      </c>
      <c r="H15" s="22">
        <f t="shared" si="0"/>
        <v>1</v>
      </c>
    </row>
    <row r="16" spans="1:8" x14ac:dyDescent="0.35">
      <c r="A16" t="s">
        <v>101</v>
      </c>
      <c r="B16" t="s">
        <v>438</v>
      </c>
      <c r="D16" s="21">
        <v>12</v>
      </c>
      <c r="F16" s="22">
        <v>51</v>
      </c>
      <c r="H16" s="22">
        <f t="shared" si="0"/>
        <v>63</v>
      </c>
    </row>
    <row r="20" spans="4:6" x14ac:dyDescent="0.35">
      <c r="D20" s="21">
        <f>SUM(D2:D18)</f>
        <v>2104544</v>
      </c>
      <c r="F20" s="22">
        <f>SUM(F2:F19)</f>
        <v>20578650</v>
      </c>
    </row>
    <row r="21" spans="4:6" x14ac:dyDescent="0.35">
      <c r="D21" s="21">
        <v>29873136</v>
      </c>
    </row>
    <row r="22" spans="4:6" x14ac:dyDescent="0.35">
      <c r="D22" s="21">
        <f>D21-D20</f>
        <v>27768592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78F4-F284-43DF-830D-94FDA46A6EAE}">
  <dimension ref="A1:F97"/>
  <sheetViews>
    <sheetView topLeftCell="D9" workbookViewId="0">
      <selection activeCell="D18" sqref="D18"/>
    </sheetView>
  </sheetViews>
  <sheetFormatPr defaultRowHeight="14.5" x14ac:dyDescent="0.35"/>
  <cols>
    <col min="1" max="1" width="29.1796875" customWidth="1"/>
    <col min="2" max="2" width="26.7265625" customWidth="1"/>
    <col min="3" max="3" width="102.7265625" customWidth="1"/>
    <col min="4" max="4" width="82.26953125" customWidth="1"/>
    <col min="5" max="5" width="27" customWidth="1"/>
    <col min="6" max="6" width="18.26953125" customWidth="1"/>
  </cols>
  <sheetData>
    <row r="1" spans="1:6" x14ac:dyDescent="0.35">
      <c r="A1" s="29" t="s">
        <v>350</v>
      </c>
      <c r="B1" s="29"/>
      <c r="C1" s="30"/>
      <c r="D1" s="30"/>
      <c r="E1" s="30"/>
      <c r="F1" s="30"/>
    </row>
    <row r="2" spans="1:6" x14ac:dyDescent="0.35">
      <c r="A2" s="35" t="s">
        <v>2</v>
      </c>
      <c r="B2" s="35"/>
      <c r="C2" s="2" t="s">
        <v>351</v>
      </c>
      <c r="D2" s="1"/>
      <c r="E2" s="1"/>
      <c r="F2" s="15"/>
    </row>
    <row r="3" spans="1:6" x14ac:dyDescent="0.35">
      <c r="A3" s="36"/>
      <c r="B3" s="36"/>
      <c r="C3" s="3"/>
      <c r="D3" s="3" t="s">
        <v>352</v>
      </c>
      <c r="E3" s="3" t="s">
        <v>353</v>
      </c>
      <c r="F3" s="16"/>
    </row>
    <row r="4" spans="1:6" x14ac:dyDescent="0.35">
      <c r="A4" s="5" t="s">
        <v>6</v>
      </c>
      <c r="B4" s="5" t="s">
        <v>7</v>
      </c>
      <c r="C4" s="5" t="s">
        <v>6</v>
      </c>
      <c r="D4" s="1"/>
      <c r="E4" s="1"/>
      <c r="F4" s="17"/>
    </row>
    <row r="5" spans="1:6" x14ac:dyDescent="0.35">
      <c r="A5" s="1"/>
      <c r="B5" s="1"/>
      <c r="C5" s="1"/>
      <c r="D5" s="1" t="s">
        <v>15</v>
      </c>
      <c r="E5" s="1" t="s">
        <v>16</v>
      </c>
    </row>
    <row r="6" spans="1:6" x14ac:dyDescent="0.35">
      <c r="A6" s="1" t="s">
        <v>11</v>
      </c>
      <c r="B6" s="7" t="s">
        <v>12</v>
      </c>
      <c r="C6" s="1" t="s">
        <v>198</v>
      </c>
      <c r="D6" s="1" t="s">
        <v>19</v>
      </c>
      <c r="E6" s="1" t="s">
        <v>20</v>
      </c>
      <c r="F6" s="15"/>
    </row>
    <row r="7" spans="1:6" x14ac:dyDescent="0.35">
      <c r="A7" s="1" t="s">
        <v>17</v>
      </c>
      <c r="B7" s="7" t="s">
        <v>12</v>
      </c>
      <c r="C7" s="1" t="s">
        <v>198</v>
      </c>
      <c r="D7" s="1" t="s">
        <v>24</v>
      </c>
      <c r="E7" s="1" t="s">
        <v>25</v>
      </c>
      <c r="F7" s="15"/>
    </row>
    <row r="8" spans="1:6" x14ac:dyDescent="0.35">
      <c r="A8" s="1" t="s">
        <v>354</v>
      </c>
      <c r="B8" s="7" t="s">
        <v>12</v>
      </c>
      <c r="C8" s="1" t="s">
        <v>355</v>
      </c>
      <c r="D8" s="1" t="s">
        <v>30</v>
      </c>
      <c r="E8" s="1" t="s">
        <v>31</v>
      </c>
      <c r="F8" s="15"/>
    </row>
    <row r="9" spans="1:6" x14ac:dyDescent="0.35">
      <c r="A9" s="1" t="s">
        <v>21</v>
      </c>
      <c r="B9" s="1" t="s">
        <v>22</v>
      </c>
      <c r="C9" s="1" t="s">
        <v>198</v>
      </c>
      <c r="D9" s="1" t="s">
        <v>35</v>
      </c>
      <c r="E9" s="1" t="s">
        <v>36</v>
      </c>
      <c r="F9" s="15"/>
    </row>
    <row r="10" spans="1:6" x14ac:dyDescent="0.35">
      <c r="A10" s="1" t="s">
        <v>29</v>
      </c>
      <c r="B10" s="1" t="s">
        <v>27</v>
      </c>
      <c r="C10" s="1" t="s">
        <v>198</v>
      </c>
      <c r="D10" s="1" t="s">
        <v>40</v>
      </c>
      <c r="E10" s="1" t="s">
        <v>41</v>
      </c>
      <c r="F10" s="15"/>
    </row>
    <row r="11" spans="1:6" x14ac:dyDescent="0.35">
      <c r="A11" s="1" t="s">
        <v>34</v>
      </c>
      <c r="B11" s="1" t="s">
        <v>27</v>
      </c>
      <c r="C11" s="1" t="s">
        <v>198</v>
      </c>
      <c r="D11" s="1" t="s">
        <v>44</v>
      </c>
      <c r="E11" s="1" t="s">
        <v>45</v>
      </c>
      <c r="F11" s="15"/>
    </row>
    <row r="12" spans="1:6" x14ac:dyDescent="0.35">
      <c r="A12" s="1" t="s">
        <v>39</v>
      </c>
      <c r="B12" s="1" t="s">
        <v>27</v>
      </c>
      <c r="C12" s="1" t="s">
        <v>198</v>
      </c>
      <c r="D12" s="1" t="s">
        <v>49</v>
      </c>
      <c r="E12" s="1" t="s">
        <v>50</v>
      </c>
      <c r="F12" s="15"/>
    </row>
    <row r="13" spans="1:6" x14ac:dyDescent="0.35">
      <c r="A13" s="1" t="s">
        <v>42</v>
      </c>
      <c r="B13" s="1" t="s">
        <v>27</v>
      </c>
      <c r="C13" s="1" t="s">
        <v>344</v>
      </c>
      <c r="D13" s="1" t="s">
        <v>55</v>
      </c>
      <c r="E13" s="1" t="s">
        <v>56</v>
      </c>
      <c r="F13" s="15"/>
    </row>
    <row r="14" spans="1:6" x14ac:dyDescent="0.35">
      <c r="A14" s="1" t="s">
        <v>48</v>
      </c>
      <c r="B14" s="1" t="s">
        <v>27</v>
      </c>
      <c r="C14" s="1" t="s">
        <v>344</v>
      </c>
      <c r="D14" s="9" t="s">
        <v>59</v>
      </c>
      <c r="E14" s="1" t="s">
        <v>60</v>
      </c>
      <c r="F14" s="15"/>
    </row>
    <row r="15" spans="1:6" x14ac:dyDescent="0.35">
      <c r="A15" s="1" t="s">
        <v>53</v>
      </c>
      <c r="B15" s="1" t="s">
        <v>27</v>
      </c>
      <c r="C15" s="1" t="s">
        <v>356</v>
      </c>
      <c r="D15" s="1" t="s">
        <v>64</v>
      </c>
      <c r="E15" s="1" t="s">
        <v>65</v>
      </c>
      <c r="F15" s="15"/>
    </row>
    <row r="16" spans="1:6" x14ac:dyDescent="0.35">
      <c r="A16" s="1" t="s">
        <v>57</v>
      </c>
      <c r="B16" s="1" t="s">
        <v>27</v>
      </c>
      <c r="C16" s="1" t="s">
        <v>344</v>
      </c>
      <c r="D16" s="1" t="s">
        <v>69</v>
      </c>
      <c r="E16" s="1" t="s">
        <v>70</v>
      </c>
      <c r="F16" s="15"/>
    </row>
    <row r="17" spans="1:6" x14ac:dyDescent="0.35">
      <c r="A17" s="1" t="s">
        <v>434</v>
      </c>
      <c r="B17" s="1" t="s">
        <v>22</v>
      </c>
      <c r="C17" s="1" t="s">
        <v>344</v>
      </c>
      <c r="D17" s="1"/>
      <c r="E17" s="1"/>
      <c r="F17" s="15"/>
    </row>
    <row r="18" spans="1:6" x14ac:dyDescent="0.35">
      <c r="A18" s="1" t="s">
        <v>66</v>
      </c>
      <c r="B18" s="1" t="s">
        <v>27</v>
      </c>
      <c r="C18" s="1" t="s">
        <v>357</v>
      </c>
      <c r="D18" s="1" t="s">
        <v>73</v>
      </c>
      <c r="E18" s="1" t="s">
        <v>74</v>
      </c>
      <c r="F18" s="15"/>
    </row>
    <row r="19" spans="1:6" x14ac:dyDescent="0.35">
      <c r="A19" s="1" t="s">
        <v>71</v>
      </c>
      <c r="B19" s="1" t="s">
        <v>27</v>
      </c>
      <c r="C19" s="1" t="s">
        <v>344</v>
      </c>
      <c r="D19" s="1" t="s">
        <v>78</v>
      </c>
      <c r="E19" s="1" t="s">
        <v>79</v>
      </c>
      <c r="F19" s="15"/>
    </row>
    <row r="20" spans="1:6" ht="58" x14ac:dyDescent="0.35">
      <c r="A20" s="1" t="s">
        <v>77</v>
      </c>
      <c r="B20" s="1" t="s">
        <v>27</v>
      </c>
      <c r="C20" s="1" t="s">
        <v>344</v>
      </c>
      <c r="D20" s="11" t="s">
        <v>83</v>
      </c>
      <c r="E20" s="1" t="s">
        <v>84</v>
      </c>
      <c r="F20" s="15"/>
    </row>
    <row r="21" spans="1:6" x14ac:dyDescent="0.35">
      <c r="A21" s="1" t="s">
        <v>142</v>
      </c>
      <c r="B21" s="1" t="s">
        <v>27</v>
      </c>
      <c r="C21" s="1" t="s">
        <v>198</v>
      </c>
      <c r="D21" s="1" t="s">
        <v>89</v>
      </c>
      <c r="E21" s="1" t="s">
        <v>90</v>
      </c>
    </row>
    <row r="22" spans="1:6" x14ac:dyDescent="0.35">
      <c r="A22" s="1" t="s">
        <v>358</v>
      </c>
      <c r="B22" s="1" t="s">
        <v>27</v>
      </c>
      <c r="C22" s="1" t="s">
        <v>344</v>
      </c>
      <c r="D22" s="1" t="s">
        <v>95</v>
      </c>
      <c r="E22" s="1" t="s">
        <v>96</v>
      </c>
      <c r="F22" s="15"/>
    </row>
    <row r="23" spans="1:6" x14ac:dyDescent="0.35">
      <c r="A23" s="1" t="s">
        <v>359</v>
      </c>
      <c r="B23" s="1" t="s">
        <v>27</v>
      </c>
      <c r="C23" s="1" t="s">
        <v>198</v>
      </c>
      <c r="D23" s="13" t="s">
        <v>100</v>
      </c>
      <c r="E23" s="1" t="s">
        <v>101</v>
      </c>
      <c r="F23" s="15"/>
    </row>
    <row r="24" spans="1:6" x14ac:dyDescent="0.35">
      <c r="A24" s="1" t="s">
        <v>360</v>
      </c>
      <c r="B24" s="1" t="s">
        <v>27</v>
      </c>
      <c r="C24" s="1" t="s">
        <v>198</v>
      </c>
      <c r="D24" s="1" t="s">
        <v>105</v>
      </c>
      <c r="E24" s="1" t="s">
        <v>106</v>
      </c>
      <c r="F24" s="15"/>
    </row>
    <row r="25" spans="1:6" x14ac:dyDescent="0.35">
      <c r="A25" s="1" t="s">
        <v>134</v>
      </c>
      <c r="B25" s="1" t="s">
        <v>27</v>
      </c>
      <c r="C25" s="1" t="s">
        <v>198</v>
      </c>
      <c r="D25" s="1" t="s">
        <v>111</v>
      </c>
      <c r="E25" s="1" t="s">
        <v>112</v>
      </c>
      <c r="F25" s="15"/>
    </row>
    <row r="26" spans="1:6" x14ac:dyDescent="0.35">
      <c r="A26" s="1" t="s">
        <v>361</v>
      </c>
      <c r="B26" s="1" t="s">
        <v>27</v>
      </c>
      <c r="C26" s="1" t="s">
        <v>198</v>
      </c>
      <c r="D26" s="14" t="s">
        <v>115</v>
      </c>
      <c r="E26" s="1" t="s">
        <v>116</v>
      </c>
      <c r="F26" s="15"/>
    </row>
    <row r="27" spans="1:6" x14ac:dyDescent="0.35">
      <c r="A27" s="1" t="s">
        <v>362</v>
      </c>
      <c r="B27" s="1" t="s">
        <v>27</v>
      </c>
      <c r="C27" s="1" t="s">
        <v>198</v>
      </c>
      <c r="D27" s="1"/>
      <c r="E27" s="1"/>
      <c r="F27" s="15"/>
    </row>
    <row r="28" spans="1:6" x14ac:dyDescent="0.35">
      <c r="A28" s="1" t="s">
        <v>363</v>
      </c>
      <c r="B28" s="1" t="s">
        <v>27</v>
      </c>
      <c r="C28" s="1" t="s">
        <v>198</v>
      </c>
      <c r="D28" s="1"/>
      <c r="E28" s="1"/>
      <c r="F28" s="15"/>
    </row>
    <row r="29" spans="1:6" x14ac:dyDescent="0.35">
      <c r="A29" s="1" t="s">
        <v>364</v>
      </c>
      <c r="B29" s="1" t="s">
        <v>27</v>
      </c>
      <c r="C29" s="1" t="s">
        <v>198</v>
      </c>
      <c r="D29" s="1"/>
      <c r="E29" s="1"/>
      <c r="F29" s="15"/>
    </row>
    <row r="30" spans="1:6" x14ac:dyDescent="0.35">
      <c r="A30" s="1" t="s">
        <v>365</v>
      </c>
      <c r="B30" s="1" t="s">
        <v>27</v>
      </c>
      <c r="C30" s="1" t="s">
        <v>198</v>
      </c>
      <c r="D30" s="1"/>
      <c r="E30" s="1"/>
      <c r="F30" s="15"/>
    </row>
    <row r="31" spans="1:6" x14ac:dyDescent="0.35">
      <c r="A31" s="1" t="s">
        <v>366</v>
      </c>
      <c r="B31" s="1" t="s">
        <v>27</v>
      </c>
      <c r="C31" s="1" t="s">
        <v>198</v>
      </c>
      <c r="D31" s="1"/>
      <c r="E31" s="1"/>
      <c r="F31" s="15"/>
    </row>
    <row r="32" spans="1:6" x14ac:dyDescent="0.35">
      <c r="A32" s="1" t="s">
        <v>367</v>
      </c>
      <c r="B32" s="1" t="s">
        <v>27</v>
      </c>
      <c r="C32" s="1" t="s">
        <v>198</v>
      </c>
      <c r="D32" s="1"/>
      <c r="E32" s="1"/>
      <c r="F32" s="15"/>
    </row>
    <row r="33" spans="1:6" x14ac:dyDescent="0.35">
      <c r="A33" s="1" t="s">
        <v>368</v>
      </c>
      <c r="B33" s="1" t="s">
        <v>27</v>
      </c>
      <c r="C33" s="1" t="s">
        <v>198</v>
      </c>
      <c r="D33" s="1"/>
      <c r="E33" s="1"/>
      <c r="F33" s="15"/>
    </row>
    <row r="34" spans="1:6" x14ac:dyDescent="0.35">
      <c r="A34" s="1" t="s">
        <v>369</v>
      </c>
      <c r="B34" s="1" t="s">
        <v>27</v>
      </c>
      <c r="C34" s="1" t="s">
        <v>198</v>
      </c>
      <c r="D34" s="1"/>
      <c r="E34" s="1"/>
      <c r="F34" s="15"/>
    </row>
    <row r="35" spans="1:6" x14ac:dyDescent="0.35">
      <c r="A35" s="1" t="s">
        <v>370</v>
      </c>
      <c r="B35" s="1" t="s">
        <v>27</v>
      </c>
      <c r="C35" s="1" t="s">
        <v>198</v>
      </c>
      <c r="D35" s="1"/>
      <c r="E35" s="1"/>
      <c r="F35" s="15"/>
    </row>
    <row r="36" spans="1:6" x14ac:dyDescent="0.35">
      <c r="A36" s="1" t="s">
        <v>371</v>
      </c>
      <c r="B36" s="1" t="s">
        <v>27</v>
      </c>
      <c r="C36" s="1" t="s">
        <v>198</v>
      </c>
      <c r="D36" s="6"/>
      <c r="F36" s="15"/>
    </row>
    <row r="37" spans="1:6" x14ac:dyDescent="0.35">
      <c r="A37" s="1" t="s">
        <v>372</v>
      </c>
      <c r="B37" s="1" t="s">
        <v>27</v>
      </c>
      <c r="C37" s="1" t="s">
        <v>198</v>
      </c>
      <c r="D37" s="1"/>
      <c r="F37" s="18"/>
    </row>
    <row r="38" spans="1:6" x14ac:dyDescent="0.35">
      <c r="A38" s="1" t="s">
        <v>373</v>
      </c>
      <c r="B38" s="1" t="s">
        <v>27</v>
      </c>
      <c r="C38" s="1" t="s">
        <v>198</v>
      </c>
      <c r="D38" s="1"/>
      <c r="F38" s="15"/>
    </row>
    <row r="39" spans="1:6" x14ac:dyDescent="0.35">
      <c r="A39" s="1" t="s">
        <v>374</v>
      </c>
      <c r="B39" s="1" t="s">
        <v>27</v>
      </c>
      <c r="C39" s="1" t="s">
        <v>198</v>
      </c>
      <c r="D39" s="1"/>
      <c r="E39" s="1"/>
      <c r="F39" s="15"/>
    </row>
    <row r="40" spans="1:6" x14ac:dyDescent="0.35">
      <c r="A40" s="1" t="s">
        <v>375</v>
      </c>
      <c r="B40" s="1" t="s">
        <v>27</v>
      </c>
      <c r="C40" s="1" t="s">
        <v>198</v>
      </c>
      <c r="D40" s="1"/>
      <c r="E40" s="1"/>
      <c r="F40" s="15"/>
    </row>
    <row r="41" spans="1:6" x14ac:dyDescent="0.35">
      <c r="A41" s="1" t="s">
        <v>376</v>
      </c>
      <c r="B41" s="1" t="s">
        <v>27</v>
      </c>
      <c r="C41" s="1" t="s">
        <v>198</v>
      </c>
      <c r="D41" s="1"/>
      <c r="E41" s="1"/>
      <c r="F41" s="15"/>
    </row>
    <row r="42" spans="1:6" x14ac:dyDescent="0.35">
      <c r="A42" s="1" t="s">
        <v>377</v>
      </c>
      <c r="B42" s="1" t="s">
        <v>27</v>
      </c>
      <c r="C42" s="1" t="s">
        <v>198</v>
      </c>
      <c r="D42" s="1"/>
      <c r="E42" s="1"/>
      <c r="F42" s="15"/>
    </row>
    <row r="43" spans="1:6" x14ac:dyDescent="0.35">
      <c r="A43" s="1" t="s">
        <v>378</v>
      </c>
      <c r="B43" s="1" t="s">
        <v>27</v>
      </c>
      <c r="C43" s="1" t="s">
        <v>379</v>
      </c>
      <c r="D43" s="1"/>
      <c r="E43" s="1"/>
      <c r="F43" s="15"/>
    </row>
    <row r="44" spans="1:6" x14ac:dyDescent="0.35">
      <c r="A44" s="1" t="s">
        <v>165</v>
      </c>
      <c r="B44" s="1" t="s">
        <v>27</v>
      </c>
      <c r="C44" s="1" t="s">
        <v>243</v>
      </c>
      <c r="D44" s="1"/>
      <c r="E44" s="1"/>
      <c r="F44" s="15"/>
    </row>
    <row r="45" spans="1:6" x14ac:dyDescent="0.35">
      <c r="A45" s="1" t="s">
        <v>380</v>
      </c>
      <c r="B45" s="1" t="s">
        <v>27</v>
      </c>
      <c r="C45" s="1" t="s">
        <v>198</v>
      </c>
      <c r="D45" s="19"/>
      <c r="E45" s="19"/>
      <c r="F45" s="15"/>
    </row>
    <row r="46" spans="1:6" x14ac:dyDescent="0.35">
      <c r="A46" s="1" t="s">
        <v>169</v>
      </c>
      <c r="B46" s="1" t="s">
        <v>27</v>
      </c>
      <c r="C46" s="1" t="s">
        <v>344</v>
      </c>
      <c r="D46" s="1"/>
      <c r="E46" s="1"/>
      <c r="F46" s="15"/>
    </row>
    <row r="47" spans="1:6" x14ac:dyDescent="0.35">
      <c r="A47" s="1" t="s">
        <v>172</v>
      </c>
      <c r="B47" s="1" t="s">
        <v>27</v>
      </c>
      <c r="C47" s="1" t="s">
        <v>344</v>
      </c>
      <c r="D47" s="1"/>
      <c r="E47" s="1"/>
      <c r="F47" s="15"/>
    </row>
    <row r="48" spans="1:6" x14ac:dyDescent="0.35">
      <c r="A48" s="1" t="s">
        <v>179</v>
      </c>
      <c r="B48" s="1" t="s">
        <v>27</v>
      </c>
      <c r="C48" s="1" t="s">
        <v>198</v>
      </c>
      <c r="D48" s="1"/>
      <c r="E48" s="1"/>
      <c r="F48" s="15"/>
    </row>
    <row r="49" spans="1:6" x14ac:dyDescent="0.35">
      <c r="A49" s="1" t="s">
        <v>181</v>
      </c>
      <c r="B49" s="1" t="s">
        <v>27</v>
      </c>
      <c r="C49" s="1" t="s">
        <v>344</v>
      </c>
      <c r="D49" s="20"/>
      <c r="E49" s="20"/>
      <c r="F49" s="15"/>
    </row>
    <row r="50" spans="1:6" x14ac:dyDescent="0.35">
      <c r="A50" s="1" t="s">
        <v>184</v>
      </c>
      <c r="B50" s="1" t="s">
        <v>27</v>
      </c>
      <c r="C50" s="1" t="s">
        <v>344</v>
      </c>
      <c r="D50" s="20"/>
      <c r="E50" s="20"/>
      <c r="F50" s="15"/>
    </row>
    <row r="51" spans="1:6" x14ac:dyDescent="0.35">
      <c r="A51" s="1" t="s">
        <v>381</v>
      </c>
      <c r="B51" s="1" t="s">
        <v>27</v>
      </c>
      <c r="C51" s="1" t="s">
        <v>344</v>
      </c>
      <c r="D51" s="1"/>
      <c r="E51" s="1"/>
      <c r="F51" s="15"/>
    </row>
    <row r="52" spans="1:6" x14ac:dyDescent="0.35">
      <c r="A52" s="1" t="s">
        <v>382</v>
      </c>
      <c r="B52" s="1" t="s">
        <v>27</v>
      </c>
      <c r="C52" s="1" t="s">
        <v>344</v>
      </c>
      <c r="D52" s="1"/>
      <c r="E52" s="1"/>
      <c r="F52" s="15"/>
    </row>
    <row r="53" spans="1:6" x14ac:dyDescent="0.35">
      <c r="A53" s="1" t="s">
        <v>383</v>
      </c>
      <c r="B53" s="1" t="s">
        <v>27</v>
      </c>
      <c r="C53" s="1" t="s">
        <v>198</v>
      </c>
      <c r="D53" s="1"/>
      <c r="E53" s="1"/>
      <c r="F53" s="15"/>
    </row>
    <row r="54" spans="1:6" x14ac:dyDescent="0.35">
      <c r="A54" s="1" t="s">
        <v>384</v>
      </c>
      <c r="B54" s="1" t="s">
        <v>27</v>
      </c>
      <c r="C54" s="1" t="s">
        <v>198</v>
      </c>
      <c r="D54" s="1"/>
      <c r="E54" s="1"/>
      <c r="F54" s="15"/>
    </row>
    <row r="55" spans="1:6" x14ac:dyDescent="0.35">
      <c r="A55" s="1" t="s">
        <v>385</v>
      </c>
      <c r="B55" s="1" t="s">
        <v>27</v>
      </c>
      <c r="C55" s="1" t="s">
        <v>344</v>
      </c>
      <c r="D55" s="1"/>
      <c r="E55" s="1"/>
      <c r="F55" s="15"/>
    </row>
    <row r="56" spans="1:6" x14ac:dyDescent="0.35">
      <c r="A56" s="1" t="s">
        <v>386</v>
      </c>
      <c r="B56" s="1" t="s">
        <v>27</v>
      </c>
      <c r="C56" s="1" t="s">
        <v>198</v>
      </c>
      <c r="D56" s="1"/>
      <c r="E56" s="1"/>
      <c r="F56" s="15"/>
    </row>
    <row r="57" spans="1:6" x14ac:dyDescent="0.35">
      <c r="A57" s="1" t="s">
        <v>387</v>
      </c>
      <c r="B57" s="1" t="s">
        <v>27</v>
      </c>
      <c r="C57" s="1" t="s">
        <v>198</v>
      </c>
      <c r="D57" s="1"/>
      <c r="E57" s="1"/>
      <c r="F57" s="15"/>
    </row>
    <row r="58" spans="1:6" x14ac:dyDescent="0.35">
      <c r="A58" s="1" t="s">
        <v>388</v>
      </c>
      <c r="B58" s="1" t="s">
        <v>27</v>
      </c>
      <c r="C58" s="1" t="s">
        <v>198</v>
      </c>
      <c r="D58" s="1"/>
      <c r="E58" s="1"/>
      <c r="F58" s="15"/>
    </row>
    <row r="59" spans="1:6" x14ac:dyDescent="0.35">
      <c r="A59" s="1" t="s">
        <v>389</v>
      </c>
      <c r="B59" s="1" t="s">
        <v>27</v>
      </c>
      <c r="C59" s="1" t="s">
        <v>198</v>
      </c>
      <c r="D59" s="1"/>
      <c r="E59" s="1"/>
      <c r="F59" s="15"/>
    </row>
    <row r="60" spans="1:6" x14ac:dyDescent="0.35">
      <c r="A60" s="1" t="s">
        <v>390</v>
      </c>
      <c r="B60" s="1" t="s">
        <v>27</v>
      </c>
      <c r="C60" s="1" t="s">
        <v>198</v>
      </c>
      <c r="D60" s="1"/>
      <c r="E60" s="1"/>
      <c r="F60" s="15"/>
    </row>
    <row r="61" spans="1:6" x14ac:dyDescent="0.35">
      <c r="A61" s="1" t="s">
        <v>391</v>
      </c>
      <c r="B61" s="1" t="s">
        <v>27</v>
      </c>
      <c r="C61" s="1" t="s">
        <v>198</v>
      </c>
      <c r="D61" s="1"/>
      <c r="E61" s="1"/>
      <c r="F61" s="15"/>
    </row>
    <row r="62" spans="1:6" x14ac:dyDescent="0.35">
      <c r="A62" s="1" t="s">
        <v>392</v>
      </c>
      <c r="B62" s="1" t="s">
        <v>27</v>
      </c>
      <c r="C62" s="1" t="s">
        <v>198</v>
      </c>
      <c r="D62" s="1"/>
      <c r="E62" s="1"/>
      <c r="F62" s="15"/>
    </row>
    <row r="63" spans="1:6" x14ac:dyDescent="0.35">
      <c r="A63" s="1" t="s">
        <v>393</v>
      </c>
      <c r="B63" s="1" t="s">
        <v>27</v>
      </c>
      <c r="C63" s="1" t="s">
        <v>198</v>
      </c>
      <c r="D63" s="1"/>
      <c r="E63" s="1"/>
      <c r="F63" s="15"/>
    </row>
    <row r="64" spans="1:6" x14ac:dyDescent="0.35">
      <c r="A64" s="1" t="s">
        <v>394</v>
      </c>
      <c r="B64" s="1" t="s">
        <v>27</v>
      </c>
      <c r="C64" s="1" t="s">
        <v>198</v>
      </c>
      <c r="D64" s="1"/>
      <c r="E64" s="1"/>
      <c r="F64" s="15"/>
    </row>
    <row r="65" spans="1:6" x14ac:dyDescent="0.35">
      <c r="A65" s="1" t="s">
        <v>256</v>
      </c>
      <c r="B65" s="1" t="s">
        <v>27</v>
      </c>
      <c r="C65" s="1" t="s">
        <v>198</v>
      </c>
      <c r="D65" s="1"/>
      <c r="E65" s="1"/>
      <c r="F65" s="15"/>
    </row>
    <row r="66" spans="1:6" x14ac:dyDescent="0.35">
      <c r="A66" s="1" t="s">
        <v>395</v>
      </c>
      <c r="B66" s="1" t="s">
        <v>27</v>
      </c>
      <c r="C66" s="1" t="s">
        <v>198</v>
      </c>
      <c r="D66" s="1"/>
      <c r="E66" s="1"/>
      <c r="F66" s="15"/>
    </row>
    <row r="67" spans="1:6" x14ac:dyDescent="0.35">
      <c r="A67" s="1" t="s">
        <v>396</v>
      </c>
      <c r="B67" s="1" t="s">
        <v>27</v>
      </c>
      <c r="C67" s="1" t="s">
        <v>198</v>
      </c>
      <c r="D67" s="1"/>
      <c r="E67" s="1"/>
      <c r="F67" s="15"/>
    </row>
    <row r="68" spans="1:6" x14ac:dyDescent="0.35">
      <c r="A68" s="1" t="s">
        <v>397</v>
      </c>
      <c r="B68" s="1" t="s">
        <v>27</v>
      </c>
      <c r="C68" s="1" t="s">
        <v>198</v>
      </c>
      <c r="D68" s="1"/>
      <c r="E68" s="1"/>
      <c r="F68" s="15"/>
    </row>
    <row r="69" spans="1:6" x14ac:dyDescent="0.35">
      <c r="A69" s="1" t="s">
        <v>398</v>
      </c>
      <c r="B69" s="1" t="s">
        <v>27</v>
      </c>
      <c r="C69" s="1" t="s">
        <v>198</v>
      </c>
      <c r="D69" s="1"/>
      <c r="E69" s="1"/>
      <c r="F69" s="15"/>
    </row>
    <row r="70" spans="1:6" x14ac:dyDescent="0.35">
      <c r="A70" s="1" t="s">
        <v>399</v>
      </c>
      <c r="B70" s="1" t="s">
        <v>27</v>
      </c>
      <c r="C70" s="1" t="s">
        <v>198</v>
      </c>
      <c r="D70" s="1"/>
      <c r="E70" s="1"/>
      <c r="F70" s="15"/>
    </row>
    <row r="71" spans="1:6" x14ac:dyDescent="0.35">
      <c r="A71" s="1" t="s">
        <v>400</v>
      </c>
      <c r="B71" s="1" t="s">
        <v>27</v>
      </c>
      <c r="C71" s="1" t="s">
        <v>198</v>
      </c>
      <c r="D71" s="1"/>
      <c r="E71" s="1"/>
      <c r="F71" s="15"/>
    </row>
    <row r="72" spans="1:6" x14ac:dyDescent="0.35">
      <c r="A72" s="1" t="s">
        <v>401</v>
      </c>
      <c r="B72" s="1" t="s">
        <v>27</v>
      </c>
      <c r="C72" s="1" t="s">
        <v>198</v>
      </c>
      <c r="D72" s="1"/>
      <c r="E72" s="1"/>
      <c r="F72" s="15"/>
    </row>
    <row r="73" spans="1:6" x14ac:dyDescent="0.35">
      <c r="A73" s="1" t="s">
        <v>402</v>
      </c>
      <c r="B73" s="1" t="s">
        <v>27</v>
      </c>
      <c r="C73" s="1" t="s">
        <v>198</v>
      </c>
      <c r="D73" s="1"/>
      <c r="E73" s="1"/>
      <c r="F73" s="15"/>
    </row>
    <row r="74" spans="1:6" x14ac:dyDescent="0.35">
      <c r="A74" s="1" t="s">
        <v>403</v>
      </c>
      <c r="B74" s="1" t="s">
        <v>27</v>
      </c>
      <c r="C74" s="1" t="s">
        <v>198</v>
      </c>
      <c r="D74" s="1"/>
      <c r="E74" s="1"/>
      <c r="F74" s="15"/>
    </row>
    <row r="75" spans="1:6" x14ac:dyDescent="0.35">
      <c r="A75" s="1" t="s">
        <v>404</v>
      </c>
      <c r="B75" s="1" t="s">
        <v>27</v>
      </c>
      <c r="C75" s="1" t="s">
        <v>198</v>
      </c>
      <c r="D75" s="1"/>
      <c r="E75" s="1"/>
      <c r="F75" s="15"/>
    </row>
    <row r="76" spans="1:6" x14ac:dyDescent="0.35">
      <c r="A76" s="1" t="s">
        <v>405</v>
      </c>
      <c r="B76" s="1" t="s">
        <v>27</v>
      </c>
      <c r="C76" s="1" t="s">
        <v>198</v>
      </c>
      <c r="D76" s="1"/>
      <c r="E76" s="1"/>
      <c r="F76" s="15"/>
    </row>
    <row r="77" spans="1:6" x14ac:dyDescent="0.35">
      <c r="A77" s="1" t="s">
        <v>406</v>
      </c>
      <c r="B77" s="1" t="s">
        <v>27</v>
      </c>
      <c r="C77" s="1" t="s">
        <v>198</v>
      </c>
      <c r="D77" s="1"/>
      <c r="E77" s="1"/>
      <c r="F77" s="15"/>
    </row>
    <row r="78" spans="1:6" x14ac:dyDescent="0.35">
      <c r="A78" s="1" t="s">
        <v>407</v>
      </c>
      <c r="B78" s="1" t="s">
        <v>27</v>
      </c>
      <c r="C78" s="1" t="s">
        <v>243</v>
      </c>
      <c r="D78" s="1"/>
      <c r="E78" s="1"/>
      <c r="F78" s="15"/>
    </row>
    <row r="79" spans="1:6" x14ac:dyDescent="0.35">
      <c r="A79" s="1" t="s">
        <v>408</v>
      </c>
      <c r="B79" s="1" t="s">
        <v>22</v>
      </c>
      <c r="C79" s="1" t="s">
        <v>344</v>
      </c>
      <c r="D79" s="1"/>
      <c r="E79" s="1"/>
      <c r="F79" s="15"/>
    </row>
    <row r="80" spans="1:6" x14ac:dyDescent="0.35">
      <c r="A80" s="1" t="s">
        <v>297</v>
      </c>
      <c r="B80" s="1" t="s">
        <v>27</v>
      </c>
      <c r="C80" s="1" t="s">
        <v>344</v>
      </c>
      <c r="D80" s="1"/>
      <c r="E80" s="1"/>
      <c r="F80" s="15"/>
    </row>
    <row r="81" spans="1:6" x14ac:dyDescent="0.35">
      <c r="A81" s="1" t="s">
        <v>299</v>
      </c>
      <c r="B81" s="1" t="s">
        <v>27</v>
      </c>
      <c r="C81" s="1" t="s">
        <v>465</v>
      </c>
      <c r="D81" s="1" t="s">
        <v>464</v>
      </c>
    </row>
    <row r="82" spans="1:6" x14ac:dyDescent="0.35">
      <c r="A82" s="1" t="s">
        <v>333</v>
      </c>
      <c r="B82" s="1" t="s">
        <v>27</v>
      </c>
      <c r="C82" s="1" t="s">
        <v>344</v>
      </c>
      <c r="D82" s="1"/>
      <c r="E82" s="1"/>
      <c r="F82" s="15"/>
    </row>
    <row r="83" spans="1:6" x14ac:dyDescent="0.35">
      <c r="A83" s="1" t="s">
        <v>303</v>
      </c>
      <c r="B83" s="1" t="s">
        <v>27</v>
      </c>
      <c r="C83" s="1" t="s">
        <v>344</v>
      </c>
      <c r="D83" s="1"/>
      <c r="E83" s="1"/>
      <c r="F83" s="15"/>
    </row>
    <row r="84" spans="1:6" x14ac:dyDescent="0.35">
      <c r="A84" s="1" t="s">
        <v>339</v>
      </c>
      <c r="B84" s="1" t="s">
        <v>12</v>
      </c>
      <c r="C84" s="1" t="s">
        <v>409</v>
      </c>
      <c r="D84" s="1"/>
      <c r="E84" s="1"/>
      <c r="F84" s="15"/>
    </row>
    <row r="85" spans="1:6" x14ac:dyDescent="0.35">
      <c r="A85" s="1" t="s">
        <v>341</v>
      </c>
      <c r="B85" s="1" t="s">
        <v>12</v>
      </c>
      <c r="C85" s="1" t="s">
        <v>410</v>
      </c>
      <c r="D85" s="1"/>
      <c r="E85" s="1"/>
      <c r="F85" s="15"/>
    </row>
    <row r="86" spans="1:6" x14ac:dyDescent="0.35">
      <c r="A86" s="1" t="s">
        <v>337</v>
      </c>
      <c r="B86" s="1" t="s">
        <v>12</v>
      </c>
      <c r="C86" s="1" t="s">
        <v>411</v>
      </c>
      <c r="D86" s="1"/>
      <c r="E86" s="1"/>
      <c r="F86" s="15"/>
    </row>
    <row r="87" spans="1:6" x14ac:dyDescent="0.35">
      <c r="A87" s="1" t="s">
        <v>321</v>
      </c>
      <c r="B87" s="1" t="s">
        <v>27</v>
      </c>
      <c r="C87" s="1" t="s">
        <v>412</v>
      </c>
      <c r="D87" s="1"/>
      <c r="E87" s="1"/>
      <c r="F87" s="15"/>
    </row>
    <row r="88" spans="1:6" x14ac:dyDescent="0.35">
      <c r="A88" s="1" t="s">
        <v>80</v>
      </c>
      <c r="B88" s="1" t="s">
        <v>27</v>
      </c>
      <c r="C88" s="1" t="s">
        <v>409</v>
      </c>
      <c r="D88" s="1"/>
      <c r="E88" s="1"/>
      <c r="F88" s="15"/>
    </row>
    <row r="89" spans="1:6" x14ac:dyDescent="0.35">
      <c r="A89" s="1" t="s">
        <v>319</v>
      </c>
      <c r="B89" s="1" t="s">
        <v>27</v>
      </c>
      <c r="C89" s="1" t="s">
        <v>413</v>
      </c>
      <c r="D89" s="1"/>
      <c r="E89" s="1"/>
      <c r="F89" s="15"/>
    </row>
    <row r="90" spans="1:6" x14ac:dyDescent="0.35">
      <c r="A90" s="1" t="s">
        <v>335</v>
      </c>
      <c r="B90" s="1" t="s">
        <v>27</v>
      </c>
      <c r="C90" s="1" t="s">
        <v>414</v>
      </c>
      <c r="D90" s="1"/>
      <c r="E90" s="1"/>
      <c r="F90" s="15"/>
    </row>
    <row r="91" spans="1:6" x14ac:dyDescent="0.35">
      <c r="A91" s="1" t="s">
        <v>328</v>
      </c>
      <c r="B91" s="1" t="s">
        <v>27</v>
      </c>
      <c r="C91" s="1" t="s">
        <v>14</v>
      </c>
      <c r="D91" s="1"/>
      <c r="E91" s="1"/>
      <c r="F91" s="15"/>
    </row>
    <row r="92" spans="1:6" x14ac:dyDescent="0.35">
      <c r="A92" s="1" t="s">
        <v>329</v>
      </c>
      <c r="B92" s="1" t="s">
        <v>27</v>
      </c>
      <c r="C92" s="1" t="s">
        <v>14</v>
      </c>
      <c r="D92" s="1"/>
      <c r="E92" s="1"/>
      <c r="F92" s="15"/>
    </row>
    <row r="93" spans="1:6" x14ac:dyDescent="0.35">
      <c r="A93" s="1" t="s">
        <v>415</v>
      </c>
      <c r="B93" s="1" t="s">
        <v>22</v>
      </c>
      <c r="C93" s="1" t="s">
        <v>409</v>
      </c>
      <c r="D93" s="1"/>
      <c r="E93" s="1"/>
      <c r="F93" s="15"/>
    </row>
    <row r="94" spans="1:6" x14ac:dyDescent="0.35">
      <c r="A94" s="1" t="s">
        <v>416</v>
      </c>
      <c r="B94" s="1" t="s">
        <v>22</v>
      </c>
      <c r="C94" s="1" t="s">
        <v>417</v>
      </c>
      <c r="D94" s="1"/>
      <c r="E94" s="1"/>
      <c r="F94" s="15"/>
    </row>
    <row r="95" spans="1:6" x14ac:dyDescent="0.35">
      <c r="A95" s="1" t="s">
        <v>418</v>
      </c>
      <c r="B95" s="1" t="s">
        <v>22</v>
      </c>
      <c r="C95" s="1" t="s">
        <v>419</v>
      </c>
      <c r="D95" s="1"/>
      <c r="E95" s="1"/>
      <c r="F95" s="15"/>
    </row>
    <row r="97" spans="1:1" x14ac:dyDescent="0.35">
      <c r="A97" t="s">
        <v>463</v>
      </c>
    </row>
  </sheetData>
  <mergeCells count="4">
    <mergeCell ref="A1:B1"/>
    <mergeCell ref="C1:F1"/>
    <mergeCell ref="A2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TARGET_MAPPING</vt:lpstr>
      <vt:lpstr>Sheet1</vt:lpstr>
      <vt:lpstr>STAGING_MAPPING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Ambika Shyam</dc:creator>
  <cp:lastModifiedBy>Ambika Shyam</cp:lastModifiedBy>
  <dcterms:created xsi:type="dcterms:W3CDTF">2023-02-14T05:37:04Z</dcterms:created>
  <dcterms:modified xsi:type="dcterms:W3CDTF">2023-04-13T20:02:21Z</dcterms:modified>
</cp:coreProperties>
</file>