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2022\PENAWARAN UN\"/>
    </mc:Choice>
  </mc:AlternateContent>
  <xr:revisionPtr revIDLastSave="0" documentId="13_ncr:1_{18D434A8-75CB-44BD-951A-973882AFB4E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ENDAMPING ESPS" sheetId="4" r:id="rId1"/>
    <sheet name="PENDAMPING BUPENA" sheetId="7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8" i="7" l="1"/>
  <c r="I27" i="7"/>
  <c r="I26" i="7"/>
  <c r="I23" i="7"/>
  <c r="I19" i="7"/>
  <c r="I18" i="7"/>
  <c r="I15" i="7"/>
  <c r="I14" i="7"/>
  <c r="I16" i="7"/>
  <c r="I17" i="7"/>
  <c r="I20" i="7"/>
  <c r="I21" i="7"/>
  <c r="I22" i="7"/>
  <c r="I24" i="7"/>
  <c r="I25" i="7"/>
  <c r="I28" i="7"/>
  <c r="I29" i="7"/>
  <c r="I30" i="7"/>
  <c r="I31" i="7"/>
  <c r="I32" i="7"/>
  <c r="I33" i="7"/>
  <c r="I34" i="7"/>
  <c r="I35" i="7"/>
  <c r="I36" i="7"/>
  <c r="I37" i="7"/>
  <c r="G44" i="4" l="1"/>
  <c r="I43" i="4" l="1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44" i="4" l="1"/>
</calcChain>
</file>

<file path=xl/sharedStrings.xml><?xml version="1.0" encoding="utf-8"?>
<sst xmlns="http://schemas.openxmlformats.org/spreadsheetml/2006/main" count="229" uniqueCount="148">
  <si>
    <t>TOTAL</t>
  </si>
  <si>
    <t>:</t>
  </si>
  <si>
    <t>PENGARANG</t>
  </si>
  <si>
    <t>HARGA</t>
  </si>
  <si>
    <t>Pemesan,</t>
  </si>
  <si>
    <t>NAMA</t>
  </si>
  <si>
    <t>JABATAN</t>
  </si>
  <si>
    <t>SEKOLAH</t>
  </si>
  <si>
    <t>NO TLP/HP</t>
  </si>
  <si>
    <t>No</t>
  </si>
  <si>
    <t>KODE BUKU</t>
  </si>
  <si>
    <t>JUDUL BUKU</t>
  </si>
  <si>
    <t>EKS</t>
  </si>
  <si>
    <t>JUMLAH (RP)</t>
  </si>
  <si>
    <t>CATATAN   :</t>
  </si>
  <si>
    <t>* Dilampiri dg tanda tangan pemesan dan di stempel sekolah</t>
  </si>
  <si>
    <t>* Dilampiri dg Fotocopi KTP</t>
  </si>
  <si>
    <t>* Mendapatkan BONUS PERANGKAT PEMBELAJARAN K.13 REVISI</t>
  </si>
  <si>
    <t>BLITAR,</t>
  </si>
  <si>
    <t>Penerima Pesanan,</t>
  </si>
  <si>
    <t>Chanki Defrianta</t>
  </si>
  <si>
    <t xml:space="preserve">                                             </t>
  </si>
  <si>
    <t>Ka. Rep. Blitar</t>
  </si>
  <si>
    <t>NIP.</t>
  </si>
  <si>
    <t>Contact Person:</t>
  </si>
  <si>
    <t>0024100440</t>
  </si>
  <si>
    <t>0024100450</t>
  </si>
  <si>
    <t>0024100460</t>
  </si>
  <si>
    <t>0024100470</t>
  </si>
  <si>
    <t>0024100480</t>
  </si>
  <si>
    <t>0024100490</t>
  </si>
  <si>
    <t>0025000770</t>
  </si>
  <si>
    <t>0025000780</t>
  </si>
  <si>
    <t>0025000790</t>
  </si>
  <si>
    <t>0025000800</t>
  </si>
  <si>
    <t>0025000810</t>
  </si>
  <si>
    <t>0025000820</t>
  </si>
  <si>
    <t>0025100440</t>
  </si>
  <si>
    <t>0025100450</t>
  </si>
  <si>
    <t>0025100460</t>
  </si>
  <si>
    <t>0025100470</t>
  </si>
  <si>
    <t>0025100480</t>
  </si>
  <si>
    <t>0025100490</t>
  </si>
  <si>
    <t>0023000430</t>
  </si>
  <si>
    <t>0023000440</t>
  </si>
  <si>
    <t>0023000450</t>
  </si>
  <si>
    <t>0023000460</t>
  </si>
  <si>
    <t>0023000470</t>
  </si>
  <si>
    <t>0023000480</t>
  </si>
  <si>
    <t>0023230410</t>
  </si>
  <si>
    <t>0023230420</t>
  </si>
  <si>
    <t>0023230430</t>
  </si>
  <si>
    <t>0023230440</t>
  </si>
  <si>
    <t>0023230450</t>
  </si>
  <si>
    <t>0023230460</t>
  </si>
  <si>
    <t>ESPS: B. INDONESIA SD/MI KLS.I/K13N</t>
  </si>
  <si>
    <t>ESPS: B. INDONESIA SD/MI KLS.II/K13N</t>
  </si>
  <si>
    <t>ESPS: B. INDONESIA SD/MI KLS. III/K13N</t>
  </si>
  <si>
    <t>ESPS: B. INDONESIA SD/MI KLS.IV/K13N</t>
  </si>
  <si>
    <t>ESPS: B. INDONESIA SD/MI KLS.V/K13N</t>
  </si>
  <si>
    <t>ESPS: B. INDONESIA SD/MI KLS.VI/K13N</t>
  </si>
  <si>
    <t>ESPS: IPA SD/MI KLS.I/K13N</t>
  </si>
  <si>
    <t>ESPS: IPA SD/MI KLS.II/K13N</t>
  </si>
  <si>
    <t>ESPS: IPA SD/MI KLS.III/K13N</t>
  </si>
  <si>
    <t>ESPS: IPA SD/MI KLS.IV/K13N</t>
  </si>
  <si>
    <t>ESPS: IPA SD/MI KLS.V/K13N</t>
  </si>
  <si>
    <t>ESPS: IPA SD/MI KLS.VI/K13N</t>
  </si>
  <si>
    <t>ESPS: MATEMATIKA SD/MI KLS.I/K13N</t>
  </si>
  <si>
    <t>ESPS: MATEMATIKA SD/MI KLS.II/K13N</t>
  </si>
  <si>
    <t>ESPS: MATEMATIKA SD/MI KLS.III/K13N</t>
  </si>
  <si>
    <t>ESPS: MATEMATIKA SD/MI KLS.IV/K13N</t>
  </si>
  <si>
    <t>ESPS: MATEMATIKA SD/MI KLS.V/K13N</t>
  </si>
  <si>
    <t>ESPS: MATEMATIKA SD/MI KLS.VI/K13N</t>
  </si>
  <si>
    <t>ESPS: IPS SD/MI KLS.I/K13N</t>
  </si>
  <si>
    <t>ESPS: IPS SD/MI KLS.II/K13N</t>
  </si>
  <si>
    <t>ESPS: IPS SD/MI KLS.III/K13N</t>
  </si>
  <si>
    <t>ESPS: IPS SD/MI KLS.IV/K13N</t>
  </si>
  <si>
    <t>ESPS: IPS SD/MI KLS.V/K13N</t>
  </si>
  <si>
    <t>ESPS: IPS SD/MI KLS.VI/K13N</t>
  </si>
  <si>
    <t>ESPS: PPKN SD/MI KLS.I/K13N</t>
  </si>
  <si>
    <t>ESPS: PPKN SD/MI KLS.II/K13N</t>
  </si>
  <si>
    <t>ESPS: PPKN SD/MI KLS.III/K13N</t>
  </si>
  <si>
    <t>ESPS: PPKN SD/MI KLS.IV/K13N</t>
  </si>
  <si>
    <t>ESPS: PPKN SD/MI KLS.V/K13N</t>
  </si>
  <si>
    <t>ESPS: PPKN SD/MI KLS.VI/K13N</t>
  </si>
  <si>
    <t>A. INDRADI-RAHMAH P.</t>
  </si>
  <si>
    <t>IRENE M.J.A.</t>
  </si>
  <si>
    <t>IRENE M.J.A.-KHRISTIYONO P.S.</t>
  </si>
  <si>
    <t>GUNANTO-DHESY ADHALIA</t>
  </si>
  <si>
    <t>NANI ROSDIJATI</t>
  </si>
  <si>
    <t>DWI TYAS UTAMI</t>
  </si>
  <si>
    <t>TTD &amp; STEMPEL</t>
  </si>
  <si>
    <t>SURAT PESANAN BUKU REFERENSI GURU</t>
  </si>
  <si>
    <t xml:space="preserve">UNTUK MEMPERKAYA MUATAN MATA PELAJARAN "KURIKULUM 2013 REVISI" </t>
  </si>
  <si>
    <t>0023712990</t>
  </si>
  <si>
    <t>0023713000</t>
  </si>
  <si>
    <t>0023713010</t>
  </si>
  <si>
    <t>0023713020</t>
  </si>
  <si>
    <t>0023713030</t>
  </si>
  <si>
    <t>0023713040</t>
  </si>
  <si>
    <t>0023713050</t>
  </si>
  <si>
    <t>0023713060</t>
  </si>
  <si>
    <t>0023713070</t>
  </si>
  <si>
    <t>0023713080</t>
  </si>
  <si>
    <t>0023713090</t>
  </si>
  <si>
    <t>0023713100</t>
  </si>
  <si>
    <t>0023713110</t>
  </si>
  <si>
    <t>0023713120</t>
  </si>
  <si>
    <t>0023713130</t>
  </si>
  <si>
    <t>0023713140</t>
  </si>
  <si>
    <t>0023713150</t>
  </si>
  <si>
    <t>0023713160</t>
  </si>
  <si>
    <t>0023713170</t>
  </si>
  <si>
    <t>0023713180</t>
  </si>
  <si>
    <t>0023713190</t>
  </si>
  <si>
    <t>0023713200</t>
  </si>
  <si>
    <t>0023713210</t>
  </si>
  <si>
    <t>0023713220</t>
  </si>
  <si>
    <r>
      <t xml:space="preserve">            </t>
    </r>
    <r>
      <rPr>
        <b/>
        <sz val="11"/>
        <color theme="1"/>
        <rFont val="Calibri"/>
        <family val="2"/>
        <scheme val="minor"/>
      </rPr>
      <t xml:space="preserve"> 085-74881-3698   (CHANKI TELP )</t>
    </r>
  </si>
  <si>
    <t>HP  : '081 2177 36 636 ( CHANKI WA )</t>
  </si>
  <si>
    <r>
      <t xml:space="preserve">CATATAN : BUKU INI UNTUK MEMPERKUAT/MEMPERKAYA </t>
    </r>
    <r>
      <rPr>
        <b/>
        <sz val="11"/>
        <color theme="1"/>
        <rFont val="Calibri"/>
        <family val="2"/>
        <scheme val="minor"/>
      </rPr>
      <t>MATERI BIDANG STUDY</t>
    </r>
    <r>
      <rPr>
        <sz val="11"/>
        <color theme="1"/>
        <rFont val="Calibri"/>
        <family val="2"/>
        <scheme val="minor"/>
      </rPr>
      <t xml:space="preserve"> YANG ADA DALAM BUKU TEMATIK </t>
    </r>
  </si>
  <si>
    <t>IRENE</t>
  </si>
  <si>
    <t>BUPENA REV: 6D (TEMA 8 &amp; 9)</t>
  </si>
  <si>
    <t>BUPENA REV: 6C (TEMA 6 &amp; 7)</t>
  </si>
  <si>
    <t>BUPENA REV: 6B (TEMA 4 &amp; 5)</t>
  </si>
  <si>
    <t>BUPENA REV: 6A (TEMA 1, 2 &amp; 3)</t>
  </si>
  <si>
    <t>BUPENA REV: 5D (TEMA 8 &amp; 9)</t>
  </si>
  <si>
    <t>BUPENA REV: 5C (TEMA 6 &amp; 7)</t>
  </si>
  <si>
    <t>BUPENA REV: 5B (TEMA 4 &amp; 5)</t>
  </si>
  <si>
    <t>BUPENA REV: 5A (TEMA 1, 2 &amp; 3)</t>
  </si>
  <si>
    <t>BUPENA REV : 4D (TEMA 8 &amp; 9)</t>
  </si>
  <si>
    <t>BUPENA REV : 4C (TEMA 6 &amp; 7)</t>
  </si>
  <si>
    <t>BUPENA REV : 4B (TEMA 4 &amp; 5)</t>
  </si>
  <si>
    <t>BUPENA REV : 4A (TEMA 1, 2 &amp; 3)</t>
  </si>
  <si>
    <t>BUPENA REV : 3D (TEMA 7 &amp; 8)</t>
  </si>
  <si>
    <t>BUPENA REV : 3C (TEMA 5 &amp; 6)</t>
  </si>
  <si>
    <t>BUPENA REV : 3B (TEMA 3 &amp; 4)</t>
  </si>
  <si>
    <t>BUPENA REV : 3A (TEMA 1 &amp; 2)</t>
  </si>
  <si>
    <t>BUPENA REV : 2D (TEMA 7 &amp; 8)</t>
  </si>
  <si>
    <t>BUPENA REV : 2C (TEMA 5 &amp; 6)</t>
  </si>
  <si>
    <t>BUPENA REV : 2B (TEMA 3 &amp; 4)</t>
  </si>
  <si>
    <t>BUPENA REV : 2A (TEMA 1 &amp; 2)</t>
  </si>
  <si>
    <t>BUPENA REV : 1D (TEMA 7 &amp; 8)</t>
  </si>
  <si>
    <t>BUPENA REV : 1C (TEMA 5 &amp; 6)</t>
  </si>
  <si>
    <t>BUPENA REV : 1B (TEMA 3 &amp; 4)</t>
  </si>
  <si>
    <t>BUPENA REV : 1A (TEMA 1 &amp; 2)</t>
  </si>
  <si>
    <t xml:space="preserve"> UNTUK MEMPERKAYA SOAL-SOAL "KURIKULUM 2013 REVISI" </t>
  </si>
  <si>
    <r>
      <t>CATATAN : BUKU INI UNTUK MEMPERKUAT/MEMPERKAYA</t>
    </r>
    <r>
      <rPr>
        <b/>
        <sz val="11"/>
        <color theme="1"/>
        <rFont val="Calibri"/>
        <family val="2"/>
        <scheme val="minor"/>
      </rPr>
      <t xml:space="preserve"> SOAL-SOAL </t>
    </r>
    <r>
      <rPr>
        <sz val="11"/>
        <color theme="1"/>
        <rFont val="Calibri"/>
        <family val="2"/>
        <scheme val="minor"/>
      </rPr>
      <t xml:space="preserve">YANG ADA DALAM BUKU TEMATIK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</si>
</sst>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u/>
      <sz val="11"/>
      <color theme="1"/>
      <name val="Calibri"/>
      <family val="2"/>
      <charset val="1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Border="1"/>
    <xf numFmtId="0" fontId="0" fillId="0" borderId="9" xfId="0" applyBorder="1"/>
    <xf numFmtId="0" fontId="0" fillId="0" borderId="2" xfId="0" applyBorder="1"/>
    <xf numFmtId="0" fontId="1" fillId="0" borderId="3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1" fillId="0" borderId="0" xfId="0" applyFont="1" applyFill="1" applyBorder="1" applyAlignment="1">
      <alignment horizontal="center"/>
    </xf>
    <xf numFmtId="0" fontId="0" fillId="0" borderId="8" xfId="0" applyBorder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" fontId="8" fillId="2" borderId="1" xfId="0" quotePrefix="1" applyNumberFormat="1" applyFont="1" applyFill="1" applyBorder="1" applyAlignment="1">
      <alignment horizontal="center" vertical="center"/>
    </xf>
    <xf numFmtId="1" fontId="8" fillId="2" borderId="1" xfId="0" quotePrefix="1" applyNumberFormat="1" applyFont="1" applyFill="1" applyBorder="1" applyAlignment="1">
      <alignment horizontal="left" vertical="center"/>
    </xf>
    <xf numFmtId="166" fontId="8" fillId="2" borderId="1" xfId="3" quotePrefix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left" vertical="center"/>
    </xf>
    <xf numFmtId="166" fontId="8" fillId="2" borderId="1" xfId="3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6" fillId="0" borderId="9" xfId="0" applyNumberFormat="1" applyFont="1" applyBorder="1" applyAlignment="1">
      <alignment horizontal="right"/>
    </xf>
    <xf numFmtId="0" fontId="4" fillId="0" borderId="0" xfId="0" applyFon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/>
    <xf numFmtId="0" fontId="1" fillId="0" borderId="8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9" fontId="0" fillId="0" borderId="0" xfId="0" applyNumberFormat="1"/>
    <xf numFmtId="9" fontId="0" fillId="0" borderId="0" xfId="5" applyFont="1"/>
    <xf numFmtId="41" fontId="0" fillId="0" borderId="0" xfId="4" applyFont="1"/>
    <xf numFmtId="0" fontId="11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right"/>
    </xf>
    <xf numFmtId="0" fontId="1" fillId="0" borderId="14" xfId="0" applyFont="1" applyBorder="1" applyAlignment="1">
      <alignment horizontal="center" vertical="center"/>
    </xf>
    <xf numFmtId="166" fontId="0" fillId="0" borderId="0" xfId="0" applyNumberFormat="1"/>
    <xf numFmtId="0" fontId="4" fillId="0" borderId="6" xfId="0" applyFont="1" applyBorder="1"/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0" fillId="0" borderId="4" xfId="0" applyBorder="1"/>
    <xf numFmtId="0" fontId="0" fillId="0" borderId="3" xfId="0" applyBorder="1"/>
    <xf numFmtId="0" fontId="1" fillId="0" borderId="3" xfId="0" applyFont="1" applyBorder="1"/>
    <xf numFmtId="0" fontId="12" fillId="0" borderId="0" xfId="0" applyFont="1"/>
  </cellXfs>
  <cellStyles count="6">
    <cellStyle name="Comma" xfId="3" builtinId="3"/>
    <cellStyle name="Comma [0]" xfId="4" builtinId="6"/>
    <cellStyle name="Comma 2" xfId="2" xr:uid="{00000000-0005-0000-0000-000002000000}"/>
    <cellStyle name="Normal" xfId="0" builtinId="0"/>
    <cellStyle name="Normal 2" xfId="1" xr:uid="{00000000-0005-0000-0000-000004000000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1057275</xdr:colOff>
      <xdr:row>48</xdr:row>
      <xdr:rowOff>171450</xdr:rowOff>
    </xdr:from>
    <xdr:to>
      <xdr:col>4</xdr:col>
      <xdr:colOff>1057275</xdr:colOff>
      <xdr:row>55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8220075"/>
          <a:ext cx="0" cy="1219200"/>
        </a:xfrm>
        <a:prstGeom prst="rect">
          <a:avLst/>
        </a:prstGeom>
      </xdr:spPr>
    </xdr:pic>
    <xdr:clientData/>
  </xdr:twoCellAnchor>
  <xdr:twoCellAnchor>
    <xdr:from>
      <xdr:col>4</xdr:col>
      <xdr:colOff>219075</xdr:colOff>
      <xdr:row>48</xdr:row>
      <xdr:rowOff>47626</xdr:rowOff>
    </xdr:from>
    <xdr:to>
      <xdr:col>6</xdr:col>
      <xdr:colOff>561975</xdr:colOff>
      <xdr:row>57</xdr:row>
      <xdr:rowOff>1649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1857375" y="9229726"/>
          <a:ext cx="4714875" cy="1678048"/>
          <a:chOff x="2095500" y="10001251"/>
          <a:chExt cx="3762375" cy="1678048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971976" y="10010776"/>
            <a:ext cx="885899" cy="1183828"/>
          </a:xfrm>
          <a:prstGeom prst="rect">
            <a:avLst/>
          </a:prstGeom>
          <a:ln w="38100" cap="sq">
            <a:solidFill>
              <a:srgbClr val="000000"/>
            </a:solidFill>
            <a:prstDash val="solid"/>
            <a:miter lim="800000"/>
          </a:ln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0" y="10001251"/>
            <a:ext cx="914465" cy="1177796"/>
          </a:xfrm>
          <a:prstGeom prst="rect">
            <a:avLst/>
          </a:prstGeom>
          <a:ln w="38100" cap="sq">
            <a:solidFill>
              <a:srgbClr val="000000"/>
            </a:solidFill>
            <a:prstDash val="solid"/>
            <a:miter lim="800000"/>
          </a:ln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26525" y="10208400"/>
            <a:ext cx="872483" cy="1135875"/>
          </a:xfrm>
          <a:prstGeom prst="rect">
            <a:avLst/>
          </a:prstGeom>
          <a:ln w="38100" cap="sq">
            <a:solidFill>
              <a:srgbClr val="000000"/>
            </a:solidFill>
            <a:prstDash val="solid"/>
            <a:miter lim="800000"/>
          </a:ln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57675" y="10210800"/>
            <a:ext cx="830725" cy="1099491"/>
          </a:xfrm>
          <a:prstGeom prst="rect">
            <a:avLst/>
          </a:prstGeom>
          <a:ln w="38100" cap="sq">
            <a:solidFill>
              <a:srgbClr val="000000"/>
            </a:solidFill>
            <a:prstDash val="solid"/>
            <a:miter lim="800000"/>
          </a:ln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09926" y="10434600"/>
            <a:ext cx="932309" cy="1244699"/>
          </a:xfrm>
          <a:prstGeom prst="rect">
            <a:avLst/>
          </a:prstGeom>
          <a:ln w="38100" cap="sq">
            <a:solidFill>
              <a:srgbClr val="000000"/>
            </a:solidFill>
            <a:prstDash val="solid"/>
            <a:miter lim="800000"/>
          </a:ln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1057275</xdr:colOff>
      <xdr:row>42</xdr:row>
      <xdr:rowOff>171450</xdr:rowOff>
    </xdr:from>
    <xdr:ext cx="0" cy="1219200"/>
    <xdr:pic>
      <xdr:nvPicPr>
        <xdr:cNvPr id="2" name="Picture 1">
          <a:extLst>
            <a:ext uri="{FF2B5EF4-FFF2-40B4-BE49-F238E27FC236}">
              <a16:creationId xmlns:a16="http://schemas.microsoft.com/office/drawing/2014/main" id="{8699BD9D-5F35-4AF7-9325-196C24902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8172450"/>
          <a:ext cx="0" cy="1219200"/>
        </a:xfrm>
        <a:prstGeom prst="rect">
          <a:avLst/>
        </a:prstGeom>
      </xdr:spPr>
    </xdr:pic>
    <xdr:clientData/>
  </xdr:oneCellAnchor>
  <xdr:oneCellAnchor>
    <xdr:from>
      <xdr:col>4</xdr:col>
      <xdr:colOff>257175</xdr:colOff>
      <xdr:row>42</xdr:row>
      <xdr:rowOff>104776</xdr:rowOff>
    </xdr:from>
    <xdr:ext cx="2809875" cy="1558527"/>
    <xdr:pic>
      <xdr:nvPicPr>
        <xdr:cNvPr id="3" name="Picture 2">
          <a:extLst>
            <a:ext uri="{FF2B5EF4-FFF2-40B4-BE49-F238E27FC236}">
              <a16:creationId xmlns:a16="http://schemas.microsoft.com/office/drawing/2014/main" id="{B716D21E-5710-4A32-A1B1-80FA6A3D4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0" y="8143876"/>
          <a:ext cx="2809875" cy="155852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1" workbookViewId="0">
      <selection activeCell="O8" sqref="O8"/>
    </sheetView>
  </sheetViews>
  <sheetFormatPr defaultRowHeight="15" x14ac:dyDescent="0.25"/>
  <cols>
    <col min="1" max="1" width="4.28515625" customWidth="1"/>
    <col min="2" max="2" width="2.7109375" customWidth="1"/>
    <col min="3" max="3" width="5.42578125" customWidth="1"/>
    <col min="4" max="4" width="12.140625" customWidth="1"/>
    <col min="5" max="5" width="36.5703125" bestFit="1" customWidth="1"/>
    <col min="6" max="6" width="29" bestFit="1" customWidth="1"/>
    <col min="7" max="7" width="10.7109375" customWidth="1"/>
    <col min="8" max="8" width="7.5703125" customWidth="1"/>
    <col min="9" max="9" width="14.7109375" customWidth="1"/>
    <col min="257" max="257" width="26.7109375" customWidth="1"/>
    <col min="258" max="258" width="14.28515625" bestFit="1" customWidth="1"/>
    <col min="259" max="259" width="12.85546875" bestFit="1" customWidth="1"/>
    <col min="260" max="260" width="6.5703125" customWidth="1"/>
    <col min="261" max="261" width="11.7109375" bestFit="1" customWidth="1"/>
    <col min="513" max="513" width="26.7109375" customWidth="1"/>
    <col min="514" max="514" width="14.28515625" bestFit="1" customWidth="1"/>
    <col min="515" max="515" width="12.85546875" bestFit="1" customWidth="1"/>
    <col min="516" max="516" width="6.5703125" customWidth="1"/>
    <col min="517" max="517" width="11.7109375" bestFit="1" customWidth="1"/>
    <col min="769" max="769" width="26.7109375" customWidth="1"/>
    <col min="770" max="770" width="14.28515625" bestFit="1" customWidth="1"/>
    <col min="771" max="771" width="12.85546875" bestFit="1" customWidth="1"/>
    <col min="772" max="772" width="6.5703125" customWidth="1"/>
    <col min="773" max="773" width="11.7109375" bestFit="1" customWidth="1"/>
    <col min="1025" max="1025" width="26.7109375" customWidth="1"/>
    <col min="1026" max="1026" width="14.28515625" bestFit="1" customWidth="1"/>
    <col min="1027" max="1027" width="12.85546875" bestFit="1" customWidth="1"/>
    <col min="1028" max="1028" width="6.5703125" customWidth="1"/>
    <col min="1029" max="1029" width="11.7109375" bestFit="1" customWidth="1"/>
    <col min="1281" max="1281" width="26.7109375" customWidth="1"/>
    <col min="1282" max="1282" width="14.28515625" bestFit="1" customWidth="1"/>
    <col min="1283" max="1283" width="12.85546875" bestFit="1" customWidth="1"/>
    <col min="1284" max="1284" width="6.5703125" customWidth="1"/>
    <col min="1285" max="1285" width="11.7109375" bestFit="1" customWidth="1"/>
    <col min="1537" max="1537" width="26.7109375" customWidth="1"/>
    <col min="1538" max="1538" width="14.28515625" bestFit="1" customWidth="1"/>
    <col min="1539" max="1539" width="12.85546875" bestFit="1" customWidth="1"/>
    <col min="1540" max="1540" width="6.5703125" customWidth="1"/>
    <col min="1541" max="1541" width="11.7109375" bestFit="1" customWidth="1"/>
    <col min="1793" max="1793" width="26.7109375" customWidth="1"/>
    <col min="1794" max="1794" width="14.28515625" bestFit="1" customWidth="1"/>
    <col min="1795" max="1795" width="12.85546875" bestFit="1" customWidth="1"/>
    <col min="1796" max="1796" width="6.5703125" customWidth="1"/>
    <col min="1797" max="1797" width="11.7109375" bestFit="1" customWidth="1"/>
    <col min="2049" max="2049" width="26.7109375" customWidth="1"/>
    <col min="2050" max="2050" width="14.28515625" bestFit="1" customWidth="1"/>
    <col min="2051" max="2051" width="12.85546875" bestFit="1" customWidth="1"/>
    <col min="2052" max="2052" width="6.5703125" customWidth="1"/>
    <col min="2053" max="2053" width="11.7109375" bestFit="1" customWidth="1"/>
    <col min="2305" max="2305" width="26.7109375" customWidth="1"/>
    <col min="2306" max="2306" width="14.28515625" bestFit="1" customWidth="1"/>
    <col min="2307" max="2307" width="12.85546875" bestFit="1" customWidth="1"/>
    <col min="2308" max="2308" width="6.5703125" customWidth="1"/>
    <col min="2309" max="2309" width="11.7109375" bestFit="1" customWidth="1"/>
    <col min="2561" max="2561" width="26.7109375" customWidth="1"/>
    <col min="2562" max="2562" width="14.28515625" bestFit="1" customWidth="1"/>
    <col min="2563" max="2563" width="12.85546875" bestFit="1" customWidth="1"/>
    <col min="2564" max="2564" width="6.5703125" customWidth="1"/>
    <col min="2565" max="2565" width="11.7109375" bestFit="1" customWidth="1"/>
    <col min="2817" max="2817" width="26.7109375" customWidth="1"/>
    <col min="2818" max="2818" width="14.28515625" bestFit="1" customWidth="1"/>
    <col min="2819" max="2819" width="12.85546875" bestFit="1" customWidth="1"/>
    <col min="2820" max="2820" width="6.5703125" customWidth="1"/>
    <col min="2821" max="2821" width="11.7109375" bestFit="1" customWidth="1"/>
    <col min="3073" max="3073" width="26.7109375" customWidth="1"/>
    <col min="3074" max="3074" width="14.28515625" bestFit="1" customWidth="1"/>
    <col min="3075" max="3075" width="12.85546875" bestFit="1" customWidth="1"/>
    <col min="3076" max="3076" width="6.5703125" customWidth="1"/>
    <col min="3077" max="3077" width="11.7109375" bestFit="1" customWidth="1"/>
    <col min="3329" max="3329" width="26.7109375" customWidth="1"/>
    <col min="3330" max="3330" width="14.28515625" bestFit="1" customWidth="1"/>
    <col min="3331" max="3331" width="12.85546875" bestFit="1" customWidth="1"/>
    <col min="3332" max="3332" width="6.5703125" customWidth="1"/>
    <col min="3333" max="3333" width="11.7109375" bestFit="1" customWidth="1"/>
    <col min="3585" max="3585" width="26.7109375" customWidth="1"/>
    <col min="3586" max="3586" width="14.28515625" bestFit="1" customWidth="1"/>
    <col min="3587" max="3587" width="12.85546875" bestFit="1" customWidth="1"/>
    <col min="3588" max="3588" width="6.5703125" customWidth="1"/>
    <col min="3589" max="3589" width="11.7109375" bestFit="1" customWidth="1"/>
    <col min="3841" max="3841" width="26.7109375" customWidth="1"/>
    <col min="3842" max="3842" width="14.28515625" bestFit="1" customWidth="1"/>
    <col min="3843" max="3843" width="12.85546875" bestFit="1" customWidth="1"/>
    <col min="3844" max="3844" width="6.5703125" customWidth="1"/>
    <col min="3845" max="3845" width="11.7109375" bestFit="1" customWidth="1"/>
    <col min="4097" max="4097" width="26.7109375" customWidth="1"/>
    <col min="4098" max="4098" width="14.28515625" bestFit="1" customWidth="1"/>
    <col min="4099" max="4099" width="12.85546875" bestFit="1" customWidth="1"/>
    <col min="4100" max="4100" width="6.5703125" customWidth="1"/>
    <col min="4101" max="4101" width="11.7109375" bestFit="1" customWidth="1"/>
    <col min="4353" max="4353" width="26.7109375" customWidth="1"/>
    <col min="4354" max="4354" width="14.28515625" bestFit="1" customWidth="1"/>
    <col min="4355" max="4355" width="12.85546875" bestFit="1" customWidth="1"/>
    <col min="4356" max="4356" width="6.5703125" customWidth="1"/>
    <col min="4357" max="4357" width="11.7109375" bestFit="1" customWidth="1"/>
    <col min="4609" max="4609" width="26.7109375" customWidth="1"/>
    <col min="4610" max="4610" width="14.28515625" bestFit="1" customWidth="1"/>
    <col min="4611" max="4611" width="12.85546875" bestFit="1" customWidth="1"/>
    <col min="4612" max="4612" width="6.5703125" customWidth="1"/>
    <col min="4613" max="4613" width="11.7109375" bestFit="1" customWidth="1"/>
    <col min="4865" max="4865" width="26.7109375" customWidth="1"/>
    <col min="4866" max="4866" width="14.28515625" bestFit="1" customWidth="1"/>
    <col min="4867" max="4867" width="12.85546875" bestFit="1" customWidth="1"/>
    <col min="4868" max="4868" width="6.5703125" customWidth="1"/>
    <col min="4869" max="4869" width="11.7109375" bestFit="1" customWidth="1"/>
    <col min="5121" max="5121" width="26.7109375" customWidth="1"/>
    <col min="5122" max="5122" width="14.28515625" bestFit="1" customWidth="1"/>
    <col min="5123" max="5123" width="12.85546875" bestFit="1" customWidth="1"/>
    <col min="5124" max="5124" width="6.5703125" customWidth="1"/>
    <col min="5125" max="5125" width="11.7109375" bestFit="1" customWidth="1"/>
    <col min="5377" max="5377" width="26.7109375" customWidth="1"/>
    <col min="5378" max="5378" width="14.28515625" bestFit="1" customWidth="1"/>
    <col min="5379" max="5379" width="12.85546875" bestFit="1" customWidth="1"/>
    <col min="5380" max="5380" width="6.5703125" customWidth="1"/>
    <col min="5381" max="5381" width="11.7109375" bestFit="1" customWidth="1"/>
    <col min="5633" max="5633" width="26.7109375" customWidth="1"/>
    <col min="5634" max="5634" width="14.28515625" bestFit="1" customWidth="1"/>
    <col min="5635" max="5635" width="12.85546875" bestFit="1" customWidth="1"/>
    <col min="5636" max="5636" width="6.5703125" customWidth="1"/>
    <col min="5637" max="5637" width="11.7109375" bestFit="1" customWidth="1"/>
    <col min="5889" max="5889" width="26.7109375" customWidth="1"/>
    <col min="5890" max="5890" width="14.28515625" bestFit="1" customWidth="1"/>
    <col min="5891" max="5891" width="12.85546875" bestFit="1" customWidth="1"/>
    <col min="5892" max="5892" width="6.5703125" customWidth="1"/>
    <col min="5893" max="5893" width="11.7109375" bestFit="1" customWidth="1"/>
    <col min="6145" max="6145" width="26.7109375" customWidth="1"/>
    <col min="6146" max="6146" width="14.28515625" bestFit="1" customWidth="1"/>
    <col min="6147" max="6147" width="12.85546875" bestFit="1" customWidth="1"/>
    <col min="6148" max="6148" width="6.5703125" customWidth="1"/>
    <col min="6149" max="6149" width="11.7109375" bestFit="1" customWidth="1"/>
    <col min="6401" max="6401" width="26.7109375" customWidth="1"/>
    <col min="6402" max="6402" width="14.28515625" bestFit="1" customWidth="1"/>
    <col min="6403" max="6403" width="12.85546875" bestFit="1" customWidth="1"/>
    <col min="6404" max="6404" width="6.5703125" customWidth="1"/>
    <col min="6405" max="6405" width="11.7109375" bestFit="1" customWidth="1"/>
    <col min="6657" max="6657" width="26.7109375" customWidth="1"/>
    <col min="6658" max="6658" width="14.28515625" bestFit="1" customWidth="1"/>
    <col min="6659" max="6659" width="12.85546875" bestFit="1" customWidth="1"/>
    <col min="6660" max="6660" width="6.5703125" customWidth="1"/>
    <col min="6661" max="6661" width="11.7109375" bestFit="1" customWidth="1"/>
    <col min="6913" max="6913" width="26.7109375" customWidth="1"/>
    <col min="6914" max="6914" width="14.28515625" bestFit="1" customWidth="1"/>
    <col min="6915" max="6915" width="12.85546875" bestFit="1" customWidth="1"/>
    <col min="6916" max="6916" width="6.5703125" customWidth="1"/>
    <col min="6917" max="6917" width="11.7109375" bestFit="1" customWidth="1"/>
    <col min="7169" max="7169" width="26.7109375" customWidth="1"/>
    <col min="7170" max="7170" width="14.28515625" bestFit="1" customWidth="1"/>
    <col min="7171" max="7171" width="12.85546875" bestFit="1" customWidth="1"/>
    <col min="7172" max="7172" width="6.5703125" customWidth="1"/>
    <col min="7173" max="7173" width="11.7109375" bestFit="1" customWidth="1"/>
    <col min="7425" max="7425" width="26.7109375" customWidth="1"/>
    <col min="7426" max="7426" width="14.28515625" bestFit="1" customWidth="1"/>
    <col min="7427" max="7427" width="12.85546875" bestFit="1" customWidth="1"/>
    <col min="7428" max="7428" width="6.5703125" customWidth="1"/>
    <col min="7429" max="7429" width="11.7109375" bestFit="1" customWidth="1"/>
    <col min="7681" max="7681" width="26.7109375" customWidth="1"/>
    <col min="7682" max="7682" width="14.28515625" bestFit="1" customWidth="1"/>
    <col min="7683" max="7683" width="12.85546875" bestFit="1" customWidth="1"/>
    <col min="7684" max="7684" width="6.5703125" customWidth="1"/>
    <col min="7685" max="7685" width="11.7109375" bestFit="1" customWidth="1"/>
    <col min="7937" max="7937" width="26.7109375" customWidth="1"/>
    <col min="7938" max="7938" width="14.28515625" bestFit="1" customWidth="1"/>
    <col min="7939" max="7939" width="12.85546875" bestFit="1" customWidth="1"/>
    <col min="7940" max="7940" width="6.5703125" customWidth="1"/>
    <col min="7941" max="7941" width="11.7109375" bestFit="1" customWidth="1"/>
    <col min="8193" max="8193" width="26.7109375" customWidth="1"/>
    <col min="8194" max="8194" width="14.28515625" bestFit="1" customWidth="1"/>
    <col min="8195" max="8195" width="12.85546875" bestFit="1" customWidth="1"/>
    <col min="8196" max="8196" width="6.5703125" customWidth="1"/>
    <col min="8197" max="8197" width="11.7109375" bestFit="1" customWidth="1"/>
    <col min="8449" max="8449" width="26.7109375" customWidth="1"/>
    <col min="8450" max="8450" width="14.28515625" bestFit="1" customWidth="1"/>
    <col min="8451" max="8451" width="12.85546875" bestFit="1" customWidth="1"/>
    <col min="8452" max="8452" width="6.5703125" customWidth="1"/>
    <col min="8453" max="8453" width="11.7109375" bestFit="1" customWidth="1"/>
    <col min="8705" max="8705" width="26.7109375" customWidth="1"/>
    <col min="8706" max="8706" width="14.28515625" bestFit="1" customWidth="1"/>
    <col min="8707" max="8707" width="12.85546875" bestFit="1" customWidth="1"/>
    <col min="8708" max="8708" width="6.5703125" customWidth="1"/>
    <col min="8709" max="8709" width="11.7109375" bestFit="1" customWidth="1"/>
    <col min="8961" max="8961" width="26.7109375" customWidth="1"/>
    <col min="8962" max="8962" width="14.28515625" bestFit="1" customWidth="1"/>
    <col min="8963" max="8963" width="12.85546875" bestFit="1" customWidth="1"/>
    <col min="8964" max="8964" width="6.5703125" customWidth="1"/>
    <col min="8965" max="8965" width="11.7109375" bestFit="1" customWidth="1"/>
    <col min="9217" max="9217" width="26.7109375" customWidth="1"/>
    <col min="9218" max="9218" width="14.28515625" bestFit="1" customWidth="1"/>
    <col min="9219" max="9219" width="12.85546875" bestFit="1" customWidth="1"/>
    <col min="9220" max="9220" width="6.5703125" customWidth="1"/>
    <col min="9221" max="9221" width="11.7109375" bestFit="1" customWidth="1"/>
    <col min="9473" max="9473" width="26.7109375" customWidth="1"/>
    <col min="9474" max="9474" width="14.28515625" bestFit="1" customWidth="1"/>
    <col min="9475" max="9475" width="12.85546875" bestFit="1" customWidth="1"/>
    <col min="9476" max="9476" width="6.5703125" customWidth="1"/>
    <col min="9477" max="9477" width="11.7109375" bestFit="1" customWidth="1"/>
    <col min="9729" max="9729" width="26.7109375" customWidth="1"/>
    <col min="9730" max="9730" width="14.28515625" bestFit="1" customWidth="1"/>
    <col min="9731" max="9731" width="12.85546875" bestFit="1" customWidth="1"/>
    <col min="9732" max="9732" width="6.5703125" customWidth="1"/>
    <col min="9733" max="9733" width="11.7109375" bestFit="1" customWidth="1"/>
    <col min="9985" max="9985" width="26.7109375" customWidth="1"/>
    <col min="9986" max="9986" width="14.28515625" bestFit="1" customWidth="1"/>
    <col min="9987" max="9987" width="12.85546875" bestFit="1" customWidth="1"/>
    <col min="9988" max="9988" width="6.5703125" customWidth="1"/>
    <col min="9989" max="9989" width="11.7109375" bestFit="1" customWidth="1"/>
    <col min="10241" max="10241" width="26.7109375" customWidth="1"/>
    <col min="10242" max="10242" width="14.28515625" bestFit="1" customWidth="1"/>
    <col min="10243" max="10243" width="12.85546875" bestFit="1" customWidth="1"/>
    <col min="10244" max="10244" width="6.5703125" customWidth="1"/>
    <col min="10245" max="10245" width="11.7109375" bestFit="1" customWidth="1"/>
    <col min="10497" max="10497" width="26.7109375" customWidth="1"/>
    <col min="10498" max="10498" width="14.28515625" bestFit="1" customWidth="1"/>
    <col min="10499" max="10499" width="12.85546875" bestFit="1" customWidth="1"/>
    <col min="10500" max="10500" width="6.5703125" customWidth="1"/>
    <col min="10501" max="10501" width="11.7109375" bestFit="1" customWidth="1"/>
    <col min="10753" max="10753" width="26.7109375" customWidth="1"/>
    <col min="10754" max="10754" width="14.28515625" bestFit="1" customWidth="1"/>
    <col min="10755" max="10755" width="12.85546875" bestFit="1" customWidth="1"/>
    <col min="10756" max="10756" width="6.5703125" customWidth="1"/>
    <col min="10757" max="10757" width="11.7109375" bestFit="1" customWidth="1"/>
    <col min="11009" max="11009" width="26.7109375" customWidth="1"/>
    <col min="11010" max="11010" width="14.28515625" bestFit="1" customWidth="1"/>
    <col min="11011" max="11011" width="12.85546875" bestFit="1" customWidth="1"/>
    <col min="11012" max="11012" width="6.5703125" customWidth="1"/>
    <col min="11013" max="11013" width="11.7109375" bestFit="1" customWidth="1"/>
    <col min="11265" max="11265" width="26.7109375" customWidth="1"/>
    <col min="11266" max="11266" width="14.28515625" bestFit="1" customWidth="1"/>
    <col min="11267" max="11267" width="12.85546875" bestFit="1" customWidth="1"/>
    <col min="11268" max="11268" width="6.5703125" customWidth="1"/>
    <col min="11269" max="11269" width="11.7109375" bestFit="1" customWidth="1"/>
    <col min="11521" max="11521" width="26.7109375" customWidth="1"/>
    <col min="11522" max="11522" width="14.28515625" bestFit="1" customWidth="1"/>
    <col min="11523" max="11523" width="12.85546875" bestFit="1" customWidth="1"/>
    <col min="11524" max="11524" width="6.5703125" customWidth="1"/>
    <col min="11525" max="11525" width="11.7109375" bestFit="1" customWidth="1"/>
    <col min="11777" max="11777" width="26.7109375" customWidth="1"/>
    <col min="11778" max="11778" width="14.28515625" bestFit="1" customWidth="1"/>
    <col min="11779" max="11779" width="12.85546875" bestFit="1" customWidth="1"/>
    <col min="11780" max="11780" width="6.5703125" customWidth="1"/>
    <col min="11781" max="11781" width="11.7109375" bestFit="1" customWidth="1"/>
    <col min="12033" max="12033" width="26.7109375" customWidth="1"/>
    <col min="12034" max="12034" width="14.28515625" bestFit="1" customWidth="1"/>
    <col min="12035" max="12035" width="12.85546875" bestFit="1" customWidth="1"/>
    <col min="12036" max="12036" width="6.5703125" customWidth="1"/>
    <col min="12037" max="12037" width="11.7109375" bestFit="1" customWidth="1"/>
    <col min="12289" max="12289" width="26.7109375" customWidth="1"/>
    <col min="12290" max="12290" width="14.28515625" bestFit="1" customWidth="1"/>
    <col min="12291" max="12291" width="12.85546875" bestFit="1" customWidth="1"/>
    <col min="12292" max="12292" width="6.5703125" customWidth="1"/>
    <col min="12293" max="12293" width="11.7109375" bestFit="1" customWidth="1"/>
    <col min="12545" max="12545" width="26.7109375" customWidth="1"/>
    <col min="12546" max="12546" width="14.28515625" bestFit="1" customWidth="1"/>
    <col min="12547" max="12547" width="12.85546875" bestFit="1" customWidth="1"/>
    <col min="12548" max="12548" width="6.5703125" customWidth="1"/>
    <col min="12549" max="12549" width="11.7109375" bestFit="1" customWidth="1"/>
    <col min="12801" max="12801" width="26.7109375" customWidth="1"/>
    <col min="12802" max="12802" width="14.28515625" bestFit="1" customWidth="1"/>
    <col min="12803" max="12803" width="12.85546875" bestFit="1" customWidth="1"/>
    <col min="12804" max="12804" width="6.5703125" customWidth="1"/>
    <col min="12805" max="12805" width="11.7109375" bestFit="1" customWidth="1"/>
    <col min="13057" max="13057" width="26.7109375" customWidth="1"/>
    <col min="13058" max="13058" width="14.28515625" bestFit="1" customWidth="1"/>
    <col min="13059" max="13059" width="12.85546875" bestFit="1" customWidth="1"/>
    <col min="13060" max="13060" width="6.5703125" customWidth="1"/>
    <col min="13061" max="13061" width="11.7109375" bestFit="1" customWidth="1"/>
    <col min="13313" max="13313" width="26.7109375" customWidth="1"/>
    <col min="13314" max="13314" width="14.28515625" bestFit="1" customWidth="1"/>
    <col min="13315" max="13315" width="12.85546875" bestFit="1" customWidth="1"/>
    <col min="13316" max="13316" width="6.5703125" customWidth="1"/>
    <col min="13317" max="13317" width="11.7109375" bestFit="1" customWidth="1"/>
    <col min="13569" max="13569" width="26.7109375" customWidth="1"/>
    <col min="13570" max="13570" width="14.28515625" bestFit="1" customWidth="1"/>
    <col min="13571" max="13571" width="12.85546875" bestFit="1" customWidth="1"/>
    <col min="13572" max="13572" width="6.5703125" customWidth="1"/>
    <col min="13573" max="13573" width="11.7109375" bestFit="1" customWidth="1"/>
    <col min="13825" max="13825" width="26.7109375" customWidth="1"/>
    <col min="13826" max="13826" width="14.28515625" bestFit="1" customWidth="1"/>
    <col min="13827" max="13827" width="12.85546875" bestFit="1" customWidth="1"/>
    <col min="13828" max="13828" width="6.5703125" customWidth="1"/>
    <col min="13829" max="13829" width="11.7109375" bestFit="1" customWidth="1"/>
    <col min="14081" max="14081" width="26.7109375" customWidth="1"/>
    <col min="14082" max="14082" width="14.28515625" bestFit="1" customWidth="1"/>
    <col min="14083" max="14083" width="12.85546875" bestFit="1" customWidth="1"/>
    <col min="14084" max="14084" width="6.5703125" customWidth="1"/>
    <col min="14085" max="14085" width="11.7109375" bestFit="1" customWidth="1"/>
    <col min="14337" max="14337" width="26.7109375" customWidth="1"/>
    <col min="14338" max="14338" width="14.28515625" bestFit="1" customWidth="1"/>
    <col min="14339" max="14339" width="12.85546875" bestFit="1" customWidth="1"/>
    <col min="14340" max="14340" width="6.5703125" customWidth="1"/>
    <col min="14341" max="14341" width="11.7109375" bestFit="1" customWidth="1"/>
    <col min="14593" max="14593" width="26.7109375" customWidth="1"/>
    <col min="14594" max="14594" width="14.28515625" bestFit="1" customWidth="1"/>
    <col min="14595" max="14595" width="12.85546875" bestFit="1" customWidth="1"/>
    <col min="14596" max="14596" width="6.5703125" customWidth="1"/>
    <col min="14597" max="14597" width="11.7109375" bestFit="1" customWidth="1"/>
    <col min="14849" max="14849" width="26.7109375" customWidth="1"/>
    <col min="14850" max="14850" width="14.28515625" bestFit="1" customWidth="1"/>
    <col min="14851" max="14851" width="12.85546875" bestFit="1" customWidth="1"/>
    <col min="14852" max="14852" width="6.5703125" customWidth="1"/>
    <col min="14853" max="14853" width="11.7109375" bestFit="1" customWidth="1"/>
    <col min="15105" max="15105" width="26.7109375" customWidth="1"/>
    <col min="15106" max="15106" width="14.28515625" bestFit="1" customWidth="1"/>
    <col min="15107" max="15107" width="12.85546875" bestFit="1" customWidth="1"/>
    <col min="15108" max="15108" width="6.5703125" customWidth="1"/>
    <col min="15109" max="15109" width="11.7109375" bestFit="1" customWidth="1"/>
    <col min="15361" max="15361" width="26.7109375" customWidth="1"/>
    <col min="15362" max="15362" width="14.28515625" bestFit="1" customWidth="1"/>
    <col min="15363" max="15363" width="12.85546875" bestFit="1" customWidth="1"/>
    <col min="15364" max="15364" width="6.5703125" customWidth="1"/>
    <col min="15365" max="15365" width="11.7109375" bestFit="1" customWidth="1"/>
    <col min="15617" max="15617" width="26.7109375" customWidth="1"/>
    <col min="15618" max="15618" width="14.28515625" bestFit="1" customWidth="1"/>
    <col min="15619" max="15619" width="12.85546875" bestFit="1" customWidth="1"/>
    <col min="15620" max="15620" width="6.5703125" customWidth="1"/>
    <col min="15621" max="15621" width="11.7109375" bestFit="1" customWidth="1"/>
    <col min="15873" max="15873" width="26.7109375" customWidth="1"/>
    <col min="15874" max="15874" width="14.28515625" bestFit="1" customWidth="1"/>
    <col min="15875" max="15875" width="12.85546875" bestFit="1" customWidth="1"/>
    <col min="15876" max="15876" width="6.5703125" customWidth="1"/>
    <col min="15877" max="15877" width="11.7109375" bestFit="1" customWidth="1"/>
    <col min="16129" max="16129" width="26.7109375" customWidth="1"/>
    <col min="16130" max="16130" width="14.28515625" bestFit="1" customWidth="1"/>
    <col min="16131" max="16131" width="12.85546875" bestFit="1" customWidth="1"/>
    <col min="16132" max="16132" width="6.5703125" customWidth="1"/>
    <col min="16133" max="16133" width="11.7109375" bestFit="1" customWidth="1"/>
  </cols>
  <sheetData>
    <row r="1" spans="1:10" x14ac:dyDescent="0.25">
      <c r="C1" t="s">
        <v>120</v>
      </c>
    </row>
    <row r="4" spans="1:10" ht="15.75" thickBot="1" x14ac:dyDescent="0.3"/>
    <row r="5" spans="1:10" x14ac:dyDescent="0.25">
      <c r="C5" s="3"/>
      <c r="D5" s="4"/>
      <c r="E5" s="46" t="s">
        <v>92</v>
      </c>
      <c r="F5" s="46"/>
      <c r="G5" s="46"/>
      <c r="H5" s="5"/>
      <c r="I5" s="6"/>
      <c r="J5" s="7"/>
    </row>
    <row r="6" spans="1:10" x14ac:dyDescent="0.25">
      <c r="C6" s="41" t="s">
        <v>93</v>
      </c>
      <c r="D6" s="47"/>
      <c r="E6" s="47"/>
      <c r="F6" s="47"/>
      <c r="G6" s="47"/>
      <c r="H6" s="47"/>
      <c r="I6" s="43"/>
    </row>
    <row r="7" spans="1:10" x14ac:dyDescent="0.25">
      <c r="C7" s="8"/>
      <c r="D7" s="9"/>
      <c r="E7" s="9"/>
      <c r="F7" s="9"/>
      <c r="G7" s="9"/>
      <c r="H7" s="9"/>
      <c r="I7" s="2"/>
    </row>
    <row r="8" spans="1:10" x14ac:dyDescent="0.25">
      <c r="C8" s="8"/>
      <c r="D8" s="10" t="s">
        <v>5</v>
      </c>
      <c r="E8" s="11" t="s">
        <v>1</v>
      </c>
      <c r="F8" s="11"/>
      <c r="G8" s="9"/>
      <c r="H8" s="12"/>
      <c r="I8" s="2"/>
    </row>
    <row r="9" spans="1:10" x14ac:dyDescent="0.25">
      <c r="C9" s="8"/>
      <c r="D9" s="10" t="s">
        <v>6</v>
      </c>
      <c r="E9" s="11" t="s">
        <v>1</v>
      </c>
      <c r="F9" s="11"/>
      <c r="G9" s="9"/>
      <c r="H9" s="12"/>
      <c r="I9" s="2"/>
    </row>
    <row r="10" spans="1:10" x14ac:dyDescent="0.25">
      <c r="C10" s="8"/>
      <c r="D10" s="10" t="s">
        <v>7</v>
      </c>
      <c r="E10" s="11" t="s">
        <v>1</v>
      </c>
      <c r="F10" s="11"/>
      <c r="G10" s="9"/>
      <c r="H10" s="12"/>
      <c r="I10" s="2"/>
    </row>
    <row r="11" spans="1:10" x14ac:dyDescent="0.25">
      <c r="C11" s="8"/>
      <c r="D11" s="10" t="s">
        <v>8</v>
      </c>
      <c r="E11" s="11" t="s">
        <v>1</v>
      </c>
      <c r="F11" s="11"/>
      <c r="G11" s="9"/>
      <c r="H11" s="12"/>
      <c r="I11" s="2"/>
    </row>
    <row r="12" spans="1:10" x14ac:dyDescent="0.25">
      <c r="C12" s="8"/>
      <c r="D12" s="11"/>
      <c r="E12" s="11"/>
      <c r="F12" s="11"/>
      <c r="G12" s="9"/>
      <c r="H12" s="12"/>
      <c r="I12" s="2"/>
    </row>
    <row r="13" spans="1:10" x14ac:dyDescent="0.25">
      <c r="A13" s="13"/>
      <c r="C13" s="48" t="s">
        <v>9</v>
      </c>
      <c r="D13" s="14" t="s">
        <v>10</v>
      </c>
      <c r="E13" s="14" t="s">
        <v>11</v>
      </c>
      <c r="F13" s="14" t="s">
        <v>2</v>
      </c>
      <c r="G13" s="15" t="s">
        <v>3</v>
      </c>
      <c r="H13" s="15" t="s">
        <v>12</v>
      </c>
      <c r="I13" s="49" t="s">
        <v>13</v>
      </c>
    </row>
    <row r="14" spans="1:10" x14ac:dyDescent="0.25">
      <c r="A14" s="1"/>
      <c r="C14" s="50">
        <v>1</v>
      </c>
      <c r="D14" s="16" t="s">
        <v>25</v>
      </c>
      <c r="E14" s="17" t="s">
        <v>55</v>
      </c>
      <c r="F14" s="16" t="s">
        <v>85</v>
      </c>
      <c r="G14" s="18">
        <v>123000</v>
      </c>
      <c r="H14" s="19"/>
      <c r="I14" s="51">
        <f>G14*H14</f>
        <v>0</v>
      </c>
    </row>
    <row r="15" spans="1:10" x14ac:dyDescent="0.25">
      <c r="A15" s="1"/>
      <c r="C15" s="50">
        <v>2</v>
      </c>
      <c r="D15" s="16" t="s">
        <v>26</v>
      </c>
      <c r="E15" s="17" t="s">
        <v>56</v>
      </c>
      <c r="F15" s="16" t="s">
        <v>85</v>
      </c>
      <c r="G15" s="18">
        <v>123000</v>
      </c>
      <c r="H15" s="19"/>
      <c r="I15" s="51">
        <f t="shared" ref="I15:I43" si="0">G15*H15</f>
        <v>0</v>
      </c>
    </row>
    <row r="16" spans="1:10" x14ac:dyDescent="0.25">
      <c r="A16" s="1"/>
      <c r="C16" s="50">
        <v>3</v>
      </c>
      <c r="D16" s="16" t="s">
        <v>27</v>
      </c>
      <c r="E16" s="17" t="s">
        <v>57</v>
      </c>
      <c r="F16" s="16" t="s">
        <v>85</v>
      </c>
      <c r="G16" s="18">
        <v>128000</v>
      </c>
      <c r="H16" s="19"/>
      <c r="I16" s="51">
        <f t="shared" si="0"/>
        <v>0</v>
      </c>
    </row>
    <row r="17" spans="1:9" x14ac:dyDescent="0.25">
      <c r="A17" s="1"/>
      <c r="C17" s="50">
        <v>4</v>
      </c>
      <c r="D17" s="16" t="s">
        <v>28</v>
      </c>
      <c r="E17" s="17" t="s">
        <v>58</v>
      </c>
      <c r="F17" s="16" t="s">
        <v>85</v>
      </c>
      <c r="G17" s="18">
        <v>138000</v>
      </c>
      <c r="H17" s="19"/>
      <c r="I17" s="51">
        <f t="shared" si="0"/>
        <v>0</v>
      </c>
    </row>
    <row r="18" spans="1:9" x14ac:dyDescent="0.25">
      <c r="A18" s="1"/>
      <c r="C18" s="50">
        <v>5</v>
      </c>
      <c r="D18" s="16" t="s">
        <v>29</v>
      </c>
      <c r="E18" s="17" t="s">
        <v>59</v>
      </c>
      <c r="F18" s="16" t="s">
        <v>85</v>
      </c>
      <c r="G18" s="18">
        <v>138000</v>
      </c>
      <c r="H18" s="19"/>
      <c r="I18" s="51">
        <f t="shared" si="0"/>
        <v>0</v>
      </c>
    </row>
    <row r="19" spans="1:9" x14ac:dyDescent="0.25">
      <c r="A19" s="1"/>
      <c r="C19" s="50">
        <v>6</v>
      </c>
      <c r="D19" s="16" t="s">
        <v>30</v>
      </c>
      <c r="E19" s="17" t="s">
        <v>60</v>
      </c>
      <c r="F19" s="16" t="s">
        <v>85</v>
      </c>
      <c r="G19" s="18">
        <v>149000</v>
      </c>
      <c r="H19" s="19"/>
      <c r="I19" s="51">
        <f t="shared" si="0"/>
        <v>0</v>
      </c>
    </row>
    <row r="20" spans="1:9" x14ac:dyDescent="0.25">
      <c r="A20" s="1"/>
      <c r="C20" s="50">
        <v>7</v>
      </c>
      <c r="D20" s="16" t="s">
        <v>31</v>
      </c>
      <c r="E20" s="17" t="s">
        <v>61</v>
      </c>
      <c r="F20" s="16" t="s">
        <v>86</v>
      </c>
      <c r="G20" s="18">
        <v>87000</v>
      </c>
      <c r="H20" s="19"/>
      <c r="I20" s="51">
        <f t="shared" si="0"/>
        <v>0</v>
      </c>
    </row>
    <row r="21" spans="1:9" x14ac:dyDescent="0.25">
      <c r="A21" s="1"/>
      <c r="C21" s="50">
        <v>8</v>
      </c>
      <c r="D21" s="16" t="s">
        <v>32</v>
      </c>
      <c r="E21" s="17" t="s">
        <v>62</v>
      </c>
      <c r="F21" s="16" t="s">
        <v>86</v>
      </c>
      <c r="G21" s="18">
        <v>88000</v>
      </c>
      <c r="H21" s="19"/>
      <c r="I21" s="51">
        <f t="shared" si="0"/>
        <v>0</v>
      </c>
    </row>
    <row r="22" spans="1:9" x14ac:dyDescent="0.25">
      <c r="A22" s="1"/>
      <c r="C22" s="50">
        <v>9</v>
      </c>
      <c r="D22" s="16" t="s">
        <v>33</v>
      </c>
      <c r="E22" s="17" t="s">
        <v>63</v>
      </c>
      <c r="F22" s="16" t="s">
        <v>86</v>
      </c>
      <c r="G22" s="18">
        <v>92000</v>
      </c>
      <c r="H22" s="19"/>
      <c r="I22" s="51">
        <f t="shared" si="0"/>
        <v>0</v>
      </c>
    </row>
    <row r="23" spans="1:9" x14ac:dyDescent="0.25">
      <c r="A23" s="1"/>
      <c r="C23" s="50">
        <v>10</v>
      </c>
      <c r="D23" s="16" t="s">
        <v>34</v>
      </c>
      <c r="E23" s="17" t="s">
        <v>64</v>
      </c>
      <c r="F23" s="16" t="s">
        <v>87</v>
      </c>
      <c r="G23" s="18">
        <v>149000</v>
      </c>
      <c r="H23" s="19"/>
      <c r="I23" s="51">
        <f t="shared" si="0"/>
        <v>0</v>
      </c>
    </row>
    <row r="24" spans="1:9" x14ac:dyDescent="0.25">
      <c r="A24" s="1"/>
      <c r="C24" s="50">
        <v>11</v>
      </c>
      <c r="D24" s="16" t="s">
        <v>35</v>
      </c>
      <c r="E24" s="17" t="s">
        <v>65</v>
      </c>
      <c r="F24" s="16" t="s">
        <v>87</v>
      </c>
      <c r="G24" s="18">
        <v>125000</v>
      </c>
      <c r="H24" s="19"/>
      <c r="I24" s="51">
        <f t="shared" si="0"/>
        <v>0</v>
      </c>
    </row>
    <row r="25" spans="1:9" x14ac:dyDescent="0.25">
      <c r="A25" s="1"/>
      <c r="C25" s="50">
        <v>12</v>
      </c>
      <c r="D25" s="16" t="s">
        <v>36</v>
      </c>
      <c r="E25" s="17" t="s">
        <v>66</v>
      </c>
      <c r="F25" s="16" t="s">
        <v>87</v>
      </c>
      <c r="G25" s="18">
        <v>114000</v>
      </c>
      <c r="H25" s="19"/>
      <c r="I25" s="51">
        <f t="shared" si="0"/>
        <v>0</v>
      </c>
    </row>
    <row r="26" spans="1:9" x14ac:dyDescent="0.25">
      <c r="A26" s="1"/>
      <c r="C26" s="50">
        <v>13</v>
      </c>
      <c r="D26" s="20" t="s">
        <v>37</v>
      </c>
      <c r="E26" s="21" t="s">
        <v>67</v>
      </c>
      <c r="F26" s="20" t="s">
        <v>88</v>
      </c>
      <c r="G26" s="22">
        <v>143000</v>
      </c>
      <c r="H26" s="19"/>
      <c r="I26" s="51">
        <f t="shared" si="0"/>
        <v>0</v>
      </c>
    </row>
    <row r="27" spans="1:9" x14ac:dyDescent="0.25">
      <c r="A27" s="1"/>
      <c r="C27" s="50">
        <v>14</v>
      </c>
      <c r="D27" s="20" t="s">
        <v>38</v>
      </c>
      <c r="E27" s="21" t="s">
        <v>68</v>
      </c>
      <c r="F27" s="20" t="s">
        <v>88</v>
      </c>
      <c r="G27" s="22">
        <v>130000</v>
      </c>
      <c r="H27" s="19"/>
      <c r="I27" s="51">
        <f t="shared" si="0"/>
        <v>0</v>
      </c>
    </row>
    <row r="28" spans="1:9" x14ac:dyDescent="0.25">
      <c r="A28" s="1"/>
      <c r="C28" s="50">
        <v>15</v>
      </c>
      <c r="D28" s="20" t="s">
        <v>39</v>
      </c>
      <c r="E28" s="21" t="s">
        <v>69</v>
      </c>
      <c r="F28" s="20" t="s">
        <v>88</v>
      </c>
      <c r="G28" s="22">
        <v>149000</v>
      </c>
      <c r="H28" s="19"/>
      <c r="I28" s="51">
        <f t="shared" si="0"/>
        <v>0</v>
      </c>
    </row>
    <row r="29" spans="1:9" x14ac:dyDescent="0.25">
      <c r="A29" s="1"/>
      <c r="C29" s="50">
        <v>16</v>
      </c>
      <c r="D29" s="20" t="s">
        <v>40</v>
      </c>
      <c r="E29" s="21" t="s">
        <v>70</v>
      </c>
      <c r="F29" s="20" t="s">
        <v>88</v>
      </c>
      <c r="G29" s="22">
        <v>159000</v>
      </c>
      <c r="H29" s="19"/>
      <c r="I29" s="51">
        <f t="shared" si="0"/>
        <v>0</v>
      </c>
    </row>
    <row r="30" spans="1:9" x14ac:dyDescent="0.25">
      <c r="A30" s="1"/>
      <c r="C30" s="50">
        <v>17</v>
      </c>
      <c r="D30" s="20" t="s">
        <v>41</v>
      </c>
      <c r="E30" s="21" t="s">
        <v>71</v>
      </c>
      <c r="F30" s="20" t="s">
        <v>88</v>
      </c>
      <c r="G30" s="22">
        <v>130000</v>
      </c>
      <c r="H30" s="19"/>
      <c r="I30" s="51">
        <f t="shared" si="0"/>
        <v>0</v>
      </c>
    </row>
    <row r="31" spans="1:9" x14ac:dyDescent="0.25">
      <c r="A31" s="1"/>
      <c r="C31" s="50">
        <v>18</v>
      </c>
      <c r="D31" s="20" t="s">
        <v>42</v>
      </c>
      <c r="E31" s="21" t="s">
        <v>72</v>
      </c>
      <c r="F31" s="20" t="s">
        <v>88</v>
      </c>
      <c r="G31" s="22">
        <v>141000</v>
      </c>
      <c r="H31" s="19"/>
      <c r="I31" s="51">
        <f t="shared" si="0"/>
        <v>0</v>
      </c>
    </row>
    <row r="32" spans="1:9" x14ac:dyDescent="0.25">
      <c r="A32" s="1"/>
      <c r="C32" s="50">
        <v>19</v>
      </c>
      <c r="D32" s="20" t="s">
        <v>43</v>
      </c>
      <c r="E32" s="21" t="s">
        <v>73</v>
      </c>
      <c r="F32" s="20" t="s">
        <v>89</v>
      </c>
      <c r="G32" s="22">
        <v>113000</v>
      </c>
      <c r="H32" s="19"/>
      <c r="I32" s="51">
        <f t="shared" si="0"/>
        <v>0</v>
      </c>
    </row>
    <row r="33" spans="1:13" x14ac:dyDescent="0.25">
      <c r="A33" s="1"/>
      <c r="C33" s="50">
        <v>20</v>
      </c>
      <c r="D33" s="20" t="s">
        <v>44</v>
      </c>
      <c r="E33" s="21" t="s">
        <v>74</v>
      </c>
      <c r="F33" s="20" t="s">
        <v>89</v>
      </c>
      <c r="G33" s="22">
        <v>118000</v>
      </c>
      <c r="H33" s="19"/>
      <c r="I33" s="51">
        <f t="shared" si="0"/>
        <v>0</v>
      </c>
    </row>
    <row r="34" spans="1:13" x14ac:dyDescent="0.25">
      <c r="A34" s="1"/>
      <c r="C34" s="50">
        <v>21</v>
      </c>
      <c r="D34" s="20" t="s">
        <v>45</v>
      </c>
      <c r="E34" s="21" t="s">
        <v>75</v>
      </c>
      <c r="F34" s="20" t="s">
        <v>89</v>
      </c>
      <c r="G34" s="22">
        <v>124000</v>
      </c>
      <c r="H34" s="19"/>
      <c r="I34" s="51">
        <f t="shared" si="0"/>
        <v>0</v>
      </c>
    </row>
    <row r="35" spans="1:13" x14ac:dyDescent="0.25">
      <c r="A35" s="1"/>
      <c r="C35" s="50">
        <v>22</v>
      </c>
      <c r="D35" s="20" t="s">
        <v>46</v>
      </c>
      <c r="E35" s="21" t="s">
        <v>76</v>
      </c>
      <c r="F35" s="20" t="s">
        <v>89</v>
      </c>
      <c r="G35" s="22">
        <v>136000</v>
      </c>
      <c r="H35" s="19"/>
      <c r="I35" s="51">
        <f t="shared" si="0"/>
        <v>0</v>
      </c>
    </row>
    <row r="36" spans="1:13" x14ac:dyDescent="0.25">
      <c r="A36" s="1"/>
      <c r="C36" s="50">
        <v>23</v>
      </c>
      <c r="D36" s="20" t="s">
        <v>47</v>
      </c>
      <c r="E36" s="21" t="s">
        <v>77</v>
      </c>
      <c r="F36" s="20" t="s">
        <v>89</v>
      </c>
      <c r="G36" s="22">
        <v>143000</v>
      </c>
      <c r="H36" s="19"/>
      <c r="I36" s="51">
        <f t="shared" si="0"/>
        <v>0</v>
      </c>
    </row>
    <row r="37" spans="1:13" x14ac:dyDescent="0.25">
      <c r="A37" s="1"/>
      <c r="C37" s="50">
        <v>24</v>
      </c>
      <c r="D37" s="20" t="s">
        <v>48</v>
      </c>
      <c r="E37" s="21" t="s">
        <v>78</v>
      </c>
      <c r="F37" s="20" t="s">
        <v>89</v>
      </c>
      <c r="G37" s="22">
        <v>151000</v>
      </c>
      <c r="H37" s="19"/>
      <c r="I37" s="51">
        <f t="shared" si="0"/>
        <v>0</v>
      </c>
    </row>
    <row r="38" spans="1:13" x14ac:dyDescent="0.25">
      <c r="A38" s="1"/>
      <c r="C38" s="50">
        <v>25</v>
      </c>
      <c r="D38" s="20" t="s">
        <v>49</v>
      </c>
      <c r="E38" s="21" t="s">
        <v>79</v>
      </c>
      <c r="F38" s="20" t="s">
        <v>90</v>
      </c>
      <c r="G38" s="22">
        <v>115000</v>
      </c>
      <c r="H38" s="19"/>
      <c r="I38" s="51">
        <f t="shared" si="0"/>
        <v>0</v>
      </c>
    </row>
    <row r="39" spans="1:13" x14ac:dyDescent="0.25">
      <c r="A39" s="1"/>
      <c r="C39" s="50">
        <v>26</v>
      </c>
      <c r="D39" s="20" t="s">
        <v>50</v>
      </c>
      <c r="E39" s="21" t="s">
        <v>80</v>
      </c>
      <c r="F39" s="20" t="s">
        <v>90</v>
      </c>
      <c r="G39" s="22">
        <v>125000</v>
      </c>
      <c r="H39" s="19"/>
      <c r="I39" s="51">
        <f t="shared" si="0"/>
        <v>0</v>
      </c>
    </row>
    <row r="40" spans="1:13" x14ac:dyDescent="0.25">
      <c r="A40" s="1"/>
      <c r="C40" s="50">
        <v>27</v>
      </c>
      <c r="D40" s="20" t="s">
        <v>51</v>
      </c>
      <c r="E40" s="21" t="s">
        <v>81</v>
      </c>
      <c r="F40" s="20" t="s">
        <v>90</v>
      </c>
      <c r="G40" s="22">
        <v>123000</v>
      </c>
      <c r="H40" s="19"/>
      <c r="I40" s="51">
        <f t="shared" si="0"/>
        <v>0</v>
      </c>
    </row>
    <row r="41" spans="1:13" x14ac:dyDescent="0.25">
      <c r="A41" s="1"/>
      <c r="C41" s="50">
        <v>28</v>
      </c>
      <c r="D41" s="20" t="s">
        <v>52</v>
      </c>
      <c r="E41" s="21" t="s">
        <v>82</v>
      </c>
      <c r="F41" s="20" t="s">
        <v>90</v>
      </c>
      <c r="G41" s="22">
        <v>117000</v>
      </c>
      <c r="H41" s="19"/>
      <c r="I41" s="51">
        <f t="shared" si="0"/>
        <v>0</v>
      </c>
    </row>
    <row r="42" spans="1:13" x14ac:dyDescent="0.25">
      <c r="A42" s="1"/>
      <c r="C42" s="50">
        <v>29</v>
      </c>
      <c r="D42" s="20" t="s">
        <v>53</v>
      </c>
      <c r="E42" s="21" t="s">
        <v>83</v>
      </c>
      <c r="F42" s="20" t="s">
        <v>90</v>
      </c>
      <c r="G42" s="22">
        <v>132000</v>
      </c>
      <c r="H42" s="19"/>
      <c r="I42" s="51">
        <f t="shared" si="0"/>
        <v>0</v>
      </c>
    </row>
    <row r="43" spans="1:13" x14ac:dyDescent="0.25">
      <c r="A43" s="1"/>
      <c r="C43" s="50">
        <v>30</v>
      </c>
      <c r="D43" s="20" t="s">
        <v>54</v>
      </c>
      <c r="E43" s="21" t="s">
        <v>84</v>
      </c>
      <c r="F43" s="20" t="s">
        <v>90</v>
      </c>
      <c r="G43" s="22">
        <v>151000</v>
      </c>
      <c r="H43" s="19"/>
      <c r="I43" s="51">
        <f t="shared" si="0"/>
        <v>0</v>
      </c>
    </row>
    <row r="44" spans="1:13" x14ac:dyDescent="0.25">
      <c r="A44" s="1"/>
      <c r="C44" s="52" t="s">
        <v>0</v>
      </c>
      <c r="D44" s="44"/>
      <c r="E44" s="44"/>
      <c r="F44" s="45"/>
      <c r="G44" s="37">
        <f>SUM(G14:G43)</f>
        <v>3854000</v>
      </c>
      <c r="H44" s="36"/>
      <c r="I44" s="51">
        <f>SUM(I14:I43)</f>
        <v>0</v>
      </c>
    </row>
    <row r="45" spans="1:13" x14ac:dyDescent="0.25">
      <c r="A45" s="1"/>
      <c r="C45" s="23" t="s">
        <v>14</v>
      </c>
      <c r="D45" s="24"/>
      <c r="E45" s="24"/>
      <c r="F45" s="24"/>
      <c r="G45" s="24"/>
      <c r="H45" s="24"/>
      <c r="I45" s="25"/>
    </row>
    <row r="46" spans="1:13" ht="15.75" x14ac:dyDescent="0.25">
      <c r="C46" s="8"/>
      <c r="D46" s="26" t="s">
        <v>15</v>
      </c>
      <c r="E46" s="1"/>
      <c r="F46" s="1"/>
      <c r="G46" s="1"/>
      <c r="H46" s="1"/>
      <c r="I46" s="2"/>
      <c r="L46" s="38"/>
      <c r="M46" s="40"/>
    </row>
    <row r="47" spans="1:13" ht="15.75" x14ac:dyDescent="0.25">
      <c r="C47" s="8"/>
      <c r="D47" s="26" t="s">
        <v>16</v>
      </c>
      <c r="E47" s="1"/>
      <c r="F47" s="1"/>
      <c r="G47" s="1"/>
      <c r="H47" s="1"/>
      <c r="I47" s="2"/>
      <c r="L47" s="39"/>
    </row>
    <row r="48" spans="1:13" ht="15.75" x14ac:dyDescent="0.25">
      <c r="C48" s="8"/>
      <c r="D48" s="26" t="s">
        <v>17</v>
      </c>
      <c r="E48" s="1"/>
      <c r="F48" s="1"/>
      <c r="G48" s="1"/>
      <c r="H48" s="1"/>
      <c r="I48" s="2"/>
      <c r="L48" s="38"/>
    </row>
    <row r="49" spans="3:9" ht="15.75" x14ac:dyDescent="0.25">
      <c r="C49" s="8"/>
      <c r="D49" s="27"/>
      <c r="E49" s="1"/>
      <c r="F49" s="1"/>
      <c r="G49" s="26"/>
      <c r="H49" s="26" t="s">
        <v>18</v>
      </c>
      <c r="I49" s="2"/>
    </row>
    <row r="50" spans="3:9" x14ac:dyDescent="0.25">
      <c r="C50" s="8"/>
      <c r="D50" s="1" t="s">
        <v>19</v>
      </c>
      <c r="E50" s="28"/>
      <c r="F50" s="1"/>
      <c r="G50" s="1"/>
      <c r="H50" s="1" t="s">
        <v>4</v>
      </c>
      <c r="I50" s="2"/>
    </row>
    <row r="51" spans="3:9" x14ac:dyDescent="0.25">
      <c r="C51" s="8"/>
      <c r="D51" s="1"/>
      <c r="E51" s="28"/>
      <c r="F51" s="1"/>
      <c r="G51" s="1"/>
      <c r="H51" s="1"/>
      <c r="I51" s="2"/>
    </row>
    <row r="52" spans="3:9" x14ac:dyDescent="0.25">
      <c r="C52" s="8"/>
      <c r="D52" s="1"/>
      <c r="E52" s="28"/>
      <c r="F52" s="1"/>
      <c r="G52" s="1"/>
      <c r="H52" s="1"/>
      <c r="I52" s="2"/>
    </row>
    <row r="53" spans="3:9" x14ac:dyDescent="0.25">
      <c r="C53" s="8"/>
      <c r="D53" s="1"/>
      <c r="E53" s="28"/>
      <c r="F53" s="1"/>
      <c r="G53" s="1"/>
      <c r="H53" s="1"/>
      <c r="I53" s="2"/>
    </row>
    <row r="54" spans="3:9" x14ac:dyDescent="0.25">
      <c r="C54" s="8"/>
      <c r="D54" s="1"/>
      <c r="E54" s="28"/>
      <c r="F54" s="1"/>
      <c r="G54" s="1"/>
      <c r="H54" s="1"/>
      <c r="I54" s="2"/>
    </row>
    <row r="55" spans="3:9" x14ac:dyDescent="0.25">
      <c r="C55" s="8"/>
      <c r="D55" s="29" t="s">
        <v>20</v>
      </c>
      <c r="E55" s="30"/>
      <c r="F55" s="1"/>
      <c r="G55" s="1"/>
      <c r="H55" s="31" t="s">
        <v>21</v>
      </c>
      <c r="I55" s="2"/>
    </row>
    <row r="56" spans="3:9" x14ac:dyDescent="0.25">
      <c r="C56" s="8"/>
      <c r="D56" s="27" t="s">
        <v>22</v>
      </c>
      <c r="E56" s="28"/>
      <c r="F56" s="1"/>
      <c r="G56" s="1"/>
      <c r="H56" s="1" t="s">
        <v>23</v>
      </c>
      <c r="I56" s="2"/>
    </row>
    <row r="57" spans="3:9" x14ac:dyDescent="0.25">
      <c r="C57" s="32" t="s">
        <v>24</v>
      </c>
      <c r="D57" s="1"/>
      <c r="E57" s="28"/>
      <c r="F57" s="1"/>
      <c r="G57" s="1"/>
      <c r="H57" s="1" t="s">
        <v>91</v>
      </c>
      <c r="I57" s="2"/>
    </row>
    <row r="58" spans="3:9" ht="15.75" x14ac:dyDescent="0.25">
      <c r="C58" s="8"/>
      <c r="D58" s="26" t="s">
        <v>119</v>
      </c>
      <c r="E58" s="28"/>
      <c r="F58" s="1"/>
      <c r="G58" s="1"/>
      <c r="H58" s="1"/>
      <c r="I58" s="2"/>
    </row>
    <row r="59" spans="3:9" x14ac:dyDescent="0.25">
      <c r="C59" s="8"/>
      <c r="D59" s="1" t="s">
        <v>118</v>
      </c>
      <c r="E59" s="1"/>
      <c r="F59" s="1"/>
      <c r="G59" s="1"/>
      <c r="H59" s="1"/>
      <c r="I59" s="2"/>
    </row>
    <row r="60" spans="3:9" ht="15.75" thickBot="1" x14ac:dyDescent="0.3">
      <c r="C60" s="33"/>
      <c r="D60" s="34"/>
      <c r="E60" s="34"/>
      <c r="F60" s="34"/>
      <c r="G60" s="34"/>
      <c r="H60" s="34"/>
      <c r="I60" s="35"/>
    </row>
  </sheetData>
  <mergeCells count="3">
    <mergeCell ref="C6:I6"/>
    <mergeCell ref="C44:F44"/>
    <mergeCell ref="E5:G5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A1DB-C13B-4A51-B8B1-B36CB38EEF28}">
  <dimension ref="A1:K56"/>
  <sheetViews>
    <sheetView workbookViewId="0">
      <selection activeCell="M12" sqref="M12"/>
    </sheetView>
  </sheetViews>
  <sheetFormatPr defaultRowHeight="15" x14ac:dyDescent="0.25"/>
  <cols>
    <col min="1" max="1" width="4.28515625" customWidth="1"/>
    <col min="2" max="2" width="2.7109375" customWidth="1"/>
    <col min="3" max="3" width="5.42578125" customWidth="1"/>
    <col min="4" max="4" width="15.7109375" customWidth="1"/>
    <col min="5" max="5" width="29.5703125" customWidth="1"/>
    <col min="6" max="6" width="13.28515625" customWidth="1"/>
    <col min="7" max="7" width="11" customWidth="1"/>
    <col min="8" max="8" width="7.5703125" customWidth="1"/>
    <col min="9" max="9" width="14.7109375" customWidth="1"/>
    <col min="255" max="255" width="26.7109375" customWidth="1"/>
    <col min="256" max="256" width="14.28515625" bestFit="1" customWidth="1"/>
    <col min="257" max="257" width="12.85546875" bestFit="1" customWidth="1"/>
    <col min="258" max="258" width="6.5703125" customWidth="1"/>
    <col min="259" max="259" width="11.7109375" bestFit="1" customWidth="1"/>
    <col min="511" max="511" width="26.7109375" customWidth="1"/>
    <col min="512" max="512" width="14.28515625" bestFit="1" customWidth="1"/>
    <col min="513" max="513" width="12.85546875" bestFit="1" customWidth="1"/>
    <col min="514" max="514" width="6.5703125" customWidth="1"/>
    <col min="515" max="515" width="11.7109375" bestFit="1" customWidth="1"/>
    <col min="767" max="767" width="26.7109375" customWidth="1"/>
    <col min="768" max="768" width="14.28515625" bestFit="1" customWidth="1"/>
    <col min="769" max="769" width="12.85546875" bestFit="1" customWidth="1"/>
    <col min="770" max="770" width="6.5703125" customWidth="1"/>
    <col min="771" max="771" width="11.7109375" bestFit="1" customWidth="1"/>
    <col min="1023" max="1023" width="26.7109375" customWidth="1"/>
    <col min="1024" max="1024" width="14.28515625" bestFit="1" customWidth="1"/>
    <col min="1025" max="1025" width="12.85546875" bestFit="1" customWidth="1"/>
    <col min="1026" max="1026" width="6.5703125" customWidth="1"/>
    <col min="1027" max="1027" width="11.7109375" bestFit="1" customWidth="1"/>
    <col min="1279" max="1279" width="26.7109375" customWidth="1"/>
    <col min="1280" max="1280" width="14.28515625" bestFit="1" customWidth="1"/>
    <col min="1281" max="1281" width="12.85546875" bestFit="1" customWidth="1"/>
    <col min="1282" max="1282" width="6.5703125" customWidth="1"/>
    <col min="1283" max="1283" width="11.7109375" bestFit="1" customWidth="1"/>
    <col min="1535" max="1535" width="26.7109375" customWidth="1"/>
    <col min="1536" max="1536" width="14.28515625" bestFit="1" customWidth="1"/>
    <col min="1537" max="1537" width="12.85546875" bestFit="1" customWidth="1"/>
    <col min="1538" max="1538" width="6.5703125" customWidth="1"/>
    <col min="1539" max="1539" width="11.7109375" bestFit="1" customWidth="1"/>
    <col min="1791" max="1791" width="26.7109375" customWidth="1"/>
    <col min="1792" max="1792" width="14.28515625" bestFit="1" customWidth="1"/>
    <col min="1793" max="1793" width="12.85546875" bestFit="1" customWidth="1"/>
    <col min="1794" max="1794" width="6.5703125" customWidth="1"/>
    <col min="1795" max="1795" width="11.7109375" bestFit="1" customWidth="1"/>
    <col min="2047" max="2047" width="26.7109375" customWidth="1"/>
    <col min="2048" max="2048" width="14.28515625" bestFit="1" customWidth="1"/>
    <col min="2049" max="2049" width="12.85546875" bestFit="1" customWidth="1"/>
    <col min="2050" max="2050" width="6.5703125" customWidth="1"/>
    <col min="2051" max="2051" width="11.7109375" bestFit="1" customWidth="1"/>
    <col min="2303" max="2303" width="26.7109375" customWidth="1"/>
    <col min="2304" max="2304" width="14.28515625" bestFit="1" customWidth="1"/>
    <col min="2305" max="2305" width="12.85546875" bestFit="1" customWidth="1"/>
    <col min="2306" max="2306" width="6.5703125" customWidth="1"/>
    <col min="2307" max="2307" width="11.7109375" bestFit="1" customWidth="1"/>
    <col min="2559" max="2559" width="26.7109375" customWidth="1"/>
    <col min="2560" max="2560" width="14.28515625" bestFit="1" customWidth="1"/>
    <col min="2561" max="2561" width="12.85546875" bestFit="1" customWidth="1"/>
    <col min="2562" max="2562" width="6.5703125" customWidth="1"/>
    <col min="2563" max="2563" width="11.7109375" bestFit="1" customWidth="1"/>
    <col min="2815" max="2815" width="26.7109375" customWidth="1"/>
    <col min="2816" max="2816" width="14.28515625" bestFit="1" customWidth="1"/>
    <col min="2817" max="2817" width="12.85546875" bestFit="1" customWidth="1"/>
    <col min="2818" max="2818" width="6.5703125" customWidth="1"/>
    <col min="2819" max="2819" width="11.7109375" bestFit="1" customWidth="1"/>
    <col min="3071" max="3071" width="26.7109375" customWidth="1"/>
    <col min="3072" max="3072" width="14.28515625" bestFit="1" customWidth="1"/>
    <col min="3073" max="3073" width="12.85546875" bestFit="1" customWidth="1"/>
    <col min="3074" max="3074" width="6.5703125" customWidth="1"/>
    <col min="3075" max="3075" width="11.7109375" bestFit="1" customWidth="1"/>
    <col min="3327" max="3327" width="26.7109375" customWidth="1"/>
    <col min="3328" max="3328" width="14.28515625" bestFit="1" customWidth="1"/>
    <col min="3329" max="3329" width="12.85546875" bestFit="1" customWidth="1"/>
    <col min="3330" max="3330" width="6.5703125" customWidth="1"/>
    <col min="3331" max="3331" width="11.7109375" bestFit="1" customWidth="1"/>
    <col min="3583" max="3583" width="26.7109375" customWidth="1"/>
    <col min="3584" max="3584" width="14.28515625" bestFit="1" customWidth="1"/>
    <col min="3585" max="3585" width="12.85546875" bestFit="1" customWidth="1"/>
    <col min="3586" max="3586" width="6.5703125" customWidth="1"/>
    <col min="3587" max="3587" width="11.7109375" bestFit="1" customWidth="1"/>
    <col min="3839" max="3839" width="26.7109375" customWidth="1"/>
    <col min="3840" max="3840" width="14.28515625" bestFit="1" customWidth="1"/>
    <col min="3841" max="3841" width="12.85546875" bestFit="1" customWidth="1"/>
    <col min="3842" max="3842" width="6.5703125" customWidth="1"/>
    <col min="3843" max="3843" width="11.7109375" bestFit="1" customWidth="1"/>
    <col min="4095" max="4095" width="26.7109375" customWidth="1"/>
    <col min="4096" max="4096" width="14.28515625" bestFit="1" customWidth="1"/>
    <col min="4097" max="4097" width="12.85546875" bestFit="1" customWidth="1"/>
    <col min="4098" max="4098" width="6.5703125" customWidth="1"/>
    <col min="4099" max="4099" width="11.7109375" bestFit="1" customWidth="1"/>
    <col min="4351" max="4351" width="26.7109375" customWidth="1"/>
    <col min="4352" max="4352" width="14.28515625" bestFit="1" customWidth="1"/>
    <col min="4353" max="4353" width="12.85546875" bestFit="1" customWidth="1"/>
    <col min="4354" max="4354" width="6.5703125" customWidth="1"/>
    <col min="4355" max="4355" width="11.7109375" bestFit="1" customWidth="1"/>
    <col min="4607" max="4607" width="26.7109375" customWidth="1"/>
    <col min="4608" max="4608" width="14.28515625" bestFit="1" customWidth="1"/>
    <col min="4609" max="4609" width="12.85546875" bestFit="1" customWidth="1"/>
    <col min="4610" max="4610" width="6.5703125" customWidth="1"/>
    <col min="4611" max="4611" width="11.7109375" bestFit="1" customWidth="1"/>
    <col min="4863" max="4863" width="26.7109375" customWidth="1"/>
    <col min="4864" max="4864" width="14.28515625" bestFit="1" customWidth="1"/>
    <col min="4865" max="4865" width="12.85546875" bestFit="1" customWidth="1"/>
    <col min="4866" max="4866" width="6.5703125" customWidth="1"/>
    <col min="4867" max="4867" width="11.7109375" bestFit="1" customWidth="1"/>
    <col min="5119" max="5119" width="26.7109375" customWidth="1"/>
    <col min="5120" max="5120" width="14.28515625" bestFit="1" customWidth="1"/>
    <col min="5121" max="5121" width="12.85546875" bestFit="1" customWidth="1"/>
    <col min="5122" max="5122" width="6.5703125" customWidth="1"/>
    <col min="5123" max="5123" width="11.7109375" bestFit="1" customWidth="1"/>
    <col min="5375" max="5375" width="26.7109375" customWidth="1"/>
    <col min="5376" max="5376" width="14.28515625" bestFit="1" customWidth="1"/>
    <col min="5377" max="5377" width="12.85546875" bestFit="1" customWidth="1"/>
    <col min="5378" max="5378" width="6.5703125" customWidth="1"/>
    <col min="5379" max="5379" width="11.7109375" bestFit="1" customWidth="1"/>
    <col min="5631" max="5631" width="26.7109375" customWidth="1"/>
    <col min="5632" max="5632" width="14.28515625" bestFit="1" customWidth="1"/>
    <col min="5633" max="5633" width="12.85546875" bestFit="1" customWidth="1"/>
    <col min="5634" max="5634" width="6.5703125" customWidth="1"/>
    <col min="5635" max="5635" width="11.7109375" bestFit="1" customWidth="1"/>
    <col min="5887" max="5887" width="26.7109375" customWidth="1"/>
    <col min="5888" max="5888" width="14.28515625" bestFit="1" customWidth="1"/>
    <col min="5889" max="5889" width="12.85546875" bestFit="1" customWidth="1"/>
    <col min="5890" max="5890" width="6.5703125" customWidth="1"/>
    <col min="5891" max="5891" width="11.7109375" bestFit="1" customWidth="1"/>
    <col min="6143" max="6143" width="26.7109375" customWidth="1"/>
    <col min="6144" max="6144" width="14.28515625" bestFit="1" customWidth="1"/>
    <col min="6145" max="6145" width="12.85546875" bestFit="1" customWidth="1"/>
    <col min="6146" max="6146" width="6.5703125" customWidth="1"/>
    <col min="6147" max="6147" width="11.7109375" bestFit="1" customWidth="1"/>
    <col min="6399" max="6399" width="26.7109375" customWidth="1"/>
    <col min="6400" max="6400" width="14.28515625" bestFit="1" customWidth="1"/>
    <col min="6401" max="6401" width="12.85546875" bestFit="1" customWidth="1"/>
    <col min="6402" max="6402" width="6.5703125" customWidth="1"/>
    <col min="6403" max="6403" width="11.7109375" bestFit="1" customWidth="1"/>
    <col min="6655" max="6655" width="26.7109375" customWidth="1"/>
    <col min="6656" max="6656" width="14.28515625" bestFit="1" customWidth="1"/>
    <col min="6657" max="6657" width="12.85546875" bestFit="1" customWidth="1"/>
    <col min="6658" max="6658" width="6.5703125" customWidth="1"/>
    <col min="6659" max="6659" width="11.7109375" bestFit="1" customWidth="1"/>
    <col min="6911" max="6911" width="26.7109375" customWidth="1"/>
    <col min="6912" max="6912" width="14.28515625" bestFit="1" customWidth="1"/>
    <col min="6913" max="6913" width="12.85546875" bestFit="1" customWidth="1"/>
    <col min="6914" max="6914" width="6.5703125" customWidth="1"/>
    <col min="6915" max="6915" width="11.7109375" bestFit="1" customWidth="1"/>
    <col min="7167" max="7167" width="26.7109375" customWidth="1"/>
    <col min="7168" max="7168" width="14.28515625" bestFit="1" customWidth="1"/>
    <col min="7169" max="7169" width="12.85546875" bestFit="1" customWidth="1"/>
    <col min="7170" max="7170" width="6.5703125" customWidth="1"/>
    <col min="7171" max="7171" width="11.7109375" bestFit="1" customWidth="1"/>
    <col min="7423" max="7423" width="26.7109375" customWidth="1"/>
    <col min="7424" max="7424" width="14.28515625" bestFit="1" customWidth="1"/>
    <col min="7425" max="7425" width="12.85546875" bestFit="1" customWidth="1"/>
    <col min="7426" max="7426" width="6.5703125" customWidth="1"/>
    <col min="7427" max="7427" width="11.7109375" bestFit="1" customWidth="1"/>
    <col min="7679" max="7679" width="26.7109375" customWidth="1"/>
    <col min="7680" max="7680" width="14.28515625" bestFit="1" customWidth="1"/>
    <col min="7681" max="7681" width="12.85546875" bestFit="1" customWidth="1"/>
    <col min="7682" max="7682" width="6.5703125" customWidth="1"/>
    <col min="7683" max="7683" width="11.7109375" bestFit="1" customWidth="1"/>
    <col min="7935" max="7935" width="26.7109375" customWidth="1"/>
    <col min="7936" max="7936" width="14.28515625" bestFit="1" customWidth="1"/>
    <col min="7937" max="7937" width="12.85546875" bestFit="1" customWidth="1"/>
    <col min="7938" max="7938" width="6.5703125" customWidth="1"/>
    <col min="7939" max="7939" width="11.7109375" bestFit="1" customWidth="1"/>
    <col min="8191" max="8191" width="26.7109375" customWidth="1"/>
    <col min="8192" max="8192" width="14.28515625" bestFit="1" customWidth="1"/>
    <col min="8193" max="8193" width="12.85546875" bestFit="1" customWidth="1"/>
    <col min="8194" max="8194" width="6.5703125" customWidth="1"/>
    <col min="8195" max="8195" width="11.7109375" bestFit="1" customWidth="1"/>
    <col min="8447" max="8447" width="26.7109375" customWidth="1"/>
    <col min="8448" max="8448" width="14.28515625" bestFit="1" customWidth="1"/>
    <col min="8449" max="8449" width="12.85546875" bestFit="1" customWidth="1"/>
    <col min="8450" max="8450" width="6.5703125" customWidth="1"/>
    <col min="8451" max="8451" width="11.7109375" bestFit="1" customWidth="1"/>
    <col min="8703" max="8703" width="26.7109375" customWidth="1"/>
    <col min="8704" max="8704" width="14.28515625" bestFit="1" customWidth="1"/>
    <col min="8705" max="8705" width="12.85546875" bestFit="1" customWidth="1"/>
    <col min="8706" max="8706" width="6.5703125" customWidth="1"/>
    <col min="8707" max="8707" width="11.7109375" bestFit="1" customWidth="1"/>
    <col min="8959" max="8959" width="26.7109375" customWidth="1"/>
    <col min="8960" max="8960" width="14.28515625" bestFit="1" customWidth="1"/>
    <col min="8961" max="8961" width="12.85546875" bestFit="1" customWidth="1"/>
    <col min="8962" max="8962" width="6.5703125" customWidth="1"/>
    <col min="8963" max="8963" width="11.7109375" bestFit="1" customWidth="1"/>
    <col min="9215" max="9215" width="26.7109375" customWidth="1"/>
    <col min="9216" max="9216" width="14.28515625" bestFit="1" customWidth="1"/>
    <col min="9217" max="9217" width="12.85546875" bestFit="1" customWidth="1"/>
    <col min="9218" max="9218" width="6.5703125" customWidth="1"/>
    <col min="9219" max="9219" width="11.7109375" bestFit="1" customWidth="1"/>
    <col min="9471" max="9471" width="26.7109375" customWidth="1"/>
    <col min="9472" max="9472" width="14.28515625" bestFit="1" customWidth="1"/>
    <col min="9473" max="9473" width="12.85546875" bestFit="1" customWidth="1"/>
    <col min="9474" max="9474" width="6.5703125" customWidth="1"/>
    <col min="9475" max="9475" width="11.7109375" bestFit="1" customWidth="1"/>
    <col min="9727" max="9727" width="26.7109375" customWidth="1"/>
    <col min="9728" max="9728" width="14.28515625" bestFit="1" customWidth="1"/>
    <col min="9729" max="9729" width="12.85546875" bestFit="1" customWidth="1"/>
    <col min="9730" max="9730" width="6.5703125" customWidth="1"/>
    <col min="9731" max="9731" width="11.7109375" bestFit="1" customWidth="1"/>
    <col min="9983" max="9983" width="26.7109375" customWidth="1"/>
    <col min="9984" max="9984" width="14.28515625" bestFit="1" customWidth="1"/>
    <col min="9985" max="9985" width="12.85546875" bestFit="1" customWidth="1"/>
    <col min="9986" max="9986" width="6.5703125" customWidth="1"/>
    <col min="9987" max="9987" width="11.7109375" bestFit="1" customWidth="1"/>
    <col min="10239" max="10239" width="26.7109375" customWidth="1"/>
    <col min="10240" max="10240" width="14.28515625" bestFit="1" customWidth="1"/>
    <col min="10241" max="10241" width="12.85546875" bestFit="1" customWidth="1"/>
    <col min="10242" max="10242" width="6.5703125" customWidth="1"/>
    <col min="10243" max="10243" width="11.7109375" bestFit="1" customWidth="1"/>
    <col min="10495" max="10495" width="26.7109375" customWidth="1"/>
    <col min="10496" max="10496" width="14.28515625" bestFit="1" customWidth="1"/>
    <col min="10497" max="10497" width="12.85546875" bestFit="1" customWidth="1"/>
    <col min="10498" max="10498" width="6.5703125" customWidth="1"/>
    <col min="10499" max="10499" width="11.7109375" bestFit="1" customWidth="1"/>
    <col min="10751" max="10751" width="26.7109375" customWidth="1"/>
    <col min="10752" max="10752" width="14.28515625" bestFit="1" customWidth="1"/>
    <col min="10753" max="10753" width="12.85546875" bestFit="1" customWidth="1"/>
    <col min="10754" max="10754" width="6.5703125" customWidth="1"/>
    <col min="10755" max="10755" width="11.7109375" bestFit="1" customWidth="1"/>
    <col min="11007" max="11007" width="26.7109375" customWidth="1"/>
    <col min="11008" max="11008" width="14.28515625" bestFit="1" customWidth="1"/>
    <col min="11009" max="11009" width="12.85546875" bestFit="1" customWidth="1"/>
    <col min="11010" max="11010" width="6.5703125" customWidth="1"/>
    <col min="11011" max="11011" width="11.7109375" bestFit="1" customWidth="1"/>
    <col min="11263" max="11263" width="26.7109375" customWidth="1"/>
    <col min="11264" max="11264" width="14.28515625" bestFit="1" customWidth="1"/>
    <col min="11265" max="11265" width="12.85546875" bestFit="1" customWidth="1"/>
    <col min="11266" max="11266" width="6.5703125" customWidth="1"/>
    <col min="11267" max="11267" width="11.7109375" bestFit="1" customWidth="1"/>
    <col min="11519" max="11519" width="26.7109375" customWidth="1"/>
    <col min="11520" max="11520" width="14.28515625" bestFit="1" customWidth="1"/>
    <col min="11521" max="11521" width="12.85546875" bestFit="1" customWidth="1"/>
    <col min="11522" max="11522" width="6.5703125" customWidth="1"/>
    <col min="11523" max="11523" width="11.7109375" bestFit="1" customWidth="1"/>
    <col min="11775" max="11775" width="26.7109375" customWidth="1"/>
    <col min="11776" max="11776" width="14.28515625" bestFit="1" customWidth="1"/>
    <col min="11777" max="11777" width="12.85546875" bestFit="1" customWidth="1"/>
    <col min="11778" max="11778" width="6.5703125" customWidth="1"/>
    <col min="11779" max="11779" width="11.7109375" bestFit="1" customWidth="1"/>
    <col min="12031" max="12031" width="26.7109375" customWidth="1"/>
    <col min="12032" max="12032" width="14.28515625" bestFit="1" customWidth="1"/>
    <col min="12033" max="12033" width="12.85546875" bestFit="1" customWidth="1"/>
    <col min="12034" max="12034" width="6.5703125" customWidth="1"/>
    <col min="12035" max="12035" width="11.7109375" bestFit="1" customWidth="1"/>
    <col min="12287" max="12287" width="26.7109375" customWidth="1"/>
    <col min="12288" max="12288" width="14.28515625" bestFit="1" customWidth="1"/>
    <col min="12289" max="12289" width="12.85546875" bestFit="1" customWidth="1"/>
    <col min="12290" max="12290" width="6.5703125" customWidth="1"/>
    <col min="12291" max="12291" width="11.7109375" bestFit="1" customWidth="1"/>
    <col min="12543" max="12543" width="26.7109375" customWidth="1"/>
    <col min="12544" max="12544" width="14.28515625" bestFit="1" customWidth="1"/>
    <col min="12545" max="12545" width="12.85546875" bestFit="1" customWidth="1"/>
    <col min="12546" max="12546" width="6.5703125" customWidth="1"/>
    <col min="12547" max="12547" width="11.7109375" bestFit="1" customWidth="1"/>
    <col min="12799" max="12799" width="26.7109375" customWidth="1"/>
    <col min="12800" max="12800" width="14.28515625" bestFit="1" customWidth="1"/>
    <col min="12801" max="12801" width="12.85546875" bestFit="1" customWidth="1"/>
    <col min="12802" max="12802" width="6.5703125" customWidth="1"/>
    <col min="12803" max="12803" width="11.7109375" bestFit="1" customWidth="1"/>
    <col min="13055" max="13055" width="26.7109375" customWidth="1"/>
    <col min="13056" max="13056" width="14.28515625" bestFit="1" customWidth="1"/>
    <col min="13057" max="13057" width="12.85546875" bestFit="1" customWidth="1"/>
    <col min="13058" max="13058" width="6.5703125" customWidth="1"/>
    <col min="13059" max="13059" width="11.7109375" bestFit="1" customWidth="1"/>
    <col min="13311" max="13311" width="26.7109375" customWidth="1"/>
    <col min="13312" max="13312" width="14.28515625" bestFit="1" customWidth="1"/>
    <col min="13313" max="13313" width="12.85546875" bestFit="1" customWidth="1"/>
    <col min="13314" max="13314" width="6.5703125" customWidth="1"/>
    <col min="13315" max="13315" width="11.7109375" bestFit="1" customWidth="1"/>
    <col min="13567" max="13567" width="26.7109375" customWidth="1"/>
    <col min="13568" max="13568" width="14.28515625" bestFit="1" customWidth="1"/>
    <col min="13569" max="13569" width="12.85546875" bestFit="1" customWidth="1"/>
    <col min="13570" max="13570" width="6.5703125" customWidth="1"/>
    <col min="13571" max="13571" width="11.7109375" bestFit="1" customWidth="1"/>
    <col min="13823" max="13823" width="26.7109375" customWidth="1"/>
    <col min="13824" max="13824" width="14.28515625" bestFit="1" customWidth="1"/>
    <col min="13825" max="13825" width="12.85546875" bestFit="1" customWidth="1"/>
    <col min="13826" max="13826" width="6.5703125" customWidth="1"/>
    <col min="13827" max="13827" width="11.7109375" bestFit="1" customWidth="1"/>
    <col min="14079" max="14079" width="26.7109375" customWidth="1"/>
    <col min="14080" max="14080" width="14.28515625" bestFit="1" customWidth="1"/>
    <col min="14081" max="14081" width="12.85546875" bestFit="1" customWidth="1"/>
    <col min="14082" max="14082" width="6.5703125" customWidth="1"/>
    <col min="14083" max="14083" width="11.7109375" bestFit="1" customWidth="1"/>
    <col min="14335" max="14335" width="26.7109375" customWidth="1"/>
    <col min="14336" max="14336" width="14.28515625" bestFit="1" customWidth="1"/>
    <col min="14337" max="14337" width="12.85546875" bestFit="1" customWidth="1"/>
    <col min="14338" max="14338" width="6.5703125" customWidth="1"/>
    <col min="14339" max="14339" width="11.7109375" bestFit="1" customWidth="1"/>
    <col min="14591" max="14591" width="26.7109375" customWidth="1"/>
    <col min="14592" max="14592" width="14.28515625" bestFit="1" customWidth="1"/>
    <col min="14593" max="14593" width="12.85546875" bestFit="1" customWidth="1"/>
    <col min="14594" max="14594" width="6.5703125" customWidth="1"/>
    <col min="14595" max="14595" width="11.7109375" bestFit="1" customWidth="1"/>
    <col min="14847" max="14847" width="26.7109375" customWidth="1"/>
    <col min="14848" max="14848" width="14.28515625" bestFit="1" customWidth="1"/>
    <col min="14849" max="14849" width="12.85546875" bestFit="1" customWidth="1"/>
    <col min="14850" max="14850" width="6.5703125" customWidth="1"/>
    <col min="14851" max="14851" width="11.7109375" bestFit="1" customWidth="1"/>
    <col min="15103" max="15103" width="26.7109375" customWidth="1"/>
    <col min="15104" max="15104" width="14.28515625" bestFit="1" customWidth="1"/>
    <col min="15105" max="15105" width="12.85546875" bestFit="1" customWidth="1"/>
    <col min="15106" max="15106" width="6.5703125" customWidth="1"/>
    <col min="15107" max="15107" width="11.7109375" bestFit="1" customWidth="1"/>
    <col min="15359" max="15359" width="26.7109375" customWidth="1"/>
    <col min="15360" max="15360" width="14.28515625" bestFit="1" customWidth="1"/>
    <col min="15361" max="15361" width="12.85546875" bestFit="1" customWidth="1"/>
    <col min="15362" max="15362" width="6.5703125" customWidth="1"/>
    <col min="15363" max="15363" width="11.7109375" bestFit="1" customWidth="1"/>
    <col min="15615" max="15615" width="26.7109375" customWidth="1"/>
    <col min="15616" max="15616" width="14.28515625" bestFit="1" customWidth="1"/>
    <col min="15617" max="15617" width="12.85546875" bestFit="1" customWidth="1"/>
    <col min="15618" max="15618" width="6.5703125" customWidth="1"/>
    <col min="15619" max="15619" width="11.7109375" bestFit="1" customWidth="1"/>
    <col min="15871" max="15871" width="26.7109375" customWidth="1"/>
    <col min="15872" max="15872" width="14.28515625" bestFit="1" customWidth="1"/>
    <col min="15873" max="15873" width="12.85546875" bestFit="1" customWidth="1"/>
    <col min="15874" max="15874" width="6.5703125" customWidth="1"/>
    <col min="15875" max="15875" width="11.7109375" bestFit="1" customWidth="1"/>
    <col min="16127" max="16127" width="26.7109375" customWidth="1"/>
    <col min="16128" max="16128" width="14.28515625" bestFit="1" customWidth="1"/>
    <col min="16129" max="16129" width="12.85546875" bestFit="1" customWidth="1"/>
    <col min="16130" max="16130" width="6.5703125" customWidth="1"/>
    <col min="16131" max="16131" width="11.7109375" bestFit="1" customWidth="1"/>
  </cols>
  <sheetData>
    <row r="1" spans="1:9" x14ac:dyDescent="0.25">
      <c r="D1" t="s">
        <v>147</v>
      </c>
    </row>
    <row r="4" spans="1:9" ht="15.75" thickBot="1" x14ac:dyDescent="0.3">
      <c r="H4" s="70"/>
    </row>
    <row r="5" spans="1:9" x14ac:dyDescent="0.25">
      <c r="C5" s="3"/>
      <c r="D5" s="69"/>
      <c r="E5" s="46" t="s">
        <v>92</v>
      </c>
      <c r="F5" s="46"/>
      <c r="G5" s="46"/>
      <c r="H5" s="68"/>
      <c r="I5" s="67"/>
    </row>
    <row r="6" spans="1:9" x14ac:dyDescent="0.25">
      <c r="C6" s="41" t="s">
        <v>146</v>
      </c>
      <c r="D6" s="42"/>
      <c r="E6" s="42"/>
      <c r="F6" s="42"/>
      <c r="G6" s="42"/>
      <c r="H6" s="42"/>
      <c r="I6" s="43"/>
    </row>
    <row r="7" spans="1:9" x14ac:dyDescent="0.25">
      <c r="C7" s="8"/>
      <c r="D7" s="64"/>
      <c r="E7" s="64"/>
      <c r="F7" s="64"/>
      <c r="G7" s="64"/>
      <c r="H7" s="64"/>
      <c r="I7" s="2"/>
    </row>
    <row r="8" spans="1:9" x14ac:dyDescent="0.25">
      <c r="C8" s="8"/>
      <c r="D8" s="66" t="s">
        <v>5</v>
      </c>
      <c r="E8" s="65" t="s">
        <v>1</v>
      </c>
      <c r="F8" s="65"/>
      <c r="G8" s="64"/>
      <c r="H8" s="63"/>
      <c r="I8" s="2"/>
    </row>
    <row r="9" spans="1:9" x14ac:dyDescent="0.25">
      <c r="C9" s="8"/>
      <c r="D9" s="66" t="s">
        <v>6</v>
      </c>
      <c r="E9" s="65" t="s">
        <v>1</v>
      </c>
      <c r="F9" s="65"/>
      <c r="G9" s="64"/>
      <c r="H9" s="63"/>
      <c r="I9" s="2"/>
    </row>
    <row r="10" spans="1:9" x14ac:dyDescent="0.25">
      <c r="C10" s="8"/>
      <c r="D10" s="66" t="s">
        <v>7</v>
      </c>
      <c r="E10" s="65" t="s">
        <v>1</v>
      </c>
      <c r="F10" s="65"/>
      <c r="G10" s="64"/>
      <c r="H10" s="63"/>
      <c r="I10" s="2"/>
    </row>
    <row r="11" spans="1:9" x14ac:dyDescent="0.25">
      <c r="C11" s="8"/>
      <c r="D11" s="66" t="s">
        <v>8</v>
      </c>
      <c r="E11" s="65" t="s">
        <v>1</v>
      </c>
      <c r="F11" s="65"/>
      <c r="G11" s="64"/>
      <c r="H11" s="63"/>
      <c r="I11" s="2"/>
    </row>
    <row r="12" spans="1:9" x14ac:dyDescent="0.25">
      <c r="C12" s="8"/>
      <c r="D12" s="65"/>
      <c r="E12" s="65"/>
      <c r="F12" s="65"/>
      <c r="G12" s="64"/>
      <c r="H12" s="63"/>
      <c r="I12" s="2"/>
    </row>
    <row r="13" spans="1:9" x14ac:dyDescent="0.25">
      <c r="A13" s="62"/>
      <c r="C13" s="48" t="s">
        <v>9</v>
      </c>
      <c r="D13" s="14" t="s">
        <v>10</v>
      </c>
      <c r="E13" s="14" t="s">
        <v>11</v>
      </c>
      <c r="F13" s="14" t="s">
        <v>2</v>
      </c>
      <c r="G13" s="15" t="s">
        <v>3</v>
      </c>
      <c r="H13" s="15" t="s">
        <v>12</v>
      </c>
      <c r="I13" s="49" t="s">
        <v>13</v>
      </c>
    </row>
    <row r="14" spans="1:9" x14ac:dyDescent="0.25">
      <c r="C14" s="50">
        <v>1</v>
      </c>
      <c r="D14" s="16" t="s">
        <v>94</v>
      </c>
      <c r="E14" s="17" t="s">
        <v>145</v>
      </c>
      <c r="F14" s="16" t="s">
        <v>121</v>
      </c>
      <c r="G14" s="18">
        <v>105000</v>
      </c>
      <c r="H14" s="19"/>
      <c r="I14" s="51">
        <f>G14*H14</f>
        <v>0</v>
      </c>
    </row>
    <row r="15" spans="1:9" x14ac:dyDescent="0.25">
      <c r="C15" s="50">
        <v>2</v>
      </c>
      <c r="D15" s="16" t="s">
        <v>95</v>
      </c>
      <c r="E15" s="17" t="s">
        <v>144</v>
      </c>
      <c r="F15" s="16" t="s">
        <v>121</v>
      </c>
      <c r="G15" s="18">
        <v>108000</v>
      </c>
      <c r="H15" s="19"/>
      <c r="I15" s="51">
        <f>G15*H15</f>
        <v>0</v>
      </c>
    </row>
    <row r="16" spans="1:9" x14ac:dyDescent="0.25">
      <c r="C16" s="50">
        <v>3</v>
      </c>
      <c r="D16" s="16" t="s">
        <v>96</v>
      </c>
      <c r="E16" s="17" t="s">
        <v>143</v>
      </c>
      <c r="F16" s="16" t="s">
        <v>121</v>
      </c>
      <c r="G16" s="18">
        <v>105000</v>
      </c>
      <c r="H16" s="19"/>
      <c r="I16" s="51">
        <f>G16*H16</f>
        <v>0</v>
      </c>
    </row>
    <row r="17" spans="3:9" x14ac:dyDescent="0.25">
      <c r="C17" s="50">
        <v>4</v>
      </c>
      <c r="D17" s="16" t="s">
        <v>97</v>
      </c>
      <c r="E17" s="17" t="s">
        <v>142</v>
      </c>
      <c r="F17" s="16" t="s">
        <v>121</v>
      </c>
      <c r="G17" s="18">
        <v>108000</v>
      </c>
      <c r="H17" s="19"/>
      <c r="I17" s="51">
        <f>G17*H17</f>
        <v>0</v>
      </c>
    </row>
    <row r="18" spans="3:9" x14ac:dyDescent="0.25">
      <c r="C18" s="50">
        <v>5</v>
      </c>
      <c r="D18" s="16" t="s">
        <v>98</v>
      </c>
      <c r="E18" s="17" t="s">
        <v>141</v>
      </c>
      <c r="F18" s="16" t="s">
        <v>121</v>
      </c>
      <c r="G18" s="18">
        <v>99000</v>
      </c>
      <c r="H18" s="19"/>
      <c r="I18" s="51">
        <f>G18*H18</f>
        <v>0</v>
      </c>
    </row>
    <row r="19" spans="3:9" x14ac:dyDescent="0.25">
      <c r="C19" s="50">
        <v>6</v>
      </c>
      <c r="D19" s="16" t="s">
        <v>99</v>
      </c>
      <c r="E19" s="17" t="s">
        <v>140</v>
      </c>
      <c r="F19" s="16" t="s">
        <v>121</v>
      </c>
      <c r="G19" s="18">
        <v>105000</v>
      </c>
      <c r="H19" s="19"/>
      <c r="I19" s="51">
        <f>G19*H19</f>
        <v>0</v>
      </c>
    </row>
    <row r="20" spans="3:9" x14ac:dyDescent="0.25">
      <c r="C20" s="50">
        <v>7</v>
      </c>
      <c r="D20" s="16" t="s">
        <v>100</v>
      </c>
      <c r="E20" s="17" t="s">
        <v>139</v>
      </c>
      <c r="F20" s="16" t="s">
        <v>121</v>
      </c>
      <c r="G20" s="18">
        <v>108000</v>
      </c>
      <c r="H20" s="19"/>
      <c r="I20" s="51">
        <f>G20*H20</f>
        <v>0</v>
      </c>
    </row>
    <row r="21" spans="3:9" x14ac:dyDescent="0.25">
      <c r="C21" s="50">
        <v>8</v>
      </c>
      <c r="D21" s="16" t="s">
        <v>101</v>
      </c>
      <c r="E21" s="17" t="s">
        <v>138</v>
      </c>
      <c r="F21" s="16" t="s">
        <v>121</v>
      </c>
      <c r="G21" s="18">
        <v>113000</v>
      </c>
      <c r="H21" s="19"/>
      <c r="I21" s="51">
        <f>G21*H21</f>
        <v>0</v>
      </c>
    </row>
    <row r="22" spans="3:9" x14ac:dyDescent="0.25">
      <c r="C22" s="50">
        <v>9</v>
      </c>
      <c r="D22" s="16" t="s">
        <v>102</v>
      </c>
      <c r="E22" s="17" t="s">
        <v>137</v>
      </c>
      <c r="F22" s="16" t="s">
        <v>121</v>
      </c>
      <c r="G22" s="18">
        <v>115000</v>
      </c>
      <c r="H22" s="19"/>
      <c r="I22" s="51">
        <f>G22*H22</f>
        <v>0</v>
      </c>
    </row>
    <row r="23" spans="3:9" x14ac:dyDescent="0.25">
      <c r="C23" s="50">
        <v>10</v>
      </c>
      <c r="D23" s="16" t="s">
        <v>103</v>
      </c>
      <c r="E23" s="17" t="s">
        <v>136</v>
      </c>
      <c r="F23" s="16" t="s">
        <v>121</v>
      </c>
      <c r="G23" s="18">
        <v>119000</v>
      </c>
      <c r="H23" s="19"/>
      <c r="I23" s="51">
        <f>G23*H23</f>
        <v>0</v>
      </c>
    </row>
    <row r="24" spans="3:9" x14ac:dyDescent="0.25">
      <c r="C24" s="50">
        <v>11</v>
      </c>
      <c r="D24" s="16" t="s">
        <v>104</v>
      </c>
      <c r="E24" s="17" t="s">
        <v>135</v>
      </c>
      <c r="F24" s="16" t="s">
        <v>121</v>
      </c>
      <c r="G24" s="18">
        <v>101000</v>
      </c>
      <c r="H24" s="19"/>
      <c r="I24" s="51">
        <f>G24*H24</f>
        <v>0</v>
      </c>
    </row>
    <row r="25" spans="3:9" x14ac:dyDescent="0.25">
      <c r="C25" s="50">
        <v>12</v>
      </c>
      <c r="D25" s="16" t="s">
        <v>105</v>
      </c>
      <c r="E25" s="17" t="s">
        <v>134</v>
      </c>
      <c r="F25" s="16" t="s">
        <v>121</v>
      </c>
      <c r="G25" s="18">
        <v>101000</v>
      </c>
      <c r="H25" s="19"/>
      <c r="I25" s="51">
        <f>G25*H25</f>
        <v>0</v>
      </c>
    </row>
    <row r="26" spans="3:9" x14ac:dyDescent="0.25">
      <c r="C26" s="50">
        <v>13</v>
      </c>
      <c r="D26" s="16" t="s">
        <v>106</v>
      </c>
      <c r="E26" s="21" t="s">
        <v>133</v>
      </c>
      <c r="F26" s="20" t="s">
        <v>121</v>
      </c>
      <c r="G26" s="22">
        <v>119000</v>
      </c>
      <c r="H26" s="19"/>
      <c r="I26" s="51">
        <f>G26*H26</f>
        <v>0</v>
      </c>
    </row>
    <row r="27" spans="3:9" x14ac:dyDescent="0.25">
      <c r="C27" s="50">
        <v>14</v>
      </c>
      <c r="D27" s="16" t="s">
        <v>107</v>
      </c>
      <c r="E27" s="21" t="s">
        <v>132</v>
      </c>
      <c r="F27" s="20" t="s">
        <v>121</v>
      </c>
      <c r="G27" s="22">
        <v>92000</v>
      </c>
      <c r="H27" s="19"/>
      <c r="I27" s="51">
        <f>G27*H27</f>
        <v>0</v>
      </c>
    </row>
    <row r="28" spans="3:9" x14ac:dyDescent="0.25">
      <c r="C28" s="50">
        <v>15</v>
      </c>
      <c r="D28" s="20" t="s">
        <v>108</v>
      </c>
      <c r="E28" s="21" t="s">
        <v>131</v>
      </c>
      <c r="F28" s="20" t="s">
        <v>121</v>
      </c>
      <c r="G28" s="22">
        <v>99000</v>
      </c>
      <c r="H28" s="19"/>
      <c r="I28" s="51">
        <f>G28*H28</f>
        <v>0</v>
      </c>
    </row>
    <row r="29" spans="3:9" x14ac:dyDescent="0.25">
      <c r="C29" s="50">
        <v>16</v>
      </c>
      <c r="D29" s="20" t="s">
        <v>109</v>
      </c>
      <c r="E29" s="21" t="s">
        <v>130</v>
      </c>
      <c r="F29" s="20" t="s">
        <v>121</v>
      </c>
      <c r="G29" s="22">
        <v>108000</v>
      </c>
      <c r="H29" s="19"/>
      <c r="I29" s="51">
        <f>G29*H29</f>
        <v>0</v>
      </c>
    </row>
    <row r="30" spans="3:9" x14ac:dyDescent="0.25">
      <c r="C30" s="50">
        <v>17</v>
      </c>
      <c r="D30" s="20" t="s">
        <v>110</v>
      </c>
      <c r="E30" s="21" t="s">
        <v>129</v>
      </c>
      <c r="F30" s="20" t="s">
        <v>121</v>
      </c>
      <c r="G30" s="22">
        <v>119000</v>
      </c>
      <c r="H30" s="19"/>
      <c r="I30" s="51">
        <f>G30*H30</f>
        <v>0</v>
      </c>
    </row>
    <row r="31" spans="3:9" x14ac:dyDescent="0.25">
      <c r="C31" s="50">
        <v>18</v>
      </c>
      <c r="D31" s="20" t="s">
        <v>111</v>
      </c>
      <c r="E31" s="21" t="s">
        <v>128</v>
      </c>
      <c r="F31" s="20" t="s">
        <v>121</v>
      </c>
      <c r="G31" s="22">
        <v>91000</v>
      </c>
      <c r="H31" s="19"/>
      <c r="I31" s="51">
        <f>G31*H31</f>
        <v>0</v>
      </c>
    </row>
    <row r="32" spans="3:9" x14ac:dyDescent="0.25">
      <c r="C32" s="50">
        <v>19</v>
      </c>
      <c r="D32" s="20" t="s">
        <v>112</v>
      </c>
      <c r="E32" s="21" t="s">
        <v>127</v>
      </c>
      <c r="F32" s="20" t="s">
        <v>121</v>
      </c>
      <c r="G32" s="22">
        <v>101000</v>
      </c>
      <c r="H32" s="19"/>
      <c r="I32" s="51">
        <f>G32*H32</f>
        <v>0</v>
      </c>
    </row>
    <row r="33" spans="3:11" x14ac:dyDescent="0.25">
      <c r="C33" s="50">
        <v>20</v>
      </c>
      <c r="D33" s="20" t="s">
        <v>113</v>
      </c>
      <c r="E33" s="21" t="s">
        <v>126</v>
      </c>
      <c r="F33" s="20" t="s">
        <v>121</v>
      </c>
      <c r="G33" s="22">
        <v>113000</v>
      </c>
      <c r="H33" s="19"/>
      <c r="I33" s="51">
        <f>G33*H33</f>
        <v>0</v>
      </c>
    </row>
    <row r="34" spans="3:11" x14ac:dyDescent="0.25">
      <c r="C34" s="50">
        <v>21</v>
      </c>
      <c r="D34" s="20" t="s">
        <v>114</v>
      </c>
      <c r="E34" s="21" t="s">
        <v>125</v>
      </c>
      <c r="F34" s="20" t="s">
        <v>121</v>
      </c>
      <c r="G34" s="22">
        <v>124000</v>
      </c>
      <c r="H34" s="19"/>
      <c r="I34" s="51">
        <f>G34*H34</f>
        <v>0</v>
      </c>
    </row>
    <row r="35" spans="3:11" x14ac:dyDescent="0.25">
      <c r="C35" s="50">
        <v>22</v>
      </c>
      <c r="D35" s="20" t="s">
        <v>115</v>
      </c>
      <c r="E35" s="21" t="s">
        <v>124</v>
      </c>
      <c r="F35" s="20" t="s">
        <v>121</v>
      </c>
      <c r="G35" s="22">
        <v>115000</v>
      </c>
      <c r="H35" s="19"/>
      <c r="I35" s="51">
        <f>G35*H35</f>
        <v>0</v>
      </c>
    </row>
    <row r="36" spans="3:11" x14ac:dyDescent="0.25">
      <c r="C36" s="50">
        <v>23</v>
      </c>
      <c r="D36" s="20" t="s">
        <v>116</v>
      </c>
      <c r="E36" s="21" t="s">
        <v>123</v>
      </c>
      <c r="F36" s="20" t="s">
        <v>121</v>
      </c>
      <c r="G36" s="22">
        <v>89000</v>
      </c>
      <c r="H36" s="19"/>
      <c r="I36" s="51">
        <f>G36*H36</f>
        <v>0</v>
      </c>
    </row>
    <row r="37" spans="3:11" x14ac:dyDescent="0.25">
      <c r="C37" s="50">
        <v>24</v>
      </c>
      <c r="D37" s="20" t="s">
        <v>117</v>
      </c>
      <c r="E37" s="21" t="s">
        <v>122</v>
      </c>
      <c r="F37" s="20" t="s">
        <v>121</v>
      </c>
      <c r="G37" s="22">
        <v>117000</v>
      </c>
      <c r="H37" s="19"/>
      <c r="I37" s="51">
        <f>G37*H37</f>
        <v>0</v>
      </c>
    </row>
    <row r="38" spans="3:11" x14ac:dyDescent="0.25">
      <c r="C38" s="52" t="s">
        <v>0</v>
      </c>
      <c r="D38" s="44"/>
      <c r="E38" s="44"/>
      <c r="F38" s="45"/>
      <c r="G38" s="37">
        <f>SUM(G14:G37)</f>
        <v>2574000</v>
      </c>
      <c r="H38" s="36"/>
      <c r="I38" s="51"/>
    </row>
    <row r="39" spans="3:11" x14ac:dyDescent="0.25">
      <c r="C39" s="23" t="s">
        <v>14</v>
      </c>
      <c r="D39" s="61"/>
      <c r="E39" s="61"/>
      <c r="F39" s="61"/>
      <c r="G39" s="61"/>
      <c r="H39" s="61"/>
      <c r="I39" s="25"/>
      <c r="J39" s="38"/>
      <c r="K39" s="40"/>
    </row>
    <row r="40" spans="3:11" ht="15.75" x14ac:dyDescent="0.25">
      <c r="C40" s="8"/>
      <c r="D40" s="56" t="s">
        <v>15</v>
      </c>
      <c r="I40" s="2"/>
      <c r="J40" s="39"/>
    </row>
    <row r="41" spans="3:11" ht="15.75" x14ac:dyDescent="0.25">
      <c r="C41" s="8"/>
      <c r="D41" s="56" t="s">
        <v>16</v>
      </c>
      <c r="I41" s="2"/>
    </row>
    <row r="42" spans="3:11" ht="15.75" x14ac:dyDescent="0.25">
      <c r="C42" s="8"/>
      <c r="D42" s="56" t="s">
        <v>17</v>
      </c>
      <c r="I42" s="2"/>
    </row>
    <row r="43" spans="3:11" ht="15.75" x14ac:dyDescent="0.25">
      <c r="C43" s="8"/>
      <c r="D43" s="57"/>
      <c r="G43" s="56"/>
      <c r="H43" s="56" t="s">
        <v>18</v>
      </c>
      <c r="I43" s="2"/>
    </row>
    <row r="44" spans="3:11" x14ac:dyDescent="0.25">
      <c r="C44" s="8"/>
      <c r="D44" t="s">
        <v>19</v>
      </c>
      <c r="E44" s="55"/>
      <c r="H44" t="s">
        <v>4</v>
      </c>
      <c r="I44" s="2"/>
    </row>
    <row r="45" spans="3:11" x14ac:dyDescent="0.25">
      <c r="C45" s="8"/>
      <c r="E45" s="55"/>
      <c r="I45" s="2"/>
    </row>
    <row r="46" spans="3:11" x14ac:dyDescent="0.25">
      <c r="C46" s="8"/>
      <c r="E46" s="55"/>
      <c r="I46" s="2"/>
    </row>
    <row r="47" spans="3:11" x14ac:dyDescent="0.25">
      <c r="C47" s="8"/>
      <c r="E47" s="55"/>
      <c r="I47" s="2"/>
    </row>
    <row r="48" spans="3:11" x14ac:dyDescent="0.25">
      <c r="C48" s="8"/>
      <c r="E48" s="55"/>
      <c r="I48" s="2"/>
    </row>
    <row r="49" spans="3:9" x14ac:dyDescent="0.25">
      <c r="C49" s="8"/>
      <c r="D49" s="60" t="s">
        <v>20</v>
      </c>
      <c r="E49" s="59"/>
      <c r="H49" s="58" t="s">
        <v>21</v>
      </c>
      <c r="I49" s="2"/>
    </row>
    <row r="50" spans="3:9" x14ac:dyDescent="0.25">
      <c r="C50" s="8"/>
      <c r="D50" s="57" t="s">
        <v>22</v>
      </c>
      <c r="E50" s="55"/>
      <c r="H50" t="s">
        <v>23</v>
      </c>
      <c r="I50" s="2"/>
    </row>
    <row r="51" spans="3:9" x14ac:dyDescent="0.25">
      <c r="C51" s="32" t="s">
        <v>24</v>
      </c>
      <c r="E51" s="55"/>
      <c r="I51" s="2"/>
    </row>
    <row r="52" spans="3:9" ht="15.75" x14ac:dyDescent="0.25">
      <c r="C52" s="32"/>
      <c r="D52" s="26" t="s">
        <v>119</v>
      </c>
      <c r="E52" s="28"/>
      <c r="I52" s="2"/>
    </row>
    <row r="53" spans="3:9" x14ac:dyDescent="0.25">
      <c r="C53" s="8"/>
      <c r="D53" s="1" t="s">
        <v>118</v>
      </c>
      <c r="E53" s="1"/>
      <c r="I53" s="2"/>
    </row>
    <row r="54" spans="3:9" ht="16.5" thickBot="1" x14ac:dyDescent="0.3">
      <c r="C54" s="33"/>
      <c r="D54" s="54"/>
      <c r="E54" s="34"/>
      <c r="F54" s="34"/>
      <c r="G54" s="34"/>
      <c r="H54" s="34"/>
      <c r="I54" s="35"/>
    </row>
    <row r="55" spans="3:9" x14ac:dyDescent="0.25">
      <c r="D55" s="53"/>
    </row>
    <row r="56" spans="3:9" x14ac:dyDescent="0.25">
      <c r="D56" s="53"/>
    </row>
  </sheetData>
  <mergeCells count="3">
    <mergeCell ref="C6:I6"/>
    <mergeCell ref="C38:F38"/>
    <mergeCell ref="E5:G5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PENDAMPING ESPS</vt:lpstr>
      <vt:lpstr>PENDAMPING BUPENA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2021-01-10T17:07:50Z</cp:lastPrinted>
  <dcterms:created xsi:type="dcterms:W3CDTF">2020-05-13T02:56:51Z</dcterms:created>
  <dcterms:modified xsi:type="dcterms:W3CDTF">2021-11-16T09:22:45Z</dcterms:modified>
</cp:coreProperties>
</file>