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bdelhakim\Desktop\Ambratolm SMGF Engine\Metadata\"/>
    </mc:Choice>
  </mc:AlternateContent>
  <bookViews>
    <workbookView xWindow="0" yWindow="0" windowWidth="15345" windowHeight="52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C44" i="1" l="1"/>
  <c r="C45" i="1"/>
  <c r="C46" i="1"/>
  <c r="C47" i="1"/>
  <c r="C48" i="1"/>
  <c r="C49" i="1"/>
  <c r="C50" i="1"/>
  <c r="C51" i="1"/>
  <c r="C52" i="1"/>
  <c r="C43" i="1"/>
  <c r="C34" i="1"/>
  <c r="C35" i="1"/>
  <c r="C36" i="1"/>
  <c r="C37" i="1"/>
  <c r="C38" i="1"/>
  <c r="C39" i="1"/>
  <c r="C40" i="1"/>
  <c r="C41" i="1"/>
  <c r="C42" i="1"/>
  <c r="C33" i="1"/>
  <c r="C24" i="1"/>
  <c r="C25" i="1"/>
  <c r="C26" i="1"/>
  <c r="C27" i="1"/>
  <c r="C28" i="1"/>
  <c r="C29" i="1"/>
  <c r="C30" i="1"/>
  <c r="C31" i="1"/>
  <c r="C32" i="1"/>
  <c r="C23" i="1"/>
  <c r="C14" i="1"/>
  <c r="C15" i="1"/>
  <c r="C16" i="1"/>
  <c r="C17" i="1"/>
  <c r="C18" i="1"/>
  <c r="C19" i="1"/>
  <c r="C20" i="1"/>
  <c r="C21" i="1"/>
  <c r="C22" i="1"/>
  <c r="C13" i="1"/>
  <c r="C4" i="1"/>
  <c r="C5" i="1"/>
  <c r="C6" i="1"/>
  <c r="C7" i="1"/>
  <c r="C8" i="1"/>
  <c r="C9" i="1"/>
  <c r="C10" i="1"/>
  <c r="C11" i="1"/>
  <c r="C12" i="1"/>
  <c r="C3" i="1"/>
</calcChain>
</file>

<file path=xl/sharedStrings.xml><?xml version="1.0" encoding="utf-8"?>
<sst xmlns="http://schemas.openxmlformats.org/spreadsheetml/2006/main" count="19" uniqueCount="19">
  <si>
    <t>Rank ID</t>
  </si>
  <si>
    <t>High Score</t>
  </si>
  <si>
    <t>Rank Name</t>
  </si>
  <si>
    <t>(Unranked)</t>
  </si>
  <si>
    <t>Bronze</t>
  </si>
  <si>
    <t>Silver</t>
  </si>
  <si>
    <t>Gold</t>
  </si>
  <si>
    <t>Platinum</t>
  </si>
  <si>
    <t>Diamond</t>
  </si>
  <si>
    <t>Emperor</t>
  </si>
  <si>
    <t>King</t>
  </si>
  <si>
    <t>Prince</t>
  </si>
  <si>
    <t>Duke</t>
  </si>
  <si>
    <t>Marquess</t>
  </si>
  <si>
    <t xml:space="preserve">Earl </t>
  </si>
  <si>
    <t>Viscount</t>
  </si>
  <si>
    <t>Baron</t>
  </si>
  <si>
    <t xml:space="preserve">Commoner </t>
  </si>
  <si>
    <t>Baronet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</si>
</sst>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/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0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8" borderId="0" xfId="0" applyNumberFormat="1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5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au3" displayName="Tableau3" ref="A1:C102" totalsRowShown="0" headerRowDxfId="4" dataDxfId="3">
  <autoFilter ref="A1:C102"/>
  <tableColumns count="3">
    <tableColumn id="1" name="High Score" dataDxfId="0">
      <calculatedColumnFormula>POWER(Tableau3[[#This Row],[Rank ID]],3)*100</calculatedColumnFormula>
    </tableColumn>
    <tableColumn id="2" name="Rank ID" dataDxfId="2"/>
    <tableColumn id="3" name="Rank Nam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I123"/>
  <sheetViews>
    <sheetView showRowColHeaders="0" tabSelected="1" zoomScale="145" zoomScaleNormal="145" workbookViewId="0">
      <selection activeCell="A3" sqref="A3:C12"/>
    </sheetView>
  </sheetViews>
  <sheetFormatPr baseColWidth="10" defaultRowHeight="15" x14ac:dyDescent="0.25"/>
  <cols>
    <col min="1" max="1" width="15.140625" customWidth="1"/>
    <col min="3" max="3" width="25" style="1" customWidth="1"/>
    <col min="6" max="6" width="2" customWidth="1"/>
    <col min="8" max="8" width="2.85546875" customWidth="1"/>
  </cols>
  <sheetData>
    <row r="1" spans="1:9" x14ac:dyDescent="0.25">
      <c r="A1" s="2" t="s">
        <v>1</v>
      </c>
      <c r="B1" s="2" t="s">
        <v>0</v>
      </c>
      <c r="C1" s="2" t="s">
        <v>2</v>
      </c>
    </row>
    <row r="2" spans="1:9" x14ac:dyDescent="0.25">
      <c r="A2" s="2">
        <f>POWER(Tableau3[[#This Row],[Rank ID]],3)*100</f>
        <v>0</v>
      </c>
      <c r="B2" s="2">
        <v>0</v>
      </c>
      <c r="C2" s="2" t="s">
        <v>3</v>
      </c>
      <c r="F2" s="5">
        <v>1</v>
      </c>
      <c r="G2" s="6" t="s">
        <v>4</v>
      </c>
      <c r="H2" s="8">
        <v>1</v>
      </c>
      <c r="I2" s="9" t="s">
        <v>17</v>
      </c>
    </row>
    <row r="3" spans="1:9" x14ac:dyDescent="0.25">
      <c r="A3" s="11">
        <f>POWER(Tableau3[[#This Row],[Rank ID]],3)*100</f>
        <v>100</v>
      </c>
      <c r="B3" s="11">
        <v>1</v>
      </c>
      <c r="C3" s="17" t="str">
        <f>CONCATENATE( "Bronze ",I2)</f>
        <v xml:space="preserve">Bronze Commoner </v>
      </c>
      <c r="F3" s="5">
        <v>2</v>
      </c>
      <c r="G3" s="6" t="s">
        <v>5</v>
      </c>
      <c r="H3" s="8">
        <v>2</v>
      </c>
      <c r="I3" s="9" t="s">
        <v>18</v>
      </c>
    </row>
    <row r="4" spans="1:9" x14ac:dyDescent="0.25">
      <c r="A4" s="11">
        <f>POWER(Tableau3[[#This Row],[Rank ID]],3)*100</f>
        <v>800</v>
      </c>
      <c r="B4" s="11">
        <v>2</v>
      </c>
      <c r="C4" s="17" t="str">
        <f t="shared" ref="C4:C12" si="0">CONCATENATE( "Bronze ",I3)</f>
        <v>Bronze Baronet</v>
      </c>
      <c r="F4" s="5">
        <v>3</v>
      </c>
      <c r="G4" s="6" t="s">
        <v>6</v>
      </c>
      <c r="H4" s="8">
        <v>3</v>
      </c>
      <c r="I4" s="9" t="s">
        <v>16</v>
      </c>
    </row>
    <row r="5" spans="1:9" x14ac:dyDescent="0.25">
      <c r="A5" s="11">
        <f>POWER(Tableau3[[#This Row],[Rank ID]],3)*100</f>
        <v>2700</v>
      </c>
      <c r="B5" s="11">
        <v>3</v>
      </c>
      <c r="C5" s="17" t="str">
        <f t="shared" si="0"/>
        <v>Bronze Baron</v>
      </c>
      <c r="F5" s="5">
        <v>4</v>
      </c>
      <c r="G5" s="6" t="s">
        <v>7</v>
      </c>
      <c r="H5" s="8">
        <v>4</v>
      </c>
      <c r="I5" s="9" t="s">
        <v>15</v>
      </c>
    </row>
    <row r="6" spans="1:9" x14ac:dyDescent="0.25">
      <c r="A6" s="11">
        <f>POWER(Tableau3[[#This Row],[Rank ID]],3)*100</f>
        <v>6400</v>
      </c>
      <c r="B6" s="11">
        <v>4</v>
      </c>
      <c r="C6" s="17" t="str">
        <f t="shared" si="0"/>
        <v>Bronze Viscount</v>
      </c>
      <c r="F6" s="5">
        <v>5</v>
      </c>
      <c r="G6" s="6" t="s">
        <v>8</v>
      </c>
      <c r="H6" s="8">
        <v>5</v>
      </c>
      <c r="I6" s="9" t="s">
        <v>14</v>
      </c>
    </row>
    <row r="7" spans="1:9" x14ac:dyDescent="0.25">
      <c r="A7" s="11">
        <f>POWER(Tableau3[[#This Row],[Rank ID]],3)*100</f>
        <v>12500</v>
      </c>
      <c r="B7" s="11">
        <v>5</v>
      </c>
      <c r="C7" s="17" t="str">
        <f t="shared" si="0"/>
        <v xml:space="preserve">Bronze Earl </v>
      </c>
      <c r="F7" s="7"/>
      <c r="G7" s="7"/>
      <c r="H7" s="8">
        <v>6</v>
      </c>
      <c r="I7" s="9" t="s">
        <v>13</v>
      </c>
    </row>
    <row r="8" spans="1:9" x14ac:dyDescent="0.25">
      <c r="A8" s="11">
        <f>POWER(Tableau3[[#This Row],[Rank ID]],3)*100</f>
        <v>21600</v>
      </c>
      <c r="B8" s="11">
        <v>6</v>
      </c>
      <c r="C8" s="17" t="str">
        <f t="shared" si="0"/>
        <v>Bronze Marquess</v>
      </c>
      <c r="F8" s="7"/>
      <c r="G8" s="7"/>
      <c r="H8" s="8">
        <v>7</v>
      </c>
      <c r="I8" s="9" t="s">
        <v>12</v>
      </c>
    </row>
    <row r="9" spans="1:9" x14ac:dyDescent="0.25">
      <c r="A9" s="11">
        <f>POWER(Tableau3[[#This Row],[Rank ID]],3)*100</f>
        <v>34300</v>
      </c>
      <c r="B9" s="11">
        <v>7</v>
      </c>
      <c r="C9" s="17" t="str">
        <f t="shared" si="0"/>
        <v>Bronze Duke</v>
      </c>
      <c r="F9" s="7"/>
      <c r="G9" s="7"/>
      <c r="H9" s="8">
        <v>8</v>
      </c>
      <c r="I9" s="9" t="s">
        <v>11</v>
      </c>
    </row>
    <row r="10" spans="1:9" x14ac:dyDescent="0.25">
      <c r="A10" s="11">
        <f>POWER(Tableau3[[#This Row],[Rank ID]],3)*100</f>
        <v>51200</v>
      </c>
      <c r="B10" s="11">
        <v>8</v>
      </c>
      <c r="C10" s="17" t="str">
        <f t="shared" si="0"/>
        <v>Bronze Prince</v>
      </c>
      <c r="F10" s="7"/>
      <c r="G10" s="7"/>
      <c r="H10" s="8">
        <v>9</v>
      </c>
      <c r="I10" s="9" t="s">
        <v>10</v>
      </c>
    </row>
    <row r="11" spans="1:9" x14ac:dyDescent="0.25">
      <c r="A11" s="11">
        <f>POWER(Tableau3[[#This Row],[Rank ID]],3)*100</f>
        <v>72900</v>
      </c>
      <c r="B11" s="11">
        <v>9</v>
      </c>
      <c r="C11" s="17" t="str">
        <f t="shared" si="0"/>
        <v>Bronze King</v>
      </c>
      <c r="F11" s="7"/>
      <c r="G11" s="7"/>
      <c r="H11" s="8">
        <v>10</v>
      </c>
      <c r="I11" s="9" t="s">
        <v>9</v>
      </c>
    </row>
    <row r="12" spans="1:9" x14ac:dyDescent="0.25">
      <c r="A12" s="11">
        <f>POWER(Tableau3[[#This Row],[Rank ID]],3)*100</f>
        <v>100000</v>
      </c>
      <c r="B12" s="11">
        <v>10</v>
      </c>
      <c r="C12" s="17" t="str">
        <f t="shared" si="0"/>
        <v>Bronze Emperor</v>
      </c>
    </row>
    <row r="13" spans="1:9" x14ac:dyDescent="0.25">
      <c r="A13" s="12">
        <f>POWER(Tableau3[[#This Row],[Rank ID]],3)*100</f>
        <v>133100</v>
      </c>
      <c r="B13" s="13">
        <v>11</v>
      </c>
      <c r="C13" s="13" t="str">
        <f>CONCATENATE( "Silver ",I2)</f>
        <v xml:space="preserve">Silver Commoner </v>
      </c>
    </row>
    <row r="14" spans="1:9" x14ac:dyDescent="0.25">
      <c r="A14" s="12">
        <f>POWER(Tableau3[[#This Row],[Rank ID]],3)*100</f>
        <v>172800</v>
      </c>
      <c r="B14" s="13">
        <v>12</v>
      </c>
      <c r="C14" s="13" t="str">
        <f t="shared" ref="C14:C22" si="1">CONCATENATE( "Silver ",I3)</f>
        <v>Silver Baronet</v>
      </c>
    </row>
    <row r="15" spans="1:9" x14ac:dyDescent="0.25">
      <c r="A15" s="12">
        <f>POWER(Tableau3[[#This Row],[Rank ID]],3)*100</f>
        <v>219700</v>
      </c>
      <c r="B15" s="13">
        <v>13</v>
      </c>
      <c r="C15" s="13" t="str">
        <f t="shared" si="1"/>
        <v>Silver Baron</v>
      </c>
    </row>
    <row r="16" spans="1:9" x14ac:dyDescent="0.25">
      <c r="A16" s="12">
        <f>POWER(Tableau3[[#This Row],[Rank ID]],3)*100</f>
        <v>274400</v>
      </c>
      <c r="B16" s="13">
        <v>14</v>
      </c>
      <c r="C16" s="13" t="str">
        <f t="shared" si="1"/>
        <v>Silver Viscount</v>
      </c>
    </row>
    <row r="17" spans="1:8" x14ac:dyDescent="0.25">
      <c r="A17" s="12">
        <f>POWER(Tableau3[[#This Row],[Rank ID]],3)*100</f>
        <v>337500</v>
      </c>
      <c r="B17" s="13">
        <v>15</v>
      </c>
      <c r="C17" s="13" t="str">
        <f t="shared" si="1"/>
        <v xml:space="preserve">Silver Earl </v>
      </c>
      <c r="H17" s="4"/>
    </row>
    <row r="18" spans="1:8" x14ac:dyDescent="0.25">
      <c r="A18" s="12">
        <f>POWER(Tableau3[[#This Row],[Rank ID]],3)*100</f>
        <v>409600</v>
      </c>
      <c r="B18" s="13">
        <v>16</v>
      </c>
      <c r="C18" s="13" t="str">
        <f t="shared" si="1"/>
        <v>Silver Marquess</v>
      </c>
      <c r="H18" s="4"/>
    </row>
    <row r="19" spans="1:8" x14ac:dyDescent="0.25">
      <c r="A19" s="12">
        <f>POWER(Tableau3[[#This Row],[Rank ID]],3)*100</f>
        <v>491300</v>
      </c>
      <c r="B19" s="13">
        <v>17</v>
      </c>
      <c r="C19" s="13" t="str">
        <f t="shared" si="1"/>
        <v>Silver Duke</v>
      </c>
      <c r="H19" s="4"/>
    </row>
    <row r="20" spans="1:8" x14ac:dyDescent="0.25">
      <c r="A20" s="12">
        <f>POWER(Tableau3[[#This Row],[Rank ID]],3)*100</f>
        <v>583200</v>
      </c>
      <c r="B20" s="13">
        <v>18</v>
      </c>
      <c r="C20" s="13" t="str">
        <f t="shared" si="1"/>
        <v>Silver Prince</v>
      </c>
      <c r="H20" s="4"/>
    </row>
    <row r="21" spans="1:8" x14ac:dyDescent="0.25">
      <c r="A21" s="12">
        <f>POWER(Tableau3[[#This Row],[Rank ID]],3)*100</f>
        <v>685900</v>
      </c>
      <c r="B21" s="13">
        <v>19</v>
      </c>
      <c r="C21" s="13" t="str">
        <f t="shared" si="1"/>
        <v>Silver King</v>
      </c>
    </row>
    <row r="22" spans="1:8" x14ac:dyDescent="0.25">
      <c r="A22" s="12">
        <f>POWER(Tableau3[[#This Row],[Rank ID]],3)*100</f>
        <v>800000</v>
      </c>
      <c r="B22" s="13">
        <v>20</v>
      </c>
      <c r="C22" s="13" t="str">
        <f t="shared" si="1"/>
        <v>Silver Emperor</v>
      </c>
    </row>
    <row r="23" spans="1:8" x14ac:dyDescent="0.25">
      <c r="A23" s="14">
        <f>POWER(Tableau3[[#This Row],[Rank ID]],3)*100</f>
        <v>926100</v>
      </c>
      <c r="B23" s="10">
        <v>21</v>
      </c>
      <c r="C23" s="10" t="str">
        <f>CONCATENATE( "Gold ",I2)</f>
        <v xml:space="preserve">Gold Commoner </v>
      </c>
    </row>
    <row r="24" spans="1:8" x14ac:dyDescent="0.25">
      <c r="A24" s="14">
        <f>POWER(Tableau3[[#This Row],[Rank ID]],3)*100</f>
        <v>1064800</v>
      </c>
      <c r="B24" s="10">
        <v>22</v>
      </c>
      <c r="C24" s="10" t="str">
        <f t="shared" ref="C24:C32" si="2">CONCATENATE( "Gold ",I3)</f>
        <v>Gold Baronet</v>
      </c>
    </row>
    <row r="25" spans="1:8" x14ac:dyDescent="0.25">
      <c r="A25" s="14">
        <f>POWER(Tableau3[[#This Row],[Rank ID]],3)*100</f>
        <v>1216700</v>
      </c>
      <c r="B25" s="10">
        <v>23</v>
      </c>
      <c r="C25" s="10" t="str">
        <f t="shared" si="2"/>
        <v>Gold Baron</v>
      </c>
    </row>
    <row r="26" spans="1:8" x14ac:dyDescent="0.25">
      <c r="A26" s="14">
        <f>POWER(Tableau3[[#This Row],[Rank ID]],3)*100</f>
        <v>1382400</v>
      </c>
      <c r="B26" s="10">
        <v>24</v>
      </c>
      <c r="C26" s="10" t="str">
        <f t="shared" si="2"/>
        <v>Gold Viscount</v>
      </c>
    </row>
    <row r="27" spans="1:8" x14ac:dyDescent="0.25">
      <c r="A27" s="14">
        <f>POWER(Tableau3[[#This Row],[Rank ID]],3)*100</f>
        <v>1562500</v>
      </c>
      <c r="B27" s="10">
        <v>25</v>
      </c>
      <c r="C27" s="10" t="str">
        <f t="shared" si="2"/>
        <v xml:space="preserve">Gold Earl </v>
      </c>
    </row>
    <row r="28" spans="1:8" x14ac:dyDescent="0.25">
      <c r="A28" s="14">
        <f>POWER(Tableau3[[#This Row],[Rank ID]],3)*100</f>
        <v>1757600</v>
      </c>
      <c r="B28" s="10">
        <v>26</v>
      </c>
      <c r="C28" s="10" t="str">
        <f t="shared" si="2"/>
        <v>Gold Marquess</v>
      </c>
    </row>
    <row r="29" spans="1:8" x14ac:dyDescent="0.25">
      <c r="A29" s="14">
        <f>POWER(Tableau3[[#This Row],[Rank ID]],3)*100</f>
        <v>1968300</v>
      </c>
      <c r="B29" s="10">
        <v>27</v>
      </c>
      <c r="C29" s="10" t="str">
        <f t="shared" si="2"/>
        <v>Gold Duke</v>
      </c>
    </row>
    <row r="30" spans="1:8" x14ac:dyDescent="0.25">
      <c r="A30" s="14">
        <f>POWER(Tableau3[[#This Row],[Rank ID]],3)*100</f>
        <v>2195200</v>
      </c>
      <c r="B30" s="10">
        <v>28</v>
      </c>
      <c r="C30" s="10" t="str">
        <f t="shared" si="2"/>
        <v>Gold Prince</v>
      </c>
    </row>
    <row r="31" spans="1:8" x14ac:dyDescent="0.25">
      <c r="A31" s="14">
        <f>POWER(Tableau3[[#This Row],[Rank ID]],3)*100</f>
        <v>2438900</v>
      </c>
      <c r="B31" s="10">
        <v>29</v>
      </c>
      <c r="C31" s="10" t="str">
        <f t="shared" si="2"/>
        <v>Gold King</v>
      </c>
    </row>
    <row r="32" spans="1:8" x14ac:dyDescent="0.25">
      <c r="A32" s="14">
        <f>POWER(Tableau3[[#This Row],[Rank ID]],3)*100</f>
        <v>2700000</v>
      </c>
      <c r="B32" s="10">
        <v>30</v>
      </c>
      <c r="C32" s="10" t="str">
        <f t="shared" si="2"/>
        <v>Gold Emperor</v>
      </c>
    </row>
    <row r="33" spans="1:3" x14ac:dyDescent="0.25">
      <c r="A33" s="18">
        <f>POWER(Tableau3[[#This Row],[Rank ID]],3)*100</f>
        <v>2979100</v>
      </c>
      <c r="B33" s="19">
        <v>31</v>
      </c>
      <c r="C33" s="19" t="str">
        <f>CONCATENATE( "Platinum ",I2)</f>
        <v xml:space="preserve">Platinum Commoner </v>
      </c>
    </row>
    <row r="34" spans="1:3" x14ac:dyDescent="0.25">
      <c r="A34" s="18">
        <f>POWER(Tableau3[[#This Row],[Rank ID]],3)*100</f>
        <v>3276800</v>
      </c>
      <c r="B34" s="19">
        <v>32</v>
      </c>
      <c r="C34" s="19" t="str">
        <f t="shared" ref="C34:C42" si="3">CONCATENATE( "Platinum ",I3)</f>
        <v>Platinum Baronet</v>
      </c>
    </row>
    <row r="35" spans="1:3" x14ac:dyDescent="0.25">
      <c r="A35" s="18">
        <f>POWER(Tableau3[[#This Row],[Rank ID]],3)*100</f>
        <v>3593700</v>
      </c>
      <c r="B35" s="19">
        <v>33</v>
      </c>
      <c r="C35" s="19" t="str">
        <f t="shared" si="3"/>
        <v>Platinum Baron</v>
      </c>
    </row>
    <row r="36" spans="1:3" x14ac:dyDescent="0.25">
      <c r="A36" s="18">
        <f>POWER(Tableau3[[#This Row],[Rank ID]],3)*100</f>
        <v>3930400</v>
      </c>
      <c r="B36" s="19">
        <v>34</v>
      </c>
      <c r="C36" s="19" t="str">
        <f t="shared" si="3"/>
        <v>Platinum Viscount</v>
      </c>
    </row>
    <row r="37" spans="1:3" x14ac:dyDescent="0.25">
      <c r="A37" s="18">
        <f>POWER(Tableau3[[#This Row],[Rank ID]],3)*100</f>
        <v>4287500</v>
      </c>
      <c r="B37" s="19">
        <v>35</v>
      </c>
      <c r="C37" s="19" t="str">
        <f t="shared" si="3"/>
        <v xml:space="preserve">Platinum Earl </v>
      </c>
    </row>
    <row r="38" spans="1:3" x14ac:dyDescent="0.25">
      <c r="A38" s="18">
        <f>POWER(Tableau3[[#This Row],[Rank ID]],3)*100</f>
        <v>4665600</v>
      </c>
      <c r="B38" s="19">
        <v>36</v>
      </c>
      <c r="C38" s="19" t="str">
        <f t="shared" si="3"/>
        <v>Platinum Marquess</v>
      </c>
    </row>
    <row r="39" spans="1:3" x14ac:dyDescent="0.25">
      <c r="A39" s="18">
        <f>POWER(Tableau3[[#This Row],[Rank ID]],3)*100</f>
        <v>5065300</v>
      </c>
      <c r="B39" s="19">
        <v>37</v>
      </c>
      <c r="C39" s="19" t="str">
        <f t="shared" si="3"/>
        <v>Platinum Duke</v>
      </c>
    </row>
    <row r="40" spans="1:3" x14ac:dyDescent="0.25">
      <c r="A40" s="18">
        <f>POWER(Tableau3[[#This Row],[Rank ID]],3)*100</f>
        <v>5487200</v>
      </c>
      <c r="B40" s="19">
        <v>38</v>
      </c>
      <c r="C40" s="19" t="str">
        <f t="shared" si="3"/>
        <v>Platinum Prince</v>
      </c>
    </row>
    <row r="41" spans="1:3" x14ac:dyDescent="0.25">
      <c r="A41" s="18">
        <f>POWER(Tableau3[[#This Row],[Rank ID]],3)*100</f>
        <v>5931900</v>
      </c>
      <c r="B41" s="19">
        <v>39</v>
      </c>
      <c r="C41" s="19" t="str">
        <f t="shared" si="3"/>
        <v>Platinum King</v>
      </c>
    </row>
    <row r="42" spans="1:3" x14ac:dyDescent="0.25">
      <c r="A42" s="18">
        <f>POWER(Tableau3[[#This Row],[Rank ID]],3)*100</f>
        <v>6400000</v>
      </c>
      <c r="B42" s="19">
        <v>40</v>
      </c>
      <c r="C42" s="19" t="str">
        <f t="shared" si="3"/>
        <v>Platinum Emperor</v>
      </c>
    </row>
    <row r="43" spans="1:3" x14ac:dyDescent="0.25">
      <c r="A43" s="15">
        <f>POWER(Tableau3[[#This Row],[Rank ID]],3)*100</f>
        <v>6892100</v>
      </c>
      <c r="B43" s="16">
        <v>41</v>
      </c>
      <c r="C43" s="16" t="str">
        <f>CONCATENATE( "Diamond ",I2)</f>
        <v xml:space="preserve">Diamond Commoner </v>
      </c>
    </row>
    <row r="44" spans="1:3" x14ac:dyDescent="0.25">
      <c r="A44" s="15">
        <f>POWER(Tableau3[[#This Row],[Rank ID]],3)*100</f>
        <v>7408800</v>
      </c>
      <c r="B44" s="16">
        <v>42</v>
      </c>
      <c r="C44" s="16" t="str">
        <f t="shared" ref="C44:C52" si="4">CONCATENATE( "Diamond ",I3)</f>
        <v>Diamond Baronet</v>
      </c>
    </row>
    <row r="45" spans="1:3" x14ac:dyDescent="0.25">
      <c r="A45" s="15">
        <f>POWER(Tableau3[[#This Row],[Rank ID]],3)*100</f>
        <v>7950700</v>
      </c>
      <c r="B45" s="16">
        <v>43</v>
      </c>
      <c r="C45" s="16" t="str">
        <f t="shared" si="4"/>
        <v>Diamond Baron</v>
      </c>
    </row>
    <row r="46" spans="1:3" x14ac:dyDescent="0.25">
      <c r="A46" s="15">
        <f>POWER(Tableau3[[#This Row],[Rank ID]],3)*100</f>
        <v>8518400</v>
      </c>
      <c r="B46" s="16">
        <v>44</v>
      </c>
      <c r="C46" s="16" t="str">
        <f t="shared" si="4"/>
        <v>Diamond Viscount</v>
      </c>
    </row>
    <row r="47" spans="1:3" x14ac:dyDescent="0.25">
      <c r="A47" s="15">
        <f>POWER(Tableau3[[#This Row],[Rank ID]],3)*100</f>
        <v>9112500</v>
      </c>
      <c r="B47" s="16">
        <v>45</v>
      </c>
      <c r="C47" s="16" t="str">
        <f t="shared" si="4"/>
        <v xml:space="preserve">Diamond Earl </v>
      </c>
    </row>
    <row r="48" spans="1:3" x14ac:dyDescent="0.25">
      <c r="A48" s="15">
        <f>POWER(Tableau3[[#This Row],[Rank ID]],3)*100</f>
        <v>9733600</v>
      </c>
      <c r="B48" s="16">
        <v>46</v>
      </c>
      <c r="C48" s="16" t="str">
        <f t="shared" si="4"/>
        <v>Diamond Marquess</v>
      </c>
    </row>
    <row r="49" spans="1:3" x14ac:dyDescent="0.25">
      <c r="A49" s="15">
        <f>POWER(Tableau3[[#This Row],[Rank ID]],3)*100</f>
        <v>10382300</v>
      </c>
      <c r="B49" s="16">
        <v>47</v>
      </c>
      <c r="C49" s="16" t="str">
        <f t="shared" si="4"/>
        <v>Diamond Duke</v>
      </c>
    </row>
    <row r="50" spans="1:3" x14ac:dyDescent="0.25">
      <c r="A50" s="15">
        <f>POWER(Tableau3[[#This Row],[Rank ID]],3)*100</f>
        <v>11059200</v>
      </c>
      <c r="B50" s="16">
        <v>48</v>
      </c>
      <c r="C50" s="16" t="str">
        <f t="shared" si="4"/>
        <v>Diamond Prince</v>
      </c>
    </row>
    <row r="51" spans="1:3" x14ac:dyDescent="0.25">
      <c r="A51" s="15">
        <f>POWER(Tableau3[[#This Row],[Rank ID]],3)*100</f>
        <v>11764900</v>
      </c>
      <c r="B51" s="16">
        <v>49</v>
      </c>
      <c r="C51" s="16" t="str">
        <f t="shared" si="4"/>
        <v>Diamond King</v>
      </c>
    </row>
    <row r="52" spans="1:3" x14ac:dyDescent="0.25">
      <c r="A52" s="15">
        <f>POWER(Tableau3[[#This Row],[Rank ID]],3)*100</f>
        <v>12500000</v>
      </c>
      <c r="B52" s="16">
        <v>50</v>
      </c>
      <c r="C52" s="16" t="str">
        <f t="shared" si="4"/>
        <v>Diamond Emperor</v>
      </c>
    </row>
    <row r="53" spans="1:3" x14ac:dyDescent="0.25">
      <c r="A53" s="3">
        <f>POWER(Tableau3[[#This Row],[Rank ID]],3)*100</f>
        <v>13265100</v>
      </c>
      <c r="B53" s="2">
        <v>51</v>
      </c>
      <c r="C53" s="2"/>
    </row>
    <row r="54" spans="1:3" x14ac:dyDescent="0.25">
      <c r="A54" s="3">
        <f>POWER(Tableau3[[#This Row],[Rank ID]],3)*100</f>
        <v>14060800</v>
      </c>
      <c r="B54" s="2">
        <v>52</v>
      </c>
      <c r="C54" s="2"/>
    </row>
    <row r="55" spans="1:3" x14ac:dyDescent="0.25">
      <c r="A55" s="3">
        <f>POWER(Tableau3[[#This Row],[Rank ID]],3)*100</f>
        <v>14887700</v>
      </c>
      <c r="B55" s="2">
        <v>53</v>
      </c>
      <c r="C55" s="2"/>
    </row>
    <row r="56" spans="1:3" x14ac:dyDescent="0.25">
      <c r="A56" s="3">
        <f>POWER(Tableau3[[#This Row],[Rank ID]],3)*100</f>
        <v>15746400</v>
      </c>
      <c r="B56" s="2">
        <v>54</v>
      </c>
      <c r="C56" s="2"/>
    </row>
    <row r="57" spans="1:3" x14ac:dyDescent="0.25">
      <c r="A57" s="3">
        <f>POWER(Tableau3[[#This Row],[Rank ID]],3)*100</f>
        <v>16637500</v>
      </c>
      <c r="B57" s="2">
        <v>55</v>
      </c>
      <c r="C57" s="2"/>
    </row>
    <row r="58" spans="1:3" x14ac:dyDescent="0.25">
      <c r="A58" s="3">
        <f>POWER(Tableau3[[#This Row],[Rank ID]],3)*100</f>
        <v>17561600</v>
      </c>
      <c r="B58" s="2">
        <v>56</v>
      </c>
      <c r="C58" s="2"/>
    </row>
    <row r="59" spans="1:3" x14ac:dyDescent="0.25">
      <c r="A59" s="3">
        <f>POWER(Tableau3[[#This Row],[Rank ID]],3)*100</f>
        <v>18519300</v>
      </c>
      <c r="B59" s="2">
        <v>57</v>
      </c>
      <c r="C59" s="2"/>
    </row>
    <row r="60" spans="1:3" x14ac:dyDescent="0.25">
      <c r="A60" s="3">
        <f>POWER(Tableau3[[#This Row],[Rank ID]],3)*100</f>
        <v>19511200</v>
      </c>
      <c r="B60" s="2">
        <v>58</v>
      </c>
      <c r="C60" s="2"/>
    </row>
    <row r="61" spans="1:3" x14ac:dyDescent="0.25">
      <c r="A61" s="3">
        <f>POWER(Tableau3[[#This Row],[Rank ID]],3)*100</f>
        <v>20537900</v>
      </c>
      <c r="B61" s="2">
        <v>59</v>
      </c>
      <c r="C61" s="2"/>
    </row>
    <row r="62" spans="1:3" x14ac:dyDescent="0.25">
      <c r="A62" s="3">
        <f>POWER(Tableau3[[#This Row],[Rank ID]],3)*100</f>
        <v>21600000</v>
      </c>
      <c r="B62" s="2">
        <v>60</v>
      </c>
      <c r="C62" s="2"/>
    </row>
    <row r="63" spans="1:3" x14ac:dyDescent="0.25">
      <c r="A63" s="3">
        <f>POWER(Tableau3[[#This Row],[Rank ID]],3)*100</f>
        <v>22698100</v>
      </c>
      <c r="B63" s="2">
        <v>61</v>
      </c>
      <c r="C63" s="2"/>
    </row>
    <row r="64" spans="1:3" x14ac:dyDescent="0.25">
      <c r="A64" s="3">
        <f>POWER(Tableau3[[#This Row],[Rank ID]],3)*100</f>
        <v>23832800</v>
      </c>
      <c r="B64" s="2">
        <v>62</v>
      </c>
      <c r="C64" s="2"/>
    </row>
    <row r="65" spans="1:3" x14ac:dyDescent="0.25">
      <c r="A65" s="3">
        <f>POWER(Tableau3[[#This Row],[Rank ID]],3)*100</f>
        <v>25004700</v>
      </c>
      <c r="B65" s="2">
        <v>63</v>
      </c>
      <c r="C65" s="2"/>
    </row>
    <row r="66" spans="1:3" x14ac:dyDescent="0.25">
      <c r="A66" s="3">
        <f>POWER(Tableau3[[#This Row],[Rank ID]],3)*100</f>
        <v>26214400</v>
      </c>
      <c r="B66" s="2">
        <v>64</v>
      </c>
      <c r="C66" s="2"/>
    </row>
    <row r="67" spans="1:3" x14ac:dyDescent="0.25">
      <c r="A67" s="3">
        <f>POWER(Tableau3[[#This Row],[Rank ID]],3)*100</f>
        <v>27462500</v>
      </c>
      <c r="B67" s="2">
        <v>65</v>
      </c>
      <c r="C67" s="2"/>
    </row>
    <row r="68" spans="1:3" x14ac:dyDescent="0.25">
      <c r="A68" s="3">
        <f>POWER(Tableau3[[#This Row],[Rank ID]],3)*100</f>
        <v>28749600</v>
      </c>
      <c r="B68" s="2">
        <v>66</v>
      </c>
      <c r="C68" s="2"/>
    </row>
    <row r="69" spans="1:3" x14ac:dyDescent="0.25">
      <c r="A69" s="3">
        <f>POWER(Tableau3[[#This Row],[Rank ID]],3)*100</f>
        <v>30076300</v>
      </c>
      <c r="B69" s="2">
        <v>67</v>
      </c>
      <c r="C69" s="2"/>
    </row>
    <row r="70" spans="1:3" x14ac:dyDescent="0.25">
      <c r="A70" s="3">
        <f>POWER(Tableau3[[#This Row],[Rank ID]],3)*100</f>
        <v>31443200</v>
      </c>
      <c r="B70" s="2">
        <v>68</v>
      </c>
      <c r="C70" s="2"/>
    </row>
    <row r="71" spans="1:3" x14ac:dyDescent="0.25">
      <c r="A71" s="3">
        <f>POWER(Tableau3[[#This Row],[Rank ID]],3)*100</f>
        <v>32850900</v>
      </c>
      <c r="B71" s="2">
        <v>69</v>
      </c>
      <c r="C71" s="2"/>
    </row>
    <row r="72" spans="1:3" x14ac:dyDescent="0.25">
      <c r="A72" s="3">
        <f>POWER(Tableau3[[#This Row],[Rank ID]],3)*100</f>
        <v>34300000</v>
      </c>
      <c r="B72" s="2">
        <v>70</v>
      </c>
      <c r="C72" s="2"/>
    </row>
    <row r="73" spans="1:3" x14ac:dyDescent="0.25">
      <c r="A73" s="3">
        <f>POWER(Tableau3[[#This Row],[Rank ID]],3)*100</f>
        <v>35791100</v>
      </c>
      <c r="B73" s="2">
        <v>71</v>
      </c>
      <c r="C73" s="2"/>
    </row>
    <row r="74" spans="1:3" x14ac:dyDescent="0.25">
      <c r="A74" s="3">
        <f>POWER(Tableau3[[#This Row],[Rank ID]],3)*100</f>
        <v>37324800</v>
      </c>
      <c r="B74" s="2">
        <v>72</v>
      </c>
      <c r="C74" s="2"/>
    </row>
    <row r="75" spans="1:3" x14ac:dyDescent="0.25">
      <c r="A75" s="3">
        <f>POWER(Tableau3[[#This Row],[Rank ID]],3)*100</f>
        <v>38901700</v>
      </c>
      <c r="B75" s="2">
        <v>73</v>
      </c>
      <c r="C75" s="2"/>
    </row>
    <row r="76" spans="1:3" x14ac:dyDescent="0.25">
      <c r="A76" s="3">
        <f>POWER(Tableau3[[#This Row],[Rank ID]],3)*100</f>
        <v>40522400</v>
      </c>
      <c r="B76" s="2">
        <v>74</v>
      </c>
      <c r="C76" s="2"/>
    </row>
    <row r="77" spans="1:3" x14ac:dyDescent="0.25">
      <c r="A77" s="3">
        <f>POWER(Tableau3[[#This Row],[Rank ID]],3)*100</f>
        <v>42187500</v>
      </c>
      <c r="B77" s="2">
        <v>75</v>
      </c>
      <c r="C77" s="2"/>
    </row>
    <row r="78" spans="1:3" x14ac:dyDescent="0.25">
      <c r="A78" s="3">
        <f>POWER(Tableau3[[#This Row],[Rank ID]],3)*100</f>
        <v>43897600</v>
      </c>
      <c r="B78" s="2">
        <v>76</v>
      </c>
      <c r="C78" s="2"/>
    </row>
    <row r="79" spans="1:3" x14ac:dyDescent="0.25">
      <c r="A79" s="3">
        <f>POWER(Tableau3[[#This Row],[Rank ID]],3)*100</f>
        <v>45653300</v>
      </c>
      <c r="B79" s="2">
        <v>77</v>
      </c>
      <c r="C79" s="2"/>
    </row>
    <row r="80" spans="1:3" x14ac:dyDescent="0.25">
      <c r="A80" s="3">
        <f>POWER(Tableau3[[#This Row],[Rank ID]],3)*100</f>
        <v>47455200</v>
      </c>
      <c r="B80" s="2">
        <v>78</v>
      </c>
      <c r="C80" s="2"/>
    </row>
    <row r="81" spans="1:3" x14ac:dyDescent="0.25">
      <c r="A81" s="3">
        <f>POWER(Tableau3[[#This Row],[Rank ID]],3)*100</f>
        <v>49303900</v>
      </c>
      <c r="B81" s="2">
        <v>79</v>
      </c>
      <c r="C81" s="2"/>
    </row>
    <row r="82" spans="1:3" x14ac:dyDescent="0.25">
      <c r="A82" s="3">
        <f>POWER(Tableau3[[#This Row],[Rank ID]],3)*100</f>
        <v>51200000</v>
      </c>
      <c r="B82" s="2">
        <v>80</v>
      </c>
      <c r="C82" s="2"/>
    </row>
    <row r="83" spans="1:3" x14ac:dyDescent="0.25">
      <c r="A83" s="3">
        <f>POWER(Tableau3[[#This Row],[Rank ID]],3)*100</f>
        <v>53144100</v>
      </c>
      <c r="B83" s="2">
        <v>81</v>
      </c>
      <c r="C83" s="2"/>
    </row>
    <row r="84" spans="1:3" x14ac:dyDescent="0.25">
      <c r="A84" s="3">
        <f>POWER(Tableau3[[#This Row],[Rank ID]],3)*100</f>
        <v>55136800</v>
      </c>
      <c r="B84" s="2">
        <v>82</v>
      </c>
      <c r="C84" s="2"/>
    </row>
    <row r="85" spans="1:3" x14ac:dyDescent="0.25">
      <c r="A85" s="3">
        <f>POWER(Tableau3[[#This Row],[Rank ID]],3)*100</f>
        <v>57178700</v>
      </c>
      <c r="B85" s="2">
        <v>83</v>
      </c>
      <c r="C85" s="2"/>
    </row>
    <row r="86" spans="1:3" x14ac:dyDescent="0.25">
      <c r="A86" s="3">
        <f>POWER(Tableau3[[#This Row],[Rank ID]],3)*100</f>
        <v>59270400</v>
      </c>
      <c r="B86" s="2">
        <v>84</v>
      </c>
      <c r="C86" s="2"/>
    </row>
    <row r="87" spans="1:3" x14ac:dyDescent="0.25">
      <c r="A87" s="3">
        <f>POWER(Tableau3[[#This Row],[Rank ID]],3)*100</f>
        <v>61412500</v>
      </c>
      <c r="B87" s="2">
        <v>85</v>
      </c>
      <c r="C87" s="2"/>
    </row>
    <row r="88" spans="1:3" x14ac:dyDescent="0.25">
      <c r="A88" s="3">
        <f>POWER(Tableau3[[#This Row],[Rank ID]],3)*100</f>
        <v>63605600</v>
      </c>
      <c r="B88" s="2">
        <v>86</v>
      </c>
      <c r="C88" s="2"/>
    </row>
    <row r="89" spans="1:3" x14ac:dyDescent="0.25">
      <c r="A89" s="3">
        <f>POWER(Tableau3[[#This Row],[Rank ID]],3)*100</f>
        <v>65850300</v>
      </c>
      <c r="B89" s="2">
        <v>87</v>
      </c>
      <c r="C89" s="2"/>
    </row>
    <row r="90" spans="1:3" x14ac:dyDescent="0.25">
      <c r="A90" s="3">
        <f>POWER(Tableau3[[#This Row],[Rank ID]],3)*100</f>
        <v>68147200</v>
      </c>
      <c r="B90" s="2">
        <v>88</v>
      </c>
      <c r="C90" s="2"/>
    </row>
    <row r="91" spans="1:3" x14ac:dyDescent="0.25">
      <c r="A91" s="3">
        <f>POWER(Tableau3[[#This Row],[Rank ID]],3)*100</f>
        <v>70496900</v>
      </c>
      <c r="B91" s="2">
        <v>89</v>
      </c>
      <c r="C91" s="2"/>
    </row>
    <row r="92" spans="1:3" x14ac:dyDescent="0.25">
      <c r="A92" s="3">
        <f>POWER(Tableau3[[#This Row],[Rank ID]],3)*100</f>
        <v>72900000</v>
      </c>
      <c r="B92" s="2">
        <v>90</v>
      </c>
      <c r="C92" s="2"/>
    </row>
    <row r="93" spans="1:3" x14ac:dyDescent="0.25">
      <c r="A93" s="3">
        <f>POWER(Tableau3[[#This Row],[Rank ID]],3)*100</f>
        <v>75357100</v>
      </c>
      <c r="B93" s="2">
        <v>91</v>
      </c>
      <c r="C93" s="2"/>
    </row>
    <row r="94" spans="1:3" x14ac:dyDescent="0.25">
      <c r="A94" s="3">
        <f>POWER(Tableau3[[#This Row],[Rank ID]],3)*100</f>
        <v>77868800</v>
      </c>
      <c r="B94" s="2">
        <v>92</v>
      </c>
      <c r="C94" s="2"/>
    </row>
    <row r="95" spans="1:3" x14ac:dyDescent="0.25">
      <c r="A95" s="3">
        <f>POWER(Tableau3[[#This Row],[Rank ID]],3)*100</f>
        <v>80435700</v>
      </c>
      <c r="B95" s="2">
        <v>93</v>
      </c>
      <c r="C95" s="2"/>
    </row>
    <row r="96" spans="1:3" x14ac:dyDescent="0.25">
      <c r="A96" s="3">
        <f>POWER(Tableau3[[#This Row],[Rank ID]],3)*100</f>
        <v>83058400</v>
      </c>
      <c r="B96" s="2">
        <v>94</v>
      </c>
      <c r="C96" s="2"/>
    </row>
    <row r="97" spans="1:3" x14ac:dyDescent="0.25">
      <c r="A97" s="3">
        <f>POWER(Tableau3[[#This Row],[Rank ID]],3)*100</f>
        <v>85737500</v>
      </c>
      <c r="B97" s="2">
        <v>95</v>
      </c>
      <c r="C97" s="2"/>
    </row>
    <row r="98" spans="1:3" x14ac:dyDescent="0.25">
      <c r="A98" s="3">
        <f>POWER(Tableau3[[#This Row],[Rank ID]],3)*100</f>
        <v>88473600</v>
      </c>
      <c r="B98" s="2">
        <v>96</v>
      </c>
      <c r="C98" s="2"/>
    </row>
    <row r="99" spans="1:3" x14ac:dyDescent="0.25">
      <c r="A99" s="3">
        <f>POWER(Tableau3[[#This Row],[Rank ID]],3)*100</f>
        <v>91267300</v>
      </c>
      <c r="B99" s="2">
        <v>97</v>
      </c>
      <c r="C99" s="2"/>
    </row>
    <row r="100" spans="1:3" x14ac:dyDescent="0.25">
      <c r="A100" s="3">
        <f>POWER(Tableau3[[#This Row],[Rank ID]],3)*100</f>
        <v>94119200</v>
      </c>
      <c r="B100" s="2">
        <v>98</v>
      </c>
      <c r="C100" s="2"/>
    </row>
    <row r="101" spans="1:3" x14ac:dyDescent="0.25">
      <c r="A101" s="3">
        <f>POWER(Tableau3[[#This Row],[Rank ID]],3)*100</f>
        <v>97029900</v>
      </c>
      <c r="B101" s="2">
        <v>99</v>
      </c>
      <c r="C101" s="2"/>
    </row>
    <row r="102" spans="1:3" x14ac:dyDescent="0.25">
      <c r="A102" s="3">
        <f>POWER(Tableau3[[#This Row],[Rank ID]],3)*100</f>
        <v>100000000</v>
      </c>
      <c r="B102" s="2">
        <v>100</v>
      </c>
      <c r="C102" s="2"/>
    </row>
    <row r="103" spans="1:3" x14ac:dyDescent="0.25">
      <c r="A103" s="3"/>
      <c r="B103" s="2"/>
      <c r="C103" s="2"/>
    </row>
    <row r="104" spans="1:3" x14ac:dyDescent="0.25">
      <c r="A104" s="3"/>
      <c r="B104" s="2"/>
      <c r="C104" s="2"/>
    </row>
    <row r="105" spans="1:3" x14ac:dyDescent="0.25">
      <c r="A105" s="3"/>
      <c r="B105" s="2"/>
      <c r="C105" s="2"/>
    </row>
    <row r="106" spans="1:3" x14ac:dyDescent="0.25">
      <c r="A106" s="3"/>
      <c r="B106" s="2"/>
      <c r="C106" s="2"/>
    </row>
    <row r="107" spans="1:3" x14ac:dyDescent="0.25">
      <c r="A107" s="3"/>
      <c r="B107" s="2"/>
      <c r="C107" s="2"/>
    </row>
    <row r="108" spans="1:3" x14ac:dyDescent="0.25">
      <c r="A108" s="3"/>
      <c r="B108" s="2"/>
      <c r="C108" s="2"/>
    </row>
    <row r="109" spans="1:3" x14ac:dyDescent="0.25">
      <c r="A109" s="3"/>
      <c r="B109" s="2"/>
      <c r="C109" s="2"/>
    </row>
    <row r="110" spans="1:3" x14ac:dyDescent="0.25">
      <c r="A110" s="3"/>
      <c r="B110" s="2"/>
      <c r="C110" s="2"/>
    </row>
    <row r="111" spans="1:3" x14ac:dyDescent="0.25">
      <c r="A111" s="3"/>
      <c r="B111" s="2"/>
      <c r="C111" s="2"/>
    </row>
    <row r="112" spans="1:3" x14ac:dyDescent="0.25">
      <c r="A112" s="3"/>
      <c r="B112" s="2"/>
      <c r="C112" s="2"/>
    </row>
    <row r="113" spans="1:3" x14ac:dyDescent="0.25">
      <c r="A113" s="3"/>
      <c r="B113" s="2"/>
      <c r="C113" s="2"/>
    </row>
    <row r="114" spans="1:3" x14ac:dyDescent="0.25">
      <c r="A114" s="3"/>
      <c r="B114" s="2"/>
      <c r="C114" s="2"/>
    </row>
    <row r="115" spans="1:3" x14ac:dyDescent="0.25">
      <c r="A115" s="3"/>
      <c r="B115" s="2"/>
      <c r="C115" s="2"/>
    </row>
    <row r="116" spans="1:3" x14ac:dyDescent="0.25">
      <c r="A116" s="3"/>
      <c r="B116" s="2"/>
      <c r="C116" s="2"/>
    </row>
    <row r="117" spans="1:3" x14ac:dyDescent="0.25">
      <c r="A117" s="3"/>
      <c r="B117" s="2"/>
      <c r="C117" s="2"/>
    </row>
    <row r="118" spans="1:3" x14ac:dyDescent="0.25">
      <c r="A118" s="3"/>
      <c r="B118" s="2"/>
      <c r="C118" s="2"/>
    </row>
    <row r="119" spans="1:3" x14ac:dyDescent="0.25">
      <c r="A119" s="3"/>
      <c r="B119" s="2"/>
      <c r="C119" s="2"/>
    </row>
    <row r="120" spans="1:3" x14ac:dyDescent="0.25">
      <c r="A120" s="3"/>
      <c r="B120" s="2"/>
      <c r="C120" s="2"/>
    </row>
    <row r="121" spans="1:3" x14ac:dyDescent="0.25">
      <c r="A121" s="3"/>
      <c r="B121" s="2"/>
      <c r="C121" s="2"/>
    </row>
    <row r="122" spans="1:3" x14ac:dyDescent="0.25">
      <c r="A122" s="3"/>
      <c r="B122" s="2"/>
      <c r="C122" s="2"/>
    </row>
    <row r="123" spans="1:3" x14ac:dyDescent="0.25">
      <c r="A123" s="3"/>
      <c r="B123" s="2"/>
      <c r="C123" s="2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Ambratolm</dc:title>
  <dc:creator>Abdelhakim</dc:creator>
  <cp:keywords>Ambratolm SMG Rank System</cp:keywords>
  <cp:lastModifiedBy>Abdelhakim</cp:lastModifiedBy>
  <dcterms:created xsi:type="dcterms:W3CDTF">2018-07-08T02:02:19Z</dcterms:created>
  <dcterms:modified xsi:type="dcterms:W3CDTF">2018-07-09T04:15:05Z</dcterms:modified>
</cp:coreProperties>
</file>