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breen\Desktop\"/>
    </mc:Choice>
  </mc:AlternateContent>
  <xr:revisionPtr revIDLastSave="0" documentId="8_{67DD67C9-5886-4286-8FC9-003FCAF09B09}" xr6:coauthVersionLast="44" xr6:coauthVersionMax="44" xr10:uidLastSave="{00000000-0000-0000-0000-000000000000}"/>
  <bookViews>
    <workbookView xWindow="-120" yWindow="-120" windowWidth="24240" windowHeight="13140" tabRatio="603" xr2:uid="{00000000-000D-0000-FFFF-FFFF00000000}"/>
  </bookViews>
  <sheets>
    <sheet name="SAR JUNE 2022" sheetId="1" r:id="rId1"/>
    <sheet name="Sheet2" sheetId="3" state="hidden" r:id="rId2"/>
    <sheet name="Sheet1" sheetId="2" state="hidden" r:id="rId3"/>
  </sheets>
  <externalReferences>
    <externalReference r:id="rId4"/>
    <externalReference r:id="rId5"/>
    <externalReference r:id="rId6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14" i="1" l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saima1</author>
  </authors>
  <commentList>
    <comment ref="D860" authorId="0" shapeId="0" xr:uid="{00000000-0006-0000-0000-000001000000}">
      <text>
        <r>
          <rPr>
            <b/>
            <sz val="9"/>
            <rFont val="Tahoma"/>
            <charset val="134"/>
          </rPr>
          <t>saima1:</t>
        </r>
        <r>
          <rPr>
            <sz val="9"/>
            <rFont val="Tahoma"/>
            <charset val="134"/>
          </rPr>
          <t xml:space="preserve">
Merged with 1609E1</t>
        </r>
      </text>
    </comment>
    <comment ref="D1329" authorId="0" shapeId="0" xr:uid="{00000000-0006-0000-0000-000002000000}">
      <text>
        <r>
          <rPr>
            <b/>
            <sz val="9"/>
            <rFont val="Tahoma"/>
            <charset val="134"/>
          </rPr>
          <t>saima1:</t>
        </r>
        <r>
          <rPr>
            <sz val="9"/>
            <rFont val="Tahoma"/>
            <charset val="134"/>
          </rPr>
          <t xml:space="preserve">
Merged with 1611C2</t>
        </r>
      </text>
    </comment>
  </commentList>
</comments>
</file>

<file path=xl/sharedStrings.xml><?xml version="1.0" encoding="utf-8"?>
<sst xmlns="http://schemas.openxmlformats.org/spreadsheetml/2006/main" count="3761" uniqueCount="1325">
  <si>
    <t>S.No.</t>
  </si>
  <si>
    <t>Center</t>
  </si>
  <si>
    <t>Month</t>
  </si>
  <si>
    <t>Batch Code</t>
  </si>
  <si>
    <t>Faculty</t>
  </si>
  <si>
    <t>Enrollment No</t>
  </si>
  <si>
    <t>Semester</t>
  </si>
  <si>
    <t>Student Name</t>
  </si>
  <si>
    <t>Parent's Contact No.</t>
  </si>
  <si>
    <t>Assignment</t>
  </si>
  <si>
    <t>Classes Held</t>
  </si>
  <si>
    <t>Classes Attended</t>
  </si>
  <si>
    <t>Late Arrivals</t>
  </si>
  <si>
    <t>Test</t>
  </si>
  <si>
    <t>Percentage</t>
  </si>
  <si>
    <t>Remarks</t>
  </si>
  <si>
    <t>ACE-PK-KARACHI-20-NORTH NAZIMABAD-2</t>
  </si>
  <si>
    <t>June</t>
  </si>
  <si>
    <t>2010F1</t>
  </si>
  <si>
    <t>Shehroz Chishti</t>
  </si>
  <si>
    <t>Student1278403</t>
  </si>
  <si>
    <t>HDSE-II</t>
  </si>
  <si>
    <t>Qariha Shafi</t>
  </si>
  <si>
    <t>923456122731</t>
  </si>
  <si>
    <t>Student1278429</t>
  </si>
  <si>
    <t>Hifza Mehboob</t>
  </si>
  <si>
    <t>923158436155</t>
  </si>
  <si>
    <t>Student1278439</t>
  </si>
  <si>
    <t>Muhammad Ammar uddin Khan</t>
  </si>
  <si>
    <t>923143219157</t>
  </si>
  <si>
    <t>Student1278662</t>
  </si>
  <si>
    <t>Muhammad Tehseen Alam</t>
  </si>
  <si>
    <t>923008227418</t>
  </si>
  <si>
    <t>Student1282117</t>
  </si>
  <si>
    <t>Muhammad Yousuf</t>
  </si>
  <si>
    <t>923072318902</t>
  </si>
  <si>
    <t>Student1245232</t>
  </si>
  <si>
    <t>Muhammad Hassan Bin Khurram</t>
  </si>
  <si>
    <t>923452444050</t>
  </si>
  <si>
    <t>Student1278546</t>
  </si>
  <si>
    <t>Zaeem Uddin</t>
  </si>
  <si>
    <t>923133275781</t>
  </si>
  <si>
    <t>2001F1</t>
  </si>
  <si>
    <t>Salah Shakeel</t>
  </si>
  <si>
    <t>Student1256131</t>
  </si>
  <si>
    <t>HABIBA MANZOOR</t>
  </si>
  <si>
    <t>923222772711</t>
  </si>
  <si>
    <t>Student1256798</t>
  </si>
  <si>
    <t>SHAHZAIB KHAN</t>
  </si>
  <si>
    <t>923472826569</t>
  </si>
  <si>
    <t>Student1256456</t>
  </si>
  <si>
    <t>SIDRAT UL MUNTAHA</t>
  </si>
  <si>
    <t>923218722996</t>
  </si>
  <si>
    <t>Student1256126</t>
  </si>
  <si>
    <t>AYESHA YASIR</t>
  </si>
  <si>
    <t>923335896226</t>
  </si>
  <si>
    <t>Student1256651</t>
  </si>
  <si>
    <t>ABDUL AZEEM</t>
  </si>
  <si>
    <t>923355099332</t>
  </si>
  <si>
    <t>Student1232348</t>
  </si>
  <si>
    <t>MUHAMMAD HAMZA</t>
  </si>
  <si>
    <t>923312034385</t>
  </si>
  <si>
    <t>Student1248841</t>
  </si>
  <si>
    <t>HUSSAIN PARWAZ</t>
  </si>
  <si>
    <t>923332128446</t>
  </si>
  <si>
    <t>2012G1</t>
  </si>
  <si>
    <t>Student1293268</t>
  </si>
  <si>
    <t>HDSE-I</t>
  </si>
  <si>
    <t>Muhammad Abdullah</t>
  </si>
  <si>
    <t>Student1276451</t>
  </si>
  <si>
    <t>MUHAMMAD HASSAN IRFAN</t>
  </si>
  <si>
    <t>923322907494</t>
  </si>
  <si>
    <t>Student1274667</t>
  </si>
  <si>
    <t>FAIZAN UL HASAN</t>
  </si>
  <si>
    <t>923002232267</t>
  </si>
  <si>
    <t>Student1280633</t>
  </si>
  <si>
    <t>MUHAMMAD ISMAIL</t>
  </si>
  <si>
    <t>923340376997</t>
  </si>
  <si>
    <t>Student1282094</t>
  </si>
  <si>
    <t>RIMSHA GULL ZAMAN</t>
  </si>
  <si>
    <t>923112898589</t>
  </si>
  <si>
    <t>Student1282492</t>
  </si>
  <si>
    <t>SUMREEN BAGGAN KHAN</t>
  </si>
  <si>
    <t>Student1258551</t>
  </si>
  <si>
    <t>OSAMA KHAN</t>
  </si>
  <si>
    <t>923350133213</t>
  </si>
  <si>
    <t>Student1243199</t>
  </si>
  <si>
    <t>WAHAJ AFTAB</t>
  </si>
  <si>
    <t>923172151377</t>
  </si>
  <si>
    <t>Student1245229</t>
  </si>
  <si>
    <t>MAAZ UR REHMAN</t>
  </si>
  <si>
    <t>923332323908</t>
  </si>
  <si>
    <t>Student1274663</t>
  </si>
  <si>
    <t>DANISH RIAZ</t>
  </si>
  <si>
    <t>923012393525</t>
  </si>
  <si>
    <t>Student1256124</t>
  </si>
  <si>
    <t>MUHAMMAD YOUSUF</t>
  </si>
  <si>
    <t>923333833903</t>
  </si>
  <si>
    <t>2101F1</t>
  </si>
  <si>
    <t>Shahzain Anwar</t>
  </si>
  <si>
    <t>Student1301301</t>
  </si>
  <si>
    <t>AZAN SHAKEEL</t>
  </si>
  <si>
    <t>923117119290</t>
  </si>
  <si>
    <t>Student1306758</t>
  </si>
  <si>
    <t>MUHAMMAD ALIYAN</t>
  </si>
  <si>
    <t>923312849040</t>
  </si>
  <si>
    <t>Student1240835</t>
  </si>
  <si>
    <t>NAIMA SHAHID</t>
  </si>
  <si>
    <t>923208356397</t>
  </si>
  <si>
    <t>Student1280617</t>
  </si>
  <si>
    <t>BISMA ZULFIQAR ALI</t>
  </si>
  <si>
    <t>923452651904</t>
  </si>
  <si>
    <t>Student1287142</t>
  </si>
  <si>
    <t>OSAMA ASIF</t>
  </si>
  <si>
    <t>923320302864</t>
  </si>
  <si>
    <t>Student1285953</t>
  </si>
  <si>
    <t>SANA AMIR</t>
  </si>
  <si>
    <t>923151044921</t>
  </si>
  <si>
    <t>Student1285956</t>
  </si>
  <si>
    <t>SYED MUHAMMAD ALI ZAIDI</t>
  </si>
  <si>
    <t>923062583323</t>
  </si>
  <si>
    <t>Student1274671</t>
  </si>
  <si>
    <t>MUHAMMAD BILAL JUNAID</t>
  </si>
  <si>
    <t>923332904854</t>
  </si>
  <si>
    <t>2107G1</t>
  </si>
  <si>
    <t>Student1323024</t>
  </si>
  <si>
    <t>DISM</t>
  </si>
  <si>
    <t>MUHAMMAD SOHAIB</t>
  </si>
  <si>
    <t>923202039715</t>
  </si>
  <si>
    <t>Student1324792</t>
  </si>
  <si>
    <t>MUHAMMAD AMMAD KHAN</t>
  </si>
  <si>
    <t>923152463167</t>
  </si>
  <si>
    <t>Student1285950</t>
  </si>
  <si>
    <t>MARYUM FATIMA ZIA</t>
  </si>
  <si>
    <t>923002320189</t>
  </si>
  <si>
    <t>Student1281526</t>
  </si>
  <si>
    <t>ZOHAIB AHMED</t>
  </si>
  <si>
    <t>923172001054</t>
  </si>
  <si>
    <t>Student1281530</t>
  </si>
  <si>
    <t>ADEEL AHMED</t>
  </si>
  <si>
    <t>Student1215275</t>
  </si>
  <si>
    <t>MUHAMMAD NEHAL KHAN</t>
  </si>
  <si>
    <t>923002741265</t>
  </si>
  <si>
    <t>Student1320530</t>
  </si>
  <si>
    <t>MUHAMMAD TALHA SHAHZAD</t>
  </si>
  <si>
    <t>923213694407</t>
  </si>
  <si>
    <t>Student1320583</t>
  </si>
  <si>
    <t>AREEBA .</t>
  </si>
  <si>
    <t>923311385575</t>
  </si>
  <si>
    <t>Student1320529</t>
  </si>
  <si>
    <t>MAHAD ALAM QURESHI</t>
  </si>
  <si>
    <t>923162443265</t>
  </si>
  <si>
    <t>Student1321837</t>
  </si>
  <si>
    <t>RIDA ZEHRA</t>
  </si>
  <si>
    <t>923126709090</t>
  </si>
  <si>
    <t>2106F1</t>
  </si>
  <si>
    <t>Student1322974</t>
  </si>
  <si>
    <t>USMAN ALI KHAN</t>
  </si>
  <si>
    <t>923360027462</t>
  </si>
  <si>
    <t>Student1320691</t>
  </si>
  <si>
    <t>SAAD .</t>
  </si>
  <si>
    <t>923042267362</t>
  </si>
  <si>
    <t>Student1322139</t>
  </si>
  <si>
    <t>HAREEM MAZHAR</t>
  </si>
  <si>
    <t>923418180889</t>
  </si>
  <si>
    <t>Student1323656</t>
  </si>
  <si>
    <t>SALMAN MUSTAFA</t>
  </si>
  <si>
    <t>923110203042</t>
  </si>
  <si>
    <t>Student1324790</t>
  </si>
  <si>
    <t>ABDUL SAMI HASHMI</t>
  </si>
  <si>
    <t>923158245970</t>
  </si>
  <si>
    <t>Student1311548</t>
  </si>
  <si>
    <r>
      <rPr>
        <sz val="12"/>
        <color theme="1"/>
        <rFont val="Calibri"/>
        <charset val="134"/>
      </rPr>
      <t>HANNAN UR REHMAN</t>
    </r>
    <r>
      <rPr>
        <sz val="11"/>
        <color theme="1"/>
        <rFont val="Calibri"/>
        <charset val="134"/>
        <scheme val="minor"/>
      </rPr>
      <t>ADSE</t>
    </r>
  </si>
  <si>
    <t>923002027326</t>
  </si>
  <si>
    <t>Student1311537</t>
  </si>
  <si>
    <t>MUHAMMAD HASAN</t>
  </si>
  <si>
    <t>923161110370</t>
  </si>
  <si>
    <t>Student1311545</t>
  </si>
  <si>
    <t>SAMEER KHAN</t>
  </si>
  <si>
    <t>923422610086</t>
  </si>
  <si>
    <t>1912B1</t>
  </si>
  <si>
    <t>Qamar Zeeshan</t>
  </si>
  <si>
    <t>Student1236987</t>
  </si>
  <si>
    <t>ADSE-I</t>
  </si>
  <si>
    <t>FAISAL ALI SOOMRO</t>
  </si>
  <si>
    <t>923042117271</t>
  </si>
  <si>
    <t>Student1234944</t>
  </si>
  <si>
    <t>HASSAN AHMED</t>
  </si>
  <si>
    <t>923056945206</t>
  </si>
  <si>
    <t>Student1234940</t>
  </si>
  <si>
    <t>MUHAMMAD FURQAN</t>
  </si>
  <si>
    <t>923032998744</t>
  </si>
  <si>
    <t>Student1240827</t>
  </si>
  <si>
    <t>HUZAIFA SHARF</t>
  </si>
  <si>
    <t>923012216414</t>
  </si>
  <si>
    <t>Student1240912</t>
  </si>
  <si>
    <t>MALAHIM ANSARI</t>
  </si>
  <si>
    <t>923322448023</t>
  </si>
  <si>
    <t>Student1239365</t>
  </si>
  <si>
    <t>SIDRA PARACHA</t>
  </si>
  <si>
    <t>923312317508</t>
  </si>
  <si>
    <t>Student1249154</t>
  </si>
  <si>
    <t>HASSAN MUHAMMAD</t>
  </si>
  <si>
    <t>Student1248843</t>
  </si>
  <si>
    <t>ASAD ALI SOOMRO</t>
  </si>
  <si>
    <t>Student1249668</t>
  </si>
  <si>
    <t>MUHAMMAD MOHI UDDIN</t>
  </si>
  <si>
    <t>Student1213772</t>
  </si>
  <si>
    <t>FAIZAN AHMED QURESHI</t>
  </si>
  <si>
    <t>Student1236488</t>
  </si>
  <si>
    <t>MAHAM SHUJA</t>
  </si>
  <si>
    <t>923332324670</t>
  </si>
  <si>
    <t>2103B1</t>
  </si>
  <si>
    <t>Student1307831</t>
  </si>
  <si>
    <t>RAMAL MIRZA</t>
  </si>
  <si>
    <t>923332116551</t>
  </si>
  <si>
    <t>Student1307826</t>
  </si>
  <si>
    <t>SYED MUHAMMAD ALI</t>
  </si>
  <si>
    <t>923333694263</t>
  </si>
  <si>
    <t>Student1307816</t>
  </si>
  <si>
    <t>SYED SHAHRYAR HAIDER RIZVI</t>
  </si>
  <si>
    <t>923002194117</t>
  </si>
  <si>
    <t>Student1307812</t>
  </si>
  <si>
    <t>SHUMAILA ABDULLAH</t>
  </si>
  <si>
    <t>923453053140</t>
  </si>
  <si>
    <t>Student1310623</t>
  </si>
  <si>
    <t>RUMMAN AHMED SIDDIQUI</t>
  </si>
  <si>
    <t>923219214516</t>
  </si>
  <si>
    <t>Student1312984</t>
  </si>
  <si>
    <t>LAIBA SHAHID</t>
  </si>
  <si>
    <t>923121070252</t>
  </si>
  <si>
    <t>Student1302270</t>
  </si>
  <si>
    <t>923312434515</t>
  </si>
  <si>
    <t>Student1290356</t>
  </si>
  <si>
    <t>HAMMAD ALAM</t>
  </si>
  <si>
    <t>923002123573</t>
  </si>
  <si>
    <t>Student1296367</t>
  </si>
  <si>
    <t>INSIYAH .</t>
  </si>
  <si>
    <t>923332221413</t>
  </si>
  <si>
    <t>Student1277144</t>
  </si>
  <si>
    <t>ASHAN AHMED</t>
  </si>
  <si>
    <t>923122595451</t>
  </si>
  <si>
    <t>Student1277781</t>
  </si>
  <si>
    <t>AAMIR KHAN BALOCH</t>
  </si>
  <si>
    <t>923492055633</t>
  </si>
  <si>
    <t>Student1279691</t>
  </si>
  <si>
    <t>EMAN SHAHID</t>
  </si>
  <si>
    <t>923350031690</t>
  </si>
  <si>
    <t>Student1274707</t>
  </si>
  <si>
    <t>SADIA AZHAR</t>
  </si>
  <si>
    <t>923222747002</t>
  </si>
  <si>
    <t>Student1274665</t>
  </si>
  <si>
    <t>SYED FAREED UDDIN AHMED</t>
  </si>
  <si>
    <t>923172626257</t>
  </si>
  <si>
    <t>Student1274669</t>
  </si>
  <si>
    <t>ABDULLAH .</t>
  </si>
  <si>
    <t>923333689637</t>
  </si>
  <si>
    <t>1910F1</t>
  </si>
  <si>
    <t>Abdul Basit</t>
  </si>
  <si>
    <t>Student1237054</t>
  </si>
  <si>
    <t>ADSE-II</t>
  </si>
  <si>
    <t>BILAL AHMED</t>
  </si>
  <si>
    <t>923222494550</t>
  </si>
  <si>
    <t>Student1234947</t>
  </si>
  <si>
    <t>SUMAIRA MAQSOOD</t>
  </si>
  <si>
    <t>923462836954</t>
  </si>
  <si>
    <t>Student1222014</t>
  </si>
  <si>
    <t>SYED MUHAMMAD MESUM RAZA ABIDI</t>
  </si>
  <si>
    <t>923361122528</t>
  </si>
  <si>
    <t>Student1234022</t>
  </si>
  <si>
    <t>SHABIH FATIMA ABBAS</t>
  </si>
  <si>
    <t>923322885341</t>
  </si>
  <si>
    <t>Student1239366</t>
  </si>
  <si>
    <t>NEHA USMANI</t>
  </si>
  <si>
    <t>923201258285</t>
  </si>
  <si>
    <t>Student1220174</t>
  </si>
  <si>
    <t>AREESHA .</t>
  </si>
  <si>
    <t>923312353381</t>
  </si>
  <si>
    <t>Student1226167</t>
  </si>
  <si>
    <t>S M ANAS SIDDIQUI</t>
  </si>
  <si>
    <t>923453821463</t>
  </si>
  <si>
    <t>Student1164568</t>
  </si>
  <si>
    <t>MUHAMMAD HUSNAIN KHAN NIAZI</t>
  </si>
  <si>
    <t>923360222843</t>
  </si>
  <si>
    <t>Student1200659</t>
  </si>
  <si>
    <t>RAZA ABBAS</t>
  </si>
  <si>
    <t>923333447026</t>
  </si>
  <si>
    <t>Student1232350</t>
  </si>
  <si>
    <t>BANEEN ABBAS</t>
  </si>
  <si>
    <t>923313631037</t>
  </si>
  <si>
    <t>Student1163497</t>
  </si>
  <si>
    <t>923002307283</t>
  </si>
  <si>
    <t>1907F1</t>
  </si>
  <si>
    <t>Student1183294</t>
  </si>
  <si>
    <t>SYEDA ZAINAB IZHAR</t>
  </si>
  <si>
    <t>923062366246</t>
  </si>
  <si>
    <t>Student1183293</t>
  </si>
  <si>
    <t>ALIZA SHEIKH</t>
  </si>
  <si>
    <t>923313767029</t>
  </si>
  <si>
    <t>Student1169888</t>
  </si>
  <si>
    <t>ARSHIMA AZAM KHAN</t>
  </si>
  <si>
    <t>923342614550</t>
  </si>
  <si>
    <t>Student1167789</t>
  </si>
  <si>
    <t>MUHAMMAD FARAZ MATEEN</t>
  </si>
  <si>
    <t>923062313803</t>
  </si>
  <si>
    <t>Student1170721</t>
  </si>
  <si>
    <t>MUHAMMAD WAHAB ULLAH</t>
  </si>
  <si>
    <t>923040023328</t>
  </si>
  <si>
    <t>Student1168458</t>
  </si>
  <si>
    <t>MUHAMMAD YAHYA KHAN</t>
  </si>
  <si>
    <t>923331395100</t>
  </si>
  <si>
    <t>1909C1</t>
  </si>
  <si>
    <t>Alqama Bin Shuja</t>
  </si>
  <si>
    <t>Student1204678</t>
  </si>
  <si>
    <t>MUHAMMAD BURHAN ALI KHAN</t>
  </si>
  <si>
    <t>923126602719</t>
  </si>
  <si>
    <t>Student1205266</t>
  </si>
  <si>
    <t>MUHAMMAD FAISAL RANA</t>
  </si>
  <si>
    <t>923102000646</t>
  </si>
  <si>
    <t>Student1207086</t>
  </si>
  <si>
    <t>MUHAMMAD SHAHEER BIN JUNAID</t>
  </si>
  <si>
    <t>923172020974</t>
  </si>
  <si>
    <t>Student1209446</t>
  </si>
  <si>
    <t>MUZAMMIL ZAMAN</t>
  </si>
  <si>
    <t>923353272547</t>
  </si>
  <si>
    <t>Student1228038</t>
  </si>
  <si>
    <t>SAAD DURRANI</t>
  </si>
  <si>
    <t>923013386306</t>
  </si>
  <si>
    <t>Student1207093</t>
  </si>
  <si>
    <t>SAAD UDDIN SIDDIQUI</t>
  </si>
  <si>
    <t>923343368525</t>
  </si>
  <si>
    <t>Student1213259</t>
  </si>
  <si>
    <t>SYEDA RIMSHA ZEHRA</t>
  </si>
  <si>
    <t>923330322038</t>
  </si>
  <si>
    <t>Student1204668</t>
  </si>
  <si>
    <t>ZUYYAN MINAL</t>
  </si>
  <si>
    <t>923102655016</t>
  </si>
  <si>
    <t>2112B1</t>
  </si>
  <si>
    <t>Student1356765</t>
  </si>
  <si>
    <t>FARMAN MUKHTAR</t>
  </si>
  <si>
    <t>923012404046</t>
  </si>
  <si>
    <t>Student1355420</t>
  </si>
  <si>
    <t>MUHAMMAD MUBASHIR</t>
  </si>
  <si>
    <t>923461204619</t>
  </si>
  <si>
    <t>Student1355428</t>
  </si>
  <si>
    <t>MUHAMMAD SAQIB NASEEM</t>
  </si>
  <si>
    <t>923150017525</t>
  </si>
  <si>
    <t>Student1356203</t>
  </si>
  <si>
    <t>SHAHZAIN IFTIKHAR</t>
  </si>
  <si>
    <t>923002553054</t>
  </si>
  <si>
    <t>Student1355427</t>
  </si>
  <si>
    <t>UBAID ASIM</t>
  </si>
  <si>
    <t>923332409562</t>
  </si>
  <si>
    <t>Student1357873</t>
  </si>
  <si>
    <t>HUZAIFA</t>
  </si>
  <si>
    <t>923452897517</t>
  </si>
  <si>
    <t>Student1357870</t>
  </si>
  <si>
    <t>SYED SHEHROZ AFTAB</t>
  </si>
  <si>
    <t>923122779754</t>
  </si>
  <si>
    <t>Student1357869</t>
  </si>
  <si>
    <t>SYED MUHAMMAD OWAIS RAZA</t>
  </si>
  <si>
    <t>923002234149</t>
  </si>
  <si>
    <t>Student1357861</t>
  </si>
  <si>
    <t>ABDUL BASIT QURESHI</t>
  </si>
  <si>
    <t>923012587490</t>
  </si>
  <si>
    <t>Student1359078</t>
  </si>
  <si>
    <t>923312790240</t>
  </si>
  <si>
    <t>Student1362834</t>
  </si>
  <si>
    <t>ABDUL MOIZ</t>
  </si>
  <si>
    <t>923442555668</t>
  </si>
  <si>
    <t>2206E1</t>
  </si>
  <si>
    <t>Student1391671</t>
  </si>
  <si>
    <t>CPISM</t>
  </si>
  <si>
    <t>DASHIYA BAIG .</t>
  </si>
  <si>
    <t>923151115456</t>
  </si>
  <si>
    <t>Student1391658</t>
  </si>
  <si>
    <t>SYED MUHAMMAD SHAH HUSSAIN .</t>
  </si>
  <si>
    <t>923222617014</t>
  </si>
  <si>
    <t>Student1391668</t>
  </si>
  <si>
    <t>HUSSAIN JUZER .</t>
  </si>
  <si>
    <t>923422468452</t>
  </si>
  <si>
    <t>Student1391670</t>
  </si>
  <si>
    <t>M.SAAIM ANSARI .</t>
  </si>
  <si>
    <t>923322349100</t>
  </si>
  <si>
    <t>Student1391654</t>
  </si>
  <si>
    <t>MUHAMMAD HASSAN IFTIKHAR</t>
  </si>
  <si>
    <t>923482445876</t>
  </si>
  <si>
    <t>Student1391661</t>
  </si>
  <si>
    <t>SYED KHIZER ALAM .</t>
  </si>
  <si>
    <t>923213751267</t>
  </si>
  <si>
    <t>Student1391667</t>
  </si>
  <si>
    <t>GHINA ARIF KHAN .</t>
  </si>
  <si>
    <t>923172691368</t>
  </si>
  <si>
    <t>Student1391663</t>
  </si>
  <si>
    <t>FIZZA AKHTAR .</t>
  </si>
  <si>
    <t>923112826921</t>
  </si>
  <si>
    <t>Student1391659</t>
  </si>
  <si>
    <t>SYED ROHAAN WASIF .</t>
  </si>
  <si>
    <t>923332197144</t>
  </si>
  <si>
    <t>Student1391652</t>
  </si>
  <si>
    <t>MOHAMMAD ALI MUSTAFA .</t>
  </si>
  <si>
    <t>923002386159</t>
  </si>
  <si>
    <t>Student1392156</t>
  </si>
  <si>
    <t>IQRA KHAN .</t>
  </si>
  <si>
    <t>923213894429</t>
  </si>
  <si>
    <t>Student1392158</t>
  </si>
  <si>
    <t>BISMA KHAN .</t>
  </si>
  <si>
    <t>Student1392159</t>
  </si>
  <si>
    <t>MUHAMMAD MUSSABURREHMAN .</t>
  </si>
  <si>
    <t>923328827737</t>
  </si>
  <si>
    <t>Student1392954</t>
  </si>
  <si>
    <t>SYED MOHAMMAD ABBAS NAQVI .</t>
  </si>
  <si>
    <t>923182753261</t>
  </si>
  <si>
    <t>Student1395835</t>
  </si>
  <si>
    <t>UMAR QAYYUM .</t>
  </si>
  <si>
    <t>923202258664</t>
  </si>
  <si>
    <t>Student1395837</t>
  </si>
  <si>
    <t>ABDUL RAFAY .</t>
  </si>
  <si>
    <t>2101C1</t>
  </si>
  <si>
    <t>Mohsin Hussain</t>
  </si>
  <si>
    <t>Student1298418</t>
  </si>
  <si>
    <t>ALI ZAFAR KHAN</t>
  </si>
  <si>
    <t>Student1298419</t>
  </si>
  <si>
    <t>SALWA ZAFAR</t>
  </si>
  <si>
    <t>Student1298973</t>
  </si>
  <si>
    <t>MUHAMMAD TAHA</t>
  </si>
  <si>
    <t>Student1299660</t>
  </si>
  <si>
    <t>MUHAMMAD SABIR</t>
  </si>
  <si>
    <t>Student1299658</t>
  </si>
  <si>
    <t>ALISHBA IMRAN KHAN</t>
  </si>
  <si>
    <t>Student1300303</t>
  </si>
  <si>
    <t>ALAYBA AHMED KHAN</t>
  </si>
  <si>
    <t>Student1301300</t>
  </si>
  <si>
    <t>HAMZA KHAN</t>
  </si>
  <si>
    <t>Student1296368</t>
  </si>
  <si>
    <t>FAIZAN HASHMI</t>
  </si>
  <si>
    <t>Student1299848</t>
  </si>
  <si>
    <t>AHMED NAEEM</t>
  </si>
  <si>
    <t>Student1279954</t>
  </si>
  <si>
    <t>KULSOOM FATIMA</t>
  </si>
  <si>
    <t>923318361512</t>
  </si>
  <si>
    <t>Student1290361</t>
  </si>
  <si>
    <t>MUHAMMAD USAMA</t>
  </si>
  <si>
    <t>Student1272005</t>
  </si>
  <si>
    <t>SAMEER AHMED</t>
  </si>
  <si>
    <t>923332344407</t>
  </si>
  <si>
    <t>Student1271672</t>
  </si>
  <si>
    <t>MUHAMMAD ARHAM KHAN</t>
  </si>
  <si>
    <t>923453264240</t>
  </si>
  <si>
    <t>Student1271667</t>
  </si>
  <si>
    <t>MUBASHIR ALAM</t>
  </si>
  <si>
    <t>923022198408</t>
  </si>
  <si>
    <t>2009B1</t>
  </si>
  <si>
    <t>Student1277040</t>
  </si>
  <si>
    <t>HAFEEZ UL HASSAN</t>
  </si>
  <si>
    <t>923112541738</t>
  </si>
  <si>
    <t>Student1278622</t>
  </si>
  <si>
    <t>MUHAMMAD HUZAIFA</t>
  </si>
  <si>
    <t>923002610417</t>
  </si>
  <si>
    <t>Student1277612</t>
  </si>
  <si>
    <t>SARAH FAITH</t>
  </si>
  <si>
    <t>923452044849</t>
  </si>
  <si>
    <t>Student1281523</t>
  </si>
  <si>
    <t>ZAHAD BIN RIYAZ</t>
  </si>
  <si>
    <t>923343481094</t>
  </si>
  <si>
    <t>Student1258261</t>
  </si>
  <si>
    <t>TAYYAB ALI</t>
  </si>
  <si>
    <t>923353699432</t>
  </si>
  <si>
    <t>Student1258550</t>
  </si>
  <si>
    <t>MUHAMMAD ANAS</t>
  </si>
  <si>
    <t>923012873144</t>
  </si>
  <si>
    <t>Student1258549</t>
  </si>
  <si>
    <t>MUHAMMAD HASSAN HAMEED</t>
  </si>
  <si>
    <t>923332304645</t>
  </si>
  <si>
    <t>Student1286993</t>
  </si>
  <si>
    <t>QURATULAIN HAMID</t>
  </si>
  <si>
    <t>923311364698</t>
  </si>
  <si>
    <t>Student1287001</t>
  </si>
  <si>
    <t>SYED SAMEER RASOOL</t>
  </si>
  <si>
    <t>923343730267</t>
  </si>
  <si>
    <t>Student1296365</t>
  </si>
  <si>
    <t>MUHAMMAD USMAN AYOUB</t>
  </si>
  <si>
    <t>923313380654</t>
  </si>
  <si>
    <t>Student1286897</t>
  </si>
  <si>
    <t>SAAD MUSHARRAF</t>
  </si>
  <si>
    <t>923122401915</t>
  </si>
  <si>
    <t>Student1286986</t>
  </si>
  <si>
    <t>ASAD ABDULLAH ZAFAR</t>
  </si>
  <si>
    <t>923343164846</t>
  </si>
  <si>
    <t>Student1287111</t>
  </si>
  <si>
    <t>FAZAL ABBAS</t>
  </si>
  <si>
    <t>923442249968</t>
  </si>
  <si>
    <t>Student1290414</t>
  </si>
  <si>
    <t>RAMSHA ABDUL MAJEED</t>
  </si>
  <si>
    <t>923081579238</t>
  </si>
  <si>
    <t>Student1287699</t>
  </si>
  <si>
    <t>BISMA NADEEM</t>
  </si>
  <si>
    <t>923323569599</t>
  </si>
  <si>
    <t>Student1287704</t>
  </si>
  <si>
    <t>MUHAMMAD BILAL</t>
  </si>
  <si>
    <t>923160205389</t>
  </si>
  <si>
    <t>Student1288416</t>
  </si>
  <si>
    <t>MUHAMMAD ADEEL AHMED</t>
  </si>
  <si>
    <t>923209202200</t>
  </si>
  <si>
    <t>Student1288141</t>
  </si>
  <si>
    <t>KALEEM ULLAH</t>
  </si>
  <si>
    <t>923042548294</t>
  </si>
  <si>
    <t>Student1276877</t>
  </si>
  <si>
    <t>MUHAMMAD ZOHAIR FAROOQUE</t>
  </si>
  <si>
    <t>923644040905</t>
  </si>
  <si>
    <t>2109B1</t>
  </si>
  <si>
    <t>Student1331627</t>
  </si>
  <si>
    <t>SARMAD NAEEM</t>
  </si>
  <si>
    <t>923243317640</t>
  </si>
  <si>
    <t>Student1331621</t>
  </si>
  <si>
    <t>MUHAMMAD SHAHERYAR QIDWAI</t>
  </si>
  <si>
    <t>923043866011</t>
  </si>
  <si>
    <t>Student1331628</t>
  </si>
  <si>
    <t>SANA AZHER</t>
  </si>
  <si>
    <t>923333004405</t>
  </si>
  <si>
    <t>Student1331976</t>
  </si>
  <si>
    <t>ASMA MASOOD</t>
  </si>
  <si>
    <t>923331041700</t>
  </si>
  <si>
    <t>Student1332399</t>
  </si>
  <si>
    <t>FATIMA .</t>
  </si>
  <si>
    <t>923159907790</t>
  </si>
  <si>
    <t>Student1332403</t>
  </si>
  <si>
    <t>SYED MUHAMMAD MEHSUM ALI SHAH</t>
  </si>
  <si>
    <t>923453956067</t>
  </si>
  <si>
    <t>Student1332408</t>
  </si>
  <si>
    <t>MUHAMMAD USMAN TARIQ SHAMSI</t>
  </si>
  <si>
    <t>923145911374</t>
  </si>
  <si>
    <t>Student1331623</t>
  </si>
  <si>
    <t>FATIMA TUZ ZUHRA</t>
  </si>
  <si>
    <t>923128765003</t>
  </si>
  <si>
    <t>Student1331625</t>
  </si>
  <si>
    <t>MUHAMMAD HASSAN KHAN</t>
  </si>
  <si>
    <t>923442011474</t>
  </si>
  <si>
    <t>Student1332471</t>
  </si>
  <si>
    <t>ABDUL MUNAF</t>
  </si>
  <si>
    <t>923312319409</t>
  </si>
  <si>
    <t>Student1334521</t>
  </si>
  <si>
    <t>AROZE MURAD</t>
  </si>
  <si>
    <t>923452332990</t>
  </si>
  <si>
    <t>Student1339132</t>
  </si>
  <si>
    <t>MUHAMMAD HARIS TASLEEM</t>
  </si>
  <si>
    <t>923461200694</t>
  </si>
  <si>
    <t>2109F2</t>
  </si>
  <si>
    <t>Student1332725</t>
  </si>
  <si>
    <t>HAMMAD AHMED KHAN</t>
  </si>
  <si>
    <t>923352898077</t>
  </si>
  <si>
    <t>Student1332715</t>
  </si>
  <si>
    <t>MUHAMMAD HAZIQ KHAN</t>
  </si>
  <si>
    <t>923153188389</t>
  </si>
  <si>
    <t>Student1332712</t>
  </si>
  <si>
    <t>MUHAMMAD IBRAHIM BAIG</t>
  </si>
  <si>
    <t>923002410984</t>
  </si>
  <si>
    <t>Student1332730</t>
  </si>
  <si>
    <t>MUHAMMAD USMAN</t>
  </si>
  <si>
    <t>923342777935</t>
  </si>
  <si>
    <t>Student1332729</t>
  </si>
  <si>
    <t>ABDUL SABOOR KHAN</t>
  </si>
  <si>
    <t>923332118479</t>
  </si>
  <si>
    <t>Student1332732</t>
  </si>
  <si>
    <t>SYED HAMZA ALI</t>
  </si>
  <si>
    <t>923322511260</t>
  </si>
  <si>
    <t>Student1332731</t>
  </si>
  <si>
    <t>SYED MUHAMMAD ALI ZAFAR</t>
  </si>
  <si>
    <t>923442439268</t>
  </si>
  <si>
    <t>Student1332890</t>
  </si>
  <si>
    <t>ZAIN UL ABEDIN</t>
  </si>
  <si>
    <t>923333195694</t>
  </si>
  <si>
    <t>Student1334529</t>
  </si>
  <si>
    <t>MUHAMMAD RAMEEZ SHEIKH</t>
  </si>
  <si>
    <t>923092119032</t>
  </si>
  <si>
    <t>Student1340767</t>
  </si>
  <si>
    <t>MUHAMMAD NOMAN</t>
  </si>
  <si>
    <t>923407386534</t>
  </si>
  <si>
    <t>2010C1</t>
  </si>
  <si>
    <t>Student1283462</t>
  </si>
  <si>
    <t>NOOR UL AIN MOHI UDDIN</t>
  </si>
  <si>
    <t>923132941346</t>
  </si>
  <si>
    <t>Student1280883</t>
  </si>
  <si>
    <t>MAAZ TAJAMMUL</t>
  </si>
  <si>
    <t>923132455079</t>
  </si>
  <si>
    <t>Student1283094</t>
  </si>
  <si>
    <t>RIDA NOOR</t>
  </si>
  <si>
    <t>923331303992</t>
  </si>
  <si>
    <t>Student1279390</t>
  </si>
  <si>
    <t>NABEEL SHAHID KHAN</t>
  </si>
  <si>
    <t>923452287807</t>
  </si>
  <si>
    <t>Student1278381</t>
  </si>
  <si>
    <t>ALIYAN AHMED</t>
  </si>
  <si>
    <t>923242608112</t>
  </si>
  <si>
    <t>Student1282230</t>
  </si>
  <si>
    <t>HUZAIFA ZIA UDDIN</t>
  </si>
  <si>
    <t>923182359824</t>
  </si>
  <si>
    <t>Student1283144</t>
  </si>
  <si>
    <t>MUEED AHMED SIDDIQUI</t>
  </si>
  <si>
    <t>923333006687</t>
  </si>
  <si>
    <t>Student1283827</t>
  </si>
  <si>
    <t>MUHAMMAD HUZAIFA ALI</t>
  </si>
  <si>
    <t>923113169553</t>
  </si>
  <si>
    <t>Student1302280</t>
  </si>
  <si>
    <t>ZEHRA KHAN</t>
  </si>
  <si>
    <t>923461129828</t>
  </si>
  <si>
    <t>Student1311544</t>
  </si>
  <si>
    <t>AISHA MUNAF</t>
  </si>
  <si>
    <t>923333233163</t>
  </si>
  <si>
    <t>Student1312231</t>
  </si>
  <si>
    <t>SYEDA MARYAM WASTI</t>
  </si>
  <si>
    <t>923332106340</t>
  </si>
  <si>
    <t>2002B1</t>
  </si>
  <si>
    <t>Khadija Fakhri</t>
  </si>
  <si>
    <t>Student1268355</t>
  </si>
  <si>
    <t>HIBA BABER</t>
  </si>
  <si>
    <t>923352068925</t>
  </si>
  <si>
    <t>Student1268060</t>
  </si>
  <si>
    <t>MANAAL ABBASI</t>
  </si>
  <si>
    <t>923333040837</t>
  </si>
  <si>
    <t>Student1228726</t>
  </si>
  <si>
    <t>ARYAN FARRUKH</t>
  </si>
  <si>
    <t>923039123505</t>
  </si>
  <si>
    <t>Student1227602</t>
  </si>
  <si>
    <t>MOIZ KHAN</t>
  </si>
  <si>
    <t>923072000317</t>
  </si>
  <si>
    <t>2110C1</t>
  </si>
  <si>
    <t>Mahnoor Abubakar</t>
  </si>
  <si>
    <t>Student1338798</t>
  </si>
  <si>
    <t>MUHAMMAD DANIYAL AHMED</t>
  </si>
  <si>
    <t>923122853306</t>
  </si>
  <si>
    <t>Student1335548</t>
  </si>
  <si>
    <t>MUHAMMAD MUSTAFA</t>
  </si>
  <si>
    <t>923002208094</t>
  </si>
  <si>
    <t>Student1334520</t>
  </si>
  <si>
    <t>MUHAMMAD YAZDAN ALI</t>
  </si>
  <si>
    <t>923110008423</t>
  </si>
  <si>
    <t>2111B1</t>
  </si>
  <si>
    <t>Student1340779</t>
  </si>
  <si>
    <t>ABDUL HADI</t>
  </si>
  <si>
    <t>923353142252</t>
  </si>
  <si>
    <t>Student1346735</t>
  </si>
  <si>
    <t>MUHAMMAD UMER</t>
  </si>
  <si>
    <t>923332062281</t>
  </si>
  <si>
    <t>Student1346117</t>
  </si>
  <si>
    <t>MUHAMMAD SAQIB KHAN</t>
  </si>
  <si>
    <t>923002272435</t>
  </si>
  <si>
    <t>Student1346116</t>
  </si>
  <si>
    <t>ABDUL AHAD</t>
  </si>
  <si>
    <t>923156808508</t>
  </si>
  <si>
    <t>Student1346732</t>
  </si>
  <si>
    <t>USMAN GHANI</t>
  </si>
  <si>
    <t>923082538591</t>
  </si>
  <si>
    <t>Student1348120</t>
  </si>
  <si>
    <t>SAAD SAMEER</t>
  </si>
  <si>
    <t>923100026425</t>
  </si>
  <si>
    <t>Student1348097</t>
  </si>
  <si>
    <t>MOIZ ALAM</t>
  </si>
  <si>
    <t>923462998954</t>
  </si>
  <si>
    <t>Student1335568</t>
  </si>
  <si>
    <t>923181276815</t>
  </si>
  <si>
    <t>Student1335631</t>
  </si>
  <si>
    <t>MUHAMMAD KHIZAR HAFEEZ</t>
  </si>
  <si>
    <t>923112577591</t>
  </si>
  <si>
    <t>Student1338797</t>
  </si>
  <si>
    <t>MUHAMMAD HAMZA JAHANGIR</t>
  </si>
  <si>
    <t>923063698621</t>
  </si>
  <si>
    <t>Student1335764</t>
  </si>
  <si>
    <t>SUNAIR ANWAR</t>
  </si>
  <si>
    <t>923082011585</t>
  </si>
  <si>
    <t>2201C1</t>
  </si>
  <si>
    <t>Student1364408</t>
  </si>
  <si>
    <t>ABDUL RAFAY</t>
  </si>
  <si>
    <t>923152326225</t>
  </si>
  <si>
    <t>Student1364258</t>
  </si>
  <si>
    <t>FAHEEM KHALIQ</t>
  </si>
  <si>
    <t>923112528745</t>
  </si>
  <si>
    <t>Student1364261</t>
  </si>
  <si>
    <t>MAAZ SHAFIQUE</t>
  </si>
  <si>
    <t>923323786711</t>
  </si>
  <si>
    <t>Student1364412</t>
  </si>
  <si>
    <t>MUHAMMAD ISLAM</t>
  </si>
  <si>
    <t>923160118365</t>
  </si>
  <si>
    <t>Student1364269</t>
  </si>
  <si>
    <t>MUHAMMAD KALEEM</t>
  </si>
  <si>
    <t>923092214220</t>
  </si>
  <si>
    <t>Student1364260</t>
  </si>
  <si>
    <t>MUHAMMAD HUZAIFA KHAN</t>
  </si>
  <si>
    <t>923002031151</t>
  </si>
  <si>
    <t>Student1364403</t>
  </si>
  <si>
    <t>MURTAZA ALI</t>
  </si>
  <si>
    <t>923452856855</t>
  </si>
  <si>
    <t>Student1364259</t>
  </si>
  <si>
    <t>SAMEER KHALIQ</t>
  </si>
  <si>
    <t>923002706621</t>
  </si>
  <si>
    <t>Student1364268</t>
  </si>
  <si>
    <t>SYEDA JAVERIA AMIR</t>
  </si>
  <si>
    <t>923121162696</t>
  </si>
  <si>
    <t>Student1359172</t>
  </si>
  <si>
    <t>MUHAMMAD MURTAZA SHABBIR</t>
  </si>
  <si>
    <t>923002033018</t>
  </si>
  <si>
    <t>Student1362831</t>
  </si>
  <si>
    <t>AFNAN HASHMI</t>
  </si>
  <si>
    <t>923154033187</t>
  </si>
  <si>
    <t>Student1355425</t>
  </si>
  <si>
    <t>HUZAIFA ABDUL RAZZAQ</t>
  </si>
  <si>
    <t>923484128636</t>
  </si>
  <si>
    <t>2201E1</t>
  </si>
  <si>
    <t>Student1361994</t>
  </si>
  <si>
    <t>AIMAN NASEEM</t>
  </si>
  <si>
    <t>923111229707</t>
  </si>
  <si>
    <t>Student1362381</t>
  </si>
  <si>
    <t>ASHNA NAEEM</t>
  </si>
  <si>
    <t>923336322263</t>
  </si>
  <si>
    <t>Student1361887</t>
  </si>
  <si>
    <t>DANIYAL ARIF</t>
  </si>
  <si>
    <t>923009237347</t>
  </si>
  <si>
    <t>Student1362380</t>
  </si>
  <si>
    <t>HADI UDDIN .</t>
  </si>
  <si>
    <t>923002114371</t>
  </si>
  <si>
    <t>Student1361897</t>
  </si>
  <si>
    <t>HANIA SHAHID</t>
  </si>
  <si>
    <t>923324587690</t>
  </si>
  <si>
    <t>Student1361886</t>
  </si>
  <si>
    <t>HARAM SAHAR</t>
  </si>
  <si>
    <t>923012423032</t>
  </si>
  <si>
    <t>Student1362293</t>
  </si>
  <si>
    <t>MUHAMMAD AHMED</t>
  </si>
  <si>
    <t>923340288971</t>
  </si>
  <si>
    <t>Student1362080</t>
  </si>
  <si>
    <t>MUHAMMAD RAZA</t>
  </si>
  <si>
    <t>923213705757</t>
  </si>
  <si>
    <t>Student1361889</t>
  </si>
  <si>
    <t>MUHAMMAD DANIYAL YAMEEN</t>
  </si>
  <si>
    <t>923332136981</t>
  </si>
  <si>
    <t>Student1362292</t>
  </si>
  <si>
    <t>RUYYAN AHMED SHAMIM</t>
  </si>
  <si>
    <t>923413268323</t>
  </si>
  <si>
    <t>Student1361885</t>
  </si>
  <si>
    <t>SHAHEER KHAN</t>
  </si>
  <si>
    <t>923138919055</t>
  </si>
  <si>
    <t>Student1362290</t>
  </si>
  <si>
    <t>SHUJA ZIA</t>
  </si>
  <si>
    <t>923352516064</t>
  </si>
  <si>
    <t>Student1362352</t>
  </si>
  <si>
    <t>SYEDA AIMAN ALI</t>
  </si>
  <si>
    <t>923362768588</t>
  </si>
  <si>
    <t>Student1362353</t>
  </si>
  <si>
    <t>TAJWAR FATIMA</t>
  </si>
  <si>
    <t>923102325167</t>
  </si>
  <si>
    <t>Student1362382</t>
  </si>
  <si>
    <t>WAJIHA ASLAM</t>
  </si>
  <si>
    <t>923042561812</t>
  </si>
  <si>
    <t>Student1362829</t>
  </si>
  <si>
    <t xml:space="preserve">Aziz Hussain </t>
  </si>
  <si>
    <t>923452871775</t>
  </si>
  <si>
    <t>Student1362906</t>
  </si>
  <si>
    <t>Hammad Hussain Sadiq</t>
  </si>
  <si>
    <t>923432413055</t>
  </si>
  <si>
    <t>2110G1</t>
  </si>
  <si>
    <t xml:space="preserve"> Fahad Asghar</t>
  </si>
  <si>
    <t>Student1342457</t>
  </si>
  <si>
    <t>ARBAZ KHAN</t>
  </si>
  <si>
    <t>923127718590</t>
  </si>
  <si>
    <t>Student1342436</t>
  </si>
  <si>
    <t>SHAHAB KHAN</t>
  </si>
  <si>
    <t>923132620119</t>
  </si>
  <si>
    <t>Student1342428</t>
  </si>
  <si>
    <t>MUNEEB NAVEED</t>
  </si>
  <si>
    <t>923333283485</t>
  </si>
  <si>
    <t>Student1342491</t>
  </si>
  <si>
    <t>SYED HAMMAS ALI HASSAN</t>
  </si>
  <si>
    <t>923171180417</t>
  </si>
  <si>
    <t>Student1342486</t>
  </si>
  <si>
    <t>HAFIZ MUHAMMAD HAMMAD</t>
  </si>
  <si>
    <t>923002581863</t>
  </si>
  <si>
    <t>Student1344626</t>
  </si>
  <si>
    <t>MUHAMMAD HASSAAN KHAN</t>
  </si>
  <si>
    <t>923323266414</t>
  </si>
  <si>
    <t>Student1346743</t>
  </si>
  <si>
    <t>ARWA SALEEM</t>
  </si>
  <si>
    <t>923132264376</t>
  </si>
  <si>
    <t>Student1346748</t>
  </si>
  <si>
    <t>MUHAMMAD OMER</t>
  </si>
  <si>
    <t>923353053114</t>
  </si>
  <si>
    <t>Student1344889</t>
  </si>
  <si>
    <t>ABDUL GHANI</t>
  </si>
  <si>
    <t>923172625129</t>
  </si>
  <si>
    <t>Student1332726</t>
  </si>
  <si>
    <t>FARDEEN INTEKHAB</t>
  </si>
  <si>
    <t>923487819379</t>
  </si>
  <si>
    <t>Student1332473</t>
  </si>
  <si>
    <t>UMER BIN ABDUL AZIZ</t>
  </si>
  <si>
    <t>923132146956</t>
  </si>
  <si>
    <t>2112C1</t>
  </si>
  <si>
    <t>Saba Yasmeen</t>
  </si>
  <si>
    <t>Student1342446</t>
  </si>
  <si>
    <t>MUHAMMAD HASAN MIRZA</t>
  </si>
  <si>
    <t>923332281723</t>
  </si>
  <si>
    <t>Student1350574</t>
  </si>
  <si>
    <t>AHMED SEEMAB</t>
  </si>
  <si>
    <t>923075814233</t>
  </si>
  <si>
    <t>Student1352524</t>
  </si>
  <si>
    <t>AQSA NOMAN</t>
  </si>
  <si>
    <t>923332331818</t>
  </si>
  <si>
    <t>Student1353264</t>
  </si>
  <si>
    <t>ESHAH SIDDIQUI</t>
  </si>
  <si>
    <t>923009201636</t>
  </si>
  <si>
    <t>Student1350730</t>
  </si>
  <si>
    <t>FABEEHA KAZIM</t>
  </si>
  <si>
    <t>923442039145</t>
  </si>
  <si>
    <t>Student1353350</t>
  </si>
  <si>
    <t>MUHAMMAD SAIB</t>
  </si>
  <si>
    <t>923328237766</t>
  </si>
  <si>
    <t>Student1350897</t>
  </si>
  <si>
    <t>TAHA ASIF</t>
  </si>
  <si>
    <t>923212158959</t>
  </si>
  <si>
    <t>Student1355409</t>
  </si>
  <si>
    <t>TOOBA GHULAM MUSTAFA</t>
  </si>
  <si>
    <t>923180128792</t>
  </si>
  <si>
    <t>Student1354048</t>
  </si>
  <si>
    <t>MUHAMMAD ASHIR WASEEM</t>
  </si>
  <si>
    <t>923152624451</t>
  </si>
  <si>
    <t>Student1346118</t>
  </si>
  <si>
    <t>FIZA</t>
  </si>
  <si>
    <t>923353472834</t>
  </si>
  <si>
    <t>2202B1</t>
  </si>
  <si>
    <t>Student1367059</t>
  </si>
  <si>
    <t>FARAZ AHMED</t>
  </si>
  <si>
    <t>923161052168</t>
  </si>
  <si>
    <t>Student1367218</t>
  </si>
  <si>
    <t>HAFIZ MUHAMMAD IMTISAL UL HAQ</t>
  </si>
  <si>
    <t>923462035949</t>
  </si>
  <si>
    <t>Student1367220</t>
  </si>
  <si>
    <t>HAMDA HASNAIN</t>
  </si>
  <si>
    <t>923003626307</t>
  </si>
  <si>
    <t>Student1368055</t>
  </si>
  <si>
    <t>MUHAMMAD MUDASSIR</t>
  </si>
  <si>
    <t>923002360854</t>
  </si>
  <si>
    <t>Student1367216</t>
  </si>
  <si>
    <t>MUHAMMAD SAIM</t>
  </si>
  <si>
    <t>923002000457</t>
  </si>
  <si>
    <t>Student1367063</t>
  </si>
  <si>
    <t>MUHAMMAD ANAS JUNAID</t>
  </si>
  <si>
    <t>923132911334</t>
  </si>
  <si>
    <t>Student1367058</t>
  </si>
  <si>
    <t>MUHAMMAD WAQAR LODHI</t>
  </si>
  <si>
    <t>923213694227</t>
  </si>
  <si>
    <t>Student1367061</t>
  </si>
  <si>
    <t>SYED MUZAMMIL ABBAS</t>
  </si>
  <si>
    <t>923352265791</t>
  </si>
  <si>
    <t>Student1369047</t>
  </si>
  <si>
    <t>SHAJEA KHAN</t>
  </si>
  <si>
    <t>923102231333</t>
  </si>
  <si>
    <t>Student1369049</t>
  </si>
  <si>
    <t>MUHAMMAD ASHAR KHAN</t>
  </si>
  <si>
    <t>Student1368064</t>
  </si>
  <si>
    <t>MUHAMMAD IMRAN BURHAN</t>
  </si>
  <si>
    <t>923332380922</t>
  </si>
  <si>
    <t>Student1371654</t>
  </si>
  <si>
    <t>MUHAMMAD USMAN GHANI</t>
  </si>
  <si>
    <t>923152894292</t>
  </si>
  <si>
    <t>2112F1</t>
  </si>
  <si>
    <t>Muhammad Khalid</t>
  </si>
  <si>
    <t>Student1357863</t>
  </si>
  <si>
    <t>HUDA KANWAL</t>
  </si>
  <si>
    <t>923333300804</t>
  </si>
  <si>
    <t>Student1354050</t>
  </si>
  <si>
    <t>LAIBA SOHAIL</t>
  </si>
  <si>
    <t>923136939455</t>
  </si>
  <si>
    <t>Student1354086</t>
  </si>
  <si>
    <t>MUHAMMAD REHAN</t>
  </si>
  <si>
    <t>923172646929</t>
  </si>
  <si>
    <t>Student1354049</t>
  </si>
  <si>
    <t>MUHAMMAD ARSALAN NOOR</t>
  </si>
  <si>
    <t>923211261744</t>
  </si>
  <si>
    <t>Student1357865</t>
  </si>
  <si>
    <t>ZUHA SHAMEEM AHMED</t>
  </si>
  <si>
    <t>923222756844</t>
  </si>
  <si>
    <t>2201G1</t>
  </si>
  <si>
    <t>Student1357624</t>
  </si>
  <si>
    <t>MUHAMMAD SUDAIS</t>
  </si>
  <si>
    <t>923223568832</t>
  </si>
  <si>
    <t>Student1361737</t>
  </si>
  <si>
    <t>SYED ABDULLAH ALI</t>
  </si>
  <si>
    <t>923112247042</t>
  </si>
  <si>
    <t>Student1359029</t>
  </si>
  <si>
    <t>AHMED RAZA</t>
  </si>
  <si>
    <t>923022199251</t>
  </si>
  <si>
    <t>Student1351346</t>
  </si>
  <si>
    <t>ABDULLAH BABAR</t>
  </si>
  <si>
    <t>923332112377</t>
  </si>
  <si>
    <t>Student1352493</t>
  </si>
  <si>
    <t>ABDUR REHMAN</t>
  </si>
  <si>
    <t>923322926504</t>
  </si>
  <si>
    <t>Student1350092</t>
  </si>
  <si>
    <t>AQLEEMA .</t>
  </si>
  <si>
    <t>923347454599</t>
  </si>
  <si>
    <t>Student1350081</t>
  </si>
  <si>
    <t>HAMZA RAZA</t>
  </si>
  <si>
    <t>923462734590</t>
  </si>
  <si>
    <t>Student1350759</t>
  </si>
  <si>
    <t>MUHAMMAD ALI</t>
  </si>
  <si>
    <t>923002659737</t>
  </si>
  <si>
    <t>Student1350104</t>
  </si>
  <si>
    <t>MUHAMMAD HUSSAIN ZULFIQAR</t>
  </si>
  <si>
    <t>923443463412</t>
  </si>
  <si>
    <t>Student1350060</t>
  </si>
  <si>
    <t>MUHAMMAD SAMEER GHORI</t>
  </si>
  <si>
    <t>923152643724</t>
  </si>
  <si>
    <t>Student1350089</t>
  </si>
  <si>
    <t>MUHAMMAD TAHA ALI ZUBERI</t>
  </si>
  <si>
    <t>923433356402</t>
  </si>
  <si>
    <t>Student1350310</t>
  </si>
  <si>
    <t>SABA MAQSOOD</t>
  </si>
  <si>
    <t>923401378429</t>
  </si>
  <si>
    <t>Student1350061</t>
  </si>
  <si>
    <t>SALMAN SIDDIQUI</t>
  </si>
  <si>
    <t>923101242766</t>
  </si>
  <si>
    <t>Student1350097</t>
  </si>
  <si>
    <t>SYED BILAL SHAMS</t>
  </si>
  <si>
    <t>923212032203</t>
  </si>
  <si>
    <t>Student1350067</t>
  </si>
  <si>
    <t>SYED IRHAM RAZA NAQVI</t>
  </si>
  <si>
    <t>923002162436</t>
  </si>
  <si>
    <t>Student1350066</t>
  </si>
  <si>
    <t>SYED JAZIB SAEED</t>
  </si>
  <si>
    <t>923411299663</t>
  </si>
  <si>
    <t>Student1350098</t>
  </si>
  <si>
    <t>SYED USMAN SHAMS</t>
  </si>
  <si>
    <t>Student1350084</t>
  </si>
  <si>
    <t>WALEED BIN ASHRAF</t>
  </si>
  <si>
    <t>923172051189</t>
  </si>
  <si>
    <t>Student1350059</t>
  </si>
  <si>
    <t>WARDA MUKHTAR</t>
  </si>
  <si>
    <t>923323108520</t>
  </si>
  <si>
    <t>Student1358912</t>
  </si>
  <si>
    <t>HAIDER ALI</t>
  </si>
  <si>
    <t>923022906307</t>
  </si>
  <si>
    <t>2202F1</t>
  </si>
  <si>
    <t>Saim Ahmed</t>
  </si>
  <si>
    <t>Student1367800</t>
  </si>
  <si>
    <t>AREEBA RIZWAN</t>
  </si>
  <si>
    <t>923152471225</t>
  </si>
  <si>
    <t>Student1369943</t>
  </si>
  <si>
    <t>FIZA ZAHID</t>
  </si>
  <si>
    <t>923212080402</t>
  </si>
  <si>
    <t>Student1367802</t>
  </si>
  <si>
    <t>HAFEEZ UR REHMAN</t>
  </si>
  <si>
    <t>923112151122</t>
  </si>
  <si>
    <t>Student1368911</t>
  </si>
  <si>
    <t>HASSAN KHAN</t>
  </si>
  <si>
    <t>923002403082</t>
  </si>
  <si>
    <t>Student1367620</t>
  </si>
  <si>
    <t>KHANSA GHOURI</t>
  </si>
  <si>
    <t>923343016427</t>
  </si>
  <si>
    <t>Student1367622</t>
  </si>
  <si>
    <t>MARYAM SHAHZAD</t>
  </si>
  <si>
    <t>923337017792</t>
  </si>
  <si>
    <t>Student1367803</t>
  </si>
  <si>
    <t>RABIA ABBAS</t>
  </si>
  <si>
    <t>923452762387</t>
  </si>
  <si>
    <t>Student1367602</t>
  </si>
  <si>
    <t>SALWA RAIS</t>
  </si>
  <si>
    <t>923333516950</t>
  </si>
  <si>
    <t>Student1367631</t>
  </si>
  <si>
    <t>UMAIR SHAHID</t>
  </si>
  <si>
    <t>923312889335</t>
  </si>
  <si>
    <t>2203F1</t>
  </si>
  <si>
    <t>Student1372608</t>
  </si>
  <si>
    <t>ARSAL NAJEEB KHAN</t>
  </si>
  <si>
    <t>923218240881</t>
  </si>
  <si>
    <t>Student1372605</t>
  </si>
  <si>
    <t>HIFZA NOSHAD</t>
  </si>
  <si>
    <t>923332201067</t>
  </si>
  <si>
    <t>Student1371301</t>
  </si>
  <si>
    <t>HINA RAFIQ</t>
  </si>
  <si>
    <t>923333049521</t>
  </si>
  <si>
    <t>Student1371411</t>
  </si>
  <si>
    <t>HUZAIFA SHAHID</t>
  </si>
  <si>
    <t>923162083349</t>
  </si>
  <si>
    <t>Student1370443</t>
  </si>
  <si>
    <t>SAKINA ALI</t>
  </si>
  <si>
    <t>923408382171</t>
  </si>
  <si>
    <t>Student1371383</t>
  </si>
  <si>
    <t>YAWAR ABBAS</t>
  </si>
  <si>
    <t>923022505632</t>
  </si>
  <si>
    <t>Student1357619</t>
  </si>
  <si>
    <t>MUHAMMAD USMAN SALMAN</t>
  </si>
  <si>
    <t>923077404030</t>
  </si>
  <si>
    <t>Student1376872</t>
  </si>
  <si>
    <t>923022090200</t>
  </si>
  <si>
    <t>Student1350727</t>
  </si>
  <si>
    <t>ZAID AHMED FAROOQUI</t>
  </si>
  <si>
    <t>923312013874</t>
  </si>
  <si>
    <t>May</t>
  </si>
  <si>
    <t>2203E1</t>
  </si>
  <si>
    <t>Student1376649</t>
  </si>
  <si>
    <t>AIMAL KHAN AMNDOKHAIL</t>
  </si>
  <si>
    <t>923003664923</t>
  </si>
  <si>
    <t>Student1369966</t>
  </si>
  <si>
    <t>HAIDER FARAZ</t>
  </si>
  <si>
    <t>923333203457</t>
  </si>
  <si>
    <t>Student1371491</t>
  </si>
  <si>
    <t>MUHAMMAD DANIYAL NAEEM</t>
  </si>
  <si>
    <t>923338222843</t>
  </si>
  <si>
    <t>Student1369963</t>
  </si>
  <si>
    <t>PALWASHA QASIM</t>
  </si>
  <si>
    <t>923012754301</t>
  </si>
  <si>
    <t>Student1376640</t>
  </si>
  <si>
    <t>SOHAIL AHMED BUGHIO</t>
  </si>
  <si>
    <t>923473031650</t>
  </si>
  <si>
    <t>Student1369973</t>
  </si>
  <si>
    <t>SUFYAAN ANWER</t>
  </si>
  <si>
    <t>923002554204</t>
  </si>
  <si>
    <t>Student1371427</t>
  </si>
  <si>
    <t>MUHAMMAD KAMRAN</t>
  </si>
  <si>
    <t>923012519362</t>
  </si>
  <si>
    <t>Student1367624</t>
  </si>
  <si>
    <t>SANA YOUSUF</t>
  </si>
  <si>
    <t>923222396646</t>
  </si>
  <si>
    <t>Student1367798</t>
  </si>
  <si>
    <t>TEHREEM ZEHRA</t>
  </si>
  <si>
    <t>923351219942</t>
  </si>
  <si>
    <t>2102G1</t>
  </si>
  <si>
    <t>Student1306037</t>
  </si>
  <si>
    <t>MUHAMMAD AMEEN YAMEEN</t>
  </si>
  <si>
    <t>923412187401</t>
  </si>
  <si>
    <t>Student1306039</t>
  </si>
  <si>
    <t>NOOR UL AIN KHAN</t>
  </si>
  <si>
    <t>923128460177</t>
  </si>
  <si>
    <t>Student1306041</t>
  </si>
  <si>
    <t>MUHAMMAD MUBASHIR ALI</t>
  </si>
  <si>
    <t>923462767189</t>
  </si>
  <si>
    <t>Student1306043</t>
  </si>
  <si>
    <t>MUHAMMAD SAAD</t>
  </si>
  <si>
    <t>923174720425</t>
  </si>
  <si>
    <t>Student1306047</t>
  </si>
  <si>
    <t>SYED SAFEER AHMED</t>
  </si>
  <si>
    <t>923112432921</t>
  </si>
  <si>
    <t>Student1308443</t>
  </si>
  <si>
    <t>MUHAMMAD ZAHIR SHAH</t>
  </si>
  <si>
    <t>923008030090</t>
  </si>
  <si>
    <t>Student1278428</t>
  </si>
  <si>
    <t>HUNAIN .</t>
  </si>
  <si>
    <t>923128458308</t>
  </si>
  <si>
    <t>Student1287839</t>
  </si>
  <si>
    <t>Kamal Hussain</t>
  </si>
  <si>
    <t>923218975091</t>
  </si>
  <si>
    <t>Student1278442</t>
  </si>
  <si>
    <t>ABDULLAH WASEEM</t>
  </si>
  <si>
    <t>923048278243</t>
  </si>
  <si>
    <t>2204B1</t>
  </si>
  <si>
    <t>Ambreen Mehmood</t>
  </si>
  <si>
    <t>Student1373398</t>
  </si>
  <si>
    <t>ABDULLLAH AHMED</t>
  </si>
  <si>
    <t>923217257068</t>
  </si>
  <si>
    <t>Student1371364</t>
  </si>
  <si>
    <t>AFSHAN BIBI</t>
  </si>
  <si>
    <t>923132184382</t>
  </si>
  <si>
    <t>Student1376877</t>
  </si>
  <si>
    <t>ALI UR REHMAN</t>
  </si>
  <si>
    <t>923162016286</t>
  </si>
  <si>
    <t>Student1375259</t>
  </si>
  <si>
    <t>FARIHA MUSTAFA</t>
  </si>
  <si>
    <t>923343394512</t>
  </si>
  <si>
    <t>Student1373261</t>
  </si>
  <si>
    <t>HUMAIR ELAHI</t>
  </si>
  <si>
    <t>923313473266</t>
  </si>
  <si>
    <t>Student1371720</t>
  </si>
  <si>
    <t>IFTIKHAR HUSSAIN</t>
  </si>
  <si>
    <t>923118736696</t>
  </si>
  <si>
    <t>Student1376886</t>
  </si>
  <si>
    <t>JAMIL YAR BAIG</t>
  </si>
  <si>
    <t>923453672099</t>
  </si>
  <si>
    <t>Student1371296</t>
  </si>
  <si>
    <t>OWAIS ASLAM</t>
  </si>
  <si>
    <t>923162655232</t>
  </si>
  <si>
    <t>Student1373264</t>
  </si>
  <si>
    <t>SYED SHAHMEER AHMED</t>
  </si>
  <si>
    <t>923452401354</t>
  </si>
  <si>
    <t>Student1371742</t>
  </si>
  <si>
    <t>USAMA .</t>
  </si>
  <si>
    <t>923123848095</t>
  </si>
  <si>
    <t>2104E1</t>
  </si>
  <si>
    <t>Sana Zulfiqar</t>
  </si>
  <si>
    <t>Student1312236</t>
  </si>
  <si>
    <t>Muhammad Rabaigh Ahmed</t>
  </si>
  <si>
    <t>923332223781</t>
  </si>
  <si>
    <t>Student1312225</t>
  </si>
  <si>
    <t>Syeda Rabia Rizwan</t>
  </si>
  <si>
    <t>923432574416</t>
  </si>
  <si>
    <t>Student1272433</t>
  </si>
  <si>
    <t>Zayan Imtiaz Nomani</t>
  </si>
  <si>
    <t>923333023394</t>
  </si>
  <si>
    <t>Student1278704</t>
  </si>
  <si>
    <t>Sandaleen</t>
  </si>
  <si>
    <t>923223842399</t>
  </si>
  <si>
    <t>2206C1</t>
  </si>
  <si>
    <t>Student1385447</t>
  </si>
  <si>
    <t>AZMEER KHAN</t>
  </si>
  <si>
    <t>923473587166</t>
  </si>
  <si>
    <t>Student1386481</t>
  </si>
  <si>
    <t>ISRA INTEKHAB</t>
  </si>
  <si>
    <t>923232498177</t>
  </si>
  <si>
    <t>Student1385554</t>
  </si>
  <si>
    <t>MAHAM SHAHID</t>
  </si>
  <si>
    <t>923492590620</t>
  </si>
  <si>
    <t>Student1385553</t>
  </si>
  <si>
    <t>MARYAM NAZEER</t>
  </si>
  <si>
    <t>923312602630</t>
  </si>
  <si>
    <t>Student1386796</t>
  </si>
  <si>
    <t>MUHAMMAD HUSSAINI</t>
  </si>
  <si>
    <t>923003363880</t>
  </si>
  <si>
    <t>Student1385452</t>
  </si>
  <si>
    <t>MUHAMMAD MAAZ</t>
  </si>
  <si>
    <t>Student1385577</t>
  </si>
  <si>
    <t>MUHAMMAD SAMEER FAROOQUI</t>
  </si>
  <si>
    <t>923332465628</t>
  </si>
  <si>
    <t>Student1385556</t>
  </si>
  <si>
    <t>MUNEEB FAISAL</t>
  </si>
  <si>
    <t>923112139706</t>
  </si>
  <si>
    <t>Student1385443</t>
  </si>
  <si>
    <t>SADAF AWAN</t>
  </si>
  <si>
    <t>923003532861</t>
  </si>
  <si>
    <t>Student1385607</t>
  </si>
  <si>
    <t>SAMIRA FAHAD</t>
  </si>
  <si>
    <t>923328281997</t>
  </si>
  <si>
    <t>Student1385450</t>
  </si>
  <si>
    <t>SANIA HASHMI</t>
  </si>
  <si>
    <t>923350353859</t>
  </si>
  <si>
    <t>Student1385454</t>
  </si>
  <si>
    <t>SYEDA SHIZA JAWED</t>
  </si>
  <si>
    <t>923212083177</t>
  </si>
  <si>
    <t>Student1387946</t>
  </si>
  <si>
    <t>TAYYAB IFTIKHAR AHMED</t>
  </si>
  <si>
    <t>923142144741</t>
  </si>
  <si>
    <t>Student1364266</t>
  </si>
  <si>
    <t>FATIMA BOMAN ALI</t>
  </si>
  <si>
    <t>923152414107</t>
  </si>
  <si>
    <t>2206B1</t>
  </si>
  <si>
    <t>Student1391231</t>
  </si>
  <si>
    <t>HAMZA SADIQ</t>
  </si>
  <si>
    <t>923111338419</t>
  </si>
  <si>
    <t>Student1391233</t>
  </si>
  <si>
    <t>M.AQIB ZAHID .</t>
  </si>
  <si>
    <t>923003575149</t>
  </si>
  <si>
    <t>Student1393284</t>
  </si>
  <si>
    <t>MUHAMMAD HAMDAN .</t>
  </si>
  <si>
    <t>923212674935</t>
  </si>
  <si>
    <t>Student1391242</t>
  </si>
  <si>
    <t>MUHAMMAD MUDABBIR BAIG .</t>
  </si>
  <si>
    <t>923111214350</t>
  </si>
  <si>
    <t>Student1392164</t>
  </si>
  <si>
    <t>MUHAMMAD MUSTAFA QAMAR</t>
  </si>
  <si>
    <t>923062442167</t>
  </si>
  <si>
    <t>Student1391237</t>
  </si>
  <si>
    <t>MUHAMMAD SAMI ASIF .</t>
  </si>
  <si>
    <t>923332251911</t>
  </si>
  <si>
    <t>Student1391238</t>
  </si>
  <si>
    <t>MUHAMMAD SHAHID .</t>
  </si>
  <si>
    <t>923417555787</t>
  </si>
  <si>
    <t>Student1391245</t>
  </si>
  <si>
    <t>NADRA MUBEEN AZEEMI .</t>
  </si>
  <si>
    <t>923323292927</t>
  </si>
  <si>
    <t>Student1392160</t>
  </si>
  <si>
    <t>NUSRAT GHAFFAR .</t>
  </si>
  <si>
    <t>923333115226</t>
  </si>
  <si>
    <t>Student1391241</t>
  </si>
  <si>
    <t>SYED MAHAD BUKHARI .</t>
  </si>
  <si>
    <t>923002195711</t>
  </si>
  <si>
    <t>Student1391236</t>
  </si>
  <si>
    <t>SYED MUHAMMAD KAZIM JAFRI .</t>
  </si>
  <si>
    <t>923333385052</t>
  </si>
  <si>
    <t>Student1391232</t>
  </si>
  <si>
    <t>SYEDA LAIBA NASEEM .</t>
  </si>
  <si>
    <t>923003680633</t>
  </si>
  <si>
    <t>Student1391244</t>
  </si>
  <si>
    <t>USAMA NAEEM .</t>
  </si>
  <si>
    <t>923052037977</t>
  </si>
  <si>
    <t>Student1391239</t>
  </si>
  <si>
    <t>UZAIN KHOKHAR</t>
  </si>
  <si>
    <t>923003370688</t>
  </si>
  <si>
    <t>Student1395813</t>
  </si>
  <si>
    <t>M.SHAHBAZ UDDIN KHAN</t>
  </si>
  <si>
    <t>923002580281</t>
  </si>
  <si>
    <t>Student1395809</t>
  </si>
  <si>
    <t>UMM- E -HANI .</t>
  </si>
  <si>
    <t>923112503616</t>
  </si>
  <si>
    <t>2206G1</t>
  </si>
  <si>
    <t>Emad Bin Imran</t>
  </si>
  <si>
    <t>Student1372863</t>
  </si>
  <si>
    <t>SHALOOM BOBI</t>
  </si>
  <si>
    <t>923442487680</t>
  </si>
  <si>
    <t>Student1384877</t>
  </si>
  <si>
    <t>ABDUL HAI .</t>
  </si>
  <si>
    <t>923168717439</t>
  </si>
  <si>
    <t>Student1384875</t>
  </si>
  <si>
    <t>ABDULLAH NABI KHAN</t>
  </si>
  <si>
    <t>923222767276</t>
  </si>
  <si>
    <t>Student1384826</t>
  </si>
  <si>
    <t>ATANUR KHAN</t>
  </si>
  <si>
    <t>923009257415</t>
  </si>
  <si>
    <t>Student1384881</t>
  </si>
  <si>
    <t>LUBABA NASIR</t>
  </si>
  <si>
    <t>923212176964</t>
  </si>
  <si>
    <t>Student1386109</t>
  </si>
  <si>
    <t>Student1384873</t>
  </si>
  <si>
    <t>MUHAMMAD SHAHZAR</t>
  </si>
  <si>
    <t>923216709090</t>
  </si>
  <si>
    <t>Student1385571</t>
  </si>
  <si>
    <t>MUHAMMAD AZAM AZEEM</t>
  </si>
  <si>
    <t>923218742311</t>
  </si>
  <si>
    <t>Student1385569</t>
  </si>
  <si>
    <t>MURTAZA HUNAIN</t>
  </si>
  <si>
    <t>923462366580</t>
  </si>
  <si>
    <t>Student1385542</t>
  </si>
  <si>
    <t>SAAD HASNAIN</t>
  </si>
  <si>
    <t>923022223228</t>
  </si>
  <si>
    <t>Student1385147</t>
  </si>
  <si>
    <t>SHAHEER BAIG</t>
  </si>
  <si>
    <t>Student1386108</t>
  </si>
  <si>
    <t>SHAHMEER SALEEM</t>
  </si>
  <si>
    <t>Student1386797</t>
  </si>
  <si>
    <t>SYED MUHAMMAD ABUZAR NAQVI</t>
  </si>
  <si>
    <t>Student1384897</t>
  </si>
  <si>
    <t>UZAIR SALEEM</t>
  </si>
  <si>
    <t>923443731974</t>
  </si>
  <si>
    <t>Student1385573</t>
  </si>
  <si>
    <t>YAHYA ISMAIL</t>
  </si>
  <si>
    <t>923248205801</t>
  </si>
  <si>
    <t>2207F1</t>
  </si>
  <si>
    <t>Bushra Sattar</t>
  </si>
  <si>
    <t>Student1393271</t>
  </si>
  <si>
    <t>ABDUL AHAD .</t>
  </si>
  <si>
    <t>923442899561</t>
  </si>
  <si>
    <t>Student1393287</t>
  </si>
  <si>
    <t>ABDUL MUHIB .</t>
  </si>
  <si>
    <t>Student1392977</t>
  </si>
  <si>
    <t>ABDUL RAHEEM .</t>
  </si>
  <si>
    <t>923471344166</t>
  </si>
  <si>
    <t>Student1393261</t>
  </si>
  <si>
    <t>AUN ALI KHAN .</t>
  </si>
  <si>
    <t>923462130443</t>
  </si>
  <si>
    <t>Student1395822</t>
  </si>
  <si>
    <t>AYAN NAJAM .</t>
  </si>
  <si>
    <t>923232200494</t>
  </si>
  <si>
    <t>Student1393266</t>
  </si>
  <si>
    <t>HASAN KHAN .</t>
  </si>
  <si>
    <t>923132043235</t>
  </si>
  <si>
    <t>Student1393257</t>
  </si>
  <si>
    <t>M.NAVAIR LATIF INAMDAR .</t>
  </si>
  <si>
    <t>923008263664</t>
  </si>
  <si>
    <t>Student1393255</t>
  </si>
  <si>
    <t>MUHAMMAD BILAL .</t>
  </si>
  <si>
    <t>923132627237</t>
  </si>
  <si>
    <t>Student1393262</t>
  </si>
  <si>
    <t>MUHAMMAD HAMZA ATIF .</t>
  </si>
  <si>
    <t>923002600700</t>
  </si>
  <si>
    <t>Student1392973</t>
  </si>
  <si>
    <t>MUHAMMAD INSHAL HUSSAIN .</t>
  </si>
  <si>
    <t>923129227390</t>
  </si>
  <si>
    <t>Student1393267</t>
  </si>
  <si>
    <t>MUHAMMAD KAMRAN ASHFAQ .</t>
  </si>
  <si>
    <t>923107013786</t>
  </si>
  <si>
    <t>Student1393256</t>
  </si>
  <si>
    <t>MUHAMMAD SHARIQ TAUFEEQ .</t>
  </si>
  <si>
    <t>923333358955</t>
  </si>
  <si>
    <t>Student1392998</t>
  </si>
  <si>
    <t>SAAD AHMED .</t>
  </si>
  <si>
    <t>923452099045</t>
  </si>
  <si>
    <t>Student1393258</t>
  </si>
  <si>
    <t>SYEDA KAINAT IZHAR .</t>
  </si>
  <si>
    <t>923153366311</t>
  </si>
  <si>
    <t>Student1392974</t>
  </si>
  <si>
    <t>SYEDA NEHA JAVED .</t>
  </si>
  <si>
    <t>923122584873</t>
  </si>
  <si>
    <t>Student1395824</t>
  </si>
  <si>
    <t>HASNAIN RASHID .</t>
  </si>
  <si>
    <t>923112802426</t>
  </si>
  <si>
    <t>Student1396017</t>
  </si>
  <si>
    <t>SYEDA MANAL HASSAN .</t>
  </si>
  <si>
    <t>923332301255</t>
  </si>
  <si>
    <t>Student1395815</t>
  </si>
  <si>
    <t>MUNEEB- UR - RAHMAN .</t>
  </si>
  <si>
    <t>923332291718</t>
  </si>
  <si>
    <t>Good student</t>
  </si>
  <si>
    <t>Excellent student</t>
  </si>
  <si>
    <t>Consistent performance</t>
  </si>
  <si>
    <t>Improvement shown</t>
  </si>
  <si>
    <t>Keep up the good work</t>
  </si>
  <si>
    <t>Satisfactory performance</t>
  </si>
  <si>
    <t>Positive attitude towards learning</t>
  </si>
  <si>
    <t>Good but more effort could be shown</t>
  </si>
  <si>
    <t>Good class participation</t>
  </si>
  <si>
    <t>Attendance has improved</t>
  </si>
  <si>
    <t>Attends class every day</t>
  </si>
  <si>
    <t>Has positive attitude</t>
  </si>
  <si>
    <t>Up to the mark</t>
  </si>
  <si>
    <t>Thinks Creatively</t>
  </si>
  <si>
    <t>Positive attitude needed</t>
  </si>
  <si>
    <t>Has difficulty learning new concepts</t>
  </si>
  <si>
    <t>More focus is required</t>
  </si>
  <si>
    <t>Need to work hard</t>
  </si>
  <si>
    <t>No desire to learn</t>
  </si>
  <si>
    <t>Not working to capacity</t>
  </si>
  <si>
    <t>Unsatisfactory performance</t>
  </si>
  <si>
    <t>Careless mistakes in assignments/test</t>
  </si>
  <si>
    <t>Continuous home study is required</t>
  </si>
  <si>
    <t>Study habits must improve</t>
  </si>
  <si>
    <t>Unprepared for class</t>
  </si>
  <si>
    <t>Assignments are poorly done</t>
  </si>
  <si>
    <t>Fails to submit assignments</t>
  </si>
  <si>
    <t>Push start</t>
  </si>
  <si>
    <t>Frequently late</t>
  </si>
  <si>
    <t>Absent for all classes</t>
  </si>
  <si>
    <t>Absent for most classes</t>
  </si>
  <si>
    <t>Inattentive in class</t>
  </si>
  <si>
    <t>HDSE I</t>
  </si>
  <si>
    <t>HDSE II</t>
  </si>
  <si>
    <t>ADSE I</t>
  </si>
  <si>
    <t>ADSE II</t>
  </si>
  <si>
    <t>Batch Coordinator</t>
  </si>
  <si>
    <t>Miss Faiza Ashraf</t>
  </si>
  <si>
    <t>Miss Aleena Yousuf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</si>
</sst>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\-yy;@"/>
    <numFmt numFmtId="165" formatCode="0.00_);[Red]\(0.00\)"/>
    <numFmt numFmtId="166" formatCode="[&lt;=9999999]###\-####;\(###\)\ ###\-####"/>
    <numFmt numFmtId="167" formatCode="00000"/>
  </numFmts>
  <fonts count="16">
    <font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mbria"/>
      <charset val="134"/>
    </font>
    <font>
      <sz val="12"/>
      <name val="Calibri"/>
      <charset val="134"/>
    </font>
    <font>
      <sz val="12"/>
      <color indexed="8"/>
      <name val="Calibri"/>
      <charset val="134"/>
    </font>
    <font>
      <sz val="12"/>
      <color rgb="FF000000"/>
      <name val="Calibri"/>
      <charset val="134"/>
    </font>
    <font>
      <sz val="12"/>
      <color rgb="FF000000"/>
      <name val="Calibri"/>
      <charset val="134"/>
      <scheme val="minor"/>
    </font>
    <font>
      <sz val="12"/>
      <color rgb="FF000000"/>
      <name val="Calibri"/>
    </font>
    <font>
      <sz val="10"/>
      <color rgb="FF000000"/>
      <name val="Arial"/>
      <charset val="134"/>
    </font>
    <font>
      <sz val="10"/>
      <name val="Arial"/>
      <charset val="134"/>
    </font>
    <font>
      <u/>
      <sz val="11"/>
      <color theme="10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D7FE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DEF1B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FFDDE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0E3F8"/>
        <bgColor indexed="64"/>
      </patternFill>
    </fill>
    <fill>
      <patternFill patternType="solid">
        <fgColor rgb="FFEDD7F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EDD7F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2" fillId="0" borderId="0" applyNumberFormat="0" applyFill="0" applyBorder="0" applyAlignment="0" applyProtection="0"/>
    <xf numFmtId="0" fontId="11" fillId="0" borderId="0"/>
    <xf numFmtId="0" fontId="11" fillId="0" borderId="0"/>
    <xf numFmtId="0" fontId="15" fillId="0" borderId="0"/>
    <xf numFmtId="0" fontId="11" fillId="0" borderId="0"/>
    <xf numFmtId="0" fontId="10" fillId="0" borderId="0"/>
    <xf numFmtId="0" fontId="15" fillId="0" borderId="0"/>
    <xf numFmtId="0" fontId="15" fillId="34" borderId="0" applyNumberFormat="0" applyBorder="0" applyAlignment="0" applyProtection="0"/>
    <xf numFmtId="0" fontId="11" fillId="0" borderId="0"/>
    <xf numFmtId="0" fontId="11" fillId="0" borderId="0"/>
    <xf numFmtId="0" fontId="15" fillId="0" borderId="0"/>
    <xf numFmtId="0" fontId="15" fillId="0" borderId="0"/>
    <xf numFmtId="0" fontId="15" fillId="0" borderId="0"/>
  </cellStyleXfs>
  <cellXfs count="35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/>
    <xf numFmtId="0" fontId="2" fillId="0" borderId="0" xfId="0" applyFont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1" fontId="2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1" fontId="2" fillId="4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left" vertical="top"/>
    </xf>
    <xf numFmtId="0" fontId="2" fillId="6" borderId="1" xfId="0" applyNumberFormat="1" applyFont="1" applyFill="1" applyBorder="1" applyAlignment="1">
      <alignment horizontal="center"/>
    </xf>
    <xf numFmtId="11" fontId="2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1" fontId="2" fillId="6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 vertical="center"/>
    </xf>
    <xf numFmtId="0" fontId="3" fillId="7" borderId="1" xfId="0" applyNumberFormat="1" applyFont="1" applyFill="1" applyBorder="1" applyAlignment="1">
      <alignment horizontal="center"/>
    </xf>
    <xf numFmtId="11" fontId="2" fillId="8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1" fontId="2" fillId="8" borderId="1" xfId="0" applyNumberFormat="1" applyFont="1" applyFill="1" applyBorder="1" applyAlignment="1">
      <alignment horizontal="left"/>
    </xf>
    <xf numFmtId="0" fontId="3" fillId="8" borderId="1" xfId="0" applyNumberFormat="1" applyFont="1" applyFill="1" applyBorder="1" applyAlignment="1">
      <alignment horizontal="center"/>
    </xf>
    <xf numFmtId="11" fontId="2" fillId="9" borderId="1" xfId="0" applyNumberFormat="1" applyFont="1" applyFill="1" applyBorder="1" applyAlignment="1">
      <alignment horizontal="center"/>
    </xf>
    <xf numFmtId="0" fontId="3" fillId="8" borderId="1" xfId="0" applyNumberFormat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left" vertical="top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NumberFormat="1" applyFont="1" applyFill="1" applyBorder="1" applyAlignment="1">
      <alignment horizontal="center"/>
    </xf>
    <xf numFmtId="11" fontId="2" fillId="11" borderId="1" xfId="0" applyNumberFormat="1" applyFont="1" applyFill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top"/>
    </xf>
    <xf numFmtId="0" fontId="2" fillId="12" borderId="1" xfId="0" applyFont="1" applyFill="1" applyBorder="1" applyAlignment="1">
      <alignment horizontal="left" vertical="top"/>
    </xf>
    <xf numFmtId="0" fontId="2" fillId="13" borderId="1" xfId="0" applyNumberFormat="1" applyFont="1" applyFill="1" applyBorder="1" applyAlignment="1">
      <alignment horizontal="center"/>
    </xf>
    <xf numFmtId="11" fontId="1" fillId="13" borderId="1" xfId="0" applyNumberFormat="1" applyFont="1" applyFill="1" applyBorder="1" applyAlignment="1" applyProtection="1">
      <alignment horizontal="center"/>
    </xf>
    <xf numFmtId="164" fontId="1" fillId="13" borderId="1" xfId="0" applyNumberFormat="1" applyFont="1" applyFill="1" applyBorder="1" applyAlignment="1" applyProtection="1">
      <alignment horizontal="center"/>
    </xf>
    <xf numFmtId="11" fontId="1" fillId="13" borderId="1" xfId="0" applyNumberFormat="1" applyFont="1" applyFill="1" applyBorder="1" applyAlignment="1" applyProtection="1">
      <alignment horizontal="left" vertical="top"/>
    </xf>
    <xf numFmtId="0" fontId="5" fillId="13" borderId="1" xfId="0" applyNumberFormat="1" applyFont="1" applyFill="1" applyBorder="1" applyAlignment="1" applyProtection="1">
      <alignment horizontal="center"/>
    </xf>
    <xf numFmtId="0" fontId="6" fillId="13" borderId="1" xfId="0" applyNumberFormat="1" applyFont="1" applyFill="1" applyBorder="1" applyAlignment="1" applyProtection="1">
      <alignment horizontal="center" vertical="center"/>
    </xf>
    <xf numFmtId="0" fontId="6" fillId="13" borderId="1" xfId="0" applyNumberFormat="1" applyFont="1" applyFill="1" applyBorder="1" applyAlignment="1" applyProtection="1">
      <alignment horizontal="left" vertical="top"/>
    </xf>
    <xf numFmtId="0" fontId="5" fillId="13" borderId="1" xfId="0" applyFont="1" applyFill="1" applyBorder="1" applyAlignment="1">
      <alignment horizontal="center"/>
    </xf>
    <xf numFmtId="0" fontId="2" fillId="14" borderId="1" xfId="0" applyNumberFormat="1" applyFont="1" applyFill="1" applyBorder="1" applyAlignment="1">
      <alignment horizontal="center"/>
    </xf>
    <xf numFmtId="11" fontId="1" fillId="15" borderId="1" xfId="0" applyNumberFormat="1" applyFont="1" applyFill="1" applyBorder="1" applyAlignment="1">
      <alignment horizontal="center"/>
    </xf>
    <xf numFmtId="164" fontId="1" fillId="15" borderId="1" xfId="0" applyNumberFormat="1" applyFont="1" applyFill="1" applyBorder="1" applyAlignment="1">
      <alignment horizontal="center"/>
    </xf>
    <xf numFmtId="11" fontId="1" fillId="15" borderId="1" xfId="0" applyNumberFormat="1" applyFont="1" applyFill="1" applyBorder="1" applyAlignment="1">
      <alignment horizontal="left"/>
    </xf>
    <xf numFmtId="0" fontId="5" fillId="15" borderId="1" xfId="0" applyFont="1" applyFill="1" applyBorder="1" applyAlignment="1">
      <alignment horizontal="center"/>
    </xf>
    <xf numFmtId="11" fontId="1" fillId="15" borderId="1" xfId="0" applyNumberFormat="1" applyFont="1" applyFill="1" applyBorder="1" applyAlignment="1">
      <alignment horizontal="left" vertical="top"/>
    </xf>
    <xf numFmtId="11" fontId="2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16" borderId="1" xfId="0" applyNumberFormat="1" applyFont="1" applyFill="1" applyBorder="1" applyAlignment="1">
      <alignment horizontal="center"/>
    </xf>
    <xf numFmtId="11" fontId="2" fillId="17" borderId="1" xfId="0" applyNumberFormat="1" applyFont="1" applyFill="1" applyBorder="1" applyAlignment="1">
      <alignment horizontal="center"/>
    </xf>
    <xf numFmtId="164" fontId="2" fillId="17" borderId="1" xfId="0" applyNumberFormat="1" applyFont="1" applyFill="1" applyBorder="1" applyAlignment="1">
      <alignment horizontal="center"/>
    </xf>
    <xf numFmtId="11" fontId="2" fillId="17" borderId="1" xfId="0" applyNumberFormat="1" applyFont="1" applyFill="1" applyBorder="1" applyAlignment="1">
      <alignment vertical="top"/>
    </xf>
    <xf numFmtId="0" fontId="3" fillId="1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left" vertical="center"/>
    </xf>
    <xf numFmtId="0" fontId="2" fillId="18" borderId="1" xfId="0" applyNumberFormat="1" applyFont="1" applyFill="1" applyBorder="1" applyAlignment="1">
      <alignment horizontal="center"/>
    </xf>
    <xf numFmtId="11" fontId="2" fillId="18" borderId="1" xfId="0" applyNumberFormat="1" applyFont="1" applyFill="1" applyBorder="1" applyAlignment="1">
      <alignment horizontal="center"/>
    </xf>
    <xf numFmtId="164" fontId="2" fillId="18" borderId="1" xfId="0" applyNumberFormat="1" applyFont="1" applyFill="1" applyBorder="1" applyAlignment="1">
      <alignment horizontal="center"/>
    </xf>
    <xf numFmtId="11" fontId="2" fillId="18" borderId="1" xfId="0" applyNumberFormat="1" applyFont="1" applyFill="1" applyBorder="1" applyAlignment="1">
      <alignment horizontal="left"/>
    </xf>
    <xf numFmtId="0" fontId="3" fillId="18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49" fontId="3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1" fontId="2" fillId="8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2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/>
    </xf>
    <xf numFmtId="2" fontId="2" fillId="19" borderId="1" xfId="0" applyNumberFormat="1" applyFont="1" applyFill="1" applyBorder="1" applyAlignment="1">
      <alignment horizontal="center"/>
    </xf>
    <xf numFmtId="0" fontId="2" fillId="19" borderId="1" xfId="0" applyFont="1" applyFill="1" applyBorder="1" applyAlignment="1">
      <alignment horizontal="left"/>
    </xf>
    <xf numFmtId="49" fontId="5" fillId="13" borderId="1" xfId="0" applyNumberFormat="1" applyFont="1" applyFill="1" applyBorder="1" applyAlignment="1" applyProtection="1">
      <alignment horizontal="center"/>
    </xf>
    <xf numFmtId="0" fontId="2" fillId="13" borderId="1" xfId="0" applyFont="1" applyFill="1" applyBorder="1" applyAlignment="1">
      <alignment horizontal="center"/>
    </xf>
    <xf numFmtId="2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left"/>
    </xf>
    <xf numFmtId="166" fontId="5" fillId="13" borderId="1" xfId="0" applyNumberFormat="1" applyFont="1" applyFill="1" applyBorder="1" applyAlignment="1" applyProtection="1">
      <alignment horizontal="center"/>
    </xf>
    <xf numFmtId="49" fontId="3" fillId="1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49" fontId="3" fillId="20" borderId="1" xfId="0" applyNumberFormat="1" applyFont="1" applyFill="1" applyBorder="1" applyAlignment="1">
      <alignment horizontal="center" vertical="center"/>
    </xf>
    <xf numFmtId="166" fontId="3" fillId="5" borderId="1" xfId="0" applyNumberFormat="1" applyFont="1" applyFill="1" applyBorder="1" applyAlignment="1">
      <alignment horizontal="center"/>
    </xf>
    <xf numFmtId="49" fontId="3" fillId="17" borderId="1" xfId="0" applyNumberFormat="1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2" fontId="2" fillId="17" borderId="1" xfId="0" applyNumberFormat="1" applyFont="1" applyFill="1" applyBorder="1" applyAlignment="1">
      <alignment horizontal="center"/>
    </xf>
    <xf numFmtId="0" fontId="2" fillId="17" borderId="1" xfId="0" applyFont="1" applyFill="1" applyBorder="1" applyAlignment="1">
      <alignment horizontal="left"/>
    </xf>
    <xf numFmtId="167" fontId="3" fillId="17" borderId="1" xfId="0" applyNumberFormat="1" applyFont="1" applyFill="1" applyBorder="1" applyAlignment="1">
      <alignment horizontal="center"/>
    </xf>
    <xf numFmtId="49" fontId="5" fillId="18" borderId="1" xfId="1" applyNumberFormat="1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/>
    </xf>
    <xf numFmtId="2" fontId="2" fillId="18" borderId="1" xfId="0" applyNumberFormat="1" applyFont="1" applyFill="1" applyBorder="1" applyAlignment="1">
      <alignment horizontal="center"/>
    </xf>
    <xf numFmtId="0" fontId="2" fillId="18" borderId="1" xfId="0" applyFont="1" applyFill="1" applyBorder="1" applyAlignment="1">
      <alignment horizontal="left"/>
    </xf>
    <xf numFmtId="49" fontId="5" fillId="18" borderId="1" xfId="0" applyNumberFormat="1" applyFont="1" applyFill="1" applyBorder="1" applyAlignment="1">
      <alignment horizontal="center" vertical="center"/>
    </xf>
    <xf numFmtId="0" fontId="3" fillId="18" borderId="1" xfId="0" applyNumberFormat="1" applyFont="1" applyFill="1" applyBorder="1" applyAlignment="1">
      <alignment horizontal="center"/>
    </xf>
    <xf numFmtId="0" fontId="3" fillId="18" borderId="1" xfId="0" applyNumberFormat="1" applyFont="1" applyFill="1" applyBorder="1" applyAlignment="1">
      <alignment horizontal="left" vertical="center"/>
    </xf>
    <xf numFmtId="0" fontId="3" fillId="18" borderId="1" xfId="0" applyNumberFormat="1" applyFont="1" applyFill="1" applyBorder="1" applyAlignment="1">
      <alignment horizontal="left" vertical="top"/>
    </xf>
    <xf numFmtId="0" fontId="2" fillId="21" borderId="1" xfId="0" applyNumberFormat="1" applyFont="1" applyFill="1" applyBorder="1" applyAlignment="1">
      <alignment horizontal="center"/>
    </xf>
    <xf numFmtId="11" fontId="2" fillId="22" borderId="1" xfId="0" applyNumberFormat="1" applyFont="1" applyFill="1" applyBorder="1" applyAlignment="1">
      <alignment horizontal="center"/>
    </xf>
    <xf numFmtId="164" fontId="2" fillId="22" borderId="1" xfId="0" applyNumberFormat="1" applyFont="1" applyFill="1" applyBorder="1" applyAlignment="1">
      <alignment horizontal="center"/>
    </xf>
    <xf numFmtId="11" fontId="2" fillId="22" borderId="1" xfId="0" applyNumberFormat="1" applyFont="1" applyFill="1" applyBorder="1" applyAlignment="1">
      <alignment horizontal="left"/>
    </xf>
    <xf numFmtId="0" fontId="2" fillId="22" borderId="1" xfId="0" applyFont="1" applyFill="1" applyBorder="1" applyAlignment="1">
      <alignment horizontal="center" vertical="center"/>
    </xf>
    <xf numFmtId="0" fontId="7" fillId="22" borderId="0" xfId="0" applyFont="1" applyFill="1"/>
    <xf numFmtId="0" fontId="3" fillId="22" borderId="1" xfId="0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center" vertical="center"/>
    </xf>
    <xf numFmtId="0" fontId="2" fillId="23" borderId="1" xfId="0" applyNumberFormat="1" applyFont="1" applyFill="1" applyBorder="1" applyAlignment="1">
      <alignment horizontal="center"/>
    </xf>
    <xf numFmtId="11" fontId="1" fillId="23" borderId="1" xfId="0" applyNumberFormat="1" applyFont="1" applyFill="1" applyBorder="1" applyAlignment="1">
      <alignment horizontal="center"/>
    </xf>
    <xf numFmtId="164" fontId="1" fillId="23" borderId="1" xfId="0" applyNumberFormat="1" applyFont="1" applyFill="1" applyBorder="1" applyAlignment="1">
      <alignment horizontal="center"/>
    </xf>
    <xf numFmtId="11" fontId="1" fillId="23" borderId="1" xfId="0" applyNumberFormat="1" applyFont="1" applyFill="1" applyBorder="1" applyAlignment="1">
      <alignment horizontal="left"/>
    </xf>
    <xf numFmtId="11" fontId="5" fillId="23" borderId="1" xfId="0" applyNumberFormat="1" applyFont="1" applyFill="1" applyBorder="1" applyAlignment="1">
      <alignment horizontal="center"/>
    </xf>
    <xf numFmtId="0" fontId="7" fillId="23" borderId="0" xfId="0" applyFont="1" applyFill="1"/>
    <xf numFmtId="0" fontId="2" fillId="7" borderId="1" xfId="0" applyNumberFormat="1" applyFont="1" applyFill="1" applyBorder="1" applyAlignment="1">
      <alignment horizontal="center"/>
    </xf>
    <xf numFmtId="11" fontId="2" fillId="7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1" fontId="0" fillId="7" borderId="1" xfId="0" applyNumberFormat="1" applyFont="1" applyFill="1" applyBorder="1" applyAlignment="1">
      <alignment horizontal="center"/>
    </xf>
    <xf numFmtId="11" fontId="2" fillId="7" borderId="1" xfId="0" applyNumberFormat="1" applyFont="1" applyFill="1" applyBorder="1" applyAlignment="1">
      <alignment horizontal="left"/>
    </xf>
    <xf numFmtId="0" fontId="3" fillId="7" borderId="1" xfId="0" applyFont="1" applyFill="1" applyBorder="1" applyAlignment="1">
      <alignment horizontal="center" vertical="center"/>
    </xf>
    <xf numFmtId="0" fontId="3" fillId="7" borderId="1" xfId="2" applyFont="1" applyFill="1" applyBorder="1"/>
    <xf numFmtId="0" fontId="2" fillId="7" borderId="1" xfId="0" applyFont="1" applyFill="1" applyBorder="1" applyAlignment="1">
      <alignment horizontal="center"/>
    </xf>
    <xf numFmtId="11" fontId="2" fillId="12" borderId="1" xfId="0" applyNumberFormat="1" applyFont="1" applyFill="1" applyBorder="1" applyAlignment="1">
      <alignment horizontal="center"/>
    </xf>
    <xf numFmtId="164" fontId="2" fillId="12" borderId="1" xfId="0" applyNumberFormat="1" applyFont="1" applyFill="1" applyBorder="1" applyAlignment="1">
      <alignment horizontal="center"/>
    </xf>
    <xf numFmtId="49" fontId="2" fillId="12" borderId="1" xfId="0" applyNumberFormat="1" applyFont="1" applyFill="1" applyBorder="1" applyAlignment="1">
      <alignment horizontal="center"/>
    </xf>
    <xf numFmtId="11" fontId="2" fillId="12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left" vertical="center"/>
    </xf>
    <xf numFmtId="49" fontId="5" fillId="18" borderId="1" xfId="1" applyNumberFormat="1" applyFont="1" applyFill="1" applyBorder="1" applyAlignment="1">
      <alignment horizontal="center"/>
    </xf>
    <xf numFmtId="49" fontId="3" fillId="18" borderId="1" xfId="0" applyNumberFormat="1" applyFont="1" applyFill="1" applyBorder="1" applyAlignment="1">
      <alignment horizontal="center" vertical="center"/>
    </xf>
    <xf numFmtId="49" fontId="3" fillId="22" borderId="1" xfId="0" applyNumberFormat="1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/>
    </xf>
    <xf numFmtId="2" fontId="2" fillId="22" borderId="1" xfId="0" applyNumberFormat="1" applyFont="1" applyFill="1" applyBorder="1" applyAlignment="1">
      <alignment horizontal="center"/>
    </xf>
    <xf numFmtId="0" fontId="2" fillId="22" borderId="1" xfId="0" applyFont="1" applyFill="1" applyBorder="1" applyAlignment="1">
      <alignment horizontal="left"/>
    </xf>
    <xf numFmtId="166" fontId="5" fillId="23" borderId="1" xfId="0" applyNumberFormat="1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2" fontId="2" fillId="23" borderId="1" xfId="0" applyNumberFormat="1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49" fontId="5" fillId="23" borderId="1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49" fontId="2" fillId="7" borderId="1" xfId="0" applyNumberFormat="1" applyFont="1" applyFill="1" applyBorder="1" applyAlignment="1">
      <alignment horizontal="center"/>
    </xf>
    <xf numFmtId="49" fontId="3" fillId="12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left"/>
    </xf>
    <xf numFmtId="11" fontId="2" fillId="17" borderId="1" xfId="0" applyNumberFormat="1" applyFont="1" applyFill="1" applyBorder="1" applyAlignment="1">
      <alignment horizontal="left"/>
    </xf>
    <xf numFmtId="0" fontId="3" fillId="17" borderId="1" xfId="0" applyFont="1" applyFill="1" applyBorder="1" applyAlignment="1">
      <alignment horizontal="center" vertical="center"/>
    </xf>
    <xf numFmtId="0" fontId="3" fillId="17" borderId="1" xfId="2" applyFont="1" applyFill="1" applyBorder="1"/>
    <xf numFmtId="0" fontId="3" fillId="23" borderId="1" xfId="0" applyNumberFormat="1" applyFont="1" applyFill="1" applyBorder="1" applyAlignment="1">
      <alignment horizontal="center"/>
    </xf>
    <xf numFmtId="11" fontId="3" fillId="23" borderId="1" xfId="0" applyNumberFormat="1" applyFont="1" applyFill="1" applyBorder="1" applyAlignment="1">
      <alignment horizontal="center"/>
    </xf>
    <xf numFmtId="164" fontId="3" fillId="23" borderId="1" xfId="0" applyNumberFormat="1" applyFont="1" applyFill="1" applyBorder="1" applyAlignment="1">
      <alignment horizontal="center"/>
    </xf>
    <xf numFmtId="11" fontId="3" fillId="23" borderId="1" xfId="0" applyNumberFormat="1" applyFont="1" applyFill="1" applyBorder="1" applyAlignment="1">
      <alignment horizontal="left"/>
    </xf>
    <xf numFmtId="0" fontId="3" fillId="23" borderId="1" xfId="0" applyNumberFormat="1" applyFont="1" applyFill="1" applyBorder="1" applyAlignment="1">
      <alignment horizontal="left" vertical="center"/>
    </xf>
    <xf numFmtId="0" fontId="3" fillId="23" borderId="1" xfId="0" applyFont="1" applyFill="1" applyBorder="1" applyAlignment="1">
      <alignment horizontal="center" vertical="center"/>
    </xf>
    <xf numFmtId="0" fontId="3" fillId="23" borderId="1" xfId="2" applyFont="1" applyFill="1" applyBorder="1"/>
    <xf numFmtId="11" fontId="1" fillId="7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1" fontId="1" fillId="7" borderId="1" xfId="0" applyNumberFormat="1" applyFont="1" applyFill="1" applyBorder="1" applyAlignment="1">
      <alignment horizontal="left"/>
    </xf>
    <xf numFmtId="0" fontId="5" fillId="7" borderId="1" xfId="0" applyFont="1" applyFill="1" applyBorder="1" applyAlignment="1">
      <alignment horizontal="center" vertical="center"/>
    </xf>
    <xf numFmtId="11" fontId="1" fillId="7" borderId="1" xfId="0" applyNumberFormat="1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center"/>
    </xf>
    <xf numFmtId="11" fontId="1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1" fontId="1" fillId="6" borderId="1" xfId="0" applyNumberFormat="1" applyFont="1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 vertical="top"/>
    </xf>
    <xf numFmtId="1" fontId="2" fillId="17" borderId="1" xfId="0" applyNumberFormat="1" applyFont="1" applyFill="1" applyBorder="1" applyAlignment="1">
      <alignment horizontal="center"/>
    </xf>
    <xf numFmtId="49" fontId="3" fillId="23" borderId="1" xfId="0" applyNumberFormat="1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/>
    </xf>
    <xf numFmtId="2" fontId="3" fillId="23" borderId="1" xfId="0" applyNumberFormat="1" applyFont="1" applyFill="1" applyBorder="1" applyAlignment="1">
      <alignment horizontal="center"/>
    </xf>
    <xf numFmtId="0" fontId="3" fillId="23" borderId="1" xfId="0" applyFont="1" applyFill="1" applyBorder="1" applyAlignment="1">
      <alignment horizontal="left"/>
    </xf>
    <xf numFmtId="49" fontId="3" fillId="23" borderId="1" xfId="0" applyNumberFormat="1" applyFont="1" applyFill="1" applyBorder="1" applyAlignment="1">
      <alignment horizontal="center"/>
    </xf>
    <xf numFmtId="49" fontId="3" fillId="17" borderId="1" xfId="0" applyNumberFormat="1" applyFont="1" applyFill="1" applyBorder="1" applyAlignment="1">
      <alignment horizontal="center"/>
    </xf>
    <xf numFmtId="49" fontId="5" fillId="17" borderId="1" xfId="0" applyNumberFormat="1" applyFont="1" applyFill="1" applyBorder="1" applyAlignment="1">
      <alignment horizontal="center" vertical="center"/>
    </xf>
    <xf numFmtId="0" fontId="2" fillId="24" borderId="1" xfId="0" applyNumberFormat="1" applyFont="1" applyFill="1" applyBorder="1" applyAlignment="1">
      <alignment horizontal="center"/>
    </xf>
    <xf numFmtId="11" fontId="2" fillId="24" borderId="1" xfId="0" applyNumberFormat="1" applyFont="1" applyFill="1" applyBorder="1" applyAlignment="1">
      <alignment horizontal="center"/>
    </xf>
    <xf numFmtId="164" fontId="2" fillId="24" borderId="1" xfId="0" applyNumberFormat="1" applyFont="1" applyFill="1" applyBorder="1" applyAlignment="1">
      <alignment horizontal="center"/>
    </xf>
    <xf numFmtId="11" fontId="2" fillId="24" borderId="1" xfId="0" applyNumberFormat="1" applyFont="1" applyFill="1" applyBorder="1" applyAlignment="1">
      <alignment horizontal="left"/>
    </xf>
    <xf numFmtId="0" fontId="3" fillId="24" borderId="1" xfId="0" applyNumberFormat="1" applyFont="1" applyFill="1" applyBorder="1" applyAlignment="1">
      <alignment horizontal="center"/>
    </xf>
    <xf numFmtId="0" fontId="3" fillId="24" borderId="1" xfId="2" applyFont="1" applyFill="1" applyBorder="1"/>
    <xf numFmtId="0" fontId="3" fillId="24" borderId="1" xfId="0" applyFont="1" applyFill="1" applyBorder="1" applyAlignment="1">
      <alignment horizontal="center"/>
    </xf>
    <xf numFmtId="11" fontId="3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top"/>
    </xf>
    <xf numFmtId="0" fontId="2" fillId="25" borderId="1" xfId="0" applyNumberFormat="1" applyFont="1" applyFill="1" applyBorder="1" applyAlignment="1">
      <alignment horizontal="center"/>
    </xf>
    <xf numFmtId="11" fontId="3" fillId="26" borderId="1" xfId="0" applyNumberFormat="1" applyFont="1" applyFill="1" applyBorder="1" applyAlignment="1">
      <alignment horizontal="center"/>
    </xf>
    <xf numFmtId="164" fontId="1" fillId="26" borderId="1" xfId="0" applyNumberFormat="1" applyFont="1" applyFill="1" applyBorder="1" applyAlignment="1">
      <alignment horizontal="center"/>
    </xf>
    <xf numFmtId="11" fontId="1" fillId="26" borderId="1" xfId="0" applyNumberFormat="1" applyFont="1" applyFill="1" applyBorder="1" applyAlignment="1">
      <alignment horizontal="center"/>
    </xf>
    <xf numFmtId="11" fontId="1" fillId="26" borderId="1" xfId="0" applyNumberFormat="1" applyFont="1" applyFill="1" applyBorder="1" applyAlignment="1">
      <alignment horizontal="left"/>
    </xf>
    <xf numFmtId="0" fontId="5" fillId="26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left" vertical="top"/>
    </xf>
    <xf numFmtId="11" fontId="1" fillId="26" borderId="1" xfId="0" applyNumberFormat="1" applyFont="1" applyFill="1" applyBorder="1" applyAlignment="1">
      <alignment horizontal="center" vertical="center"/>
    </xf>
    <xf numFmtId="164" fontId="1" fillId="17" borderId="1" xfId="0" applyNumberFormat="1" applyFont="1" applyFill="1" applyBorder="1" applyAlignment="1">
      <alignment horizontal="center"/>
    </xf>
    <xf numFmtId="11" fontId="1" fillId="17" borderId="1" xfId="0" applyNumberFormat="1" applyFont="1" applyFill="1" applyBorder="1" applyAlignment="1">
      <alignment horizontal="center"/>
    </xf>
    <xf numFmtId="11" fontId="1" fillId="17" borderId="1" xfId="0" applyNumberFormat="1" applyFont="1" applyFill="1" applyBorder="1" applyAlignment="1">
      <alignment horizontal="left"/>
    </xf>
    <xf numFmtId="0" fontId="8" fillId="17" borderId="0" xfId="0" applyFont="1" applyFill="1" applyAlignment="1">
      <alignment horizontal="center" vertical="center"/>
    </xf>
    <xf numFmtId="0" fontId="8" fillId="17" borderId="0" xfId="0" applyFont="1" applyFill="1"/>
    <xf numFmtId="0" fontId="7" fillId="17" borderId="0" xfId="0" applyFont="1" applyFill="1" applyAlignment="1">
      <alignment horizontal="center" vertical="center"/>
    </xf>
    <xf numFmtId="0" fontId="5" fillId="17" borderId="1" xfId="0" applyFont="1" applyFill="1" applyBorder="1" applyAlignment="1">
      <alignment horizontal="left" vertical="center"/>
    </xf>
    <xf numFmtId="0" fontId="2" fillId="27" borderId="1" xfId="0" applyNumberFormat="1" applyFont="1" applyFill="1" applyBorder="1" applyAlignment="1">
      <alignment horizontal="center"/>
    </xf>
    <xf numFmtId="11" fontId="2" fillId="28" borderId="1" xfId="0" applyNumberFormat="1" applyFont="1" applyFill="1" applyBorder="1" applyAlignment="1">
      <alignment horizontal="center"/>
    </xf>
    <xf numFmtId="164" fontId="1" fillId="28" borderId="1" xfId="0" applyNumberFormat="1" applyFont="1" applyFill="1" applyBorder="1" applyAlignment="1">
      <alignment horizontal="center"/>
    </xf>
    <xf numFmtId="49" fontId="1" fillId="28" borderId="1" xfId="0" applyNumberFormat="1" applyFont="1" applyFill="1" applyBorder="1" applyAlignment="1">
      <alignment horizontal="center"/>
    </xf>
    <xf numFmtId="11" fontId="1" fillId="28" borderId="1" xfId="0" applyNumberFormat="1" applyFont="1" applyFill="1" applyBorder="1" applyAlignment="1">
      <alignment horizontal="left"/>
    </xf>
    <xf numFmtId="0" fontId="8" fillId="28" borderId="0" xfId="0" applyFont="1" applyFill="1" applyAlignment="1">
      <alignment horizontal="center" vertical="center"/>
    </xf>
    <xf numFmtId="0" fontId="8" fillId="28" borderId="0" xfId="0" applyFont="1" applyFill="1" applyAlignment="1">
      <alignment horizontal="left" vertical="top"/>
    </xf>
    <xf numFmtId="11" fontId="1" fillId="18" borderId="1" xfId="0" applyNumberFormat="1" applyFont="1" applyFill="1" applyBorder="1" applyAlignment="1">
      <alignment horizontal="center"/>
    </xf>
    <xf numFmtId="164" fontId="1" fillId="18" borderId="1" xfId="0" applyNumberFormat="1" applyFont="1" applyFill="1" applyBorder="1" applyAlignment="1">
      <alignment horizontal="center"/>
    </xf>
    <xf numFmtId="11" fontId="1" fillId="18" borderId="1" xfId="0" applyNumberFormat="1" applyFont="1" applyFill="1" applyBorder="1" applyAlignment="1">
      <alignment horizontal="left"/>
    </xf>
    <xf numFmtId="0" fontId="5" fillId="18" borderId="1" xfId="0" applyFont="1" applyFill="1" applyBorder="1" applyAlignment="1">
      <alignment horizontal="left" vertical="center"/>
    </xf>
    <xf numFmtId="0" fontId="5" fillId="18" borderId="1" xfId="0" applyFont="1" applyFill="1" applyBorder="1" applyAlignment="1">
      <alignment horizontal="left" vertical="center" wrapText="1"/>
    </xf>
    <xf numFmtId="0" fontId="5" fillId="23" borderId="1" xfId="0" applyFont="1" applyFill="1" applyBorder="1" applyAlignment="1">
      <alignment horizontal="left" vertical="center"/>
    </xf>
    <xf numFmtId="49" fontId="3" fillId="24" borderId="1" xfId="0" applyNumberFormat="1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/>
    </xf>
    <xf numFmtId="2" fontId="2" fillId="24" borderId="1" xfId="0" applyNumberFormat="1" applyFont="1" applyFill="1" applyBorder="1" applyAlignment="1">
      <alignment horizontal="center"/>
    </xf>
    <xf numFmtId="0" fontId="2" fillId="24" borderId="1" xfId="0" applyFont="1" applyFill="1" applyBorder="1" applyAlignment="1">
      <alignment horizontal="left"/>
    </xf>
    <xf numFmtId="167" fontId="3" fillId="24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26" borderId="1" xfId="0" applyNumberFormat="1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/>
    </xf>
    <xf numFmtId="2" fontId="2" fillId="26" borderId="1" xfId="0" applyNumberFormat="1" applyFont="1" applyFill="1" applyBorder="1" applyAlignment="1">
      <alignment horizontal="center"/>
    </xf>
    <xf numFmtId="0" fontId="2" fillId="26" borderId="1" xfId="0" applyFont="1" applyFill="1" applyBorder="1" applyAlignment="1">
      <alignment horizontal="left"/>
    </xf>
    <xf numFmtId="49" fontId="2" fillId="17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165" fontId="5" fillId="17" borderId="1" xfId="0" applyNumberFormat="1" applyFont="1" applyFill="1" applyBorder="1" applyAlignment="1">
      <alignment horizontal="center"/>
    </xf>
    <xf numFmtId="49" fontId="3" fillId="28" borderId="1" xfId="0" applyNumberFormat="1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/>
    </xf>
    <xf numFmtId="2" fontId="2" fillId="28" borderId="1" xfId="0" applyNumberFormat="1" applyFont="1" applyFill="1" applyBorder="1" applyAlignment="1">
      <alignment horizontal="center"/>
    </xf>
    <xf numFmtId="0" fontId="2" fillId="28" borderId="1" xfId="0" applyFont="1" applyFill="1" applyBorder="1" applyAlignment="1">
      <alignment horizontal="left"/>
    </xf>
    <xf numFmtId="49" fontId="5" fillId="18" borderId="1" xfId="0" applyNumberFormat="1" applyFont="1" applyFill="1" applyBorder="1" applyAlignment="1">
      <alignment horizontal="center"/>
    </xf>
    <xf numFmtId="49" fontId="5" fillId="18" borderId="1" xfId="0" applyNumberFormat="1" applyFont="1" applyFill="1" applyBorder="1" applyAlignment="1">
      <alignment horizontal="center" vertical="center" wrapText="1"/>
    </xf>
    <xf numFmtId="49" fontId="5" fillId="23" borderId="1" xfId="0" applyNumberFormat="1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/>
    </xf>
    <xf numFmtId="11" fontId="3" fillId="19" borderId="1" xfId="0" applyNumberFormat="1" applyFont="1" applyFill="1" applyBorder="1" applyAlignment="1">
      <alignment horizontal="center"/>
    </xf>
    <xf numFmtId="164" fontId="1" fillId="19" borderId="1" xfId="0" applyNumberFormat="1" applyFont="1" applyFill="1" applyBorder="1" applyAlignment="1">
      <alignment horizontal="center"/>
    </xf>
    <xf numFmtId="11" fontId="1" fillId="19" borderId="1" xfId="0" applyNumberFormat="1" applyFont="1" applyFill="1" applyBorder="1" applyAlignment="1">
      <alignment horizontal="center"/>
    </xf>
    <xf numFmtId="11" fontId="1" fillId="19" borderId="1" xfId="0" applyNumberFormat="1" applyFont="1" applyFill="1" applyBorder="1" applyAlignment="1">
      <alignment horizontal="left"/>
    </xf>
    <xf numFmtId="0" fontId="8" fillId="19" borderId="0" xfId="0" applyFont="1" applyFill="1" applyAlignment="1">
      <alignment horizontal="center" vertical="center"/>
    </xf>
    <xf numFmtId="0" fontId="8" fillId="19" borderId="0" xfId="0" applyFont="1" applyFill="1"/>
    <xf numFmtId="0" fontId="5" fillId="6" borderId="1" xfId="0" applyFont="1" applyFill="1" applyBorder="1" applyAlignment="1">
      <alignment horizontal="left" vertical="center"/>
    </xf>
    <xf numFmtId="0" fontId="2" fillId="29" borderId="1" xfId="0" applyNumberFormat="1" applyFont="1" applyFill="1" applyBorder="1" applyAlignment="1">
      <alignment horizontal="center"/>
    </xf>
    <xf numFmtId="11" fontId="1" fillId="30" borderId="2" xfId="0" applyNumberFormat="1" applyFont="1" applyFill="1" applyBorder="1" applyAlignment="1">
      <alignment horizontal="center"/>
    </xf>
    <xf numFmtId="164" fontId="1" fillId="30" borderId="2" xfId="0" applyNumberFormat="1" applyFont="1" applyFill="1" applyBorder="1" applyAlignment="1">
      <alignment horizontal="center"/>
    </xf>
    <xf numFmtId="11" fontId="1" fillId="30" borderId="2" xfId="0" applyNumberFormat="1" applyFont="1" applyFill="1" applyBorder="1" applyAlignment="1">
      <alignment horizontal="left"/>
    </xf>
    <xf numFmtId="0" fontId="8" fillId="30" borderId="0" xfId="0" applyFont="1" applyFill="1" applyAlignment="1">
      <alignment horizontal="center"/>
    </xf>
    <xf numFmtId="0" fontId="8" fillId="30" borderId="0" xfId="0" applyFont="1" applyFill="1" applyAlignment="1">
      <alignment horizontal="left" vertical="top"/>
    </xf>
    <xf numFmtId="11" fontId="1" fillId="30" borderId="1" xfId="0" applyNumberFormat="1" applyFont="1" applyFill="1" applyBorder="1" applyAlignment="1">
      <alignment horizontal="center"/>
    </xf>
    <xf numFmtId="11" fontId="1" fillId="9" borderId="2" xfId="0" applyNumberFormat="1" applyFont="1" applyFill="1" applyBorder="1" applyAlignment="1">
      <alignment horizontal="center"/>
    </xf>
    <xf numFmtId="164" fontId="1" fillId="9" borderId="2" xfId="0" applyNumberFormat="1" applyFont="1" applyFill="1" applyBorder="1" applyAlignment="1">
      <alignment horizontal="center"/>
    </xf>
    <xf numFmtId="11" fontId="1" fillId="9" borderId="2" xfId="0" applyNumberFormat="1" applyFont="1" applyFill="1" applyBorder="1" applyAlignment="1">
      <alignment horizontal="left"/>
    </xf>
    <xf numFmtId="0" fontId="8" fillId="9" borderId="0" xfId="0" applyFont="1" applyFill="1"/>
    <xf numFmtId="11" fontId="1" fillId="19" borderId="2" xfId="0" applyNumberFormat="1" applyFont="1" applyFill="1" applyBorder="1" applyAlignment="1">
      <alignment horizontal="center"/>
    </xf>
    <xf numFmtId="164" fontId="1" fillId="19" borderId="2" xfId="0" applyNumberFormat="1" applyFont="1" applyFill="1" applyBorder="1" applyAlignment="1">
      <alignment horizontal="center"/>
    </xf>
    <xf numFmtId="49" fontId="1" fillId="19" borderId="2" xfId="0" applyNumberFormat="1" applyFont="1" applyFill="1" applyBorder="1" applyAlignment="1">
      <alignment horizontal="center"/>
    </xf>
    <xf numFmtId="11" fontId="1" fillId="19" borderId="2" xfId="0" applyNumberFormat="1" applyFont="1" applyFill="1" applyBorder="1" applyAlignment="1">
      <alignment horizontal="left"/>
    </xf>
    <xf numFmtId="49" fontId="2" fillId="19" borderId="1" xfId="0" applyNumberFormat="1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2" fontId="1" fillId="19" borderId="1" xfId="0" applyNumberFormat="1" applyFont="1" applyFill="1" applyBorder="1" applyAlignment="1">
      <alignment horizontal="center"/>
    </xf>
    <xf numFmtId="49" fontId="3" fillId="19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6" fontId="5" fillId="6" borderId="1" xfId="0" applyNumberFormat="1" applyFont="1" applyFill="1" applyBorder="1" applyAlignment="1">
      <alignment horizontal="center"/>
    </xf>
    <xf numFmtId="49" fontId="5" fillId="17" borderId="1" xfId="0" applyNumberFormat="1" applyFont="1" applyFill="1" applyBorder="1" applyAlignment="1">
      <alignment horizontal="center"/>
    </xf>
    <xf numFmtId="0" fontId="0" fillId="17" borderId="1" xfId="0" applyFont="1" applyFill="1" applyBorder="1"/>
    <xf numFmtId="49" fontId="2" fillId="30" borderId="1" xfId="8" applyNumberFormat="1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/>
    </xf>
    <xf numFmtId="2" fontId="2" fillId="30" borderId="1" xfId="0" applyNumberFormat="1" applyFont="1" applyFill="1" applyBorder="1" applyAlignment="1">
      <alignment horizontal="center"/>
    </xf>
    <xf numFmtId="49" fontId="5" fillId="9" borderId="2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2" fontId="1" fillId="9" borderId="2" xfId="0" applyNumberFormat="1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2" fontId="1" fillId="19" borderId="2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/>
    <xf numFmtId="0" fontId="8" fillId="6" borderId="1" xfId="0" applyFont="1" applyFill="1" applyBorder="1" applyAlignment="1">
      <alignment horizontal="left" vertical="center" wrapText="1"/>
    </xf>
    <xf numFmtId="11" fontId="2" fillId="31" borderId="1" xfId="0" applyNumberFormat="1" applyFont="1" applyFill="1" applyBorder="1" applyAlignment="1">
      <alignment horizontal="center"/>
    </xf>
    <xf numFmtId="164" fontId="2" fillId="31" borderId="1" xfId="0" applyNumberFormat="1" applyFont="1" applyFill="1" applyBorder="1" applyAlignment="1">
      <alignment horizontal="center"/>
    </xf>
    <xf numFmtId="49" fontId="2" fillId="31" borderId="1" xfId="0" applyNumberFormat="1" applyFont="1" applyFill="1" applyBorder="1" applyAlignment="1">
      <alignment horizontal="center"/>
    </xf>
    <xf numFmtId="11" fontId="2" fillId="31" borderId="1" xfId="0" applyNumberFormat="1" applyFont="1" applyFill="1" applyBorder="1" applyAlignment="1">
      <alignment horizontal="left"/>
    </xf>
    <xf numFmtId="0" fontId="3" fillId="31" borderId="1" xfId="0" applyFont="1" applyFill="1" applyBorder="1" applyAlignment="1">
      <alignment horizontal="left" vertical="center"/>
    </xf>
    <xf numFmtId="0" fontId="3" fillId="31" borderId="1" xfId="0" applyFont="1" applyFill="1" applyBorder="1" applyAlignment="1">
      <alignment horizontal="left" vertical="top"/>
    </xf>
    <xf numFmtId="164" fontId="1" fillId="24" borderId="1" xfId="0" applyNumberFormat="1" applyFont="1" applyFill="1" applyBorder="1" applyAlignment="1">
      <alignment horizontal="center"/>
    </xf>
    <xf numFmtId="11" fontId="1" fillId="24" borderId="1" xfId="0" applyNumberFormat="1" applyFont="1" applyFill="1" applyBorder="1" applyAlignment="1">
      <alignment horizontal="center"/>
    </xf>
    <xf numFmtId="11" fontId="1" fillId="24" borderId="1" xfId="0" applyNumberFormat="1" applyFont="1" applyFill="1" applyBorder="1" applyAlignment="1">
      <alignment horizontal="left"/>
    </xf>
    <xf numFmtId="0" fontId="2" fillId="24" borderId="0" xfId="0" applyFont="1" applyFill="1" applyAlignment="1">
      <alignment horizontal="center" vertical="center"/>
    </xf>
    <xf numFmtId="0" fontId="2" fillId="24" borderId="0" xfId="0" applyFont="1" applyFill="1"/>
    <xf numFmtId="11" fontId="9" fillId="32" borderId="1" xfId="0" applyNumberFormat="1" applyFont="1" applyFill="1" applyBorder="1" applyAlignment="1">
      <alignment horizontal="center"/>
    </xf>
    <xf numFmtId="0" fontId="9" fillId="32" borderId="3" xfId="0" applyFont="1" applyFill="1" applyBorder="1" applyAlignment="1">
      <alignment horizontal="center" vertical="center"/>
    </xf>
    <xf numFmtId="0" fontId="9" fillId="32" borderId="3" xfId="0" applyFont="1" applyFill="1" applyBorder="1"/>
    <xf numFmtId="11" fontId="5" fillId="16" borderId="1" xfId="0" applyNumberFormat="1" applyFont="1" applyFill="1" applyBorder="1" applyAlignment="1">
      <alignment horizontal="center"/>
    </xf>
    <xf numFmtId="164" fontId="5" fillId="16" borderId="1" xfId="0" applyNumberFormat="1" applyFont="1" applyFill="1" applyBorder="1" applyAlignment="1">
      <alignment horizontal="center"/>
    </xf>
    <xf numFmtId="11" fontId="5" fillId="16" borderId="1" xfId="0" applyNumberFormat="1" applyFont="1" applyFill="1" applyBorder="1" applyAlignment="1">
      <alignment horizontal="left"/>
    </xf>
    <xf numFmtId="0" fontId="3" fillId="16" borderId="0" xfId="0" applyFont="1" applyFill="1"/>
    <xf numFmtId="49" fontId="3" fillId="9" borderId="1" xfId="0" applyNumberFormat="1" applyFont="1" applyFill="1" applyBorder="1" applyAlignment="1" applyProtection="1">
      <alignment horizontal="center" vertical="center"/>
    </xf>
    <xf numFmtId="2" fontId="1" fillId="6" borderId="1" xfId="0" applyNumberFormat="1" applyFont="1" applyFill="1" applyBorder="1" applyAlignment="1">
      <alignment horizontal="center"/>
    </xf>
    <xf numFmtId="166" fontId="3" fillId="31" borderId="1" xfId="0" applyNumberFormat="1" applyFont="1" applyFill="1" applyBorder="1" applyAlignment="1">
      <alignment horizontal="center"/>
    </xf>
    <xf numFmtId="0" fontId="2" fillId="31" borderId="1" xfId="0" applyFont="1" applyFill="1" applyBorder="1" applyAlignment="1">
      <alignment horizontal="center"/>
    </xf>
    <xf numFmtId="2" fontId="1" fillId="31" borderId="1" xfId="0" applyNumberFormat="1" applyFont="1" applyFill="1" applyBorder="1" applyAlignment="1">
      <alignment horizontal="center"/>
    </xf>
    <xf numFmtId="0" fontId="2" fillId="31" borderId="1" xfId="0" applyFont="1" applyFill="1" applyBorder="1" applyAlignment="1">
      <alignment horizontal="left"/>
    </xf>
    <xf numFmtId="49" fontId="3" fillId="31" borderId="1" xfId="0" applyNumberFormat="1" applyFont="1" applyFill="1" applyBorder="1" applyAlignment="1">
      <alignment horizontal="center"/>
    </xf>
    <xf numFmtId="2" fontId="1" fillId="24" borderId="1" xfId="0" applyNumberFormat="1" applyFont="1" applyFill="1" applyBorder="1" applyAlignment="1">
      <alignment horizontal="center"/>
    </xf>
    <xf numFmtId="49" fontId="9" fillId="32" borderId="1" xfId="0" applyNumberFormat="1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2" fontId="1" fillId="16" borderId="1" xfId="0" applyNumberFormat="1" applyFont="1" applyFill="1" applyBorder="1" applyAlignment="1">
      <alignment horizontal="center"/>
    </xf>
    <xf numFmtId="0" fontId="2" fillId="16" borderId="1" xfId="0" applyFont="1" applyFill="1" applyBorder="1" applyAlignment="1">
      <alignment horizontal="left"/>
    </xf>
    <xf numFmtId="49" fontId="5" fillId="7" borderId="2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11" fontId="1" fillId="21" borderId="1" xfId="0" applyNumberFormat="1" applyFont="1" applyFill="1" applyBorder="1" applyAlignment="1">
      <alignment horizontal="center"/>
    </xf>
    <xf numFmtId="164" fontId="1" fillId="21" borderId="1" xfId="0" applyNumberFormat="1" applyFont="1" applyFill="1" applyBorder="1" applyAlignment="1">
      <alignment horizontal="center"/>
    </xf>
    <xf numFmtId="11" fontId="1" fillId="21" borderId="1" xfId="0" applyNumberFormat="1" applyFont="1" applyFill="1" applyBorder="1" applyAlignment="1">
      <alignment horizontal="left"/>
    </xf>
    <xf numFmtId="0" fontId="2" fillId="21" borderId="0" xfId="0" applyFont="1" applyFill="1"/>
    <xf numFmtId="0" fontId="5" fillId="21" borderId="1" xfId="0" applyFont="1" applyFill="1" applyBorder="1" applyAlignment="1">
      <alignment horizontal="left" vertical="center"/>
    </xf>
    <xf numFmtId="166" fontId="5" fillId="33" borderId="1" xfId="0" applyNumberFormat="1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2" fontId="1" fillId="21" borderId="1" xfId="0" applyNumberFormat="1" applyFont="1" applyFill="1" applyBorder="1" applyAlignment="1">
      <alignment horizontal="center"/>
    </xf>
    <xf numFmtId="0" fontId="2" fillId="21" borderId="1" xfId="0" applyFont="1" applyFill="1" applyBorder="1" applyAlignment="1">
      <alignment horizontal="left"/>
    </xf>
    <xf numFmtId="0" fontId="5" fillId="33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left"/>
    </xf>
    <xf numFmtId="49" fontId="3" fillId="12" borderId="1" xfId="0" quotePrefix="1" applyNumberFormat="1" applyFont="1" applyFill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166" fontId="5" fillId="23" borderId="1" xfId="0" quotePrefix="1" applyNumberFormat="1" applyFont="1" applyFill="1" applyBorder="1" applyAlignment="1">
      <alignment horizontal="center"/>
    </xf>
    <xf numFmtId="166" fontId="5" fillId="24" borderId="1" xfId="0" quotePrefix="1" applyNumberFormat="1" applyFont="1" applyFill="1" applyBorder="1" applyAlignment="1">
      <alignment horizontal="center"/>
    </xf>
    <xf numFmtId="0" fontId="5" fillId="16" borderId="1" xfId="0" quotePrefix="1" applyNumberFormat="1" applyFont="1" applyFill="1" applyBorder="1" applyAlignment="1">
      <alignment horizontal="center"/>
    </xf>
    <xf numFmtId="49" fontId="5" fillId="7" borderId="2" xfId="0" quotePrefix="1" applyNumberFormat="1" applyFont="1" applyFill="1" applyBorder="1" applyAlignment="1">
      <alignment horizontal="center"/>
    </xf>
    <xf numFmtId="0" fontId="5" fillId="21" borderId="1" xfId="0" quotePrefix="1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17" borderId="4" xfId="0" applyFont="1" applyFill="1" applyBorder="1" applyAlignment="1">
      <alignment horizontal="center"/>
    </xf>
    <xf numFmtId="0" fontId="5" fillId="18" borderId="4" xfId="0" applyFont="1" applyFill="1" applyBorder="1" applyAlignment="1">
      <alignment horizontal="center" vertical="center"/>
    </xf>
    <xf numFmtId="0" fontId="5" fillId="23" borderId="4" xfId="0" applyFont="1" applyFill="1" applyBorder="1" applyAlignment="1">
      <alignment horizontal="center" vertical="center"/>
    </xf>
    <xf numFmtId="0" fontId="7" fillId="23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/>
    </xf>
    <xf numFmtId="0" fontId="5" fillId="19" borderId="5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0" fontId="3" fillId="31" borderId="4" xfId="0" applyFont="1" applyFill="1" applyBorder="1" applyAlignment="1">
      <alignment horizontal="center"/>
    </xf>
    <xf numFmtId="0" fontId="5" fillId="16" borderId="4" xfId="0" applyFont="1" applyFill="1" applyBorder="1" applyAlignment="1">
      <alignment horizontal="center"/>
    </xf>
    <xf numFmtId="0" fontId="5" fillId="21" borderId="4" xfId="0" applyFont="1" applyFill="1" applyBorder="1" applyAlignment="1">
      <alignment horizontal="center"/>
    </xf>
    <xf numFmtId="11" fontId="1" fillId="30" borderId="1" xfId="0" applyNumberFormat="1" applyFont="1" applyFill="1" applyBorder="1" applyAlignment="1">
      <alignment horizontal="left"/>
    </xf>
    <xf numFmtId="11" fontId="1" fillId="9" borderId="1" xfId="0" applyNumberFormat="1" applyFont="1" applyFill="1" applyBorder="1" applyAlignment="1">
      <alignment horizontal="left"/>
    </xf>
  </cellXfs>
  <cellStyles count="14">
    <cellStyle name="20% - Accent3" xfId="8" builtinId="38"/>
    <cellStyle name="Hyperlink" xfId="1" builtinId="8"/>
    <cellStyle name="Normal" xfId="0" builtinId="0"/>
    <cellStyle name="Normal 2" xfId="6" xr:uid="{00000000-0005-0000-0000-000024000000}"/>
    <cellStyle name="Normal 2 2" xfId="11" xr:uid="{00000000-0005-0000-0000-000039000000}"/>
    <cellStyle name="Normal 2 2 2" xfId="4" xr:uid="{00000000-0005-0000-0000-00001D000000}"/>
    <cellStyle name="Normal 2 3" xfId="12" xr:uid="{00000000-0005-0000-0000-00003A000000}"/>
    <cellStyle name="Normal 3" xfId="7" xr:uid="{00000000-0005-0000-0000-000029000000}"/>
    <cellStyle name="Normal 3 2" xfId="13" xr:uid="{00000000-0005-0000-0000-00003B000000}"/>
    <cellStyle name="Normal 4" xfId="3" xr:uid="{00000000-0005-0000-0000-000017000000}"/>
    <cellStyle name="Normal 4 2" xfId="5" xr:uid="{00000000-0005-0000-0000-000020000000}"/>
    <cellStyle name="Normal 5" xfId="2" xr:uid="{00000000-0005-0000-0000-000008000000}"/>
    <cellStyle name="Normal 5 2" xfId="9" xr:uid="{00000000-0005-0000-0000-000036000000}"/>
    <cellStyle name="Normal 7" xfId="10" xr:uid="{00000000-0005-0000-0000-000037000000}"/>
  </cellStyles>
  <dxfs count="186">
    <dxf>
      <font>
        <b val="0"/>
        <i val="0"/>
        <strike val="0"/>
        <u val="none"/>
        <sz val="12"/>
        <color theme="1"/>
        <name val="Calibri"/>
        <family val="2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Calibri"/>
        <family val="2"/>
        <scheme val="none"/>
      </font>
      <numFmt numFmtId="2" formatCode="0.00"/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Calibri"/>
        <family val="2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Calibri"/>
        <family val="2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Calibri"/>
        <family val="2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Calibri"/>
        <family val="2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Calibri"/>
        <family val="2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auto="1"/>
        <name val="Calibri"/>
        <scheme val="none"/>
      </font>
      <numFmt numFmtId="166" formatCode="[&lt;=9999999]###\-####;\(###\)\ ###\-####"/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auto="1"/>
        <name val="Calibri"/>
        <family val="2"/>
        <scheme val="none"/>
      </font>
      <fill>
        <patternFill patternType="none"/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Calibri"/>
        <family val="2"/>
        <scheme val="none"/>
      </font>
      <numFmt numFmtId="15" formatCode="0.00E+00"/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auto="1"/>
        <name val="Calibri"/>
        <family val="2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charset val="134"/>
        <scheme val="none"/>
      </font>
      <numFmt numFmtId="15" formatCode="0.00E+00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u val="none"/>
        <sz val="12"/>
        <color theme="1"/>
        <name val="Calibri"/>
        <family val="2"/>
        <scheme val="none"/>
      </font>
      <numFmt numFmtId="15" formatCode="0.00E+00"/>
      <fill>
        <patternFill patternType="none"/>
      </fill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Calibri"/>
        <family val="2"/>
        <scheme val="none"/>
      </font>
      <numFmt numFmtId="15" formatCode="0.00E+00"/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Calibri"/>
        <family val="2"/>
        <scheme val="none"/>
      </font>
      <numFmt numFmtId="164" formatCode="[$-409]mmm\-yy;@"/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Calibri"/>
        <family val="2"/>
        <scheme val="none"/>
      </font>
      <numFmt numFmtId="15" formatCode="0.00E+00"/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DEF1B9"/>
      <color rgb="FFFFFAE9"/>
      <color rgb="FF000000"/>
      <color rgb="FFDFFDDE"/>
      <color rgb="FFD7FEF0"/>
      <color rgb="FFFCDFF2"/>
      <color rgb="FFFDCEFA"/>
      <color rgb="FFF0E3F8"/>
      <color rgb="FFEDD7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68" name="Picture 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69" name="Picture 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70" name="Picture 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71" name="Picture 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72" name="Picture 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73" name="Picture 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74" name="Picture 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75" name="Picture 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76" name="Picture 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77" name="Picture 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85725</xdr:colOff>
      <xdr:row>1</xdr:row>
      <xdr:rowOff>0</xdr:rowOff>
    </xdr:to>
    <xdr:pic>
      <xdr:nvPicPr>
        <xdr:cNvPr id="78" name="Picture 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79" name="Picture 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80" name="Picture 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15</xdr:row>
      <xdr:rowOff>0</xdr:rowOff>
    </xdr:from>
    <xdr:to>
      <xdr:col>6</xdr:col>
      <xdr:colOff>1123950</xdr:colOff>
      <xdr:row>337</xdr:row>
      <xdr:rowOff>178983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3000375"/>
          <a:ext cx="723900" cy="17843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95" name="Picture 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96" name="Picture 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97" name="Picture 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98" name="Picture 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99" name="Picture 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00" name="Picture 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01" name="Picture 1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02" name="Picture 1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03" name="Picture 1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04" name="Picture 1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05" name="Picture 1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06" name="Picture 1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123825</xdr:colOff>
      <xdr:row>15</xdr:row>
      <xdr:rowOff>0</xdr:rowOff>
    </xdr:from>
    <xdr:to>
      <xdr:col>8</xdr:col>
      <xdr:colOff>14289</xdr:colOff>
      <xdr:row>337</xdr:row>
      <xdr:rowOff>178983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10775" y="3000375"/>
          <a:ext cx="718820" cy="17843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29" name="Picture 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30" name="Picture 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31" name="Picture 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32" name="Picture 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33" name="Picture 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34" name="Picture 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35" name="Picture 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36" name="Picture 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37" name="Picture 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38" name="Picture 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39" name="Picture 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40" name="Picture 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175</xdr:row>
      <xdr:rowOff>0</xdr:rowOff>
    </xdr:from>
    <xdr:to>
      <xdr:col>6</xdr:col>
      <xdr:colOff>942975</xdr:colOff>
      <xdr:row>337</xdr:row>
      <xdr:rowOff>176024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350043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2" name="Pictur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3" name="Picture 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4" name="Picture 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5" name="Picture 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6" name="Picture 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7" name="Picture 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8" name="Picture 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9" name="Picture 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10" name="Picture 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11" name="Picture 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12" name="Picture 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13" name="Picture 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14" name="Picture 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15" name="Picture 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16" name="Picture 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17" name="Picture 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18" name="Picture 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19" name="Picture 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20" name="Picture 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21" name="Picture 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22" name="Picture 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23" name="Picture 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85725</xdr:colOff>
      <xdr:row>1</xdr:row>
      <xdr:rowOff>0</xdr:rowOff>
    </xdr:to>
    <xdr:pic>
      <xdr:nvPicPr>
        <xdr:cNvPr id="24" name="Picture 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25" name="Picture 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26" name="Picture 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15</xdr:row>
      <xdr:rowOff>0</xdr:rowOff>
    </xdr:from>
    <xdr:to>
      <xdr:col>6</xdr:col>
      <xdr:colOff>1123950</xdr:colOff>
      <xdr:row>337</xdr:row>
      <xdr:rowOff>178435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3000375"/>
          <a:ext cx="723900" cy="17843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28" name="Picture 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41" name="Picture 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43" name="Picture 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44" name="Picture 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45" name="Picture 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46" name="Picture 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47" name="Picture 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48" name="Picture 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49" name="Picture 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50" name="Picture 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51" name="Picture 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52" name="Picture 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123825</xdr:colOff>
      <xdr:row>15</xdr:row>
      <xdr:rowOff>0</xdr:rowOff>
    </xdr:from>
    <xdr:to>
      <xdr:col>8</xdr:col>
      <xdr:colOff>13971</xdr:colOff>
      <xdr:row>337</xdr:row>
      <xdr:rowOff>178435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10775" y="3000375"/>
          <a:ext cx="718820" cy="17843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54" name="Picture 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55" name="Picture 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56" name="Picture 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57" name="Picture 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58" name="Picture 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59" name="Picture 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60" name="Picture 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61" name="Picture 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62" name="Picture 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63" name="Picture 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64" name="Picture 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65" name="Picture 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175</xdr:row>
      <xdr:rowOff>0</xdr:rowOff>
    </xdr:from>
    <xdr:to>
      <xdr:col>6</xdr:col>
      <xdr:colOff>942975</xdr:colOff>
      <xdr:row>337</xdr:row>
      <xdr:rowOff>175895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350043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67" name="Picture 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82" name="Picture 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83" name="Picture 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84" name="Picture 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85" name="Picture 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86" name="Picture 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87" name="Picture 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88" name="Picture 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89" name="Picture 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90" name="Picture 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91" name="Picture 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51</xdr:row>
      <xdr:rowOff>0</xdr:rowOff>
    </xdr:to>
    <xdr:pic>
      <xdr:nvPicPr>
        <xdr:cNvPr id="92" name="Picture 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02012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93" name="Picture 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94" name="Picture 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108" name="Picture 1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109" name="Picture 1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110" name="Picture 1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111" name="Picture 1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112" name="Picture 1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113" name="Picture 1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114" name="Picture 1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115" name="Picture 1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85725</xdr:colOff>
      <xdr:row>1</xdr:row>
      <xdr:rowOff>0</xdr:rowOff>
    </xdr:to>
    <xdr:pic>
      <xdr:nvPicPr>
        <xdr:cNvPr id="116" name="Picture 1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117" name="Picture 1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1</xdr:row>
      <xdr:rowOff>0</xdr:rowOff>
    </xdr:to>
    <xdr:pic>
      <xdr:nvPicPr>
        <xdr:cNvPr id="118" name="Picture 1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15</xdr:row>
      <xdr:rowOff>0</xdr:rowOff>
    </xdr:from>
    <xdr:to>
      <xdr:col>6</xdr:col>
      <xdr:colOff>1123950</xdr:colOff>
      <xdr:row>337</xdr:row>
      <xdr:rowOff>178435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3000375"/>
          <a:ext cx="723900" cy="17843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0" name="Picture 1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1" name="Picture 1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2" name="Picture 1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3" name="Picture 1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4" name="Picture 1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5" name="Picture 1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6" name="Picture 1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7" name="Picture 1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8" name="Picture 1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9" name="Picture 1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30" name="Picture 1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31" name="Picture 1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123825</xdr:colOff>
      <xdr:row>15</xdr:row>
      <xdr:rowOff>0</xdr:rowOff>
    </xdr:from>
    <xdr:to>
      <xdr:col>8</xdr:col>
      <xdr:colOff>13971</xdr:colOff>
      <xdr:row>337</xdr:row>
      <xdr:rowOff>178435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10775" y="3000375"/>
          <a:ext cx="718820" cy="17843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33" name="Picture 1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34" name="Picture 1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35" name="Picture 1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36" name="Picture 1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37" name="Picture 1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38" name="Picture 1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39" name="Picture 1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40" name="Picture 1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41" name="Picture 1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42" name="Picture 1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43" name="Picture 1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44" name="Picture 1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428625</xdr:colOff>
      <xdr:row>175</xdr:row>
      <xdr:rowOff>0</xdr:rowOff>
    </xdr:from>
    <xdr:to>
      <xdr:col>6</xdr:col>
      <xdr:colOff>971550</xdr:colOff>
      <xdr:row>337</xdr:row>
      <xdr:rowOff>175895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39150" y="350043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68</xdr:row>
      <xdr:rowOff>0</xdr:rowOff>
    </xdr:to>
    <xdr:pic>
      <xdr:nvPicPr>
        <xdr:cNvPr id="146" name="Picture 1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3601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68</xdr:row>
      <xdr:rowOff>0</xdr:rowOff>
    </xdr:to>
    <xdr:pic>
      <xdr:nvPicPr>
        <xdr:cNvPr id="147" name="Picture 1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3601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68</xdr:row>
      <xdr:rowOff>0</xdr:rowOff>
    </xdr:to>
    <xdr:pic>
      <xdr:nvPicPr>
        <xdr:cNvPr id="148" name="Picture 1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3601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68</xdr:row>
      <xdr:rowOff>0</xdr:rowOff>
    </xdr:to>
    <xdr:pic>
      <xdr:nvPicPr>
        <xdr:cNvPr id="149" name="Picture 1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3601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68</xdr:row>
      <xdr:rowOff>0</xdr:rowOff>
    </xdr:to>
    <xdr:pic>
      <xdr:nvPicPr>
        <xdr:cNvPr id="150" name="Picture 1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3601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68</xdr:row>
      <xdr:rowOff>0</xdr:rowOff>
    </xdr:to>
    <xdr:pic>
      <xdr:nvPicPr>
        <xdr:cNvPr id="151" name="Picture 1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3601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68</xdr:row>
      <xdr:rowOff>0</xdr:rowOff>
    </xdr:to>
    <xdr:pic>
      <xdr:nvPicPr>
        <xdr:cNvPr id="152" name="Picture 1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3601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68</xdr:row>
      <xdr:rowOff>0</xdr:rowOff>
    </xdr:to>
    <xdr:pic>
      <xdr:nvPicPr>
        <xdr:cNvPr id="153" name="Picture 1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3601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68</xdr:row>
      <xdr:rowOff>0</xdr:rowOff>
    </xdr:to>
    <xdr:pic>
      <xdr:nvPicPr>
        <xdr:cNvPr id="154" name="Picture 1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3601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68</xdr:row>
      <xdr:rowOff>0</xdr:rowOff>
    </xdr:to>
    <xdr:pic>
      <xdr:nvPicPr>
        <xdr:cNvPr id="155" name="Picture 1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3601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68</xdr:row>
      <xdr:rowOff>0</xdr:rowOff>
    </xdr:to>
    <xdr:pic>
      <xdr:nvPicPr>
        <xdr:cNvPr id="156" name="Picture 1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3601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68</xdr:row>
      <xdr:rowOff>0</xdr:rowOff>
    </xdr:to>
    <xdr:pic>
      <xdr:nvPicPr>
        <xdr:cNvPr id="157" name="Picture 1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3601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85725</xdr:colOff>
      <xdr:row>85</xdr:row>
      <xdr:rowOff>0</xdr:rowOff>
    </xdr:to>
    <xdr:pic>
      <xdr:nvPicPr>
        <xdr:cNvPr id="158" name="Picture 1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1700212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6</xdr:col>
      <xdr:colOff>0</xdr:colOff>
      <xdr:row>85</xdr:row>
      <xdr:rowOff>0</xdr:rowOff>
    </xdr:from>
    <xdr:ext cx="9525" cy="9525"/>
    <xdr:pic>
      <xdr:nvPicPr>
        <xdr:cNvPr id="159" name="Picture 1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170021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85</xdr:row>
      <xdr:rowOff>0</xdr:rowOff>
    </xdr:from>
    <xdr:ext cx="9525" cy="9525"/>
    <xdr:pic>
      <xdr:nvPicPr>
        <xdr:cNvPr id="160" name="Picture 1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170021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85</xdr:row>
      <xdr:rowOff>0</xdr:rowOff>
    </xdr:from>
    <xdr:ext cx="9525" cy="9525"/>
    <xdr:pic>
      <xdr:nvPicPr>
        <xdr:cNvPr id="161" name="Picture 1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170021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85</xdr:row>
      <xdr:rowOff>0</xdr:rowOff>
    </xdr:from>
    <xdr:ext cx="9525" cy="9525"/>
    <xdr:pic>
      <xdr:nvPicPr>
        <xdr:cNvPr id="162" name="Picture 1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170021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85</xdr:row>
      <xdr:rowOff>0</xdr:rowOff>
    </xdr:from>
    <xdr:ext cx="9525" cy="9525"/>
    <xdr:pic>
      <xdr:nvPicPr>
        <xdr:cNvPr id="163" name="Picture 1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170021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85</xdr:row>
      <xdr:rowOff>0</xdr:rowOff>
    </xdr:from>
    <xdr:ext cx="9525" cy="9525"/>
    <xdr:pic>
      <xdr:nvPicPr>
        <xdr:cNvPr id="164" name="Picture 1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170021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85</xdr:row>
      <xdr:rowOff>0</xdr:rowOff>
    </xdr:from>
    <xdr:ext cx="9525" cy="9525"/>
    <xdr:pic>
      <xdr:nvPicPr>
        <xdr:cNvPr id="165" name="Picture 1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170021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85</xdr:row>
      <xdr:rowOff>0</xdr:rowOff>
    </xdr:from>
    <xdr:ext cx="9525" cy="9525"/>
    <xdr:pic>
      <xdr:nvPicPr>
        <xdr:cNvPr id="166" name="Picture 1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170021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85</xdr:row>
      <xdr:rowOff>0</xdr:rowOff>
    </xdr:from>
    <xdr:ext cx="9525" cy="9525"/>
    <xdr:pic>
      <xdr:nvPicPr>
        <xdr:cNvPr id="167" name="Picture 1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170021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85</xdr:row>
      <xdr:rowOff>0</xdr:rowOff>
    </xdr:from>
    <xdr:ext cx="9525" cy="9525"/>
    <xdr:pic>
      <xdr:nvPicPr>
        <xdr:cNvPr id="168" name="Picture 1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170021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85</xdr:row>
      <xdr:rowOff>0</xdr:rowOff>
    </xdr:from>
    <xdr:ext cx="9525" cy="9525"/>
    <xdr:pic>
      <xdr:nvPicPr>
        <xdr:cNvPr id="169" name="Picture 1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170021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85</xdr:row>
      <xdr:rowOff>0</xdr:rowOff>
    </xdr:from>
    <xdr:ext cx="9525" cy="9525"/>
    <xdr:pic>
      <xdr:nvPicPr>
        <xdr:cNvPr id="170" name="Picture 1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17002125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85</xdr:row>
      <xdr:rowOff>0</xdr:rowOff>
    </xdr:to>
    <xdr:pic>
      <xdr:nvPicPr>
        <xdr:cNvPr id="171" name="Picture 1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700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85</xdr:row>
      <xdr:rowOff>0</xdr:rowOff>
    </xdr:to>
    <xdr:pic>
      <xdr:nvPicPr>
        <xdr:cNvPr id="172" name="Picture 1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700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85</xdr:row>
      <xdr:rowOff>0</xdr:rowOff>
    </xdr:to>
    <xdr:pic>
      <xdr:nvPicPr>
        <xdr:cNvPr id="173" name="Picture 1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700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85</xdr:row>
      <xdr:rowOff>0</xdr:rowOff>
    </xdr:to>
    <xdr:pic>
      <xdr:nvPicPr>
        <xdr:cNvPr id="174" name="Picture 1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700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85</xdr:row>
      <xdr:rowOff>0</xdr:rowOff>
    </xdr:to>
    <xdr:pic>
      <xdr:nvPicPr>
        <xdr:cNvPr id="175" name="Picture 1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700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85</xdr:row>
      <xdr:rowOff>0</xdr:rowOff>
    </xdr:to>
    <xdr:pic>
      <xdr:nvPicPr>
        <xdr:cNvPr id="176" name="Picture 1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700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85</xdr:row>
      <xdr:rowOff>0</xdr:rowOff>
    </xdr:to>
    <xdr:pic>
      <xdr:nvPicPr>
        <xdr:cNvPr id="177" name="Picture 1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700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85</xdr:row>
      <xdr:rowOff>0</xdr:rowOff>
    </xdr:to>
    <xdr:pic>
      <xdr:nvPicPr>
        <xdr:cNvPr id="178" name="Picture 1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700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85</xdr:row>
      <xdr:rowOff>0</xdr:rowOff>
    </xdr:to>
    <xdr:pic>
      <xdr:nvPicPr>
        <xdr:cNvPr id="179" name="Picture 1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700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85</xdr:row>
      <xdr:rowOff>0</xdr:rowOff>
    </xdr:to>
    <xdr:pic>
      <xdr:nvPicPr>
        <xdr:cNvPr id="180" name="Picture 1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700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85</xdr:row>
      <xdr:rowOff>0</xdr:rowOff>
    </xdr:to>
    <xdr:pic>
      <xdr:nvPicPr>
        <xdr:cNvPr id="181" name="Picture 1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700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85</xdr:row>
      <xdr:rowOff>0</xdr:rowOff>
    </xdr:to>
    <xdr:pic>
      <xdr:nvPicPr>
        <xdr:cNvPr id="182" name="Picture 1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17002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41</xdr:row>
      <xdr:rowOff>0</xdr:rowOff>
    </xdr:from>
    <xdr:to>
      <xdr:col>6</xdr:col>
      <xdr:colOff>942975</xdr:colOff>
      <xdr:row>337</xdr:row>
      <xdr:rowOff>175895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820102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41</xdr:row>
      <xdr:rowOff>0</xdr:rowOff>
    </xdr:from>
    <xdr:to>
      <xdr:col>6</xdr:col>
      <xdr:colOff>942975</xdr:colOff>
      <xdr:row>337</xdr:row>
      <xdr:rowOff>175895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8201025"/>
          <a:ext cx="542925" cy="175895"/>
        </a:xfrm>
        <a:prstGeom prst="rect">
          <a:avLst/>
        </a:prstGeom>
        <a:noFill/>
      </xdr:spPr>
    </xdr:pic>
    <xdr:clientData/>
  </xdr:twoCellAnchor>
  <xdr:oneCellAnchor>
    <xdr:from>
      <xdr:col>7</xdr:col>
      <xdr:colOff>123825</xdr:colOff>
      <xdr:row>15</xdr:row>
      <xdr:rowOff>0</xdr:rowOff>
    </xdr:from>
    <xdr:ext cx="719138" cy="178983"/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10775" y="3000375"/>
          <a:ext cx="718820" cy="178435"/>
        </a:xfrm>
        <a:prstGeom prst="rect">
          <a:avLst/>
        </a:prstGeom>
        <a:noFill/>
      </xdr:spPr>
    </xdr:pic>
    <xdr:clientData/>
  </xdr:oneCellAnchor>
  <xdr:oneCellAnchor>
    <xdr:from>
      <xdr:col>7</xdr:col>
      <xdr:colOff>123825</xdr:colOff>
      <xdr:row>15</xdr:row>
      <xdr:rowOff>0</xdr:rowOff>
    </xdr:from>
    <xdr:ext cx="718820" cy="178435"/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10775" y="3000375"/>
          <a:ext cx="718820" cy="178435"/>
        </a:xfrm>
        <a:prstGeom prst="rect">
          <a:avLst/>
        </a:prstGeom>
        <a:noFill/>
      </xdr:spPr>
    </xdr:pic>
    <xdr:clientData/>
  </xdr:oneCellAnchor>
  <xdr:oneCellAnchor>
    <xdr:from>
      <xdr:col>7</xdr:col>
      <xdr:colOff>123825</xdr:colOff>
      <xdr:row>15</xdr:row>
      <xdr:rowOff>95250</xdr:rowOff>
    </xdr:from>
    <xdr:ext cx="718820" cy="368935"/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10775" y="3095625"/>
          <a:ext cx="718820" cy="368935"/>
        </a:xfrm>
        <a:prstGeom prst="rect">
          <a:avLst/>
        </a:prstGeom>
        <a:noFill/>
      </xdr:spPr>
    </xdr:pic>
    <xdr:clientData/>
  </xdr:oneCellAnchor>
  <xdr:twoCellAnchor editAs="oneCell">
    <xdr:from>
      <xdr:col>6</xdr:col>
      <xdr:colOff>400050</xdr:colOff>
      <xdr:row>287</xdr:row>
      <xdr:rowOff>0</xdr:rowOff>
    </xdr:from>
    <xdr:to>
      <xdr:col>6</xdr:col>
      <xdr:colOff>942975</xdr:colOff>
      <xdr:row>337</xdr:row>
      <xdr:rowOff>175895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74071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287</xdr:row>
      <xdr:rowOff>0</xdr:rowOff>
    </xdr:from>
    <xdr:to>
      <xdr:col>6</xdr:col>
      <xdr:colOff>942975</xdr:colOff>
      <xdr:row>337</xdr:row>
      <xdr:rowOff>175895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74071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428625</xdr:colOff>
      <xdr:row>287</xdr:row>
      <xdr:rowOff>0</xdr:rowOff>
    </xdr:from>
    <xdr:to>
      <xdr:col>6</xdr:col>
      <xdr:colOff>971550</xdr:colOff>
      <xdr:row>337</xdr:row>
      <xdr:rowOff>175895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39150" y="574071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177</xdr:row>
      <xdr:rowOff>0</xdr:rowOff>
    </xdr:from>
    <xdr:to>
      <xdr:col>6</xdr:col>
      <xdr:colOff>942975</xdr:colOff>
      <xdr:row>337</xdr:row>
      <xdr:rowOff>175895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3540442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177</xdr:row>
      <xdr:rowOff>0</xdr:rowOff>
    </xdr:from>
    <xdr:to>
      <xdr:col>6</xdr:col>
      <xdr:colOff>942975</xdr:colOff>
      <xdr:row>337</xdr:row>
      <xdr:rowOff>175895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3540442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428625</xdr:colOff>
      <xdr:row>177</xdr:row>
      <xdr:rowOff>0</xdr:rowOff>
    </xdr:from>
    <xdr:to>
      <xdr:col>6</xdr:col>
      <xdr:colOff>971550</xdr:colOff>
      <xdr:row>337</xdr:row>
      <xdr:rowOff>175895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39150" y="3540442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176</xdr:row>
      <xdr:rowOff>0</xdr:rowOff>
    </xdr:from>
    <xdr:to>
      <xdr:col>6</xdr:col>
      <xdr:colOff>942975</xdr:colOff>
      <xdr:row>337</xdr:row>
      <xdr:rowOff>175895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35204400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176</xdr:row>
      <xdr:rowOff>0</xdr:rowOff>
    </xdr:from>
    <xdr:to>
      <xdr:col>6</xdr:col>
      <xdr:colOff>942975</xdr:colOff>
      <xdr:row>337</xdr:row>
      <xdr:rowOff>175895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35204400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428625</xdr:colOff>
      <xdr:row>176</xdr:row>
      <xdr:rowOff>0</xdr:rowOff>
    </xdr:from>
    <xdr:to>
      <xdr:col>6</xdr:col>
      <xdr:colOff>971550</xdr:colOff>
      <xdr:row>337</xdr:row>
      <xdr:rowOff>175895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39150" y="35204400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181</xdr:row>
      <xdr:rowOff>0</xdr:rowOff>
    </xdr:from>
    <xdr:to>
      <xdr:col>6</xdr:col>
      <xdr:colOff>942975</xdr:colOff>
      <xdr:row>337</xdr:row>
      <xdr:rowOff>175895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3620452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181</xdr:row>
      <xdr:rowOff>0</xdr:rowOff>
    </xdr:from>
    <xdr:to>
      <xdr:col>6</xdr:col>
      <xdr:colOff>942975</xdr:colOff>
      <xdr:row>337</xdr:row>
      <xdr:rowOff>175895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3620452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428625</xdr:colOff>
      <xdr:row>181</xdr:row>
      <xdr:rowOff>0</xdr:rowOff>
    </xdr:from>
    <xdr:to>
      <xdr:col>6</xdr:col>
      <xdr:colOff>971550</xdr:colOff>
      <xdr:row>337</xdr:row>
      <xdr:rowOff>175895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39150" y="3620452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175</xdr:row>
      <xdr:rowOff>0</xdr:rowOff>
    </xdr:from>
    <xdr:to>
      <xdr:col>6</xdr:col>
      <xdr:colOff>942975</xdr:colOff>
      <xdr:row>337</xdr:row>
      <xdr:rowOff>175895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350043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175</xdr:row>
      <xdr:rowOff>0</xdr:rowOff>
    </xdr:from>
    <xdr:to>
      <xdr:col>6</xdr:col>
      <xdr:colOff>942975</xdr:colOff>
      <xdr:row>337</xdr:row>
      <xdr:rowOff>175895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350043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428625</xdr:colOff>
      <xdr:row>175</xdr:row>
      <xdr:rowOff>0</xdr:rowOff>
    </xdr:from>
    <xdr:to>
      <xdr:col>6</xdr:col>
      <xdr:colOff>971550</xdr:colOff>
      <xdr:row>337</xdr:row>
      <xdr:rowOff>175895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39150" y="350043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71</xdr:row>
      <xdr:rowOff>0</xdr:rowOff>
    </xdr:from>
    <xdr:to>
      <xdr:col>6</xdr:col>
      <xdr:colOff>942975</xdr:colOff>
      <xdr:row>337</xdr:row>
      <xdr:rowOff>175895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142017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71</xdr:row>
      <xdr:rowOff>0</xdr:rowOff>
    </xdr:from>
    <xdr:to>
      <xdr:col>6</xdr:col>
      <xdr:colOff>942975</xdr:colOff>
      <xdr:row>337</xdr:row>
      <xdr:rowOff>175895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142017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07" name="Picture 2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08" name="Picture 2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09" name="Picture 2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10" name="Picture 2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11" name="Picture 2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12" name="Picture 2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13" name="Picture 2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14" name="Picture 2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15" name="Picture 2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16" name="Picture 2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85725</xdr:colOff>
      <xdr:row>204</xdr:row>
      <xdr:rowOff>0</xdr:rowOff>
    </xdr:to>
    <xdr:pic>
      <xdr:nvPicPr>
        <xdr:cNvPr id="217" name="Picture 2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18" name="Picture 2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19" name="Picture 2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20" name="Picture 2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21" name="Picture 2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22" name="Picture 2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23" name="Picture 2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24" name="Picture 2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25" name="Picture 2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26" name="Picture 2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27" name="Picture 2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28" name="Picture 2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29" name="Picture 2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204</xdr:row>
      <xdr:rowOff>0</xdr:rowOff>
    </xdr:to>
    <xdr:pic>
      <xdr:nvPicPr>
        <xdr:cNvPr id="230" name="Picture 2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40805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2207559</xdr:colOff>
      <xdr:row>1</xdr:row>
      <xdr:rowOff>0</xdr:rowOff>
    </xdr:from>
    <xdr:to>
      <xdr:col>5</xdr:col>
      <xdr:colOff>2217084</xdr:colOff>
      <xdr:row>204</xdr:row>
      <xdr:rowOff>67235</xdr:rowOff>
    </xdr:to>
    <xdr:pic>
      <xdr:nvPicPr>
        <xdr:cNvPr id="231" name="Picture 2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208559" y="4121523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04" name="Picture 2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32" name="Picture 2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33" name="Picture 2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34" name="Picture 2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35" name="Picture 2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36" name="Picture 2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37" name="Picture 2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38" name="Picture 2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39" name="Picture 2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40" name="Picture 2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41" name="Picture 2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42" name="Picture 2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44" name="Picture 2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45" name="Picture 2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46" name="Picture 2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47" name="Picture 2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48" name="Picture 2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49" name="Picture 2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50" name="Picture 2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51" name="Picture 2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52" name="Picture 2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53" name="Picture 2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54" name="Picture 2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55" name="Picture 2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0</xdr:colOff>
      <xdr:row>285</xdr:row>
      <xdr:rowOff>19050</xdr:rowOff>
    </xdr:from>
    <xdr:to>
      <xdr:col>8</xdr:col>
      <xdr:colOff>28575</xdr:colOff>
      <xdr:row>285</xdr:row>
      <xdr:rowOff>47625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261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57" name="Picture 2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58" name="Picture 2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59" name="Picture 2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60" name="Picture 2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61" name="Picture 2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62" name="Picture 2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63" name="Picture 2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64" name="Picture 2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65" name="Picture 2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66" name="Picture 2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67" name="Picture 2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68" name="Picture 2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0</xdr:colOff>
      <xdr:row>285</xdr:row>
      <xdr:rowOff>19050</xdr:rowOff>
    </xdr:from>
    <xdr:to>
      <xdr:col>8</xdr:col>
      <xdr:colOff>28575</xdr:colOff>
      <xdr:row>285</xdr:row>
      <xdr:rowOff>47625</xdr:rowOff>
    </xdr:to>
    <xdr:pic>
      <xdr:nvPicPr>
        <xdr:cNvPr id="269" name="Picture 1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261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70" name="Picture 2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71" name="Picture 2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72" name="Picture 2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73" name="Picture 2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74" name="Picture 2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75" name="Picture 2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76" name="Picture 2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77" name="Picture 2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78" name="Picture 2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79" name="Picture 2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80" name="Picture 2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81" name="Picture 2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82" name="Picture 2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83" name="Picture 2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84" name="Picture 2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85" name="Picture 2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86" name="Picture 2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87" name="Picture 2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88" name="Picture 2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289" name="Picture 2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90" name="Picture 2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91" name="Picture 2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92" name="Picture 2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93" name="Picture 2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294" name="Picture 2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295" name="Picture 2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296" name="Picture 2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297" name="Picture 2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298" name="Picture 2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299" name="Picture 2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300" name="Picture 2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301" name="Picture 3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302" name="Picture 3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303" name="Picture 3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304" name="Picture 3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305" name="Picture 3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306" name="Picture 3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0</xdr:colOff>
      <xdr:row>285</xdr:row>
      <xdr:rowOff>19050</xdr:rowOff>
    </xdr:from>
    <xdr:to>
      <xdr:col>8</xdr:col>
      <xdr:colOff>28575</xdr:colOff>
      <xdr:row>285</xdr:row>
      <xdr:rowOff>47625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261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08" name="Picture 3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09" name="Picture 3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10" name="Picture 3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11" name="Picture 3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12" name="Picture 3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13" name="Picture 3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14" name="Picture 3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15" name="Picture 3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16" name="Picture 3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17" name="Picture 3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18" name="Picture 3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19" name="Picture 3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0</xdr:colOff>
      <xdr:row>285</xdr:row>
      <xdr:rowOff>19050</xdr:rowOff>
    </xdr:from>
    <xdr:to>
      <xdr:col>8</xdr:col>
      <xdr:colOff>28575</xdr:colOff>
      <xdr:row>285</xdr:row>
      <xdr:rowOff>47625</xdr:rowOff>
    </xdr:to>
    <xdr:pic>
      <xdr:nvPicPr>
        <xdr:cNvPr id="320" name="Picture 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261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21" name="Picture 3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22" name="Picture 3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23" name="Picture 3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24" name="Picture 3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25" name="Picture 3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26" name="Picture 3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27" name="Picture 3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28" name="Picture 3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29" name="Picture 3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30" name="Picture 3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31" name="Picture 3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32" name="Picture 3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33" name="Picture 3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34" name="Picture 3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35" name="Picture 3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36" name="Picture 3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37" name="Picture 3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38" name="Picture 3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39" name="Picture 3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40" name="Picture 3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41" name="Picture 3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42" name="Picture 3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43" name="Picture 3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284</xdr:row>
      <xdr:rowOff>0</xdr:rowOff>
    </xdr:to>
    <xdr:pic>
      <xdr:nvPicPr>
        <xdr:cNvPr id="344" name="Picture 3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45" name="Picture 3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346" name="Picture 3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347" name="Picture 3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348" name="Picture 3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349" name="Picture 3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350" name="Picture 3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351" name="Picture 3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352" name="Picture 3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353" name="Picture 3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354" name="Picture 3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355" name="Picture 3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356" name="Picture 3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286</xdr:row>
      <xdr:rowOff>0</xdr:rowOff>
    </xdr:to>
    <xdr:pic>
      <xdr:nvPicPr>
        <xdr:cNvPr id="357" name="Picture 3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207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7</xdr:col>
      <xdr:colOff>400050</xdr:colOff>
      <xdr:row>285</xdr:row>
      <xdr:rowOff>95250</xdr:rowOff>
    </xdr:from>
    <xdr:to>
      <xdr:col>8</xdr:col>
      <xdr:colOff>19050</xdr:colOff>
      <xdr:row>285</xdr:row>
      <xdr:rowOff>276225</xdr:rowOff>
    </xdr:to>
    <xdr:pic>
      <xdr:nvPicPr>
        <xdr:cNvPr id="358" name="Picture 13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287000" y="57102375"/>
          <a:ext cx="447675" cy="1047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59" name="Picture 3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60" name="Picture 3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61" name="Picture 3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62" name="Picture 3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63" name="Picture 3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64" name="Picture 3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65" name="Picture 3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66" name="Picture 3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67" name="Picture 3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68" name="Picture 3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69" name="Picture 3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285</xdr:row>
      <xdr:rowOff>0</xdr:rowOff>
    </xdr:to>
    <xdr:pic>
      <xdr:nvPicPr>
        <xdr:cNvPr id="370" name="Picture 3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70071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400050</xdr:colOff>
      <xdr:row>285</xdr:row>
      <xdr:rowOff>95250</xdr:rowOff>
    </xdr:from>
    <xdr:to>
      <xdr:col>9</xdr:col>
      <xdr:colOff>19050</xdr:colOff>
      <xdr:row>285</xdr:row>
      <xdr:rowOff>276225</xdr:rowOff>
    </xdr:to>
    <xdr:pic>
      <xdr:nvPicPr>
        <xdr:cNvPr id="373" name="Picture 13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5675" y="57102375"/>
          <a:ext cx="2571750" cy="1047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374" name="Picture 3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375" name="Picture 3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376" name="Picture 3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377" name="Picture 3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378" name="Picture 3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379" name="Picture 3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380" name="Picture 3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381" name="Picture 3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382" name="Picture 3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383" name="Picture 3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85725</xdr:colOff>
      <xdr:row>284</xdr:row>
      <xdr:rowOff>190500</xdr:rowOff>
    </xdr:to>
    <xdr:pic>
      <xdr:nvPicPr>
        <xdr:cNvPr id="384" name="Picture 3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6997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385" name="Picture 3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386" name="Picture 3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85725</xdr:colOff>
      <xdr:row>289</xdr:row>
      <xdr:rowOff>0</xdr:rowOff>
    </xdr:to>
    <xdr:pic>
      <xdr:nvPicPr>
        <xdr:cNvPr id="389" name="Picture 3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780722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6</xdr:col>
      <xdr:colOff>0</xdr:colOff>
      <xdr:row>289</xdr:row>
      <xdr:rowOff>0</xdr:rowOff>
    </xdr:from>
    <xdr:ext cx="9525" cy="9525"/>
    <xdr:pic>
      <xdr:nvPicPr>
        <xdr:cNvPr id="390" name="Picture 3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391" name="Picture 3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392" name="Picture 3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393" name="Picture 3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394" name="Picture 3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395" name="Picture 3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396" name="Picture 3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397" name="Picture 3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398" name="Picture 3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399" name="Picture 3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00" name="Picture 3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01" name="Picture 4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76200</xdr:colOff>
      <xdr:row>289</xdr:row>
      <xdr:rowOff>0</xdr:rowOff>
    </xdr:from>
    <xdr:ext cx="9525" cy="9525"/>
    <xdr:pic>
      <xdr:nvPicPr>
        <xdr:cNvPr id="402" name="Picture 4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03" name="Picture 4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04" name="Picture 4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05" name="Picture 4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06" name="Picture 4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07" name="Picture 4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08" name="Picture 4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09" name="Picture 4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10" name="Picture 4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11" name="Picture 4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12" name="Picture 4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13" name="Picture 4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14" name="Picture 4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76200</xdr:colOff>
      <xdr:row>289</xdr:row>
      <xdr:rowOff>0</xdr:rowOff>
    </xdr:from>
    <xdr:ext cx="9525" cy="9525"/>
    <xdr:pic>
      <xdr:nvPicPr>
        <xdr:cNvPr id="415" name="Picture 4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16" name="Picture 4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17" name="Picture 4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18" name="Picture 4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19" name="Picture 4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20" name="Picture 4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21" name="Picture 4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22" name="Picture 4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23" name="Picture 4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24" name="Picture 4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25" name="Picture 4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26" name="Picture 4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27" name="Picture 4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76200</xdr:colOff>
      <xdr:row>289</xdr:row>
      <xdr:rowOff>0</xdr:rowOff>
    </xdr:from>
    <xdr:ext cx="9525" cy="9525"/>
    <xdr:pic>
      <xdr:nvPicPr>
        <xdr:cNvPr id="428" name="Picture 4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29" name="Picture 4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30" name="Picture 4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31" name="Picture 4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32" name="Picture 4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33" name="Picture 4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34" name="Picture 4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35" name="Picture 4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36" name="Picture 4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37" name="Picture 4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38" name="Picture 4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39" name="Picture 4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440" name="Picture 4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41" name="Picture 4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42" name="Picture 4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43" name="Picture 4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44" name="Picture 4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45" name="Picture 4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46" name="Picture 4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47" name="Picture 4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48" name="Picture 4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49" name="Picture 4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285</xdr:row>
      <xdr:rowOff>0</xdr:rowOff>
    </xdr:to>
    <xdr:pic>
      <xdr:nvPicPr>
        <xdr:cNvPr id="450" name="Picture 4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285</xdr:row>
      <xdr:rowOff>0</xdr:rowOff>
    </xdr:to>
    <xdr:pic>
      <xdr:nvPicPr>
        <xdr:cNvPr id="451" name="Picture 4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52" name="Picture 4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53" name="Picture 4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6</xdr:col>
      <xdr:colOff>0</xdr:colOff>
      <xdr:row>284</xdr:row>
      <xdr:rowOff>0</xdr:rowOff>
    </xdr:from>
    <xdr:ext cx="9525" cy="9525"/>
    <xdr:pic>
      <xdr:nvPicPr>
        <xdr:cNvPr id="454" name="Picture 4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284</xdr:row>
      <xdr:rowOff>0</xdr:rowOff>
    </xdr:from>
    <xdr:ext cx="9525" cy="9525"/>
    <xdr:pic>
      <xdr:nvPicPr>
        <xdr:cNvPr id="455" name="Picture 4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286</xdr:row>
      <xdr:rowOff>0</xdr:rowOff>
    </xdr:to>
    <xdr:pic>
      <xdr:nvPicPr>
        <xdr:cNvPr id="456" name="Picture 4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286</xdr:row>
      <xdr:rowOff>0</xdr:rowOff>
    </xdr:to>
    <xdr:pic>
      <xdr:nvPicPr>
        <xdr:cNvPr id="457" name="Picture 4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286</xdr:row>
      <xdr:rowOff>0</xdr:rowOff>
    </xdr:to>
    <xdr:pic>
      <xdr:nvPicPr>
        <xdr:cNvPr id="458" name="Picture 4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286</xdr:row>
      <xdr:rowOff>0</xdr:rowOff>
    </xdr:to>
    <xdr:pic>
      <xdr:nvPicPr>
        <xdr:cNvPr id="459" name="Picture 4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286</xdr:row>
      <xdr:rowOff>0</xdr:rowOff>
    </xdr:to>
    <xdr:pic>
      <xdr:nvPicPr>
        <xdr:cNvPr id="460" name="Picture 4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286</xdr:row>
      <xdr:rowOff>0</xdr:rowOff>
    </xdr:to>
    <xdr:pic>
      <xdr:nvPicPr>
        <xdr:cNvPr id="461" name="Picture 4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286</xdr:row>
      <xdr:rowOff>0</xdr:rowOff>
    </xdr:to>
    <xdr:pic>
      <xdr:nvPicPr>
        <xdr:cNvPr id="462" name="Picture 4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286</xdr:row>
      <xdr:rowOff>0</xdr:rowOff>
    </xdr:to>
    <xdr:pic>
      <xdr:nvPicPr>
        <xdr:cNvPr id="463" name="Picture 4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286</xdr:row>
      <xdr:rowOff>0</xdr:rowOff>
    </xdr:to>
    <xdr:pic>
      <xdr:nvPicPr>
        <xdr:cNvPr id="464" name="Picture 4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286</xdr:row>
      <xdr:rowOff>0</xdr:rowOff>
    </xdr:to>
    <xdr:pic>
      <xdr:nvPicPr>
        <xdr:cNvPr id="465" name="Picture 4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85725</xdr:colOff>
      <xdr:row>286</xdr:row>
      <xdr:rowOff>0</xdr:rowOff>
    </xdr:to>
    <xdr:pic>
      <xdr:nvPicPr>
        <xdr:cNvPr id="466" name="Picture 4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286</xdr:row>
      <xdr:rowOff>0</xdr:rowOff>
    </xdr:to>
    <xdr:pic>
      <xdr:nvPicPr>
        <xdr:cNvPr id="467" name="Picture 4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286</xdr:row>
      <xdr:rowOff>0</xdr:rowOff>
    </xdr:to>
    <xdr:pic>
      <xdr:nvPicPr>
        <xdr:cNvPr id="468" name="Picture 4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69" name="Picture 4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70" name="Picture 4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71" name="Picture 4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72" name="Picture 4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73" name="Picture 4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74" name="Picture 4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75" name="Picture 4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76" name="Picture 4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77" name="Picture 4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78" name="Picture 4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79" name="Picture 4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80" name="Picture 4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81" name="Picture 4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6</xdr:col>
      <xdr:colOff>0</xdr:colOff>
      <xdr:row>284</xdr:row>
      <xdr:rowOff>0</xdr:rowOff>
    </xdr:from>
    <xdr:ext cx="9525" cy="9525"/>
    <xdr:pic>
      <xdr:nvPicPr>
        <xdr:cNvPr id="482" name="Picture 4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284</xdr:row>
      <xdr:rowOff>0</xdr:rowOff>
    </xdr:from>
    <xdr:ext cx="9525" cy="9525"/>
    <xdr:pic>
      <xdr:nvPicPr>
        <xdr:cNvPr id="483" name="Picture 4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285</xdr:row>
      <xdr:rowOff>0</xdr:rowOff>
    </xdr:to>
    <xdr:pic>
      <xdr:nvPicPr>
        <xdr:cNvPr id="484" name="Picture 4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285</xdr:row>
      <xdr:rowOff>0</xdr:rowOff>
    </xdr:to>
    <xdr:pic>
      <xdr:nvPicPr>
        <xdr:cNvPr id="485" name="Picture 4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285</xdr:row>
      <xdr:rowOff>0</xdr:rowOff>
    </xdr:to>
    <xdr:pic>
      <xdr:nvPicPr>
        <xdr:cNvPr id="486" name="Picture 4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285</xdr:row>
      <xdr:rowOff>0</xdr:rowOff>
    </xdr:to>
    <xdr:pic>
      <xdr:nvPicPr>
        <xdr:cNvPr id="487" name="Picture 4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285</xdr:row>
      <xdr:rowOff>0</xdr:rowOff>
    </xdr:to>
    <xdr:pic>
      <xdr:nvPicPr>
        <xdr:cNvPr id="488" name="Picture 4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285</xdr:row>
      <xdr:rowOff>0</xdr:rowOff>
    </xdr:to>
    <xdr:pic>
      <xdr:nvPicPr>
        <xdr:cNvPr id="489" name="Picture 4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285</xdr:row>
      <xdr:rowOff>0</xdr:rowOff>
    </xdr:to>
    <xdr:pic>
      <xdr:nvPicPr>
        <xdr:cNvPr id="490" name="Picture 4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285</xdr:row>
      <xdr:rowOff>0</xdr:rowOff>
    </xdr:to>
    <xdr:pic>
      <xdr:nvPicPr>
        <xdr:cNvPr id="491" name="Picture 4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285</xdr:row>
      <xdr:rowOff>0</xdr:rowOff>
    </xdr:to>
    <xdr:pic>
      <xdr:nvPicPr>
        <xdr:cNvPr id="492" name="Picture 4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285</xdr:row>
      <xdr:rowOff>0</xdr:rowOff>
    </xdr:to>
    <xdr:pic>
      <xdr:nvPicPr>
        <xdr:cNvPr id="493" name="Picture 4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85725</xdr:colOff>
      <xdr:row>286</xdr:row>
      <xdr:rowOff>0</xdr:rowOff>
    </xdr:to>
    <xdr:pic>
      <xdr:nvPicPr>
        <xdr:cNvPr id="494" name="Picture 4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7207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285</xdr:row>
      <xdr:rowOff>0</xdr:rowOff>
    </xdr:to>
    <xdr:pic>
      <xdr:nvPicPr>
        <xdr:cNvPr id="495" name="Picture 4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285</xdr:row>
      <xdr:rowOff>0</xdr:rowOff>
    </xdr:to>
    <xdr:pic>
      <xdr:nvPicPr>
        <xdr:cNvPr id="496" name="Picture 4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0071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97" name="Picture 4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98" name="Picture 4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499" name="Picture 4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00" name="Picture 4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01" name="Picture 5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02" name="Picture 5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03" name="Picture 5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04" name="Picture 5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05" name="Picture 5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06" name="Picture 5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85725</xdr:colOff>
      <xdr:row>285</xdr:row>
      <xdr:rowOff>0</xdr:rowOff>
    </xdr:to>
    <xdr:pic>
      <xdr:nvPicPr>
        <xdr:cNvPr id="507" name="Picture 5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7007125"/>
          <a:ext cx="9525" cy="101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08" name="Picture 5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09" name="Picture 5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6</xdr:col>
      <xdr:colOff>400050</xdr:colOff>
      <xdr:row>285</xdr:row>
      <xdr:rowOff>95250</xdr:rowOff>
    </xdr:from>
    <xdr:to>
      <xdr:col>7</xdr:col>
      <xdr:colOff>19050</xdr:colOff>
      <xdr:row>285</xdr:row>
      <xdr:rowOff>276225</xdr:rowOff>
    </xdr:to>
    <xdr:pic>
      <xdr:nvPicPr>
        <xdr:cNvPr id="510" name="Picture 13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7102375"/>
          <a:ext cx="1495425" cy="104775"/>
        </a:xfrm>
        <a:prstGeom prst="rect">
          <a:avLst/>
        </a:prstGeom>
        <a:noFill/>
      </xdr:spPr>
    </xdr:pic>
    <xdr:clientData/>
  </xdr:two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11" name="Picture 5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12" name="Picture 5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13" name="Picture 5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14" name="Picture 5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15" name="Picture 5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16" name="Picture 5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17" name="Picture 5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18" name="Picture 5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19" name="Picture 5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20" name="Picture 5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21" name="Picture 5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22" name="Picture 5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76200</xdr:colOff>
      <xdr:row>289</xdr:row>
      <xdr:rowOff>0</xdr:rowOff>
    </xdr:from>
    <xdr:ext cx="9525" cy="9525"/>
    <xdr:pic>
      <xdr:nvPicPr>
        <xdr:cNvPr id="523" name="Picture 5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24" name="Picture 5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25" name="Picture 5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26" name="Picture 5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27" name="Picture 5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28" name="Picture 5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29" name="Picture 5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30" name="Picture 5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31" name="Picture 5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32" name="Picture 5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33" name="Picture 5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34" name="Picture 5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289</xdr:row>
      <xdr:rowOff>0</xdr:rowOff>
    </xdr:from>
    <xdr:ext cx="9525" cy="9525"/>
    <xdr:pic>
      <xdr:nvPicPr>
        <xdr:cNvPr id="535" name="Picture 5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7807225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6</xdr:col>
      <xdr:colOff>400050</xdr:colOff>
      <xdr:row>284</xdr:row>
      <xdr:rowOff>0</xdr:rowOff>
    </xdr:from>
    <xdr:to>
      <xdr:col>6</xdr:col>
      <xdr:colOff>942975</xdr:colOff>
      <xdr:row>337</xdr:row>
      <xdr:rowOff>175895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6807100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590550</xdr:colOff>
      <xdr:row>285</xdr:row>
      <xdr:rowOff>0</xdr:rowOff>
    </xdr:from>
    <xdr:to>
      <xdr:col>6</xdr:col>
      <xdr:colOff>1133475</xdr:colOff>
      <xdr:row>337</xdr:row>
      <xdr:rowOff>175895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601075" y="5700712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609600</xdr:colOff>
      <xdr:row>287</xdr:row>
      <xdr:rowOff>0</xdr:rowOff>
    </xdr:from>
    <xdr:to>
      <xdr:col>6</xdr:col>
      <xdr:colOff>1152525</xdr:colOff>
      <xdr:row>337</xdr:row>
      <xdr:rowOff>175895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620125" y="574071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288</xdr:row>
      <xdr:rowOff>0</xdr:rowOff>
    </xdr:from>
    <xdr:to>
      <xdr:col>6</xdr:col>
      <xdr:colOff>942975</xdr:colOff>
      <xdr:row>337</xdr:row>
      <xdr:rowOff>175895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7607200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288</xdr:row>
      <xdr:rowOff>0</xdr:rowOff>
    </xdr:from>
    <xdr:to>
      <xdr:col>6</xdr:col>
      <xdr:colOff>942975</xdr:colOff>
      <xdr:row>337</xdr:row>
      <xdr:rowOff>175895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7607200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428625</xdr:colOff>
      <xdr:row>288</xdr:row>
      <xdr:rowOff>0</xdr:rowOff>
    </xdr:from>
    <xdr:to>
      <xdr:col>6</xdr:col>
      <xdr:colOff>971550</xdr:colOff>
      <xdr:row>337</xdr:row>
      <xdr:rowOff>175895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39150" y="57607200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287</xdr:row>
      <xdr:rowOff>0</xdr:rowOff>
    </xdr:from>
    <xdr:to>
      <xdr:col>6</xdr:col>
      <xdr:colOff>942975</xdr:colOff>
      <xdr:row>337</xdr:row>
      <xdr:rowOff>175895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74071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287</xdr:row>
      <xdr:rowOff>0</xdr:rowOff>
    </xdr:from>
    <xdr:to>
      <xdr:col>6</xdr:col>
      <xdr:colOff>942975</xdr:colOff>
      <xdr:row>337</xdr:row>
      <xdr:rowOff>175895</xdr:rowOff>
    </xdr:to>
    <xdr:pic>
      <xdr:nvPicPr>
        <xdr:cNvPr id="543" name="Picture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74071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428625</xdr:colOff>
      <xdr:row>287</xdr:row>
      <xdr:rowOff>0</xdr:rowOff>
    </xdr:from>
    <xdr:to>
      <xdr:col>6</xdr:col>
      <xdr:colOff>971550</xdr:colOff>
      <xdr:row>337</xdr:row>
      <xdr:rowOff>175895</xdr:rowOff>
    </xdr:to>
    <xdr:pic>
      <xdr:nvPicPr>
        <xdr:cNvPr id="544" name="Picture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39150" y="574071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285</xdr:row>
      <xdr:rowOff>0</xdr:rowOff>
    </xdr:from>
    <xdr:to>
      <xdr:col>6</xdr:col>
      <xdr:colOff>942975</xdr:colOff>
      <xdr:row>337</xdr:row>
      <xdr:rowOff>175895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700712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285</xdr:row>
      <xdr:rowOff>0</xdr:rowOff>
    </xdr:from>
    <xdr:to>
      <xdr:col>6</xdr:col>
      <xdr:colOff>942975</xdr:colOff>
      <xdr:row>337</xdr:row>
      <xdr:rowOff>175895</xdr:rowOff>
    </xdr:to>
    <xdr:pic>
      <xdr:nvPicPr>
        <xdr:cNvPr id="546" name="Picture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700712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428625</xdr:colOff>
      <xdr:row>285</xdr:row>
      <xdr:rowOff>0</xdr:rowOff>
    </xdr:from>
    <xdr:to>
      <xdr:col>6</xdr:col>
      <xdr:colOff>971550</xdr:colOff>
      <xdr:row>337</xdr:row>
      <xdr:rowOff>175895</xdr:rowOff>
    </xdr:to>
    <xdr:pic>
      <xdr:nvPicPr>
        <xdr:cNvPr id="547" name="Picture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39150" y="5700712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48" name="Picture 5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49" name="Picture 5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50" name="Picture 5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51" name="Picture 5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52" name="Picture 5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53" name="Picture 5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54" name="Picture 5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55" name="Picture 5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56" name="Picture 5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57" name="Picture 5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85725</xdr:colOff>
      <xdr:row>284</xdr:row>
      <xdr:rowOff>0</xdr:rowOff>
    </xdr:to>
    <xdr:pic>
      <xdr:nvPicPr>
        <xdr:cNvPr id="558" name="Picture 5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59" name="Picture 5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60" name="Picture 5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61" name="Picture 5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62" name="Picture 5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63" name="Picture 5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64" name="Picture 5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65" name="Picture 5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66" name="Picture 5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67" name="Picture 5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68" name="Picture 5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69" name="Picture 5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70" name="Picture 5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71" name="Picture 5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284</xdr:row>
      <xdr:rowOff>0</xdr:rowOff>
    </xdr:to>
    <xdr:pic>
      <xdr:nvPicPr>
        <xdr:cNvPr id="572" name="Picture 5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68071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7</xdr:col>
      <xdr:colOff>400050</xdr:colOff>
      <xdr:row>256</xdr:row>
      <xdr:rowOff>95250</xdr:rowOff>
    </xdr:from>
    <xdr:to>
      <xdr:col>8</xdr:col>
      <xdr:colOff>19050</xdr:colOff>
      <xdr:row>256</xdr:row>
      <xdr:rowOff>276225</xdr:rowOff>
    </xdr:to>
    <xdr:pic>
      <xdr:nvPicPr>
        <xdr:cNvPr id="573" name="Picture 13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287000" y="51301650"/>
          <a:ext cx="447675" cy="1047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574" name="Picture 5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575" name="Picture 5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576" name="Picture 5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577" name="Picture 5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578" name="Picture 5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579" name="Picture 5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580" name="Picture 5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581" name="Picture 5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582" name="Picture 5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583" name="Picture 5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584" name="Picture 5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585" name="Picture 5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7</xdr:col>
      <xdr:colOff>400050</xdr:colOff>
      <xdr:row>256</xdr:row>
      <xdr:rowOff>95250</xdr:rowOff>
    </xdr:from>
    <xdr:to>
      <xdr:col>8</xdr:col>
      <xdr:colOff>19050</xdr:colOff>
      <xdr:row>256</xdr:row>
      <xdr:rowOff>276225</xdr:rowOff>
    </xdr:to>
    <xdr:pic>
      <xdr:nvPicPr>
        <xdr:cNvPr id="586" name="Picture 13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287000" y="51301650"/>
          <a:ext cx="447675" cy="1047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587" name="Picture 5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588" name="Picture 5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589" name="Picture 5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590" name="Picture 5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591" name="Picture 5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592" name="Picture 5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593" name="Picture 5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594" name="Picture 5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595" name="Picture 5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596" name="Picture 5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597" name="Picture 5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598" name="Picture 5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0</xdr:colOff>
      <xdr:row>257</xdr:row>
      <xdr:rowOff>19050</xdr:rowOff>
    </xdr:from>
    <xdr:to>
      <xdr:col>8</xdr:col>
      <xdr:colOff>28575</xdr:colOff>
      <xdr:row>257</xdr:row>
      <xdr:rowOff>47625</xdr:rowOff>
    </xdr:to>
    <xdr:pic>
      <xdr:nvPicPr>
        <xdr:cNvPr id="599" name="Picture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254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00" name="Picture 5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01" name="Picture 6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02" name="Picture 6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03" name="Picture 6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04" name="Picture 6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05" name="Picture 6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06" name="Picture 6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07" name="Picture 6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08" name="Picture 6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09" name="Picture 6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10" name="Picture 6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11" name="Picture 6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0</xdr:colOff>
      <xdr:row>257</xdr:row>
      <xdr:rowOff>19050</xdr:rowOff>
    </xdr:from>
    <xdr:to>
      <xdr:col>8</xdr:col>
      <xdr:colOff>28575</xdr:colOff>
      <xdr:row>257</xdr:row>
      <xdr:rowOff>47625</xdr:rowOff>
    </xdr:to>
    <xdr:pic>
      <xdr:nvPicPr>
        <xdr:cNvPr id="612" name="Picture 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254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613" name="Picture 6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14" name="Picture 6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615" name="Picture 6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16" name="Picture 6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617" name="Picture 6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18" name="Picture 6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619" name="Picture 6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20" name="Picture 6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621" name="Picture 6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22" name="Picture 6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623" name="Picture 6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24" name="Picture 6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625" name="Picture 6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26" name="Picture 6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627" name="Picture 6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28" name="Picture 6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629" name="Picture 6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30" name="Picture 6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31" name="Picture 6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32" name="Picture 6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33" name="Picture 6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634" name="Picture 6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35" name="Picture 6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256</xdr:row>
      <xdr:rowOff>0</xdr:rowOff>
    </xdr:to>
    <xdr:pic>
      <xdr:nvPicPr>
        <xdr:cNvPr id="636" name="Picture 6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37" name="Picture 6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38" name="Picture 6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39" name="Picture 6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40" name="Picture 6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41" name="Picture 6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42" name="Picture 6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43" name="Picture 6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44" name="Picture 6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45" name="Picture 6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46" name="Picture 6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47" name="Picture 6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48" name="Picture 6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49" name="Picture 6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0</xdr:colOff>
      <xdr:row>257</xdr:row>
      <xdr:rowOff>19050</xdr:rowOff>
    </xdr:from>
    <xdr:to>
      <xdr:col>8</xdr:col>
      <xdr:colOff>28575</xdr:colOff>
      <xdr:row>257</xdr:row>
      <xdr:rowOff>47625</xdr:rowOff>
    </xdr:to>
    <xdr:pic>
      <xdr:nvPicPr>
        <xdr:cNvPr id="650" name="Picture 649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254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51" name="Picture 6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52" name="Picture 6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53" name="Picture 6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54" name="Picture 6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55" name="Picture 6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56" name="Picture 6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57" name="Picture 6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58" name="Picture 6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59" name="Picture 6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60" name="Picture 6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61" name="Picture 6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62" name="Picture 6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0</xdr:colOff>
      <xdr:row>257</xdr:row>
      <xdr:rowOff>19050</xdr:rowOff>
    </xdr:from>
    <xdr:to>
      <xdr:col>8</xdr:col>
      <xdr:colOff>28575</xdr:colOff>
      <xdr:row>257</xdr:row>
      <xdr:rowOff>47625</xdr:rowOff>
    </xdr:to>
    <xdr:pic>
      <xdr:nvPicPr>
        <xdr:cNvPr id="663" name="Picture 1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25475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64" name="Picture 6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65" name="Picture 6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66" name="Picture 6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67" name="Picture 6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68" name="Picture 6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69" name="Picture 6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70" name="Picture 6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71" name="Picture 6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72" name="Picture 6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73" name="Picture 6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74" name="Picture 6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75" name="Picture 6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76" name="Picture 6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77" name="Picture 6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78" name="Picture 6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79" name="Picture 6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80" name="Picture 6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81" name="Picture 6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82" name="Picture 6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83" name="Picture 6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84" name="Picture 6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85" name="Picture 6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86" name="Picture 6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255</xdr:row>
      <xdr:rowOff>0</xdr:rowOff>
    </xdr:to>
    <xdr:pic>
      <xdr:nvPicPr>
        <xdr:cNvPr id="687" name="Picture 6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688" name="Picture 6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89" name="Picture 6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90" name="Picture 6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91" name="Picture 6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92" name="Picture 6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93" name="Picture 6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94" name="Picture 6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95" name="Picture 6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96" name="Picture 6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97" name="Picture 6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98" name="Picture 6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699" name="Picture 6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258</xdr:row>
      <xdr:rowOff>0</xdr:rowOff>
    </xdr:to>
    <xdr:pic>
      <xdr:nvPicPr>
        <xdr:cNvPr id="700" name="Picture 6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6064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7</xdr:col>
      <xdr:colOff>400050</xdr:colOff>
      <xdr:row>257</xdr:row>
      <xdr:rowOff>95250</xdr:rowOff>
    </xdr:from>
    <xdr:to>
      <xdr:col>8</xdr:col>
      <xdr:colOff>19050</xdr:colOff>
      <xdr:row>257</xdr:row>
      <xdr:rowOff>276225</xdr:rowOff>
    </xdr:to>
    <xdr:pic>
      <xdr:nvPicPr>
        <xdr:cNvPr id="701" name="Picture 13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287000" y="51501675"/>
          <a:ext cx="447675" cy="1047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702" name="Picture 7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703" name="Picture 7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704" name="Picture 7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705" name="Picture 7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706" name="Picture 7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707" name="Picture 7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708" name="Picture 7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709" name="Picture 7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710" name="Picture 7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711" name="Picture 7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712" name="Picture 7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257</xdr:row>
      <xdr:rowOff>0</xdr:rowOff>
    </xdr:to>
    <xdr:pic>
      <xdr:nvPicPr>
        <xdr:cNvPr id="713" name="Picture 7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14064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400050</xdr:colOff>
      <xdr:row>256</xdr:row>
      <xdr:rowOff>95250</xdr:rowOff>
    </xdr:from>
    <xdr:to>
      <xdr:col>9</xdr:col>
      <xdr:colOff>19050</xdr:colOff>
      <xdr:row>256</xdr:row>
      <xdr:rowOff>276225</xdr:rowOff>
    </xdr:to>
    <xdr:pic>
      <xdr:nvPicPr>
        <xdr:cNvPr id="714" name="Picture 13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5675" y="51301650"/>
          <a:ext cx="2571750" cy="104775"/>
        </a:xfrm>
        <a:prstGeom prst="rect">
          <a:avLst/>
        </a:prstGeom>
        <a:noFill/>
      </xdr:spPr>
    </xdr:pic>
    <xdr:clientData/>
  </xdr:twoCellAnchor>
  <xdr:twoCellAnchor>
    <xdr:from>
      <xdr:col>8</xdr:col>
      <xdr:colOff>400050</xdr:colOff>
      <xdr:row>256</xdr:row>
      <xdr:rowOff>95250</xdr:rowOff>
    </xdr:from>
    <xdr:to>
      <xdr:col>9</xdr:col>
      <xdr:colOff>19050</xdr:colOff>
      <xdr:row>256</xdr:row>
      <xdr:rowOff>276225</xdr:rowOff>
    </xdr:to>
    <xdr:pic>
      <xdr:nvPicPr>
        <xdr:cNvPr id="715" name="Picture 13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5675" y="51301650"/>
          <a:ext cx="2571750" cy="104775"/>
        </a:xfrm>
        <a:prstGeom prst="rect">
          <a:avLst/>
        </a:prstGeom>
        <a:noFill/>
      </xdr:spPr>
    </xdr:pic>
    <xdr:clientData/>
  </xdr:twoCellAnchor>
  <xdr:twoCellAnchor>
    <xdr:from>
      <xdr:col>8</xdr:col>
      <xdr:colOff>400050</xdr:colOff>
      <xdr:row>257</xdr:row>
      <xdr:rowOff>95250</xdr:rowOff>
    </xdr:from>
    <xdr:to>
      <xdr:col>9</xdr:col>
      <xdr:colOff>19050</xdr:colOff>
      <xdr:row>257</xdr:row>
      <xdr:rowOff>276225</xdr:rowOff>
    </xdr:to>
    <xdr:pic>
      <xdr:nvPicPr>
        <xdr:cNvPr id="716" name="Picture 13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5675" y="51501675"/>
          <a:ext cx="2571750" cy="1047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17" name="Picture 7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18" name="Picture 7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19" name="Picture 7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20" name="Picture 7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21" name="Picture 7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22" name="Picture 7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23" name="Picture 7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24" name="Picture 7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25" name="Picture 7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26" name="Picture 7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2126877</xdr:colOff>
      <xdr:row>261</xdr:row>
      <xdr:rowOff>168088</xdr:rowOff>
    </xdr:from>
    <xdr:to>
      <xdr:col>5</xdr:col>
      <xdr:colOff>2136402</xdr:colOff>
      <xdr:row>337</xdr:row>
      <xdr:rowOff>11207</xdr:rowOff>
    </xdr:to>
    <xdr:pic>
      <xdr:nvPicPr>
        <xdr:cNvPr id="727" name="Picture 7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127877" y="52813323"/>
          <a:ext cx="9525" cy="1120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28" name="Picture 7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29" name="Picture 7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6</xdr:col>
      <xdr:colOff>400050</xdr:colOff>
      <xdr:row>256</xdr:row>
      <xdr:rowOff>95250</xdr:rowOff>
    </xdr:from>
    <xdr:to>
      <xdr:col>7</xdr:col>
      <xdr:colOff>19050</xdr:colOff>
      <xdr:row>256</xdr:row>
      <xdr:rowOff>276225</xdr:rowOff>
    </xdr:to>
    <xdr:pic>
      <xdr:nvPicPr>
        <xdr:cNvPr id="730" name="Picture 13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1301650"/>
          <a:ext cx="1495425" cy="104775"/>
        </a:xfrm>
        <a:prstGeom prst="rect">
          <a:avLst/>
        </a:prstGeom>
        <a:noFill/>
      </xdr:spPr>
    </xdr:pic>
    <xdr:clientData/>
  </xdr:twoCellAnchor>
  <xdr:twoCellAnchor>
    <xdr:from>
      <xdr:col>6</xdr:col>
      <xdr:colOff>400050</xdr:colOff>
      <xdr:row>256</xdr:row>
      <xdr:rowOff>95250</xdr:rowOff>
    </xdr:from>
    <xdr:to>
      <xdr:col>7</xdr:col>
      <xdr:colOff>19050</xdr:colOff>
      <xdr:row>256</xdr:row>
      <xdr:rowOff>276225</xdr:rowOff>
    </xdr:to>
    <xdr:pic>
      <xdr:nvPicPr>
        <xdr:cNvPr id="731" name="Picture 13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1301650"/>
          <a:ext cx="1495425" cy="1047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85725</xdr:colOff>
      <xdr:row>260</xdr:row>
      <xdr:rowOff>0</xdr:rowOff>
    </xdr:to>
    <xdr:pic>
      <xdr:nvPicPr>
        <xdr:cNvPr id="732" name="Picture 7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20065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33" name="Picture 7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34" name="Picture 7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35" name="Picture 7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36" name="Picture 7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37" name="Picture 7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38" name="Picture 7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39" name="Picture 7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40" name="Picture 7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41" name="Picture 7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42" name="Picture 7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43" name="Picture 7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44" name="Picture 7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76200</xdr:colOff>
      <xdr:row>260</xdr:row>
      <xdr:rowOff>0</xdr:rowOff>
    </xdr:from>
    <xdr:ext cx="9525" cy="9525"/>
    <xdr:pic>
      <xdr:nvPicPr>
        <xdr:cNvPr id="745" name="Picture 7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46" name="Picture 7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47" name="Picture 7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48" name="Picture 7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49" name="Picture 7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50" name="Picture 7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51" name="Picture 7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52" name="Picture 7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53" name="Picture 7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54" name="Picture 7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55" name="Picture 7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56" name="Picture 7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57" name="Picture 7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76200</xdr:colOff>
      <xdr:row>260</xdr:row>
      <xdr:rowOff>0</xdr:rowOff>
    </xdr:from>
    <xdr:ext cx="9525" cy="9525"/>
    <xdr:pic>
      <xdr:nvPicPr>
        <xdr:cNvPr id="758" name="Picture 7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59" name="Picture 7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60" name="Picture 7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61" name="Picture 7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62" name="Picture 7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63" name="Picture 7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64" name="Picture 7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65" name="Picture 7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66" name="Picture 7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67" name="Picture 7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68" name="Picture 7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69" name="Picture 7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70" name="Picture 7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76200</xdr:colOff>
      <xdr:row>260</xdr:row>
      <xdr:rowOff>0</xdr:rowOff>
    </xdr:from>
    <xdr:ext cx="9525" cy="9525"/>
    <xdr:pic>
      <xdr:nvPicPr>
        <xdr:cNvPr id="771" name="Picture 7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72" name="Picture 7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73" name="Picture 7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74" name="Picture 7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75" name="Picture 7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76" name="Picture 7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77" name="Picture 7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78" name="Picture 7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79" name="Picture 7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80" name="Picture 7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81" name="Picture 7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82" name="Picture 7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783" name="Picture 7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84" name="Picture 7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85" name="Picture 7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86" name="Picture 7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87" name="Picture 7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88" name="Picture 7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89" name="Picture 7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90" name="Picture 7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91" name="Picture 7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92" name="Picture 7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256</xdr:row>
      <xdr:rowOff>0</xdr:rowOff>
    </xdr:to>
    <xdr:pic>
      <xdr:nvPicPr>
        <xdr:cNvPr id="793" name="Picture 7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256</xdr:row>
      <xdr:rowOff>0</xdr:rowOff>
    </xdr:to>
    <xdr:pic>
      <xdr:nvPicPr>
        <xdr:cNvPr id="794" name="Picture 7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95" name="Picture 7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796" name="Picture 7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6</xdr:col>
      <xdr:colOff>0</xdr:colOff>
      <xdr:row>255</xdr:row>
      <xdr:rowOff>0</xdr:rowOff>
    </xdr:from>
    <xdr:ext cx="9525" cy="9525"/>
    <xdr:pic>
      <xdr:nvPicPr>
        <xdr:cNvPr id="797" name="Picture 7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255</xdr:row>
      <xdr:rowOff>0</xdr:rowOff>
    </xdr:from>
    <xdr:ext cx="9525" cy="9525"/>
    <xdr:pic>
      <xdr:nvPicPr>
        <xdr:cNvPr id="798" name="Picture 7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258</xdr:row>
      <xdr:rowOff>0</xdr:rowOff>
    </xdr:to>
    <xdr:pic>
      <xdr:nvPicPr>
        <xdr:cNvPr id="799" name="Picture 7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258</xdr:row>
      <xdr:rowOff>0</xdr:rowOff>
    </xdr:to>
    <xdr:pic>
      <xdr:nvPicPr>
        <xdr:cNvPr id="800" name="Picture 7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258</xdr:row>
      <xdr:rowOff>0</xdr:rowOff>
    </xdr:to>
    <xdr:pic>
      <xdr:nvPicPr>
        <xdr:cNvPr id="801" name="Picture 8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258</xdr:row>
      <xdr:rowOff>0</xdr:rowOff>
    </xdr:to>
    <xdr:pic>
      <xdr:nvPicPr>
        <xdr:cNvPr id="802" name="Picture 8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258</xdr:row>
      <xdr:rowOff>0</xdr:rowOff>
    </xdr:to>
    <xdr:pic>
      <xdr:nvPicPr>
        <xdr:cNvPr id="803" name="Picture 8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258</xdr:row>
      <xdr:rowOff>0</xdr:rowOff>
    </xdr:to>
    <xdr:pic>
      <xdr:nvPicPr>
        <xdr:cNvPr id="804" name="Picture 8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258</xdr:row>
      <xdr:rowOff>0</xdr:rowOff>
    </xdr:to>
    <xdr:pic>
      <xdr:nvPicPr>
        <xdr:cNvPr id="805" name="Picture 8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258</xdr:row>
      <xdr:rowOff>0</xdr:rowOff>
    </xdr:to>
    <xdr:pic>
      <xdr:nvPicPr>
        <xdr:cNvPr id="806" name="Picture 8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258</xdr:row>
      <xdr:rowOff>0</xdr:rowOff>
    </xdr:to>
    <xdr:pic>
      <xdr:nvPicPr>
        <xdr:cNvPr id="807" name="Picture 8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258</xdr:row>
      <xdr:rowOff>0</xdr:rowOff>
    </xdr:to>
    <xdr:pic>
      <xdr:nvPicPr>
        <xdr:cNvPr id="808" name="Picture 8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85725</xdr:colOff>
      <xdr:row>258</xdr:row>
      <xdr:rowOff>0</xdr:rowOff>
    </xdr:to>
    <xdr:pic>
      <xdr:nvPicPr>
        <xdr:cNvPr id="809" name="Picture 8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258</xdr:row>
      <xdr:rowOff>0</xdr:rowOff>
    </xdr:to>
    <xdr:pic>
      <xdr:nvPicPr>
        <xdr:cNvPr id="810" name="Picture 8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258</xdr:row>
      <xdr:rowOff>0</xdr:rowOff>
    </xdr:to>
    <xdr:pic>
      <xdr:nvPicPr>
        <xdr:cNvPr id="811" name="Picture 8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12" name="Picture 8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13" name="Picture 8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14" name="Picture 8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15" name="Picture 8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16" name="Picture 8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17" name="Picture 8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18" name="Picture 8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19" name="Picture 8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20" name="Picture 8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21" name="Picture 8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22" name="Picture 8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23" name="Picture 8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24" name="Picture 8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6</xdr:col>
      <xdr:colOff>0</xdr:colOff>
      <xdr:row>255</xdr:row>
      <xdr:rowOff>0</xdr:rowOff>
    </xdr:from>
    <xdr:ext cx="9525" cy="9525"/>
    <xdr:pic>
      <xdr:nvPicPr>
        <xdr:cNvPr id="825" name="Picture 8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255</xdr:row>
      <xdr:rowOff>0</xdr:rowOff>
    </xdr:from>
    <xdr:ext cx="9525" cy="9525"/>
    <xdr:pic>
      <xdr:nvPicPr>
        <xdr:cNvPr id="826" name="Picture 8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256</xdr:row>
      <xdr:rowOff>0</xdr:rowOff>
    </xdr:to>
    <xdr:pic>
      <xdr:nvPicPr>
        <xdr:cNvPr id="827" name="Picture 8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256</xdr:row>
      <xdr:rowOff>0</xdr:rowOff>
    </xdr:to>
    <xdr:pic>
      <xdr:nvPicPr>
        <xdr:cNvPr id="828" name="Picture 8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256</xdr:row>
      <xdr:rowOff>0</xdr:rowOff>
    </xdr:to>
    <xdr:pic>
      <xdr:nvPicPr>
        <xdr:cNvPr id="829" name="Picture 8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256</xdr:row>
      <xdr:rowOff>0</xdr:rowOff>
    </xdr:to>
    <xdr:pic>
      <xdr:nvPicPr>
        <xdr:cNvPr id="830" name="Picture 8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256</xdr:row>
      <xdr:rowOff>0</xdr:rowOff>
    </xdr:to>
    <xdr:pic>
      <xdr:nvPicPr>
        <xdr:cNvPr id="831" name="Picture 8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256</xdr:row>
      <xdr:rowOff>0</xdr:rowOff>
    </xdr:to>
    <xdr:pic>
      <xdr:nvPicPr>
        <xdr:cNvPr id="832" name="Picture 8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256</xdr:row>
      <xdr:rowOff>0</xdr:rowOff>
    </xdr:to>
    <xdr:pic>
      <xdr:nvPicPr>
        <xdr:cNvPr id="833" name="Picture 8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256</xdr:row>
      <xdr:rowOff>0</xdr:rowOff>
    </xdr:to>
    <xdr:pic>
      <xdr:nvPicPr>
        <xdr:cNvPr id="834" name="Picture 8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256</xdr:row>
      <xdr:rowOff>0</xdr:rowOff>
    </xdr:to>
    <xdr:pic>
      <xdr:nvPicPr>
        <xdr:cNvPr id="835" name="Picture 8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256</xdr:row>
      <xdr:rowOff>0</xdr:rowOff>
    </xdr:to>
    <xdr:pic>
      <xdr:nvPicPr>
        <xdr:cNvPr id="836" name="Picture 8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85725</xdr:colOff>
      <xdr:row>258</xdr:row>
      <xdr:rowOff>0</xdr:rowOff>
    </xdr:to>
    <xdr:pic>
      <xdr:nvPicPr>
        <xdr:cNvPr id="837" name="Picture 8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1606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256</xdr:row>
      <xdr:rowOff>0</xdr:rowOff>
    </xdr:to>
    <xdr:pic>
      <xdr:nvPicPr>
        <xdr:cNvPr id="838" name="Picture 8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256</xdr:row>
      <xdr:rowOff>0</xdr:rowOff>
    </xdr:to>
    <xdr:pic>
      <xdr:nvPicPr>
        <xdr:cNvPr id="839" name="Picture 8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206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40" name="Picture 8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41" name="Picture 8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42" name="Picture 8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43" name="Picture 8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44" name="Picture 8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45" name="Picture 8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46" name="Picture 8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47" name="Picture 8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48" name="Picture 8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49" name="Picture 8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256</xdr:row>
      <xdr:rowOff>190500</xdr:rowOff>
    </xdr:from>
    <xdr:to>
      <xdr:col>6</xdr:col>
      <xdr:colOff>85725</xdr:colOff>
      <xdr:row>337</xdr:row>
      <xdr:rowOff>11206</xdr:rowOff>
    </xdr:to>
    <xdr:pic>
      <xdr:nvPicPr>
        <xdr:cNvPr id="850" name="Picture 8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139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51" name="Picture 8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52" name="Picture 8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6</xdr:col>
      <xdr:colOff>400050</xdr:colOff>
      <xdr:row>257</xdr:row>
      <xdr:rowOff>95250</xdr:rowOff>
    </xdr:from>
    <xdr:to>
      <xdr:col>7</xdr:col>
      <xdr:colOff>19050</xdr:colOff>
      <xdr:row>257</xdr:row>
      <xdr:rowOff>276225</xdr:rowOff>
    </xdr:to>
    <xdr:pic>
      <xdr:nvPicPr>
        <xdr:cNvPr id="853" name="Picture 13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1501675"/>
          <a:ext cx="1495425" cy="104775"/>
        </a:xfrm>
        <a:prstGeom prst="rect">
          <a:avLst/>
        </a:prstGeom>
        <a:noFill/>
      </xdr:spPr>
    </xdr:pic>
    <xdr:clientData/>
  </xdr:two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54" name="Picture 8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55" name="Picture 8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56" name="Picture 8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57" name="Picture 8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58" name="Picture 8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59" name="Picture 8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60" name="Picture 8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61" name="Picture 8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62" name="Picture 8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63" name="Picture 8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64" name="Picture 8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65" name="Picture 8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76200</xdr:colOff>
      <xdr:row>260</xdr:row>
      <xdr:rowOff>0</xdr:rowOff>
    </xdr:from>
    <xdr:ext cx="9525" cy="9525"/>
    <xdr:pic>
      <xdr:nvPicPr>
        <xdr:cNvPr id="866" name="Picture 8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67" name="Picture 8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68" name="Picture 8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69" name="Picture 8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70" name="Picture 8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71" name="Picture 8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72" name="Picture 8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73" name="Picture 8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74" name="Picture 8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75" name="Picture 8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76" name="Picture 8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77" name="Picture 8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260</xdr:row>
      <xdr:rowOff>0</xdr:rowOff>
    </xdr:from>
    <xdr:ext cx="9525" cy="9525"/>
    <xdr:pic>
      <xdr:nvPicPr>
        <xdr:cNvPr id="878" name="Picture 8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0065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6</xdr:col>
      <xdr:colOff>400050</xdr:colOff>
      <xdr:row>255</xdr:row>
      <xdr:rowOff>0</xdr:rowOff>
    </xdr:from>
    <xdr:to>
      <xdr:col>6</xdr:col>
      <xdr:colOff>942975</xdr:colOff>
      <xdr:row>337</xdr:row>
      <xdr:rowOff>175895</xdr:rowOff>
    </xdr:to>
    <xdr:pic>
      <xdr:nvPicPr>
        <xdr:cNvPr id="879" name="Picture 878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10063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590550</xdr:colOff>
      <xdr:row>256</xdr:row>
      <xdr:rowOff>9525</xdr:rowOff>
    </xdr:from>
    <xdr:to>
      <xdr:col>6</xdr:col>
      <xdr:colOff>1133475</xdr:colOff>
      <xdr:row>337</xdr:row>
      <xdr:rowOff>175895</xdr:rowOff>
    </xdr:to>
    <xdr:pic>
      <xdr:nvPicPr>
        <xdr:cNvPr id="880" name="Picture 879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601075" y="5121592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609600</xdr:colOff>
      <xdr:row>259</xdr:row>
      <xdr:rowOff>0</xdr:rowOff>
    </xdr:from>
    <xdr:to>
      <xdr:col>6</xdr:col>
      <xdr:colOff>1152525</xdr:colOff>
      <xdr:row>337</xdr:row>
      <xdr:rowOff>175895</xdr:rowOff>
    </xdr:to>
    <xdr:pic>
      <xdr:nvPicPr>
        <xdr:cNvPr id="881" name="Picture 880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620125" y="518064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260</xdr:row>
      <xdr:rowOff>0</xdr:rowOff>
    </xdr:from>
    <xdr:to>
      <xdr:col>6</xdr:col>
      <xdr:colOff>942975</xdr:colOff>
      <xdr:row>337</xdr:row>
      <xdr:rowOff>175895</xdr:rowOff>
    </xdr:to>
    <xdr:pic>
      <xdr:nvPicPr>
        <xdr:cNvPr id="882" name="Picture 881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2006500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260</xdr:row>
      <xdr:rowOff>0</xdr:rowOff>
    </xdr:from>
    <xdr:to>
      <xdr:col>6</xdr:col>
      <xdr:colOff>942975</xdr:colOff>
      <xdr:row>337</xdr:row>
      <xdr:rowOff>175895</xdr:rowOff>
    </xdr:to>
    <xdr:pic>
      <xdr:nvPicPr>
        <xdr:cNvPr id="883" name="Picture 882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2006500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405130</xdr:colOff>
      <xdr:row>259</xdr:row>
      <xdr:rowOff>189230</xdr:rowOff>
    </xdr:from>
    <xdr:to>
      <xdr:col>6</xdr:col>
      <xdr:colOff>948055</xdr:colOff>
      <xdr:row>337</xdr:row>
      <xdr:rowOff>177575</xdr:rowOff>
    </xdr:to>
    <xdr:pic>
      <xdr:nvPicPr>
        <xdr:cNvPr id="884" name="Picture 883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5655" y="5199570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259</xdr:row>
      <xdr:rowOff>0</xdr:rowOff>
    </xdr:from>
    <xdr:to>
      <xdr:col>6</xdr:col>
      <xdr:colOff>942975</xdr:colOff>
      <xdr:row>337</xdr:row>
      <xdr:rowOff>175895</xdr:rowOff>
    </xdr:to>
    <xdr:pic>
      <xdr:nvPicPr>
        <xdr:cNvPr id="885" name="Picture 884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18064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259</xdr:row>
      <xdr:rowOff>0</xdr:rowOff>
    </xdr:from>
    <xdr:to>
      <xdr:col>6</xdr:col>
      <xdr:colOff>942975</xdr:colOff>
      <xdr:row>337</xdr:row>
      <xdr:rowOff>175895</xdr:rowOff>
    </xdr:to>
    <xdr:pic>
      <xdr:nvPicPr>
        <xdr:cNvPr id="886" name="Picture 885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18064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428625</xdr:colOff>
      <xdr:row>259</xdr:row>
      <xdr:rowOff>0</xdr:rowOff>
    </xdr:from>
    <xdr:to>
      <xdr:col>6</xdr:col>
      <xdr:colOff>971550</xdr:colOff>
      <xdr:row>337</xdr:row>
      <xdr:rowOff>175895</xdr:rowOff>
    </xdr:to>
    <xdr:pic>
      <xdr:nvPicPr>
        <xdr:cNvPr id="887" name="Picture 886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39150" y="518064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257</xdr:row>
      <xdr:rowOff>0</xdr:rowOff>
    </xdr:from>
    <xdr:to>
      <xdr:col>6</xdr:col>
      <xdr:colOff>942975</xdr:colOff>
      <xdr:row>337</xdr:row>
      <xdr:rowOff>175895</xdr:rowOff>
    </xdr:to>
    <xdr:pic>
      <xdr:nvPicPr>
        <xdr:cNvPr id="888" name="Picture 887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140642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257</xdr:row>
      <xdr:rowOff>0</xdr:rowOff>
    </xdr:from>
    <xdr:to>
      <xdr:col>6</xdr:col>
      <xdr:colOff>942975</xdr:colOff>
      <xdr:row>337</xdr:row>
      <xdr:rowOff>175895</xdr:rowOff>
    </xdr:to>
    <xdr:pic>
      <xdr:nvPicPr>
        <xdr:cNvPr id="889" name="Picture 888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140642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428625</xdr:colOff>
      <xdr:row>257</xdr:row>
      <xdr:rowOff>0</xdr:rowOff>
    </xdr:from>
    <xdr:to>
      <xdr:col>6</xdr:col>
      <xdr:colOff>971550</xdr:colOff>
      <xdr:row>337</xdr:row>
      <xdr:rowOff>175895</xdr:rowOff>
    </xdr:to>
    <xdr:pic>
      <xdr:nvPicPr>
        <xdr:cNvPr id="890" name="Picture 889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39150" y="5140642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91" name="Picture 8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92" name="Picture 8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93" name="Picture 8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94" name="Picture 8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95" name="Picture 8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96" name="Picture 8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97" name="Picture 8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98" name="Picture 8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899" name="Picture 8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900" name="Picture 8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85725</xdr:colOff>
      <xdr:row>255</xdr:row>
      <xdr:rowOff>0</xdr:rowOff>
    </xdr:to>
    <xdr:pic>
      <xdr:nvPicPr>
        <xdr:cNvPr id="901" name="Picture 9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902" name="Picture 9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903" name="Picture 9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904" name="Picture 9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905" name="Picture 9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906" name="Picture 9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907" name="Picture 9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908" name="Picture 9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909" name="Picture 9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910" name="Picture 9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911" name="Picture 9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912" name="Picture 9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913" name="Picture 9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914" name="Picture 9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255</xdr:row>
      <xdr:rowOff>0</xdr:rowOff>
    </xdr:to>
    <xdr:pic>
      <xdr:nvPicPr>
        <xdr:cNvPr id="915" name="Picture 9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10063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17" name="Picture 9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18" name="Picture 9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19" name="Picture 9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20" name="Picture 9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21" name="Picture 9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22" name="Picture 9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23" name="Picture 9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24" name="Picture 9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25" name="Picture 9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26" name="Picture 9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27" name="Picture 9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28" name="Picture 9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30" name="Picture 9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31" name="Picture 9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32" name="Picture 9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33" name="Picture 9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34" name="Picture 9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35" name="Picture 9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36" name="Picture 9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37" name="Picture 9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38" name="Picture 9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39" name="Picture 9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40" name="Picture 9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41" name="Picture 9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0</xdr:colOff>
      <xdr:row>276</xdr:row>
      <xdr:rowOff>19050</xdr:rowOff>
    </xdr:from>
    <xdr:to>
      <xdr:col>8</xdr:col>
      <xdr:colOff>28575</xdr:colOff>
      <xdr:row>276</xdr:row>
      <xdr:rowOff>47625</xdr:rowOff>
    </xdr:to>
    <xdr:pic>
      <xdr:nvPicPr>
        <xdr:cNvPr id="942" name="Picture 941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259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43" name="Picture 9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44" name="Picture 9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45" name="Picture 9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46" name="Picture 9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47" name="Picture 9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48" name="Picture 9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49" name="Picture 9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50" name="Picture 9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51" name="Picture 9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52" name="Picture 9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53" name="Picture 9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54" name="Picture 9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0</xdr:colOff>
      <xdr:row>276</xdr:row>
      <xdr:rowOff>19050</xdr:rowOff>
    </xdr:from>
    <xdr:to>
      <xdr:col>8</xdr:col>
      <xdr:colOff>28575</xdr:colOff>
      <xdr:row>276</xdr:row>
      <xdr:rowOff>47625</xdr:rowOff>
    </xdr:to>
    <xdr:pic>
      <xdr:nvPicPr>
        <xdr:cNvPr id="955" name="Picture 1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259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56" name="Picture 9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57" name="Picture 9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58" name="Picture 9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59" name="Picture 9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60" name="Picture 9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61" name="Picture 9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62" name="Picture 9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63" name="Picture 9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64" name="Picture 9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65" name="Picture 9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66" name="Picture 9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67" name="Picture 9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68" name="Picture 9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69" name="Picture 9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70" name="Picture 9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71" name="Picture 9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72" name="Picture 9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73" name="Picture 9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74" name="Picture 9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75" name="Picture 9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76" name="Picture 9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77" name="Picture 9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78" name="Picture 9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79" name="Picture 9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80" name="Picture 9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981" name="Picture 9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982" name="Picture 9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983" name="Picture 9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984" name="Picture 9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985" name="Picture 9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986" name="Picture 9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987" name="Picture 9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988" name="Picture 9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989" name="Picture 9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990" name="Picture 9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991" name="Picture 9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992" name="Picture 9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0</xdr:colOff>
      <xdr:row>276</xdr:row>
      <xdr:rowOff>19050</xdr:rowOff>
    </xdr:from>
    <xdr:to>
      <xdr:col>8</xdr:col>
      <xdr:colOff>28575</xdr:colOff>
      <xdr:row>276</xdr:row>
      <xdr:rowOff>47625</xdr:rowOff>
    </xdr:to>
    <xdr:pic>
      <xdr:nvPicPr>
        <xdr:cNvPr id="993" name="Picture 992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259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94" name="Picture 9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95" name="Picture 9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96" name="Picture 9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97" name="Picture 9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98" name="Picture 9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999" name="Picture 9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00" name="Picture 9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01" name="Picture 10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02" name="Picture 10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03" name="Picture 10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04" name="Picture 10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05" name="Picture 10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0</xdr:colOff>
      <xdr:row>276</xdr:row>
      <xdr:rowOff>19050</xdr:rowOff>
    </xdr:from>
    <xdr:to>
      <xdr:col>8</xdr:col>
      <xdr:colOff>28575</xdr:colOff>
      <xdr:row>276</xdr:row>
      <xdr:rowOff>47625</xdr:rowOff>
    </xdr:to>
    <xdr:pic>
      <xdr:nvPicPr>
        <xdr:cNvPr id="1006" name="Picture 1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259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07" name="Picture 10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08" name="Picture 10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09" name="Picture 10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10" name="Picture 10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11" name="Picture 10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12" name="Picture 10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13" name="Picture 10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14" name="Picture 10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15" name="Picture 10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16" name="Picture 10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17" name="Picture 10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18" name="Picture 10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19" name="Picture 10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20" name="Picture 10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21" name="Picture 10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22" name="Picture 10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23" name="Picture 10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24" name="Picture 10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27" name="Picture 10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28" name="Picture 10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29" name="Picture 10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30" name="Picture 10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31" name="Picture 10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32" name="Picture 10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33" name="Picture 10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1034" name="Picture 10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1035" name="Picture 10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1036" name="Picture 10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1037" name="Picture 10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1038" name="Picture 10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1039" name="Picture 10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1040" name="Picture 10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1041" name="Picture 10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1042" name="Picture 10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1043" name="Picture 10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1044" name="Picture 10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277</xdr:row>
      <xdr:rowOff>0</xdr:rowOff>
    </xdr:to>
    <xdr:pic>
      <xdr:nvPicPr>
        <xdr:cNvPr id="1045" name="Picture 10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40692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7</xdr:col>
      <xdr:colOff>400050</xdr:colOff>
      <xdr:row>276</xdr:row>
      <xdr:rowOff>95250</xdr:rowOff>
    </xdr:from>
    <xdr:to>
      <xdr:col>8</xdr:col>
      <xdr:colOff>19050</xdr:colOff>
      <xdr:row>276</xdr:row>
      <xdr:rowOff>276225</xdr:rowOff>
    </xdr:to>
    <xdr:pic>
      <xdr:nvPicPr>
        <xdr:cNvPr id="1046" name="Picture 13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287000" y="55302150"/>
          <a:ext cx="447675" cy="1047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47" name="Picture 10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48" name="Picture 10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49" name="Picture 10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50" name="Picture 10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51" name="Picture 10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52" name="Picture 10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53" name="Picture 10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54" name="Picture 10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55" name="Picture 10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56" name="Picture 10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57" name="Picture 10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276</xdr:row>
      <xdr:rowOff>0</xdr:rowOff>
    </xdr:to>
    <xdr:pic>
      <xdr:nvPicPr>
        <xdr:cNvPr id="1058" name="Picture 10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552069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400050</xdr:colOff>
      <xdr:row>276</xdr:row>
      <xdr:rowOff>95250</xdr:rowOff>
    </xdr:from>
    <xdr:to>
      <xdr:col>9</xdr:col>
      <xdr:colOff>19050</xdr:colOff>
      <xdr:row>276</xdr:row>
      <xdr:rowOff>276225</xdr:rowOff>
    </xdr:to>
    <xdr:pic>
      <xdr:nvPicPr>
        <xdr:cNvPr id="1061" name="Picture 13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5675" y="55302150"/>
          <a:ext cx="2571750" cy="1047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062" name="Picture 10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063" name="Picture 10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064" name="Picture 10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065" name="Picture 10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066" name="Picture 10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067" name="Picture 10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068" name="Picture 10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069" name="Picture 10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070" name="Picture 10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071" name="Picture 10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85725</xdr:colOff>
      <xdr:row>276</xdr:row>
      <xdr:rowOff>0</xdr:rowOff>
    </xdr:to>
    <xdr:pic>
      <xdr:nvPicPr>
        <xdr:cNvPr id="1072" name="Picture 10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073" name="Picture 10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074" name="Picture 10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85725</xdr:colOff>
      <xdr:row>262</xdr:row>
      <xdr:rowOff>0</xdr:rowOff>
    </xdr:to>
    <xdr:pic>
      <xdr:nvPicPr>
        <xdr:cNvPr id="1077" name="Picture 10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24065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078" name="Picture 10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079" name="Picture 10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080" name="Picture 10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081" name="Picture 10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082" name="Picture 10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083" name="Picture 10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084" name="Picture 10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085" name="Picture 10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086" name="Picture 10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087" name="Picture 10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088" name="Picture 10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089" name="Picture 10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76200</xdr:colOff>
      <xdr:row>262</xdr:row>
      <xdr:rowOff>0</xdr:rowOff>
    </xdr:from>
    <xdr:ext cx="9525" cy="9525"/>
    <xdr:pic>
      <xdr:nvPicPr>
        <xdr:cNvPr id="1090" name="Picture 10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091" name="Picture 10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092" name="Picture 10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093" name="Picture 10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094" name="Picture 10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095" name="Picture 10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096" name="Picture 10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097" name="Picture 10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098" name="Picture 10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099" name="Picture 10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00" name="Picture 10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01" name="Picture 11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02" name="Picture 11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76200</xdr:colOff>
      <xdr:row>262</xdr:row>
      <xdr:rowOff>0</xdr:rowOff>
    </xdr:from>
    <xdr:ext cx="9525" cy="9525"/>
    <xdr:pic>
      <xdr:nvPicPr>
        <xdr:cNvPr id="1103" name="Picture 11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04" name="Picture 11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05" name="Picture 11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06" name="Picture 11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07" name="Picture 11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08" name="Picture 11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09" name="Picture 11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10" name="Picture 11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11" name="Picture 11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12" name="Picture 11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13" name="Picture 11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14" name="Picture 11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15" name="Picture 11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76200</xdr:colOff>
      <xdr:row>262</xdr:row>
      <xdr:rowOff>0</xdr:rowOff>
    </xdr:from>
    <xdr:ext cx="9525" cy="9525"/>
    <xdr:pic>
      <xdr:nvPicPr>
        <xdr:cNvPr id="1116" name="Picture 11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17" name="Picture 11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18" name="Picture 11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19" name="Picture 11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20" name="Picture 11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21" name="Picture 11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22" name="Picture 11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23" name="Picture 11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24" name="Picture 11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25" name="Picture 11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26" name="Picture 11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27" name="Picture 11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28" name="Picture 11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29" name="Picture 11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30" name="Picture 11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31" name="Picture 11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32" name="Picture 11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33" name="Picture 11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34" name="Picture 11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35" name="Picture 11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36" name="Picture 11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37" name="Picture 11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38" name="Picture 11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39" name="Picture 11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40" name="Picture 11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41" name="Picture 11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6</xdr:col>
      <xdr:colOff>0</xdr:colOff>
      <xdr:row>276</xdr:row>
      <xdr:rowOff>0</xdr:rowOff>
    </xdr:from>
    <xdr:ext cx="9525" cy="9525"/>
    <xdr:pic>
      <xdr:nvPicPr>
        <xdr:cNvPr id="1142" name="Picture 11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276</xdr:row>
      <xdr:rowOff>0</xdr:rowOff>
    </xdr:from>
    <xdr:ext cx="9525" cy="9525"/>
    <xdr:pic>
      <xdr:nvPicPr>
        <xdr:cNvPr id="1143" name="Picture 11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277</xdr:row>
      <xdr:rowOff>0</xdr:rowOff>
    </xdr:to>
    <xdr:pic>
      <xdr:nvPicPr>
        <xdr:cNvPr id="1144" name="Picture 11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277</xdr:row>
      <xdr:rowOff>0</xdr:rowOff>
    </xdr:to>
    <xdr:pic>
      <xdr:nvPicPr>
        <xdr:cNvPr id="1145" name="Picture 11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277</xdr:row>
      <xdr:rowOff>0</xdr:rowOff>
    </xdr:to>
    <xdr:pic>
      <xdr:nvPicPr>
        <xdr:cNvPr id="1146" name="Picture 11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277</xdr:row>
      <xdr:rowOff>0</xdr:rowOff>
    </xdr:to>
    <xdr:pic>
      <xdr:nvPicPr>
        <xdr:cNvPr id="1147" name="Picture 11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277</xdr:row>
      <xdr:rowOff>0</xdr:rowOff>
    </xdr:to>
    <xdr:pic>
      <xdr:nvPicPr>
        <xdr:cNvPr id="1148" name="Picture 11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277</xdr:row>
      <xdr:rowOff>0</xdr:rowOff>
    </xdr:to>
    <xdr:pic>
      <xdr:nvPicPr>
        <xdr:cNvPr id="1149" name="Picture 11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277</xdr:row>
      <xdr:rowOff>0</xdr:rowOff>
    </xdr:to>
    <xdr:pic>
      <xdr:nvPicPr>
        <xdr:cNvPr id="1150" name="Picture 11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277</xdr:row>
      <xdr:rowOff>0</xdr:rowOff>
    </xdr:to>
    <xdr:pic>
      <xdr:nvPicPr>
        <xdr:cNvPr id="1151" name="Picture 11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277</xdr:row>
      <xdr:rowOff>0</xdr:rowOff>
    </xdr:to>
    <xdr:pic>
      <xdr:nvPicPr>
        <xdr:cNvPr id="1152" name="Picture 11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277</xdr:row>
      <xdr:rowOff>0</xdr:rowOff>
    </xdr:to>
    <xdr:pic>
      <xdr:nvPicPr>
        <xdr:cNvPr id="1153" name="Picture 11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85725</xdr:colOff>
      <xdr:row>277</xdr:row>
      <xdr:rowOff>0</xdr:rowOff>
    </xdr:to>
    <xdr:pic>
      <xdr:nvPicPr>
        <xdr:cNvPr id="1154" name="Picture 11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277</xdr:row>
      <xdr:rowOff>0</xdr:rowOff>
    </xdr:to>
    <xdr:pic>
      <xdr:nvPicPr>
        <xdr:cNvPr id="1155" name="Picture 11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277</xdr:row>
      <xdr:rowOff>0</xdr:rowOff>
    </xdr:to>
    <xdr:pic>
      <xdr:nvPicPr>
        <xdr:cNvPr id="1156" name="Picture 11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57" name="Picture 11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58" name="Picture 11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59" name="Picture 11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60" name="Picture 11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61" name="Picture 11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62" name="Picture 11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63" name="Picture 11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64" name="Picture 11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65" name="Picture 11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66" name="Picture 11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67" name="Picture 11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68" name="Picture 11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69" name="Picture 11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6</xdr:col>
      <xdr:colOff>0</xdr:colOff>
      <xdr:row>276</xdr:row>
      <xdr:rowOff>0</xdr:rowOff>
    </xdr:from>
    <xdr:ext cx="9525" cy="9525"/>
    <xdr:pic>
      <xdr:nvPicPr>
        <xdr:cNvPr id="1170" name="Picture 11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276</xdr:row>
      <xdr:rowOff>0</xdr:rowOff>
    </xdr:from>
    <xdr:ext cx="9525" cy="9525"/>
    <xdr:pic>
      <xdr:nvPicPr>
        <xdr:cNvPr id="1171" name="Picture 11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72" name="Picture 11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73" name="Picture 11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74" name="Picture 11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75" name="Picture 11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76" name="Picture 11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77" name="Picture 11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78" name="Picture 11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79" name="Picture 11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80" name="Picture 11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81" name="Picture 11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85725</xdr:colOff>
      <xdr:row>277</xdr:row>
      <xdr:rowOff>0</xdr:rowOff>
    </xdr:to>
    <xdr:pic>
      <xdr:nvPicPr>
        <xdr:cNvPr id="1182" name="Picture 11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5406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83" name="Picture 11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84" name="Picture 11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85" name="Picture 11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86" name="Picture 11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87" name="Picture 11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88" name="Picture 11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89" name="Picture 11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90" name="Picture 11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91" name="Picture 11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92" name="Picture 11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93" name="Picture 11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94" name="Picture 11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85725</xdr:colOff>
      <xdr:row>276</xdr:row>
      <xdr:rowOff>190500</xdr:rowOff>
    </xdr:to>
    <xdr:pic>
      <xdr:nvPicPr>
        <xdr:cNvPr id="1195" name="Picture 11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5397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96" name="Picture 11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197" name="Picture 11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6</xdr:col>
      <xdr:colOff>400050</xdr:colOff>
      <xdr:row>276</xdr:row>
      <xdr:rowOff>95250</xdr:rowOff>
    </xdr:from>
    <xdr:to>
      <xdr:col>7</xdr:col>
      <xdr:colOff>19050</xdr:colOff>
      <xdr:row>276</xdr:row>
      <xdr:rowOff>276225</xdr:rowOff>
    </xdr:to>
    <xdr:pic>
      <xdr:nvPicPr>
        <xdr:cNvPr id="1198" name="Picture 13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5302150"/>
          <a:ext cx="1495425" cy="104775"/>
        </a:xfrm>
        <a:prstGeom prst="rect">
          <a:avLst/>
        </a:prstGeom>
        <a:noFill/>
      </xdr:spPr>
    </xdr:pic>
    <xdr:clientData/>
  </xdr:two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199" name="Picture 11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00" name="Picture 11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01" name="Picture 12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02" name="Picture 12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03" name="Picture 12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04" name="Picture 12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05" name="Picture 12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06" name="Picture 12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07" name="Picture 12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08" name="Picture 12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09" name="Picture 12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10" name="Picture 12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76200</xdr:colOff>
      <xdr:row>262</xdr:row>
      <xdr:rowOff>0</xdr:rowOff>
    </xdr:from>
    <xdr:ext cx="9525" cy="9525"/>
    <xdr:pic>
      <xdr:nvPicPr>
        <xdr:cNvPr id="1211" name="Picture 12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12" name="Picture 12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13" name="Picture 12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14" name="Picture 12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15" name="Picture 12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16" name="Picture 12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17" name="Picture 12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18" name="Picture 12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19" name="Picture 12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20" name="Picture 12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21" name="Picture 12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22" name="Picture 12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262</xdr:row>
      <xdr:rowOff>0</xdr:rowOff>
    </xdr:from>
    <xdr:ext cx="9525" cy="9525"/>
    <xdr:pic>
      <xdr:nvPicPr>
        <xdr:cNvPr id="1223" name="Picture 12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24065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6</xdr:col>
      <xdr:colOff>400050</xdr:colOff>
      <xdr:row>276</xdr:row>
      <xdr:rowOff>0</xdr:rowOff>
    </xdr:from>
    <xdr:to>
      <xdr:col>6</xdr:col>
      <xdr:colOff>942975</xdr:colOff>
      <xdr:row>337</xdr:row>
      <xdr:rowOff>175895</xdr:rowOff>
    </xdr:to>
    <xdr:pic>
      <xdr:nvPicPr>
        <xdr:cNvPr id="1224" name="Picture 1223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5206900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590550</xdr:colOff>
      <xdr:row>276</xdr:row>
      <xdr:rowOff>0</xdr:rowOff>
    </xdr:from>
    <xdr:to>
      <xdr:col>6</xdr:col>
      <xdr:colOff>1133475</xdr:colOff>
      <xdr:row>337</xdr:row>
      <xdr:rowOff>175895</xdr:rowOff>
    </xdr:to>
    <xdr:pic>
      <xdr:nvPicPr>
        <xdr:cNvPr id="1225" name="Picture 1224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601075" y="55206900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609600</xdr:colOff>
      <xdr:row>278</xdr:row>
      <xdr:rowOff>28575</xdr:rowOff>
    </xdr:from>
    <xdr:to>
      <xdr:col>6</xdr:col>
      <xdr:colOff>1152525</xdr:colOff>
      <xdr:row>337</xdr:row>
      <xdr:rowOff>177576</xdr:rowOff>
    </xdr:to>
    <xdr:pic>
      <xdr:nvPicPr>
        <xdr:cNvPr id="1226" name="Picture 1225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620125" y="5563552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279</xdr:row>
      <xdr:rowOff>0</xdr:rowOff>
    </xdr:from>
    <xdr:to>
      <xdr:col>6</xdr:col>
      <xdr:colOff>942975</xdr:colOff>
      <xdr:row>337</xdr:row>
      <xdr:rowOff>175895</xdr:rowOff>
    </xdr:to>
    <xdr:pic>
      <xdr:nvPicPr>
        <xdr:cNvPr id="1227" name="Picture 1226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58069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279</xdr:row>
      <xdr:rowOff>0</xdr:rowOff>
    </xdr:from>
    <xdr:to>
      <xdr:col>6</xdr:col>
      <xdr:colOff>942975</xdr:colOff>
      <xdr:row>337</xdr:row>
      <xdr:rowOff>175895</xdr:rowOff>
    </xdr:to>
    <xdr:pic>
      <xdr:nvPicPr>
        <xdr:cNvPr id="1228" name="Picture 1227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58069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428625</xdr:colOff>
      <xdr:row>279</xdr:row>
      <xdr:rowOff>0</xdr:rowOff>
    </xdr:from>
    <xdr:to>
      <xdr:col>6</xdr:col>
      <xdr:colOff>971550</xdr:colOff>
      <xdr:row>337</xdr:row>
      <xdr:rowOff>175895</xdr:rowOff>
    </xdr:to>
    <xdr:pic>
      <xdr:nvPicPr>
        <xdr:cNvPr id="1229" name="Picture 1228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39150" y="558069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278</xdr:row>
      <xdr:rowOff>0</xdr:rowOff>
    </xdr:from>
    <xdr:to>
      <xdr:col>6</xdr:col>
      <xdr:colOff>942975</xdr:colOff>
      <xdr:row>337</xdr:row>
      <xdr:rowOff>175895</xdr:rowOff>
    </xdr:to>
    <xdr:pic>
      <xdr:nvPicPr>
        <xdr:cNvPr id="1230" name="Picture 1229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5606950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278</xdr:row>
      <xdr:rowOff>0</xdr:rowOff>
    </xdr:from>
    <xdr:to>
      <xdr:col>6</xdr:col>
      <xdr:colOff>942975</xdr:colOff>
      <xdr:row>337</xdr:row>
      <xdr:rowOff>175895</xdr:rowOff>
    </xdr:to>
    <xdr:pic>
      <xdr:nvPicPr>
        <xdr:cNvPr id="1231" name="Picture 1230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5606950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428625</xdr:colOff>
      <xdr:row>278</xdr:row>
      <xdr:rowOff>0</xdr:rowOff>
    </xdr:from>
    <xdr:to>
      <xdr:col>6</xdr:col>
      <xdr:colOff>971550</xdr:colOff>
      <xdr:row>337</xdr:row>
      <xdr:rowOff>175895</xdr:rowOff>
    </xdr:to>
    <xdr:pic>
      <xdr:nvPicPr>
        <xdr:cNvPr id="1232" name="Picture 1231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39150" y="55606950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276</xdr:row>
      <xdr:rowOff>0</xdr:rowOff>
    </xdr:from>
    <xdr:to>
      <xdr:col>6</xdr:col>
      <xdr:colOff>942975</xdr:colOff>
      <xdr:row>337</xdr:row>
      <xdr:rowOff>175895</xdr:rowOff>
    </xdr:to>
    <xdr:pic>
      <xdr:nvPicPr>
        <xdr:cNvPr id="1233" name="Picture 1232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5206900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400050</xdr:colOff>
      <xdr:row>276</xdr:row>
      <xdr:rowOff>0</xdr:rowOff>
    </xdr:from>
    <xdr:to>
      <xdr:col>6</xdr:col>
      <xdr:colOff>942975</xdr:colOff>
      <xdr:row>337</xdr:row>
      <xdr:rowOff>175895</xdr:rowOff>
    </xdr:to>
    <xdr:pic>
      <xdr:nvPicPr>
        <xdr:cNvPr id="1234" name="Picture 1233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55206900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428625</xdr:colOff>
      <xdr:row>276</xdr:row>
      <xdr:rowOff>0</xdr:rowOff>
    </xdr:from>
    <xdr:to>
      <xdr:col>6</xdr:col>
      <xdr:colOff>971550</xdr:colOff>
      <xdr:row>337</xdr:row>
      <xdr:rowOff>175895</xdr:rowOff>
    </xdr:to>
    <xdr:pic>
      <xdr:nvPicPr>
        <xdr:cNvPr id="1235" name="Picture 1234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39150" y="55206900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36" name="Picture 12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37" name="Picture 12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38" name="Picture 12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39" name="Picture 12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40" name="Picture 12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41" name="Picture 12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42" name="Picture 12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43" name="Picture 12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44" name="Picture 12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45" name="Picture 12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85725</xdr:colOff>
      <xdr:row>276</xdr:row>
      <xdr:rowOff>0</xdr:rowOff>
    </xdr:to>
    <xdr:pic>
      <xdr:nvPicPr>
        <xdr:cNvPr id="1246" name="Picture 12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47" name="Picture 12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48" name="Picture 12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49" name="Picture 12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50" name="Picture 12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51" name="Picture 12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52" name="Picture 12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53" name="Picture 12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54" name="Picture 12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55" name="Picture 12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56" name="Picture 12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57" name="Picture 12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58" name="Picture 12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59" name="Picture 12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9525</xdr:colOff>
      <xdr:row>276</xdr:row>
      <xdr:rowOff>0</xdr:rowOff>
    </xdr:to>
    <xdr:pic>
      <xdr:nvPicPr>
        <xdr:cNvPr id="1260" name="Picture 12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552069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76200</xdr:colOff>
      <xdr:row>1</xdr:row>
      <xdr:rowOff>0</xdr:rowOff>
    </xdr:from>
    <xdr:to>
      <xdr:col>6</xdr:col>
      <xdr:colOff>76200</xdr:colOff>
      <xdr:row>7</xdr:row>
      <xdr:rowOff>190500</xdr:rowOff>
    </xdr:to>
    <xdr:pic>
      <xdr:nvPicPr>
        <xdr:cNvPr id="1261" name="Picture 12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86725" y="1590675"/>
          <a:ext cx="0" cy="0"/>
        </a:xfrm>
        <a:prstGeom prst="rect">
          <a:avLst/>
        </a:prstGeom>
        <a:noFill/>
      </xdr:spPr>
    </xdr:pic>
    <xdr:clientData/>
  </xdr:twoCellAnchor>
  <xdr:oneCellAnchor>
    <xdr:from>
      <xdr:col>6</xdr:col>
      <xdr:colOff>0</xdr:colOff>
      <xdr:row>7</xdr:row>
      <xdr:rowOff>0</xdr:rowOff>
    </xdr:from>
    <xdr:ext cx="9525" cy="9525"/>
    <xdr:pic>
      <xdr:nvPicPr>
        <xdr:cNvPr id="1262" name="Picture 12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14001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7</xdr:row>
      <xdr:rowOff>0</xdr:rowOff>
    </xdr:from>
    <xdr:ext cx="9525" cy="9525"/>
    <xdr:pic>
      <xdr:nvPicPr>
        <xdr:cNvPr id="1263" name="Picture 12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14001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7</xdr:row>
      <xdr:rowOff>0</xdr:rowOff>
    </xdr:from>
    <xdr:ext cx="9525" cy="9525"/>
    <xdr:pic>
      <xdr:nvPicPr>
        <xdr:cNvPr id="1264" name="Picture 12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140017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0</xdr:colOff>
      <xdr:row>7</xdr:row>
      <xdr:rowOff>0</xdr:rowOff>
    </xdr:from>
    <xdr:ext cx="9525" cy="9525"/>
    <xdr:pic>
      <xdr:nvPicPr>
        <xdr:cNvPr id="1265" name="Picture 12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010525" y="1400175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6</xdr:col>
      <xdr:colOff>400050</xdr:colOff>
      <xdr:row>7</xdr:row>
      <xdr:rowOff>0</xdr:rowOff>
    </xdr:from>
    <xdr:to>
      <xdr:col>6</xdr:col>
      <xdr:colOff>942975</xdr:colOff>
      <xdr:row>337</xdr:row>
      <xdr:rowOff>175895</xdr:rowOff>
    </xdr:to>
    <xdr:pic>
      <xdr:nvPicPr>
        <xdr:cNvPr id="1266" name="Picture 1265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10575" y="1400175"/>
          <a:ext cx="542925" cy="17589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67" name="Picture 12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68" name="Picture 12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69" name="Picture 12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70" name="Picture 12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71" name="Picture 12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72" name="Picture 12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73" name="Picture 12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74" name="Picture 12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75" name="Picture 12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76" name="Picture 12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77" name="Picture 12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78" name="Picture 12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79" name="Picture 12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80" name="Picture 12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81" name="Picture 12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82" name="Picture 12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83" name="Picture 12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84" name="Picture 12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85" name="Picture 12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86" name="Picture 12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87" name="Picture 12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88" name="Picture 12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89" name="Picture 12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9525</xdr:colOff>
      <xdr:row>1</xdr:row>
      <xdr:rowOff>0</xdr:rowOff>
    </xdr:to>
    <xdr:pic>
      <xdr:nvPicPr>
        <xdr:cNvPr id="1290" name="Picture 12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715625" y="2000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123825</xdr:colOff>
      <xdr:row>170</xdr:row>
      <xdr:rowOff>95250</xdr:rowOff>
    </xdr:from>
    <xdr:to>
      <xdr:col>9</xdr:col>
      <xdr:colOff>842645</xdr:colOff>
      <xdr:row>337</xdr:row>
      <xdr:rowOff>180115</xdr:rowOff>
    </xdr:to>
    <xdr:pic>
      <xdr:nvPicPr>
        <xdr:cNvPr id="1294" name="Picture 1293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792200" y="34099500"/>
          <a:ext cx="718820" cy="1778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123825</xdr:colOff>
      <xdr:row>170</xdr:row>
      <xdr:rowOff>95250</xdr:rowOff>
    </xdr:from>
    <xdr:to>
      <xdr:col>9</xdr:col>
      <xdr:colOff>842645</xdr:colOff>
      <xdr:row>337</xdr:row>
      <xdr:rowOff>180115</xdr:rowOff>
    </xdr:to>
    <xdr:pic>
      <xdr:nvPicPr>
        <xdr:cNvPr id="1295" name="Picture 1294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792200" y="34099500"/>
          <a:ext cx="718820" cy="177800"/>
        </a:xfrm>
        <a:prstGeom prst="rect">
          <a:avLst/>
        </a:prstGeom>
        <a:noFill/>
      </xdr:spPr>
    </xdr:pic>
    <xdr:clientData/>
  </xdr:twoCellAnchor>
  <xdr:oneCellAnchor>
    <xdr:from>
      <xdr:col>9</xdr:col>
      <xdr:colOff>123825</xdr:colOff>
      <xdr:row>179</xdr:row>
      <xdr:rowOff>95250</xdr:rowOff>
    </xdr:from>
    <xdr:ext cx="718820" cy="273685"/>
    <xdr:pic>
      <xdr:nvPicPr>
        <xdr:cNvPr id="1296" name="Picture 1295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792200" y="35899725"/>
          <a:ext cx="718820" cy="273685"/>
        </a:xfrm>
        <a:prstGeom prst="rect">
          <a:avLst/>
        </a:prstGeom>
        <a:noFill/>
      </xdr:spPr>
    </xdr:pic>
    <xdr:clientData/>
  </xdr:oneCellAnchor>
  <xdr:oneCellAnchor>
    <xdr:from>
      <xdr:col>5</xdr:col>
      <xdr:colOff>2207559</xdr:colOff>
      <xdr:row>205</xdr:row>
      <xdr:rowOff>67235</xdr:rowOff>
    </xdr:from>
    <xdr:ext cx="9525" cy="9525"/>
    <xdr:pic>
      <xdr:nvPicPr>
        <xdr:cNvPr id="1291" name="Picture 1290" descr="https://mail.google.com/mail/u/0/images/cleardot.gif">
          <a:extLst>
            <a:ext uri="{FF2B5EF4-FFF2-40B4-BE49-F238E27FC236}">
              <a16:creationId xmlns:a16="http://schemas.microsoft.com/office/drawing/2014/main" id="{1D257A71-33FD-4F5B-8058-1A56C4392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208559" y="4121523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2207559</xdr:colOff>
      <xdr:row>206</xdr:row>
      <xdr:rowOff>67235</xdr:rowOff>
    </xdr:from>
    <xdr:ext cx="9525" cy="9525"/>
    <xdr:pic>
      <xdr:nvPicPr>
        <xdr:cNvPr id="1292" name="Picture 1291" descr="https://mail.google.com/mail/u/0/images/cleardot.gif">
          <a:extLst>
            <a:ext uri="{FF2B5EF4-FFF2-40B4-BE49-F238E27FC236}">
              <a16:creationId xmlns:a16="http://schemas.microsoft.com/office/drawing/2014/main" id="{3C829FBA-D60E-4419-A595-F97E4EF5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208559" y="4121523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2207559</xdr:colOff>
      <xdr:row>207</xdr:row>
      <xdr:rowOff>67235</xdr:rowOff>
    </xdr:from>
    <xdr:ext cx="9525" cy="9525"/>
    <xdr:pic>
      <xdr:nvPicPr>
        <xdr:cNvPr id="1293" name="Picture 1292" descr="https://mail.google.com/mail/u/0/images/cleardot.gif">
          <a:extLst>
            <a:ext uri="{FF2B5EF4-FFF2-40B4-BE49-F238E27FC236}">
              <a16:creationId xmlns:a16="http://schemas.microsoft.com/office/drawing/2014/main" id="{441ABA8A-A2AC-440F-82DD-B8598D525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208559" y="4121523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2207559</xdr:colOff>
      <xdr:row>208</xdr:row>
      <xdr:rowOff>67235</xdr:rowOff>
    </xdr:from>
    <xdr:ext cx="9525" cy="9525"/>
    <xdr:pic>
      <xdr:nvPicPr>
        <xdr:cNvPr id="1297" name="Picture 1296" descr="https://mail.google.com/mail/u/0/images/cleardot.gif">
          <a:extLst>
            <a:ext uri="{FF2B5EF4-FFF2-40B4-BE49-F238E27FC236}">
              <a16:creationId xmlns:a16="http://schemas.microsoft.com/office/drawing/2014/main" id="{8EC4236B-823B-4446-83B7-C0E0A20EF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208559" y="4121523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2207559</xdr:colOff>
      <xdr:row>209</xdr:row>
      <xdr:rowOff>67235</xdr:rowOff>
    </xdr:from>
    <xdr:ext cx="9525" cy="9525"/>
    <xdr:pic>
      <xdr:nvPicPr>
        <xdr:cNvPr id="1298" name="Picture 1297" descr="https://mail.google.com/mail/u/0/images/cleardot.gif">
          <a:extLst>
            <a:ext uri="{FF2B5EF4-FFF2-40B4-BE49-F238E27FC236}">
              <a16:creationId xmlns:a16="http://schemas.microsoft.com/office/drawing/2014/main" id="{91266B15-F9A6-4822-A360-E8A548231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208559" y="4121523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2207559</xdr:colOff>
      <xdr:row>210</xdr:row>
      <xdr:rowOff>67235</xdr:rowOff>
    </xdr:from>
    <xdr:ext cx="9525" cy="9525"/>
    <xdr:pic>
      <xdr:nvPicPr>
        <xdr:cNvPr id="1299" name="Picture 1298" descr="https://mail.google.com/mail/u/0/images/cleardot.gif">
          <a:extLst>
            <a:ext uri="{FF2B5EF4-FFF2-40B4-BE49-F238E27FC236}">
              <a16:creationId xmlns:a16="http://schemas.microsoft.com/office/drawing/2014/main" id="{0CD82BD4-CF54-46FC-B1B0-BE91CCD21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208559" y="4121523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2207559</xdr:colOff>
      <xdr:row>211</xdr:row>
      <xdr:rowOff>67235</xdr:rowOff>
    </xdr:from>
    <xdr:ext cx="9525" cy="9525"/>
    <xdr:pic>
      <xdr:nvPicPr>
        <xdr:cNvPr id="1300" name="Picture 1299" descr="https://mail.google.com/mail/u/0/images/cleardot.gif">
          <a:extLst>
            <a:ext uri="{FF2B5EF4-FFF2-40B4-BE49-F238E27FC236}">
              <a16:creationId xmlns:a16="http://schemas.microsoft.com/office/drawing/2014/main" id="{081D4221-5DDB-4E77-851B-EB8E1D1C4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208559" y="4121523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2207559</xdr:colOff>
      <xdr:row>212</xdr:row>
      <xdr:rowOff>67235</xdr:rowOff>
    </xdr:from>
    <xdr:ext cx="9525" cy="9525"/>
    <xdr:pic>
      <xdr:nvPicPr>
        <xdr:cNvPr id="1301" name="Picture 1300" descr="https://mail.google.com/mail/u/0/images/cleardot.gif">
          <a:extLst>
            <a:ext uri="{FF2B5EF4-FFF2-40B4-BE49-F238E27FC236}">
              <a16:creationId xmlns:a16="http://schemas.microsoft.com/office/drawing/2014/main" id="{8C10F68B-4520-4EED-B175-ABAD23FB2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208559" y="41215235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5</xdr:col>
      <xdr:colOff>2207559</xdr:colOff>
      <xdr:row>213</xdr:row>
      <xdr:rowOff>67235</xdr:rowOff>
    </xdr:from>
    <xdr:ext cx="9525" cy="9525"/>
    <xdr:pic>
      <xdr:nvPicPr>
        <xdr:cNvPr id="1302" name="Picture 1301" descr="https://mail.google.com/mail/u/0/images/cleardot.gif">
          <a:extLst>
            <a:ext uri="{FF2B5EF4-FFF2-40B4-BE49-F238E27FC236}">
              <a16:creationId xmlns:a16="http://schemas.microsoft.com/office/drawing/2014/main" id="{5EF906A2-36D1-4514-9DC0-11A6675DE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208559" y="41215235"/>
          <a:ext cx="9525" cy="9525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1714</xdr:row>
      <xdr:rowOff>180975</xdr:rowOff>
    </xdr:from>
    <xdr:to>
      <xdr:col>0</xdr:col>
      <xdr:colOff>19050</xdr:colOff>
      <xdr:row>1715</xdr:row>
      <xdr:rowOff>0</xdr:rowOff>
    </xdr:to>
    <xdr:pic>
      <xdr:nvPicPr>
        <xdr:cNvPr id="2" name="Picture 1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26697975"/>
          <a:ext cx="19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ESKTOP\Monthly\SAR\SAR%20March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aiskhan/Desktop/SAR%20NNII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iza/Downloads/SAR%20-Ma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R February 2021"/>
      <sheetName val="Sheet2"/>
      <sheetName val="Sheet1"/>
      <sheetName val="SAR March 2022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AR May 2020"/>
      <sheetName val="Sheet2"/>
    </sheetNames>
    <sheetDataSet>
      <sheetData sheetId="0" refreshError="1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AR January 2021"/>
      <sheetName val="Sheet2"/>
    </sheetNames>
    <sheetDataSet>
      <sheetData sheetId="0" refreshError="1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414" totalsRowShown="0">
  <autoFilter ref="A1:Q414" xr:uid="{00000000-0009-0000-0100-000001000000}">
    <filterColumn colId="4">
      <filters>
        <filter val="Ambreen Mehmood"/>
      </filters>
    </filterColumn>
  </autoFilter>
  <tableColumns count="17">
    <tableColumn id="1" xr3:uid="{00000000-0010-0000-0000-000001000000}" name="S.No." dataDxfId="16"/>
    <tableColumn id="13" xr3:uid="{00000000-0010-0000-0000-00000D000000}" name="Center" dataDxfId="15"/>
    <tableColumn id="2" xr3:uid="{00000000-0010-0000-0000-000002000000}" name="Month" dataDxfId="14"/>
    <tableColumn id="3" xr3:uid="{00000000-0010-0000-0000-000003000000}" name="Batch Code" dataDxfId="13"/>
    <tableColumn id="12" xr3:uid="{00000000-0010-0000-0000-00000C000000}" name="Faculty" dataDxfId="12"/>
    <tableColumn id="17" xr3:uid="{80881064-C025-4B11-AA60-250FC1F9DF9A}" name="Batch Coordinator" dataDxfId="11"/>
    <tableColumn id="4" xr3:uid="{00000000-0010-0000-0000-000004000000}" name="Enrollment No" dataDxfId="10"/>
    <tableColumn id="5" xr3:uid="{00000000-0010-0000-0000-000005000000}" name="Semester" dataDxfId="9"/>
    <tableColumn id="6" xr3:uid="{00000000-0010-0000-0000-000006000000}" name="Student Name" dataDxfId="8"/>
    <tableColumn id="14" xr3:uid="{00000000-0010-0000-0000-00000E000000}" name="Parent's Contact No." dataDxfId="7"/>
    <tableColumn id="7" xr3:uid="{00000000-0010-0000-0000-000007000000}" name="Assignment" dataDxfId="6"/>
    <tableColumn id="8" xr3:uid="{00000000-0010-0000-0000-000008000000}" name="Classes Held" dataDxfId="5"/>
    <tableColumn id="9" xr3:uid="{00000000-0010-0000-0000-000009000000}" name="Classes Attended" dataDxfId="4"/>
    <tableColumn id="15" xr3:uid="{00000000-0010-0000-0000-00000F000000}" name="Late Arrivals" dataDxfId="3"/>
    <tableColumn id="10" xr3:uid="{00000000-0010-0000-0000-00000A000000}" name="Test" dataDxfId="2"/>
    <tableColumn id="11" xr3:uid="{00000000-0010-0000-0000-00000B000000}" name="Percentage" dataDxfId="1">
      <calculatedColumnFormula>(Table1[[#This Row],[Classes Attended]]/Table1[[#This Row],[Classes Held]]*100)*0.4+(O2*0.5)+(K2*0.1)</calculatedColumnFormula>
    </tableColumn>
    <tableColumn id="16" xr3:uid="{00000000-0010-0000-0000-000010000000}" name="Remark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329"/>
  <sheetViews>
    <sheetView tabSelected="1" topLeftCell="H1" zoomScale="85" zoomScaleNormal="85" workbookViewId="0">
      <selection activeCell="Q418" sqref="Q418"/>
    </sheetView>
  </sheetViews>
  <sheetFormatPr defaultColWidth="9" defaultRowHeight="15.75"/>
  <cols>
    <col min="1" max="1" width="8.140625" customWidth="1"/>
    <col min="2" max="2" width="48.42578125" style="5" customWidth="1"/>
    <col min="3" max="3" width="16.28515625" style="5" customWidth="1"/>
    <col min="4" max="4" width="13.85546875" style="6" customWidth="1"/>
    <col min="5" max="6" width="33.42578125" style="6" customWidth="1"/>
    <col min="7" max="7" width="28.140625" style="7" customWidth="1"/>
    <col min="8" max="8" width="12.42578125" style="6" customWidth="1"/>
    <col min="9" max="9" width="44.28515625" style="8" customWidth="1"/>
    <col min="10" max="10" width="45.7109375" style="8" customWidth="1"/>
    <col min="11" max="11" width="19.28515625" style="6" customWidth="1"/>
    <col min="12" max="12" width="15.140625" style="6" customWidth="1"/>
    <col min="13" max="13" width="15.42578125" style="6" customWidth="1"/>
    <col min="14" max="14" width="13.85546875" style="6" customWidth="1"/>
    <col min="15" max="15" width="41.140625" style="6" customWidth="1"/>
    <col min="16" max="16" width="9.5703125"/>
    <col min="17" max="17" width="33.28515625" customWidth="1"/>
  </cols>
  <sheetData>
    <row r="1" spans="1:17" s="1" customFormat="1">
      <c r="A1" t="s">
        <v>0</v>
      </c>
      <c r="B1" s="9" t="s">
        <v>1</v>
      </c>
      <c r="C1" s="5" t="s">
        <v>2</v>
      </c>
      <c r="D1" s="6" t="s">
        <v>3</v>
      </c>
      <c r="E1" s="6" t="s">
        <v>4</v>
      </c>
      <c r="F1" s="336" t="s">
        <v>1322</v>
      </c>
      <c r="G1" s="7" t="s">
        <v>5</v>
      </c>
      <c r="H1" s="6" t="s">
        <v>6</v>
      </c>
      <c r="I1" s="8" t="s">
        <v>7</v>
      </c>
      <c r="J1" s="8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s="2" customFormat="1" hidden="1">
      <c r="A2" s="10">
        <v>1</v>
      </c>
      <c r="B2" s="11" t="s">
        <v>16</v>
      </c>
      <c r="C2" s="12" t="s">
        <v>17</v>
      </c>
      <c r="D2" s="11" t="s">
        <v>18</v>
      </c>
      <c r="E2" s="13" t="s">
        <v>19</v>
      </c>
      <c r="F2" s="13" t="s">
        <v>1324</v>
      </c>
      <c r="G2" s="14" t="s">
        <v>20</v>
      </c>
      <c r="H2" s="11" t="s">
        <v>21</v>
      </c>
      <c r="I2" s="15" t="s">
        <v>22</v>
      </c>
      <c r="J2" s="66" t="s">
        <v>23</v>
      </c>
      <c r="K2" s="67"/>
      <c r="L2" s="67"/>
      <c r="M2" s="67"/>
      <c r="N2" s="67"/>
      <c r="O2" s="67"/>
      <c r="P2" s="68" t="e">
        <f>(Table1[[#This Row],[Classes Attended]]/Table1[[#This Row],[Classes Held]]*100)*0.4+(O2*0.5)+(K2*0.1)</f>
        <v>#DIV/0!</v>
      </c>
      <c r="Q2" s="69"/>
    </row>
    <row r="3" spans="1:17" s="2" customFormat="1" hidden="1">
      <c r="A3" s="10">
        <v>2</v>
      </c>
      <c r="B3" s="11" t="s">
        <v>16</v>
      </c>
      <c r="C3" s="12" t="s">
        <v>17</v>
      </c>
      <c r="D3" s="11" t="s">
        <v>18</v>
      </c>
      <c r="E3" s="13" t="s">
        <v>19</v>
      </c>
      <c r="F3" s="13" t="s">
        <v>1324</v>
      </c>
      <c r="G3" s="14" t="s">
        <v>24</v>
      </c>
      <c r="H3" s="11" t="s">
        <v>21</v>
      </c>
      <c r="I3" s="15" t="s">
        <v>25</v>
      </c>
      <c r="J3" s="66" t="s">
        <v>26</v>
      </c>
      <c r="K3" s="67"/>
      <c r="L3" s="67"/>
      <c r="M3" s="67"/>
      <c r="N3" s="67"/>
      <c r="O3" s="67"/>
      <c r="P3" s="68" t="e">
        <f>(Table1[[#This Row],[Classes Attended]]/Table1[[#This Row],[Classes Held]]*100)*0.4+(O3*0.5)+(K3*0.1)</f>
        <v>#DIV/0!</v>
      </c>
      <c r="Q3" s="69"/>
    </row>
    <row r="4" spans="1:17" s="2" customFormat="1" hidden="1">
      <c r="A4" s="10">
        <v>3</v>
      </c>
      <c r="B4" s="11" t="s">
        <v>16</v>
      </c>
      <c r="C4" s="12" t="s">
        <v>17</v>
      </c>
      <c r="D4" s="11" t="s">
        <v>18</v>
      </c>
      <c r="E4" s="13" t="s">
        <v>19</v>
      </c>
      <c r="F4" s="13" t="s">
        <v>1324</v>
      </c>
      <c r="G4" s="14" t="s">
        <v>27</v>
      </c>
      <c r="H4" s="11" t="s">
        <v>21</v>
      </c>
      <c r="I4" s="15" t="s">
        <v>28</v>
      </c>
      <c r="J4" s="66" t="s">
        <v>29</v>
      </c>
      <c r="K4" s="67"/>
      <c r="L4" s="67"/>
      <c r="M4" s="67"/>
      <c r="N4" s="67"/>
      <c r="O4" s="67"/>
      <c r="P4" s="68" t="e">
        <f>(Table1[[#This Row],[Classes Attended]]/Table1[[#This Row],[Classes Held]]*100)*0.4+(O4*0.5)+(K4*0.1)</f>
        <v>#DIV/0!</v>
      </c>
      <c r="Q4" s="69"/>
    </row>
    <row r="5" spans="1:17" s="2" customFormat="1" hidden="1">
      <c r="A5" s="10">
        <v>4</v>
      </c>
      <c r="B5" s="11" t="s">
        <v>16</v>
      </c>
      <c r="C5" s="12" t="s">
        <v>17</v>
      </c>
      <c r="D5" s="11" t="s">
        <v>18</v>
      </c>
      <c r="E5" s="13" t="s">
        <v>19</v>
      </c>
      <c r="F5" s="13" t="s">
        <v>1324</v>
      </c>
      <c r="G5" s="14" t="s">
        <v>30</v>
      </c>
      <c r="H5" s="11" t="s">
        <v>21</v>
      </c>
      <c r="I5" s="15" t="s">
        <v>31</v>
      </c>
      <c r="J5" s="66" t="s">
        <v>32</v>
      </c>
      <c r="K5" s="67"/>
      <c r="L5" s="67"/>
      <c r="M5" s="67"/>
      <c r="N5" s="67"/>
      <c r="O5" s="67"/>
      <c r="P5" s="68" t="e">
        <f>(Table1[[#This Row],[Classes Attended]]/Table1[[#This Row],[Classes Held]]*100)*0.4+(O5*0.5)+(K5*0.1)</f>
        <v>#DIV/0!</v>
      </c>
      <c r="Q5" s="69"/>
    </row>
    <row r="6" spans="1:17" s="3" customFormat="1" hidden="1">
      <c r="A6" s="10">
        <v>5</v>
      </c>
      <c r="B6" s="11" t="s">
        <v>16</v>
      </c>
      <c r="C6" s="12" t="s">
        <v>17</v>
      </c>
      <c r="D6" s="11" t="s">
        <v>18</v>
      </c>
      <c r="E6" s="13" t="s">
        <v>19</v>
      </c>
      <c r="F6" s="13" t="s">
        <v>1324</v>
      </c>
      <c r="G6" s="14" t="s">
        <v>33</v>
      </c>
      <c r="H6" s="11" t="s">
        <v>21</v>
      </c>
      <c r="I6" s="15" t="s">
        <v>34</v>
      </c>
      <c r="J6" s="66" t="s">
        <v>35</v>
      </c>
      <c r="K6" s="67"/>
      <c r="L6" s="67"/>
      <c r="M6" s="67"/>
      <c r="N6" s="67"/>
      <c r="O6" s="67"/>
      <c r="P6" s="68" t="e">
        <f>(Table1[[#This Row],[Classes Attended]]/Table1[[#This Row],[Classes Held]]*100)*0.4+(O6*0.5)+(K6*0.1)</f>
        <v>#DIV/0!</v>
      </c>
      <c r="Q6" s="69"/>
    </row>
    <row r="7" spans="1:17" s="3" customFormat="1" hidden="1">
      <c r="A7" s="10">
        <v>6</v>
      </c>
      <c r="B7" s="11" t="s">
        <v>16</v>
      </c>
      <c r="C7" s="12" t="s">
        <v>17</v>
      </c>
      <c r="D7" s="11" t="s">
        <v>18</v>
      </c>
      <c r="E7" s="13" t="s">
        <v>19</v>
      </c>
      <c r="F7" s="13" t="s">
        <v>1324</v>
      </c>
      <c r="G7" s="14" t="s">
        <v>36</v>
      </c>
      <c r="H7" s="11" t="s">
        <v>21</v>
      </c>
      <c r="I7" s="15" t="s">
        <v>37</v>
      </c>
      <c r="J7" s="66" t="s">
        <v>38</v>
      </c>
      <c r="K7" s="67"/>
      <c r="L7" s="67"/>
      <c r="M7" s="67"/>
      <c r="N7" s="67"/>
      <c r="O7" s="67"/>
      <c r="P7" s="68" t="e">
        <f>(Table1[[#This Row],[Classes Attended]]/Table1[[#This Row],[Classes Held]]*100)*0.4+(O7*0.5)+(K7*0.1)</f>
        <v>#DIV/0!</v>
      </c>
      <c r="Q7" s="69"/>
    </row>
    <row r="8" spans="1:17" s="3" customFormat="1" hidden="1">
      <c r="A8" s="10">
        <v>7</v>
      </c>
      <c r="B8" s="11" t="s">
        <v>16</v>
      </c>
      <c r="C8" s="12" t="s">
        <v>17</v>
      </c>
      <c r="D8" s="11" t="s">
        <v>18</v>
      </c>
      <c r="E8" s="13" t="s">
        <v>19</v>
      </c>
      <c r="F8" s="13" t="s">
        <v>1324</v>
      </c>
      <c r="G8" s="14" t="s">
        <v>39</v>
      </c>
      <c r="H8" s="11" t="s">
        <v>21</v>
      </c>
      <c r="I8" s="15" t="s">
        <v>40</v>
      </c>
      <c r="J8" s="66" t="s">
        <v>41</v>
      </c>
      <c r="K8" s="67"/>
      <c r="L8" s="67"/>
      <c r="M8" s="67"/>
      <c r="N8" s="67"/>
      <c r="O8" s="67"/>
      <c r="P8" s="68" t="e">
        <f>(Table1[[#This Row],[Classes Attended]]/Table1[[#This Row],[Classes Held]]*100)*0.4+(O8*0.5)+(K8*0.1)</f>
        <v>#DIV/0!</v>
      </c>
      <c r="Q8" s="69"/>
    </row>
    <row r="9" spans="1:17" s="3" customFormat="1" hidden="1">
      <c r="A9" s="16">
        <v>8</v>
      </c>
      <c r="B9" s="17" t="s">
        <v>16</v>
      </c>
      <c r="C9" s="18" t="s">
        <v>17</v>
      </c>
      <c r="D9" s="17" t="s">
        <v>42</v>
      </c>
      <c r="E9" s="19" t="s">
        <v>43</v>
      </c>
      <c r="F9" s="19" t="s">
        <v>1324</v>
      </c>
      <c r="G9" s="20" t="s">
        <v>44</v>
      </c>
      <c r="H9" s="17" t="s">
        <v>21</v>
      </c>
      <c r="I9" s="21" t="s">
        <v>45</v>
      </c>
      <c r="J9" s="70" t="s">
        <v>46</v>
      </c>
      <c r="K9" s="71"/>
      <c r="L9" s="71"/>
      <c r="M9" s="71"/>
      <c r="N9" s="71"/>
      <c r="O9" s="71"/>
      <c r="P9" s="72" t="e">
        <f>(Table1[[#This Row],[Classes Attended]]/Table1[[#This Row],[Classes Held]]*100)*0.4+(O9*0.5)+(K9*0.1)</f>
        <v>#DIV/0!</v>
      </c>
      <c r="Q9" s="73"/>
    </row>
    <row r="10" spans="1:17" s="3" customFormat="1" hidden="1">
      <c r="A10" s="16">
        <v>9</v>
      </c>
      <c r="B10" s="17" t="s">
        <v>16</v>
      </c>
      <c r="C10" s="18" t="s">
        <v>17</v>
      </c>
      <c r="D10" s="17" t="s">
        <v>42</v>
      </c>
      <c r="E10" s="19" t="s">
        <v>43</v>
      </c>
      <c r="F10" s="19" t="s">
        <v>1324</v>
      </c>
      <c r="G10" s="20" t="s">
        <v>47</v>
      </c>
      <c r="H10" s="17" t="s">
        <v>21</v>
      </c>
      <c r="I10" s="21" t="s">
        <v>48</v>
      </c>
      <c r="J10" s="70" t="s">
        <v>49</v>
      </c>
      <c r="K10" s="71"/>
      <c r="L10" s="71"/>
      <c r="M10" s="71"/>
      <c r="N10" s="71"/>
      <c r="O10" s="71"/>
      <c r="P10" s="72" t="e">
        <f>(Table1[[#This Row],[Classes Attended]]/Table1[[#This Row],[Classes Held]]*100)*0.4+(O10*0.5)+(K10*0.1)</f>
        <v>#DIV/0!</v>
      </c>
      <c r="Q10" s="73"/>
    </row>
    <row r="11" spans="1:17" s="3" customFormat="1" hidden="1">
      <c r="A11" s="16">
        <v>10</v>
      </c>
      <c r="B11" s="17" t="s">
        <v>16</v>
      </c>
      <c r="C11" s="18" t="s">
        <v>17</v>
      </c>
      <c r="D11" s="17" t="s">
        <v>42</v>
      </c>
      <c r="E11" s="19" t="s">
        <v>43</v>
      </c>
      <c r="F11" s="19" t="s">
        <v>1324</v>
      </c>
      <c r="G11" s="20" t="s">
        <v>50</v>
      </c>
      <c r="H11" s="17" t="s">
        <v>21</v>
      </c>
      <c r="I11" s="21" t="s">
        <v>51</v>
      </c>
      <c r="J11" s="70" t="s">
        <v>52</v>
      </c>
      <c r="K11" s="71"/>
      <c r="L11" s="71"/>
      <c r="M11" s="71"/>
      <c r="N11" s="71"/>
      <c r="O11" s="71"/>
      <c r="P11" s="72" t="e">
        <f>(Table1[[#This Row],[Classes Attended]]/Table1[[#This Row],[Classes Held]]*100)*0.4+(O11*0.5)+(K11*0.1)</f>
        <v>#DIV/0!</v>
      </c>
      <c r="Q11" s="73"/>
    </row>
    <row r="12" spans="1:17" s="3" customFormat="1" hidden="1">
      <c r="A12" s="16">
        <v>11</v>
      </c>
      <c r="B12" s="17" t="s">
        <v>16</v>
      </c>
      <c r="C12" s="18" t="s">
        <v>17</v>
      </c>
      <c r="D12" s="17" t="s">
        <v>42</v>
      </c>
      <c r="E12" s="19" t="s">
        <v>43</v>
      </c>
      <c r="F12" s="19" t="s">
        <v>1324</v>
      </c>
      <c r="G12" s="20" t="s">
        <v>53</v>
      </c>
      <c r="H12" s="17" t="s">
        <v>21</v>
      </c>
      <c r="I12" s="21" t="s">
        <v>54</v>
      </c>
      <c r="J12" s="70" t="s">
        <v>55</v>
      </c>
      <c r="K12" s="71"/>
      <c r="L12" s="71"/>
      <c r="M12" s="71"/>
      <c r="N12" s="71"/>
      <c r="O12" s="71"/>
      <c r="P12" s="72" t="e">
        <f>(Table1[[#This Row],[Classes Attended]]/Table1[[#This Row],[Classes Held]]*100)*0.4+(O12*0.5)+(K12*0.1)</f>
        <v>#DIV/0!</v>
      </c>
      <c r="Q12" s="73"/>
    </row>
    <row r="13" spans="1:17" s="3" customFormat="1" hidden="1">
      <c r="A13" s="16">
        <v>12</v>
      </c>
      <c r="B13" s="17" t="s">
        <v>16</v>
      </c>
      <c r="C13" s="18" t="s">
        <v>17</v>
      </c>
      <c r="D13" s="17" t="s">
        <v>42</v>
      </c>
      <c r="E13" s="19" t="s">
        <v>43</v>
      </c>
      <c r="F13" s="19" t="s">
        <v>1324</v>
      </c>
      <c r="G13" s="20" t="s">
        <v>56</v>
      </c>
      <c r="H13" s="17" t="s">
        <v>21</v>
      </c>
      <c r="I13" s="21" t="s">
        <v>57</v>
      </c>
      <c r="J13" s="70" t="s">
        <v>58</v>
      </c>
      <c r="K13" s="71"/>
      <c r="L13" s="71"/>
      <c r="M13" s="71"/>
      <c r="N13" s="71"/>
      <c r="O13" s="71"/>
      <c r="P13" s="72" t="e">
        <f>(Table1[[#This Row],[Classes Attended]]/Table1[[#This Row],[Classes Held]]*100)*0.4+(O13*0.5)+(K13*0.1)</f>
        <v>#DIV/0!</v>
      </c>
      <c r="Q13" s="73"/>
    </row>
    <row r="14" spans="1:17" s="3" customFormat="1" hidden="1">
      <c r="A14" s="16">
        <v>13</v>
      </c>
      <c r="B14" s="17" t="s">
        <v>16</v>
      </c>
      <c r="C14" s="18" t="s">
        <v>17</v>
      </c>
      <c r="D14" s="17" t="s">
        <v>42</v>
      </c>
      <c r="E14" s="19" t="s">
        <v>43</v>
      </c>
      <c r="F14" s="19" t="s">
        <v>1324</v>
      </c>
      <c r="G14" s="20" t="s">
        <v>59</v>
      </c>
      <c r="H14" s="17" t="s">
        <v>21</v>
      </c>
      <c r="I14" s="21" t="s">
        <v>60</v>
      </c>
      <c r="J14" s="70" t="s">
        <v>61</v>
      </c>
      <c r="K14" s="71"/>
      <c r="L14" s="71"/>
      <c r="M14" s="71"/>
      <c r="N14" s="71"/>
      <c r="O14" s="71"/>
      <c r="P14" s="72" t="e">
        <f>(Table1[[#This Row],[Classes Attended]]/Table1[[#This Row],[Classes Held]]*100)*0.4+(O14*0.5)+(K14*0.1)</f>
        <v>#DIV/0!</v>
      </c>
      <c r="Q14" s="73"/>
    </row>
    <row r="15" spans="1:17" s="3" customFormat="1" hidden="1">
      <c r="A15" s="16">
        <v>14</v>
      </c>
      <c r="B15" s="17" t="s">
        <v>16</v>
      </c>
      <c r="C15" s="18" t="s">
        <v>17</v>
      </c>
      <c r="D15" s="17" t="s">
        <v>42</v>
      </c>
      <c r="E15" s="19" t="s">
        <v>43</v>
      </c>
      <c r="F15" s="19" t="s">
        <v>1324</v>
      </c>
      <c r="G15" s="20" t="s">
        <v>62</v>
      </c>
      <c r="H15" s="17" t="s">
        <v>21</v>
      </c>
      <c r="I15" s="21" t="s">
        <v>63</v>
      </c>
      <c r="J15" s="70" t="s">
        <v>64</v>
      </c>
      <c r="K15" s="71"/>
      <c r="L15" s="71"/>
      <c r="M15" s="71"/>
      <c r="N15" s="71"/>
      <c r="O15" s="71"/>
      <c r="P15" s="72" t="e">
        <f>(Table1[[#This Row],[Classes Attended]]/Table1[[#This Row],[Classes Held]]*100)*0.4+(O15*0.5)+(K15*0.1)</f>
        <v>#DIV/0!</v>
      </c>
      <c r="Q15" s="73"/>
    </row>
    <row r="16" spans="1:17" s="3" customFormat="1" hidden="1">
      <c r="A16" s="22">
        <v>15</v>
      </c>
      <c r="B16" s="23" t="s">
        <v>16</v>
      </c>
      <c r="C16" s="24" t="s">
        <v>17</v>
      </c>
      <c r="D16" s="23" t="s">
        <v>65</v>
      </c>
      <c r="E16" s="25" t="s">
        <v>43</v>
      </c>
      <c r="F16" s="25" t="s">
        <v>1324</v>
      </c>
      <c r="G16" s="26" t="s">
        <v>66</v>
      </c>
      <c r="H16" s="27" t="s">
        <v>67</v>
      </c>
      <c r="I16" s="28" t="s">
        <v>68</v>
      </c>
      <c r="J16" s="74">
        <v>923002545476</v>
      </c>
      <c r="K16" s="75"/>
      <c r="L16" s="75"/>
      <c r="M16" s="75"/>
      <c r="N16" s="75"/>
      <c r="O16" s="75"/>
      <c r="P16" s="76" t="e">
        <f>(Table1[[#This Row],[Classes Attended]]/Table1[[#This Row],[Classes Held]]*100)*0.4+(O16*0.5)+(K16*0.1)</f>
        <v>#DIV/0!</v>
      </c>
      <c r="Q16" s="77"/>
    </row>
    <row r="17" spans="1:17" s="3" customFormat="1" hidden="1">
      <c r="A17" s="22">
        <v>16</v>
      </c>
      <c r="B17" s="23" t="s">
        <v>16</v>
      </c>
      <c r="C17" s="24" t="s">
        <v>17</v>
      </c>
      <c r="D17" s="23" t="s">
        <v>65</v>
      </c>
      <c r="E17" s="25" t="s">
        <v>43</v>
      </c>
      <c r="F17" s="25" t="s">
        <v>1324</v>
      </c>
      <c r="G17" s="26" t="s">
        <v>69</v>
      </c>
      <c r="H17" s="27" t="s">
        <v>67</v>
      </c>
      <c r="I17" s="29" t="s">
        <v>70</v>
      </c>
      <c r="J17" s="74" t="s">
        <v>71</v>
      </c>
      <c r="K17" s="75"/>
      <c r="L17" s="75"/>
      <c r="M17" s="75"/>
      <c r="N17" s="75"/>
      <c r="O17" s="75"/>
      <c r="P17" s="76" t="e">
        <f>(Table1[[#This Row],[Classes Attended]]/Table1[[#This Row],[Classes Held]]*100)*0.4+(O17*0.5)+(K17*0.1)</f>
        <v>#DIV/0!</v>
      </c>
      <c r="Q17" s="77"/>
    </row>
    <row r="18" spans="1:17" s="3" customFormat="1" hidden="1">
      <c r="A18" s="22">
        <v>17</v>
      </c>
      <c r="B18" s="23" t="s">
        <v>16</v>
      </c>
      <c r="C18" s="24" t="s">
        <v>17</v>
      </c>
      <c r="D18" s="23" t="s">
        <v>65</v>
      </c>
      <c r="E18" s="25" t="s">
        <v>43</v>
      </c>
      <c r="F18" s="25" t="s">
        <v>1324</v>
      </c>
      <c r="G18" s="26" t="s">
        <v>72</v>
      </c>
      <c r="H18" s="27" t="s">
        <v>67</v>
      </c>
      <c r="I18" s="29" t="s">
        <v>73</v>
      </c>
      <c r="J18" s="74" t="s">
        <v>74</v>
      </c>
      <c r="K18" s="75"/>
      <c r="L18" s="75"/>
      <c r="M18" s="75"/>
      <c r="N18" s="75"/>
      <c r="O18" s="75"/>
      <c r="P18" s="76" t="e">
        <f>(Table1[[#This Row],[Classes Attended]]/Table1[[#This Row],[Classes Held]]*100)*0.4+(O18*0.5)+(K18*0.1)</f>
        <v>#DIV/0!</v>
      </c>
      <c r="Q18" s="77"/>
    </row>
    <row r="19" spans="1:17" s="3" customFormat="1" hidden="1">
      <c r="A19" s="22">
        <v>18</v>
      </c>
      <c r="B19" s="23" t="s">
        <v>16</v>
      </c>
      <c r="C19" s="24" t="s">
        <v>17</v>
      </c>
      <c r="D19" s="23" t="s">
        <v>65</v>
      </c>
      <c r="E19" s="25" t="s">
        <v>43</v>
      </c>
      <c r="F19" s="25" t="s">
        <v>1324</v>
      </c>
      <c r="G19" s="26" t="s">
        <v>75</v>
      </c>
      <c r="H19" s="27" t="s">
        <v>67</v>
      </c>
      <c r="I19" s="29" t="s">
        <v>76</v>
      </c>
      <c r="J19" s="74" t="s">
        <v>77</v>
      </c>
      <c r="K19" s="75"/>
      <c r="L19" s="75"/>
      <c r="M19" s="75"/>
      <c r="N19" s="75"/>
      <c r="O19" s="75"/>
      <c r="P19" s="76" t="e">
        <f>(Table1[[#This Row],[Classes Attended]]/Table1[[#This Row],[Classes Held]]*100)*0.4+(O19*0.5)+(K19*0.1)</f>
        <v>#DIV/0!</v>
      </c>
      <c r="Q19" s="77"/>
    </row>
    <row r="20" spans="1:17" s="3" customFormat="1" hidden="1">
      <c r="A20" s="22">
        <v>19</v>
      </c>
      <c r="B20" s="23" t="s">
        <v>16</v>
      </c>
      <c r="C20" s="24" t="s">
        <v>17</v>
      </c>
      <c r="D20" s="23" t="s">
        <v>65</v>
      </c>
      <c r="E20" s="25" t="s">
        <v>43</v>
      </c>
      <c r="F20" s="25" t="s">
        <v>1324</v>
      </c>
      <c r="G20" s="26" t="s">
        <v>78</v>
      </c>
      <c r="H20" s="27" t="s">
        <v>67</v>
      </c>
      <c r="I20" s="29" t="s">
        <v>79</v>
      </c>
      <c r="J20" s="74" t="s">
        <v>80</v>
      </c>
      <c r="K20" s="75"/>
      <c r="L20" s="75"/>
      <c r="M20" s="75"/>
      <c r="N20" s="75"/>
      <c r="O20" s="75"/>
      <c r="P20" s="76" t="e">
        <f>(Table1[[#This Row],[Classes Attended]]/Table1[[#This Row],[Classes Held]]*100)*0.4+(O20*0.5)+(K20*0.1)</f>
        <v>#DIV/0!</v>
      </c>
      <c r="Q20" s="77"/>
    </row>
    <row r="21" spans="1:17" s="3" customFormat="1" hidden="1">
      <c r="A21" s="22">
        <v>20</v>
      </c>
      <c r="B21" s="23" t="s">
        <v>16</v>
      </c>
      <c r="C21" s="24" t="s">
        <v>17</v>
      </c>
      <c r="D21" s="23" t="s">
        <v>65</v>
      </c>
      <c r="E21" s="25" t="s">
        <v>43</v>
      </c>
      <c r="F21" s="25" t="s">
        <v>1324</v>
      </c>
      <c r="G21" s="26" t="s">
        <v>81</v>
      </c>
      <c r="H21" s="27" t="s">
        <v>67</v>
      </c>
      <c r="I21" s="29" t="s">
        <v>82</v>
      </c>
      <c r="J21" s="74">
        <v>923122306259</v>
      </c>
      <c r="K21" s="75"/>
      <c r="L21" s="75"/>
      <c r="M21" s="75"/>
      <c r="N21" s="75"/>
      <c r="O21" s="75"/>
      <c r="P21" s="76" t="e">
        <f>(Table1[[#This Row],[Classes Attended]]/Table1[[#This Row],[Classes Held]]*100)*0.4+(O21*0.5)+(K21*0.1)</f>
        <v>#DIV/0!</v>
      </c>
      <c r="Q21" s="77"/>
    </row>
    <row r="22" spans="1:17" s="3" customFormat="1" hidden="1">
      <c r="A22" s="22">
        <v>21</v>
      </c>
      <c r="B22" s="23" t="s">
        <v>16</v>
      </c>
      <c r="C22" s="24" t="s">
        <v>17</v>
      </c>
      <c r="D22" s="23" t="s">
        <v>65</v>
      </c>
      <c r="E22" s="25" t="s">
        <v>43</v>
      </c>
      <c r="F22" s="25" t="s">
        <v>1324</v>
      </c>
      <c r="G22" s="26" t="s">
        <v>83</v>
      </c>
      <c r="H22" s="27" t="s">
        <v>67</v>
      </c>
      <c r="I22" s="29" t="s">
        <v>84</v>
      </c>
      <c r="J22" s="74" t="s">
        <v>85</v>
      </c>
      <c r="K22" s="75"/>
      <c r="L22" s="75"/>
      <c r="M22" s="75"/>
      <c r="N22" s="75"/>
      <c r="O22" s="75"/>
      <c r="P22" s="76" t="e">
        <f>(Table1[[#This Row],[Classes Attended]]/Table1[[#This Row],[Classes Held]]*100)*0.4+(O22*0.5)+(K22*0.1)</f>
        <v>#DIV/0!</v>
      </c>
      <c r="Q22" s="77"/>
    </row>
    <row r="23" spans="1:17" s="3" customFormat="1" hidden="1">
      <c r="A23" s="22">
        <v>22</v>
      </c>
      <c r="B23" s="23" t="s">
        <v>16</v>
      </c>
      <c r="C23" s="24" t="s">
        <v>17</v>
      </c>
      <c r="D23" s="23" t="s">
        <v>65</v>
      </c>
      <c r="E23" s="25" t="s">
        <v>43</v>
      </c>
      <c r="F23" s="25" t="s">
        <v>1324</v>
      </c>
      <c r="G23" s="26" t="s">
        <v>86</v>
      </c>
      <c r="H23" s="27" t="s">
        <v>67</v>
      </c>
      <c r="I23" s="29" t="s">
        <v>87</v>
      </c>
      <c r="J23" s="74" t="s">
        <v>88</v>
      </c>
      <c r="K23" s="75"/>
      <c r="L23" s="75"/>
      <c r="M23" s="75"/>
      <c r="N23" s="75"/>
      <c r="O23" s="75"/>
      <c r="P23" s="76" t="e">
        <f>(Table1[[#This Row],[Classes Attended]]/Table1[[#This Row],[Classes Held]]*100)*0.4+(O23*0.5)+(K23*0.1)</f>
        <v>#DIV/0!</v>
      </c>
      <c r="Q23" s="77"/>
    </row>
    <row r="24" spans="1:17" s="3" customFormat="1" hidden="1">
      <c r="A24" s="22">
        <v>23</v>
      </c>
      <c r="B24" s="23" t="s">
        <v>16</v>
      </c>
      <c r="C24" s="24" t="s">
        <v>17</v>
      </c>
      <c r="D24" s="23" t="s">
        <v>65</v>
      </c>
      <c r="E24" s="25" t="s">
        <v>43</v>
      </c>
      <c r="F24" s="25" t="s">
        <v>1324</v>
      </c>
      <c r="G24" s="26" t="s">
        <v>89</v>
      </c>
      <c r="H24" s="27" t="s">
        <v>67</v>
      </c>
      <c r="I24" s="29" t="s">
        <v>90</v>
      </c>
      <c r="J24" s="74" t="s">
        <v>91</v>
      </c>
      <c r="K24" s="75"/>
      <c r="L24" s="75"/>
      <c r="M24" s="75"/>
      <c r="N24" s="75"/>
      <c r="O24" s="75"/>
      <c r="P24" s="76" t="e">
        <f>(Table1[[#This Row],[Classes Attended]]/Table1[[#This Row],[Classes Held]]*100)*0.4+(O24*0.5)+(K24*0.1)</f>
        <v>#DIV/0!</v>
      </c>
      <c r="Q24" s="77"/>
    </row>
    <row r="25" spans="1:17" s="3" customFormat="1" hidden="1">
      <c r="A25" s="22">
        <v>24</v>
      </c>
      <c r="B25" s="27" t="s">
        <v>16</v>
      </c>
      <c r="C25" s="24" t="s">
        <v>17</v>
      </c>
      <c r="D25" s="23" t="s">
        <v>65</v>
      </c>
      <c r="E25" s="25" t="s">
        <v>43</v>
      </c>
      <c r="F25" s="25" t="s">
        <v>1324</v>
      </c>
      <c r="G25" s="30" t="s">
        <v>92</v>
      </c>
      <c r="H25" s="27" t="s">
        <v>67</v>
      </c>
      <c r="I25" s="31" t="s">
        <v>93</v>
      </c>
      <c r="J25" s="78" t="s">
        <v>94</v>
      </c>
      <c r="K25" s="75"/>
      <c r="L25" s="75"/>
      <c r="M25" s="75"/>
      <c r="N25" s="75"/>
      <c r="O25" s="75"/>
      <c r="P25" s="76" t="e">
        <f>(Table1[[#This Row],[Classes Attended]]/Table1[[#This Row],[Classes Held]]*100)*0.4+(O25*0.5)+(K25*0.1)</f>
        <v>#DIV/0!</v>
      </c>
      <c r="Q25" s="77"/>
    </row>
    <row r="26" spans="1:17" s="3" customFormat="1" hidden="1">
      <c r="A26" s="22">
        <v>25</v>
      </c>
      <c r="B26" s="27" t="s">
        <v>16</v>
      </c>
      <c r="C26" s="24" t="s">
        <v>17</v>
      </c>
      <c r="D26" s="23" t="s">
        <v>65</v>
      </c>
      <c r="E26" s="25" t="s">
        <v>43</v>
      </c>
      <c r="F26" s="25" t="s">
        <v>1324</v>
      </c>
      <c r="G26" s="30" t="s">
        <v>95</v>
      </c>
      <c r="H26" s="27" t="s">
        <v>67</v>
      </c>
      <c r="I26" s="31" t="s">
        <v>96</v>
      </c>
      <c r="J26" s="78" t="s">
        <v>97</v>
      </c>
      <c r="K26" s="75"/>
      <c r="L26" s="75"/>
      <c r="M26" s="75"/>
      <c r="N26" s="75"/>
      <c r="O26" s="75"/>
      <c r="P26" s="76" t="e">
        <f>(Table1[[#This Row],[Classes Attended]]/Table1[[#This Row],[Classes Held]]*100)*0.4+(O26*0.5)+(K26*0.1)</f>
        <v>#DIV/0!</v>
      </c>
      <c r="Q26" s="77"/>
    </row>
    <row r="27" spans="1:17" s="3" customFormat="1" hidden="1">
      <c r="A27" s="32">
        <v>26</v>
      </c>
      <c r="B27" s="33" t="s">
        <v>16</v>
      </c>
      <c r="C27" s="34" t="s">
        <v>17</v>
      </c>
      <c r="D27" s="35" t="s">
        <v>98</v>
      </c>
      <c r="E27" s="36" t="s">
        <v>99</v>
      </c>
      <c r="F27" s="36" t="s">
        <v>1324</v>
      </c>
      <c r="G27" s="35" t="s">
        <v>100</v>
      </c>
      <c r="H27" s="35" t="s">
        <v>67</v>
      </c>
      <c r="I27" s="37" t="s">
        <v>101</v>
      </c>
      <c r="J27" s="79" t="s">
        <v>102</v>
      </c>
      <c r="K27" s="80"/>
      <c r="L27" s="80"/>
      <c r="M27" s="80"/>
      <c r="N27" s="80"/>
      <c r="O27" s="80"/>
      <c r="P27" s="81" t="e">
        <f>(Table1[[#This Row],[Classes Attended]]/Table1[[#This Row],[Classes Held]]*100)*0.4+(O27*0.5)+(K27*0.1)</f>
        <v>#DIV/0!</v>
      </c>
      <c r="Q27" s="82"/>
    </row>
    <row r="28" spans="1:17" s="3" customFormat="1" hidden="1">
      <c r="A28" s="32">
        <v>27</v>
      </c>
      <c r="B28" s="33" t="s">
        <v>16</v>
      </c>
      <c r="C28" s="34" t="s">
        <v>17</v>
      </c>
      <c r="D28" s="35" t="s">
        <v>98</v>
      </c>
      <c r="E28" s="36" t="s">
        <v>99</v>
      </c>
      <c r="F28" s="36" t="s">
        <v>1324</v>
      </c>
      <c r="G28" s="35" t="s">
        <v>103</v>
      </c>
      <c r="H28" s="35" t="s">
        <v>67</v>
      </c>
      <c r="I28" s="37" t="s">
        <v>104</v>
      </c>
      <c r="J28" s="79" t="s">
        <v>105</v>
      </c>
      <c r="K28" s="80"/>
      <c r="L28" s="80"/>
      <c r="M28" s="80"/>
      <c r="N28" s="80"/>
      <c r="O28" s="80"/>
      <c r="P28" s="81" t="e">
        <f>(Table1[[#This Row],[Classes Attended]]/Table1[[#This Row],[Classes Held]]*100)*0.4+(O28*0.5)+(K28*0.1)</f>
        <v>#DIV/0!</v>
      </c>
      <c r="Q28" s="82"/>
    </row>
    <row r="29" spans="1:17" s="3" customFormat="1" hidden="1">
      <c r="A29" s="32">
        <v>28</v>
      </c>
      <c r="B29" s="33" t="s">
        <v>16</v>
      </c>
      <c r="C29" s="34" t="s">
        <v>17</v>
      </c>
      <c r="D29" s="35" t="s">
        <v>98</v>
      </c>
      <c r="E29" s="36" t="s">
        <v>99</v>
      </c>
      <c r="F29" s="36" t="s">
        <v>1324</v>
      </c>
      <c r="G29" s="35" t="s">
        <v>106</v>
      </c>
      <c r="H29" s="35" t="s">
        <v>67</v>
      </c>
      <c r="I29" s="37" t="s">
        <v>107</v>
      </c>
      <c r="J29" s="79" t="s">
        <v>108</v>
      </c>
      <c r="K29" s="80"/>
      <c r="L29" s="80"/>
      <c r="M29" s="80"/>
      <c r="N29" s="80"/>
      <c r="O29" s="80"/>
      <c r="P29" s="81" t="e">
        <f>(Table1[[#This Row],[Classes Attended]]/Table1[[#This Row],[Classes Held]]*100)*0.4+(O29*0.5)+(K29*0.1)</f>
        <v>#DIV/0!</v>
      </c>
      <c r="Q29" s="82"/>
    </row>
    <row r="30" spans="1:17" s="3" customFormat="1" hidden="1">
      <c r="A30" s="32">
        <v>29</v>
      </c>
      <c r="B30" s="33" t="s">
        <v>16</v>
      </c>
      <c r="C30" s="34" t="s">
        <v>17</v>
      </c>
      <c r="D30" s="35" t="s">
        <v>98</v>
      </c>
      <c r="E30" s="36" t="s">
        <v>99</v>
      </c>
      <c r="F30" s="36" t="s">
        <v>1324</v>
      </c>
      <c r="G30" s="35" t="s">
        <v>109</v>
      </c>
      <c r="H30" s="35" t="s">
        <v>67</v>
      </c>
      <c r="I30" s="37" t="s">
        <v>110</v>
      </c>
      <c r="J30" s="79" t="s">
        <v>111</v>
      </c>
      <c r="K30" s="80"/>
      <c r="L30" s="80"/>
      <c r="M30" s="80"/>
      <c r="N30" s="80"/>
      <c r="O30" s="80"/>
      <c r="P30" s="81" t="e">
        <f>(Table1[[#This Row],[Classes Attended]]/Table1[[#This Row],[Classes Held]]*100)*0.4+(O30*0.5)+(K30*0.1)</f>
        <v>#DIV/0!</v>
      </c>
      <c r="Q30" s="82"/>
    </row>
    <row r="31" spans="1:17" s="3" customFormat="1" hidden="1">
      <c r="A31" s="32">
        <v>30</v>
      </c>
      <c r="B31" s="33" t="s">
        <v>16</v>
      </c>
      <c r="C31" s="34" t="s">
        <v>17</v>
      </c>
      <c r="D31" s="35" t="s">
        <v>98</v>
      </c>
      <c r="E31" s="36" t="s">
        <v>99</v>
      </c>
      <c r="F31" s="36" t="s">
        <v>1324</v>
      </c>
      <c r="G31" s="35" t="s">
        <v>112</v>
      </c>
      <c r="H31" s="35" t="s">
        <v>67</v>
      </c>
      <c r="I31" s="37" t="s">
        <v>113</v>
      </c>
      <c r="J31" s="79" t="s">
        <v>114</v>
      </c>
      <c r="K31" s="80"/>
      <c r="L31" s="80"/>
      <c r="M31" s="80"/>
      <c r="N31" s="80"/>
      <c r="O31" s="80"/>
      <c r="P31" s="81" t="e">
        <f>(Table1[[#This Row],[Classes Attended]]/Table1[[#This Row],[Classes Held]]*100)*0.4+(O31*0.5)+(K31*0.1)</f>
        <v>#DIV/0!</v>
      </c>
      <c r="Q31" s="82"/>
    </row>
    <row r="32" spans="1:17" s="3" customFormat="1" hidden="1">
      <c r="A32" s="32">
        <v>31</v>
      </c>
      <c r="B32" s="33" t="s">
        <v>16</v>
      </c>
      <c r="C32" s="34" t="s">
        <v>17</v>
      </c>
      <c r="D32" s="35" t="s">
        <v>98</v>
      </c>
      <c r="E32" s="36" t="s">
        <v>99</v>
      </c>
      <c r="F32" s="36" t="s">
        <v>1324</v>
      </c>
      <c r="G32" s="35" t="s">
        <v>115</v>
      </c>
      <c r="H32" s="35" t="s">
        <v>67</v>
      </c>
      <c r="I32" s="37" t="s">
        <v>116</v>
      </c>
      <c r="J32" s="79" t="s">
        <v>117</v>
      </c>
      <c r="K32" s="80"/>
      <c r="L32" s="80"/>
      <c r="M32" s="80"/>
      <c r="N32" s="80"/>
      <c r="O32" s="80"/>
      <c r="P32" s="81" t="e">
        <f>(Table1[[#This Row],[Classes Attended]]/Table1[[#This Row],[Classes Held]]*100)*0.4+(O32*0.5)+(K32*0.1)</f>
        <v>#DIV/0!</v>
      </c>
      <c r="Q32" s="82"/>
    </row>
    <row r="33" spans="1:17" s="3" customFormat="1" hidden="1">
      <c r="A33" s="32">
        <v>32</v>
      </c>
      <c r="B33" s="33" t="s">
        <v>16</v>
      </c>
      <c r="C33" s="34" t="s">
        <v>17</v>
      </c>
      <c r="D33" s="35" t="s">
        <v>98</v>
      </c>
      <c r="E33" s="36" t="s">
        <v>99</v>
      </c>
      <c r="F33" s="36" t="s">
        <v>1324</v>
      </c>
      <c r="G33" s="35" t="s">
        <v>118</v>
      </c>
      <c r="H33" s="35" t="s">
        <v>67</v>
      </c>
      <c r="I33" s="37" t="s">
        <v>119</v>
      </c>
      <c r="J33" s="79" t="s">
        <v>120</v>
      </c>
      <c r="K33" s="80"/>
      <c r="L33" s="80"/>
      <c r="M33" s="80"/>
      <c r="N33" s="80"/>
      <c r="O33" s="80"/>
      <c r="P33" s="81" t="e">
        <f>(Table1[[#This Row],[Classes Attended]]/Table1[[#This Row],[Classes Held]]*100)*0.4+(O33*0.5)+(K33*0.1)</f>
        <v>#DIV/0!</v>
      </c>
      <c r="Q33" s="82"/>
    </row>
    <row r="34" spans="1:17" s="3" customFormat="1" hidden="1">
      <c r="A34" s="32">
        <v>33</v>
      </c>
      <c r="B34" s="33" t="s">
        <v>16</v>
      </c>
      <c r="C34" s="34" t="s">
        <v>17</v>
      </c>
      <c r="D34" s="35" t="s">
        <v>98</v>
      </c>
      <c r="E34" s="36" t="s">
        <v>99</v>
      </c>
      <c r="F34" s="36" t="s">
        <v>1324</v>
      </c>
      <c r="G34" s="35" t="s">
        <v>121</v>
      </c>
      <c r="H34" s="35" t="s">
        <v>67</v>
      </c>
      <c r="I34" s="37" t="s">
        <v>122</v>
      </c>
      <c r="J34" s="79" t="s">
        <v>123</v>
      </c>
      <c r="K34" s="80"/>
      <c r="L34" s="80"/>
      <c r="M34" s="80"/>
      <c r="N34" s="80"/>
      <c r="O34" s="80"/>
      <c r="P34" s="81" t="e">
        <f>(Table1[[#This Row],[Classes Attended]]/Table1[[#This Row],[Classes Held]]*100)*0.4+(O34*0.5)+(K34*0.1)</f>
        <v>#DIV/0!</v>
      </c>
      <c r="Q34" s="82"/>
    </row>
    <row r="35" spans="1:17" s="3" customFormat="1" hidden="1">
      <c r="A35" s="38">
        <v>34</v>
      </c>
      <c r="B35" s="39" t="s">
        <v>16</v>
      </c>
      <c r="C35" s="40" t="s">
        <v>17</v>
      </c>
      <c r="D35" s="39" t="s">
        <v>124</v>
      </c>
      <c r="E35" s="41" t="s">
        <v>99</v>
      </c>
      <c r="F35" s="41" t="s">
        <v>1324</v>
      </c>
      <c r="G35" s="42" t="s">
        <v>125</v>
      </c>
      <c r="H35" s="43" t="s">
        <v>126</v>
      </c>
      <c r="I35" s="44" t="s">
        <v>127</v>
      </c>
      <c r="J35" s="83" t="s">
        <v>128</v>
      </c>
      <c r="K35" s="84"/>
      <c r="L35" s="84"/>
      <c r="M35" s="84"/>
      <c r="N35" s="84"/>
      <c r="O35" s="84"/>
      <c r="P35" s="85" t="e">
        <f>(Table1[[#This Row],[Classes Attended]]/Table1[[#This Row],[Classes Held]]*100)*0.4+(O35*0.5)+(K35*0.1)</f>
        <v>#DIV/0!</v>
      </c>
      <c r="Q35" s="86"/>
    </row>
    <row r="36" spans="1:17" s="3" customFormat="1" hidden="1">
      <c r="A36" s="38">
        <v>35</v>
      </c>
      <c r="B36" s="39" t="s">
        <v>16</v>
      </c>
      <c r="C36" s="40" t="s">
        <v>17</v>
      </c>
      <c r="D36" s="39" t="s">
        <v>124</v>
      </c>
      <c r="E36" s="41" t="s">
        <v>99</v>
      </c>
      <c r="F36" s="41" t="s">
        <v>1324</v>
      </c>
      <c r="G36" s="42" t="s">
        <v>129</v>
      </c>
      <c r="H36" s="43" t="s">
        <v>126</v>
      </c>
      <c r="I36" s="44" t="s">
        <v>130</v>
      </c>
      <c r="J36" s="87" t="s">
        <v>131</v>
      </c>
      <c r="K36" s="84"/>
      <c r="L36" s="84"/>
      <c r="M36" s="84"/>
      <c r="N36" s="84"/>
      <c r="O36" s="84"/>
      <c r="P36" s="85" t="e">
        <f>(Table1[[#This Row],[Classes Attended]]/Table1[[#This Row],[Classes Held]]*100)*0.4+(O36*0.5)+(K36*0.1)</f>
        <v>#DIV/0!</v>
      </c>
      <c r="Q36" s="86"/>
    </row>
    <row r="37" spans="1:17" s="3" customFormat="1" hidden="1">
      <c r="A37" s="38">
        <v>36</v>
      </c>
      <c r="B37" s="39" t="s">
        <v>16</v>
      </c>
      <c r="C37" s="40" t="s">
        <v>17</v>
      </c>
      <c r="D37" s="39" t="s">
        <v>124</v>
      </c>
      <c r="E37" s="41" t="s">
        <v>99</v>
      </c>
      <c r="F37" s="41" t="s">
        <v>1324</v>
      </c>
      <c r="G37" s="45" t="s">
        <v>132</v>
      </c>
      <c r="H37" s="43" t="s">
        <v>126</v>
      </c>
      <c r="I37" s="44" t="s">
        <v>133</v>
      </c>
      <c r="J37" s="83" t="s">
        <v>134</v>
      </c>
      <c r="K37" s="84"/>
      <c r="L37" s="84"/>
      <c r="M37" s="84"/>
      <c r="N37" s="84"/>
      <c r="O37" s="84"/>
      <c r="P37" s="85" t="e">
        <f>(Table1[[#This Row],[Classes Attended]]/Table1[[#This Row],[Classes Held]]*100)*0.4+(O37*0.5)+(K37*0.1)</f>
        <v>#DIV/0!</v>
      </c>
      <c r="Q37" s="86"/>
    </row>
    <row r="38" spans="1:17" s="3" customFormat="1" hidden="1">
      <c r="A38" s="38">
        <v>37</v>
      </c>
      <c r="B38" s="39" t="s">
        <v>16</v>
      </c>
      <c r="C38" s="40" t="s">
        <v>17</v>
      </c>
      <c r="D38" s="39" t="s">
        <v>124</v>
      </c>
      <c r="E38" s="41" t="s">
        <v>99</v>
      </c>
      <c r="F38" s="41" t="s">
        <v>1324</v>
      </c>
      <c r="G38" s="45" t="s">
        <v>135</v>
      </c>
      <c r="H38" s="43" t="s">
        <v>126</v>
      </c>
      <c r="I38" s="44" t="s">
        <v>136</v>
      </c>
      <c r="J38" s="87" t="s">
        <v>137</v>
      </c>
      <c r="K38" s="84"/>
      <c r="L38" s="84"/>
      <c r="M38" s="84"/>
      <c r="N38" s="84"/>
      <c r="O38" s="84"/>
      <c r="P38" s="85" t="e">
        <f>(Table1[[#This Row],[Classes Attended]]/Table1[[#This Row],[Classes Held]]*100)*0.4+(O38*0.5)+(K38*0.1)</f>
        <v>#DIV/0!</v>
      </c>
      <c r="Q38" s="86"/>
    </row>
    <row r="39" spans="1:17" s="3" customFormat="1" hidden="1">
      <c r="A39" s="38">
        <v>38</v>
      </c>
      <c r="B39" s="39" t="s">
        <v>16</v>
      </c>
      <c r="C39" s="40" t="s">
        <v>17</v>
      </c>
      <c r="D39" s="39" t="s">
        <v>124</v>
      </c>
      <c r="E39" s="41" t="s">
        <v>99</v>
      </c>
      <c r="F39" s="41" t="s">
        <v>1324</v>
      </c>
      <c r="G39" s="45" t="s">
        <v>138</v>
      </c>
      <c r="H39" s="43" t="s">
        <v>126</v>
      </c>
      <c r="I39" s="44" t="s">
        <v>139</v>
      </c>
      <c r="J39" s="87" t="s">
        <v>137</v>
      </c>
      <c r="K39" s="84"/>
      <c r="L39" s="84"/>
      <c r="M39" s="84"/>
      <c r="N39" s="84"/>
      <c r="O39" s="84"/>
      <c r="P39" s="85" t="e">
        <f>(Table1[[#This Row],[Classes Attended]]/Table1[[#This Row],[Classes Held]]*100)*0.4+(O39*0.5)+(K39*0.1)</f>
        <v>#DIV/0!</v>
      </c>
      <c r="Q39" s="86"/>
    </row>
    <row r="40" spans="1:17" s="3" customFormat="1" hidden="1">
      <c r="A40" s="38">
        <v>39</v>
      </c>
      <c r="B40" s="39" t="s">
        <v>16</v>
      </c>
      <c r="C40" s="40" t="s">
        <v>17</v>
      </c>
      <c r="D40" s="39" t="s">
        <v>124</v>
      </c>
      <c r="E40" s="41" t="s">
        <v>99</v>
      </c>
      <c r="F40" s="41" t="s">
        <v>1324</v>
      </c>
      <c r="G40" s="45" t="s">
        <v>140</v>
      </c>
      <c r="H40" s="43" t="s">
        <v>126</v>
      </c>
      <c r="I40" s="44" t="s">
        <v>141</v>
      </c>
      <c r="J40" s="83" t="s">
        <v>142</v>
      </c>
      <c r="K40" s="84"/>
      <c r="L40" s="84"/>
      <c r="M40" s="84"/>
      <c r="N40" s="84"/>
      <c r="O40" s="84"/>
      <c r="P40" s="85" t="e">
        <f>(Table1[[#This Row],[Classes Attended]]/Table1[[#This Row],[Classes Held]]*100)*0.4+(O40*0.5)+(K40*0.1)</f>
        <v>#DIV/0!</v>
      </c>
      <c r="Q40" s="86"/>
    </row>
    <row r="41" spans="1:17" s="3" customFormat="1" hidden="1">
      <c r="A41" s="38">
        <v>40</v>
      </c>
      <c r="B41" s="39" t="s">
        <v>16</v>
      </c>
      <c r="C41" s="40" t="s">
        <v>17</v>
      </c>
      <c r="D41" s="39" t="s">
        <v>124</v>
      </c>
      <c r="E41" s="41" t="s">
        <v>99</v>
      </c>
      <c r="F41" s="41" t="s">
        <v>1324</v>
      </c>
      <c r="G41" s="45" t="s">
        <v>143</v>
      </c>
      <c r="H41" s="43" t="s">
        <v>126</v>
      </c>
      <c r="I41" s="44" t="s">
        <v>144</v>
      </c>
      <c r="J41" s="83" t="s">
        <v>145</v>
      </c>
      <c r="K41" s="84"/>
      <c r="L41" s="84"/>
      <c r="M41" s="84"/>
      <c r="N41" s="84"/>
      <c r="O41" s="84"/>
      <c r="P41" s="85" t="e">
        <f>(Table1[[#This Row],[Classes Attended]]/Table1[[#This Row],[Classes Held]]*100)*0.4+(O41*0.5)+(K41*0.1)</f>
        <v>#DIV/0!</v>
      </c>
      <c r="Q41" s="86"/>
    </row>
    <row r="42" spans="1:17" s="3" customFormat="1" hidden="1">
      <c r="A42" s="38">
        <v>41</v>
      </c>
      <c r="B42" s="39" t="s">
        <v>16</v>
      </c>
      <c r="C42" s="40" t="s">
        <v>17</v>
      </c>
      <c r="D42" s="39" t="s">
        <v>124</v>
      </c>
      <c r="E42" s="41" t="s">
        <v>99</v>
      </c>
      <c r="F42" s="41" t="s">
        <v>1324</v>
      </c>
      <c r="G42" s="45" t="s">
        <v>146</v>
      </c>
      <c r="H42" s="43" t="s">
        <v>126</v>
      </c>
      <c r="I42" s="44" t="s">
        <v>147</v>
      </c>
      <c r="J42" s="83" t="s">
        <v>148</v>
      </c>
      <c r="K42" s="84"/>
      <c r="L42" s="84"/>
      <c r="M42" s="84"/>
      <c r="N42" s="84"/>
      <c r="O42" s="84"/>
      <c r="P42" s="85" t="e">
        <f>(Table1[[#This Row],[Classes Attended]]/Table1[[#This Row],[Classes Held]]*100)*0.4+(O42*0.5)+(K42*0.1)</f>
        <v>#DIV/0!</v>
      </c>
      <c r="Q42" s="86"/>
    </row>
    <row r="43" spans="1:17" s="3" customFormat="1" hidden="1">
      <c r="A43" s="38">
        <v>42</v>
      </c>
      <c r="B43" s="39" t="s">
        <v>16</v>
      </c>
      <c r="C43" s="40" t="s">
        <v>17</v>
      </c>
      <c r="D43" s="39" t="s">
        <v>124</v>
      </c>
      <c r="E43" s="41" t="s">
        <v>99</v>
      </c>
      <c r="F43" s="41" t="s">
        <v>1324</v>
      </c>
      <c r="G43" s="45" t="s">
        <v>149</v>
      </c>
      <c r="H43" s="43" t="s">
        <v>126</v>
      </c>
      <c r="I43" s="44" t="s">
        <v>150</v>
      </c>
      <c r="J43" s="83" t="s">
        <v>151</v>
      </c>
      <c r="K43" s="84"/>
      <c r="L43" s="84"/>
      <c r="M43" s="84"/>
      <c r="N43" s="84"/>
      <c r="O43" s="84"/>
      <c r="P43" s="85" t="e">
        <f>(Table1[[#This Row],[Classes Attended]]/Table1[[#This Row],[Classes Held]]*100)*0.4+(O43*0.5)+(K43*0.1)</f>
        <v>#DIV/0!</v>
      </c>
      <c r="Q43" s="86"/>
    </row>
    <row r="44" spans="1:17" s="3" customFormat="1" hidden="1">
      <c r="A44" s="38">
        <v>43</v>
      </c>
      <c r="B44" s="39" t="s">
        <v>16</v>
      </c>
      <c r="C44" s="40" t="s">
        <v>17</v>
      </c>
      <c r="D44" s="39" t="s">
        <v>124</v>
      </c>
      <c r="E44" s="41" t="s">
        <v>99</v>
      </c>
      <c r="F44" s="41" t="s">
        <v>1324</v>
      </c>
      <c r="G44" s="45" t="s">
        <v>152</v>
      </c>
      <c r="H44" s="43" t="s">
        <v>126</v>
      </c>
      <c r="I44" s="44" t="s">
        <v>153</v>
      </c>
      <c r="J44" s="83" t="s">
        <v>154</v>
      </c>
      <c r="K44" s="84"/>
      <c r="L44" s="84"/>
      <c r="M44" s="84"/>
      <c r="N44" s="84"/>
      <c r="O44" s="84"/>
      <c r="P44" s="85" t="e">
        <f>(Table1[[#This Row],[Classes Attended]]/Table1[[#This Row],[Classes Held]]*100)*0.4+(O44*0.5)+(K44*0.1)</f>
        <v>#DIV/0!</v>
      </c>
      <c r="Q44" s="86"/>
    </row>
    <row r="45" spans="1:17" s="3" customFormat="1" hidden="1">
      <c r="A45" s="46">
        <v>44</v>
      </c>
      <c r="B45" s="47" t="s">
        <v>16</v>
      </c>
      <c r="C45" s="48" t="s">
        <v>17</v>
      </c>
      <c r="D45" s="47" t="s">
        <v>155</v>
      </c>
      <c r="E45" s="49" t="s">
        <v>99</v>
      </c>
      <c r="F45" s="49" t="s">
        <v>1324</v>
      </c>
      <c r="G45" s="50" t="s">
        <v>156</v>
      </c>
      <c r="H45" s="47" t="s">
        <v>126</v>
      </c>
      <c r="I45" s="51" t="s">
        <v>157</v>
      </c>
      <c r="J45" s="88" t="s">
        <v>158</v>
      </c>
      <c r="K45" s="89"/>
      <c r="L45" s="89"/>
      <c r="M45" s="89"/>
      <c r="N45" s="89"/>
      <c r="O45" s="89"/>
      <c r="P45" s="90" t="e">
        <f>(Table1[[#This Row],[Classes Attended]]/Table1[[#This Row],[Classes Held]]*100)*0.4+(O45*0.5)+(K45*0.1)</f>
        <v>#DIV/0!</v>
      </c>
      <c r="Q45" s="91"/>
    </row>
    <row r="46" spans="1:17" s="3" customFormat="1" hidden="1">
      <c r="A46" s="46">
        <v>45</v>
      </c>
      <c r="B46" s="47" t="s">
        <v>16</v>
      </c>
      <c r="C46" s="48" t="s">
        <v>17</v>
      </c>
      <c r="D46" s="47" t="s">
        <v>155</v>
      </c>
      <c r="E46" s="49" t="s">
        <v>99</v>
      </c>
      <c r="F46" s="49" t="s">
        <v>1324</v>
      </c>
      <c r="G46" s="50" t="s">
        <v>159</v>
      </c>
      <c r="H46" s="47" t="s">
        <v>126</v>
      </c>
      <c r="I46" s="51" t="s">
        <v>160</v>
      </c>
      <c r="J46" s="88" t="s">
        <v>161</v>
      </c>
      <c r="K46" s="89"/>
      <c r="L46" s="89"/>
      <c r="M46" s="89"/>
      <c r="N46" s="89"/>
      <c r="O46" s="89"/>
      <c r="P46" s="90" t="e">
        <f>(Table1[[#This Row],[Classes Attended]]/Table1[[#This Row],[Classes Held]]*100)*0.4+(O46*0.5)+(K46*0.1)</f>
        <v>#DIV/0!</v>
      </c>
      <c r="Q46" s="91"/>
    </row>
    <row r="47" spans="1:17" s="3" customFormat="1" hidden="1">
      <c r="A47" s="46">
        <v>46</v>
      </c>
      <c r="B47" s="47" t="s">
        <v>16</v>
      </c>
      <c r="C47" s="48" t="s">
        <v>17</v>
      </c>
      <c r="D47" s="47" t="s">
        <v>155</v>
      </c>
      <c r="E47" s="49" t="s">
        <v>99</v>
      </c>
      <c r="F47" s="49" t="s">
        <v>1324</v>
      </c>
      <c r="G47" s="50" t="s">
        <v>162</v>
      </c>
      <c r="H47" s="47" t="s">
        <v>126</v>
      </c>
      <c r="I47" s="51" t="s">
        <v>163</v>
      </c>
      <c r="J47" s="88" t="s">
        <v>164</v>
      </c>
      <c r="K47" s="89"/>
      <c r="L47" s="89"/>
      <c r="M47" s="89"/>
      <c r="N47" s="89"/>
      <c r="O47" s="89"/>
      <c r="P47" s="90" t="e">
        <f>(Table1[[#This Row],[Classes Attended]]/Table1[[#This Row],[Classes Held]]*100)*0.4+(O47*0.5)+(K47*0.1)</f>
        <v>#DIV/0!</v>
      </c>
      <c r="Q47" s="91"/>
    </row>
    <row r="48" spans="1:17" s="3" customFormat="1" hidden="1">
      <c r="A48" s="46">
        <v>47</v>
      </c>
      <c r="B48" s="47" t="s">
        <v>16</v>
      </c>
      <c r="C48" s="48" t="s">
        <v>17</v>
      </c>
      <c r="D48" s="47" t="s">
        <v>155</v>
      </c>
      <c r="E48" s="49" t="s">
        <v>99</v>
      </c>
      <c r="F48" s="49" t="s">
        <v>1324</v>
      </c>
      <c r="G48" s="47" t="s">
        <v>165</v>
      </c>
      <c r="H48" s="47" t="s">
        <v>126</v>
      </c>
      <c r="I48" s="51" t="s">
        <v>166</v>
      </c>
      <c r="J48" s="92" t="s">
        <v>167</v>
      </c>
      <c r="K48" s="89"/>
      <c r="L48" s="89"/>
      <c r="M48" s="89"/>
      <c r="N48" s="89"/>
      <c r="O48" s="89"/>
      <c r="P48" s="90" t="e">
        <f>(Table1[[#This Row],[Classes Attended]]/Table1[[#This Row],[Classes Held]]*100)*0.4+(O48*0.5)+(K48*0.1)</f>
        <v>#DIV/0!</v>
      </c>
      <c r="Q48" s="91"/>
    </row>
    <row r="49" spans="1:17" s="3" customFormat="1" hidden="1">
      <c r="A49" s="46">
        <v>48</v>
      </c>
      <c r="B49" s="47" t="s">
        <v>16</v>
      </c>
      <c r="C49" s="48" t="s">
        <v>17</v>
      </c>
      <c r="D49" s="47" t="s">
        <v>155</v>
      </c>
      <c r="E49" s="49" t="s">
        <v>99</v>
      </c>
      <c r="F49" s="49" t="s">
        <v>1324</v>
      </c>
      <c r="G49" s="47" t="s">
        <v>168</v>
      </c>
      <c r="H49" s="47" t="s">
        <v>126</v>
      </c>
      <c r="I49" s="51" t="s">
        <v>169</v>
      </c>
      <c r="J49" s="92" t="s">
        <v>170</v>
      </c>
      <c r="K49" s="89"/>
      <c r="L49" s="89"/>
      <c r="M49" s="89"/>
      <c r="N49" s="89"/>
      <c r="O49" s="89"/>
      <c r="P49" s="90" t="e">
        <f>(Table1[[#This Row],[Classes Attended]]/Table1[[#This Row],[Classes Held]]*100)*0.4+(O49*0.5)+(K49*0.1)</f>
        <v>#DIV/0!</v>
      </c>
      <c r="Q49" s="91"/>
    </row>
    <row r="50" spans="1:17" s="3" customFormat="1" hidden="1">
      <c r="A50" s="46">
        <v>49</v>
      </c>
      <c r="B50" s="47" t="s">
        <v>16</v>
      </c>
      <c r="C50" s="48" t="s">
        <v>17</v>
      </c>
      <c r="D50" s="47" t="s">
        <v>155</v>
      </c>
      <c r="E50" s="49" t="s">
        <v>99</v>
      </c>
      <c r="F50" s="49" t="s">
        <v>1324</v>
      </c>
      <c r="G50" s="47" t="s">
        <v>171</v>
      </c>
      <c r="H50" s="47" t="s">
        <v>126</v>
      </c>
      <c r="I50" s="51" t="s">
        <v>172</v>
      </c>
      <c r="J50" s="92" t="s">
        <v>173</v>
      </c>
      <c r="K50" s="89"/>
      <c r="L50" s="89"/>
      <c r="M50" s="89"/>
      <c r="N50" s="89"/>
      <c r="O50" s="89"/>
      <c r="P50" s="90" t="e">
        <f>(Table1[[#This Row],[Classes Attended]]/Table1[[#This Row],[Classes Held]]*100)*0.4+(O50*0.5)+(K50*0.1)</f>
        <v>#DIV/0!</v>
      </c>
      <c r="Q50" s="91"/>
    </row>
    <row r="51" spans="1:17" s="3" customFormat="1" hidden="1">
      <c r="A51" s="46">
        <v>50</v>
      </c>
      <c r="B51" s="52" t="s">
        <v>16</v>
      </c>
      <c r="C51" s="48" t="s">
        <v>17</v>
      </c>
      <c r="D51" s="47" t="s">
        <v>155</v>
      </c>
      <c r="E51" s="49" t="s">
        <v>99</v>
      </c>
      <c r="F51" s="49" t="s">
        <v>1324</v>
      </c>
      <c r="G51" s="53" t="s">
        <v>174</v>
      </c>
      <c r="H51" s="52" t="s">
        <v>126</v>
      </c>
      <c r="I51" s="51" t="s">
        <v>175</v>
      </c>
      <c r="J51" s="93" t="s">
        <v>176</v>
      </c>
      <c r="K51" s="89"/>
      <c r="L51" s="89"/>
      <c r="M51" s="89"/>
      <c r="N51" s="89"/>
      <c r="O51" s="89"/>
      <c r="P51" s="90" t="e">
        <f>(Table1[[#This Row],[Classes Attended]]/Table1[[#This Row],[Classes Held]]*100)*0.4+(O51*0.5)+(K51*0.1)</f>
        <v>#DIV/0!</v>
      </c>
      <c r="Q51" s="91"/>
    </row>
    <row r="52" spans="1:17" s="3" customFormat="1" hidden="1">
      <c r="A52" s="46">
        <v>51</v>
      </c>
      <c r="B52" s="52" t="s">
        <v>16</v>
      </c>
      <c r="C52" s="48" t="s">
        <v>17</v>
      </c>
      <c r="D52" s="47" t="s">
        <v>155</v>
      </c>
      <c r="E52" s="49" t="s">
        <v>99</v>
      </c>
      <c r="F52" s="49" t="s">
        <v>1324</v>
      </c>
      <c r="G52" s="53" t="s">
        <v>177</v>
      </c>
      <c r="H52" s="52" t="s">
        <v>126</v>
      </c>
      <c r="I52" s="51" t="s">
        <v>178</v>
      </c>
      <c r="J52" s="93" t="s">
        <v>179</v>
      </c>
      <c r="K52" s="89"/>
      <c r="L52" s="89"/>
      <c r="M52" s="89"/>
      <c r="N52" s="89"/>
      <c r="O52" s="89"/>
      <c r="P52" s="90" t="e">
        <f>(Table1[[#This Row],[Classes Attended]]/Table1[[#This Row],[Classes Held]]*100)*0.4+(O52*0.5)+(K52*0.1)</f>
        <v>#DIV/0!</v>
      </c>
      <c r="Q52" s="91"/>
    </row>
    <row r="53" spans="1:17" s="2" customFormat="1" hidden="1">
      <c r="A53" s="54">
        <v>52</v>
      </c>
      <c r="B53" s="55" t="s">
        <v>16</v>
      </c>
      <c r="C53" s="56" t="s">
        <v>17</v>
      </c>
      <c r="D53" s="55" t="s">
        <v>180</v>
      </c>
      <c r="E53" s="57" t="s">
        <v>181</v>
      </c>
      <c r="F53" s="57" t="s">
        <v>1323</v>
      </c>
      <c r="G53" s="58" t="s">
        <v>182</v>
      </c>
      <c r="H53" s="55" t="s">
        <v>183</v>
      </c>
      <c r="I53" s="59" t="s">
        <v>184</v>
      </c>
      <c r="J53" s="94" t="s">
        <v>185</v>
      </c>
      <c r="K53" s="95"/>
      <c r="L53" s="95"/>
      <c r="M53" s="95"/>
      <c r="N53" s="95"/>
      <c r="O53" s="95"/>
      <c r="P53" s="96" t="e">
        <f>(Table1[[#This Row],[Classes Attended]]/Table1[[#This Row],[Classes Held]]*100)*0.4+(O53*0.5)+(K53*0.1)</f>
        <v>#DIV/0!</v>
      </c>
      <c r="Q53" s="97"/>
    </row>
    <row r="54" spans="1:17" s="2" customFormat="1" hidden="1">
      <c r="A54" s="54">
        <v>53</v>
      </c>
      <c r="B54" s="55" t="s">
        <v>16</v>
      </c>
      <c r="C54" s="56" t="s">
        <v>17</v>
      </c>
      <c r="D54" s="55" t="s">
        <v>180</v>
      </c>
      <c r="E54" s="57" t="s">
        <v>181</v>
      </c>
      <c r="F54" s="57" t="s">
        <v>1323</v>
      </c>
      <c r="G54" s="58" t="s">
        <v>186</v>
      </c>
      <c r="H54" s="55" t="s">
        <v>183</v>
      </c>
      <c r="I54" s="59" t="s">
        <v>187</v>
      </c>
      <c r="J54" s="94" t="s">
        <v>188</v>
      </c>
      <c r="K54" s="95"/>
      <c r="L54" s="95"/>
      <c r="M54" s="95"/>
      <c r="N54" s="95"/>
      <c r="O54" s="95"/>
      <c r="P54" s="96" t="e">
        <f>(Table1[[#This Row],[Classes Attended]]/Table1[[#This Row],[Classes Held]]*100)*0.4+(O54*0.5)+(K54*0.1)</f>
        <v>#DIV/0!</v>
      </c>
      <c r="Q54" s="97"/>
    </row>
    <row r="55" spans="1:17" s="2" customFormat="1" hidden="1">
      <c r="A55" s="54">
        <v>54</v>
      </c>
      <c r="B55" s="55" t="s">
        <v>16</v>
      </c>
      <c r="C55" s="56" t="s">
        <v>17</v>
      </c>
      <c r="D55" s="55" t="s">
        <v>180</v>
      </c>
      <c r="E55" s="57" t="s">
        <v>181</v>
      </c>
      <c r="F55" s="57" t="s">
        <v>1323</v>
      </c>
      <c r="G55" s="58" t="s">
        <v>189</v>
      </c>
      <c r="H55" s="55" t="s">
        <v>183</v>
      </c>
      <c r="I55" s="59" t="s">
        <v>190</v>
      </c>
      <c r="J55" s="94" t="s">
        <v>191</v>
      </c>
      <c r="K55" s="95"/>
      <c r="L55" s="95"/>
      <c r="M55" s="95"/>
      <c r="N55" s="95"/>
      <c r="O55" s="95"/>
      <c r="P55" s="96" t="e">
        <f>(Table1[[#This Row],[Classes Attended]]/Table1[[#This Row],[Classes Held]]*100)*0.4+(O55*0.5)+(K55*0.1)</f>
        <v>#DIV/0!</v>
      </c>
      <c r="Q55" s="97"/>
    </row>
    <row r="56" spans="1:17" s="2" customFormat="1" hidden="1">
      <c r="A56" s="54">
        <v>55</v>
      </c>
      <c r="B56" s="55" t="s">
        <v>16</v>
      </c>
      <c r="C56" s="56" t="s">
        <v>17</v>
      </c>
      <c r="D56" s="55" t="s">
        <v>180</v>
      </c>
      <c r="E56" s="57" t="s">
        <v>181</v>
      </c>
      <c r="F56" s="57" t="s">
        <v>1323</v>
      </c>
      <c r="G56" s="58" t="s">
        <v>192</v>
      </c>
      <c r="H56" s="55" t="s">
        <v>183</v>
      </c>
      <c r="I56" s="59" t="s">
        <v>193</v>
      </c>
      <c r="J56" s="94" t="s">
        <v>194</v>
      </c>
      <c r="K56" s="95"/>
      <c r="L56" s="95"/>
      <c r="M56" s="95"/>
      <c r="N56" s="95"/>
      <c r="O56" s="95"/>
      <c r="P56" s="96" t="e">
        <f>(Table1[[#This Row],[Classes Attended]]/Table1[[#This Row],[Classes Held]]*100)*0.4+(O56*0.5)+(K56*0.1)</f>
        <v>#DIV/0!</v>
      </c>
      <c r="Q56" s="97"/>
    </row>
    <row r="57" spans="1:17" s="2" customFormat="1" hidden="1">
      <c r="A57" s="54">
        <v>56</v>
      </c>
      <c r="B57" s="55" t="s">
        <v>16</v>
      </c>
      <c r="C57" s="56" t="s">
        <v>17</v>
      </c>
      <c r="D57" s="55" t="s">
        <v>180</v>
      </c>
      <c r="E57" s="57" t="s">
        <v>181</v>
      </c>
      <c r="F57" s="57" t="s">
        <v>1323</v>
      </c>
      <c r="G57" s="58" t="s">
        <v>195</v>
      </c>
      <c r="H57" s="55" t="s">
        <v>183</v>
      </c>
      <c r="I57" s="59" t="s">
        <v>196</v>
      </c>
      <c r="J57" s="94" t="s">
        <v>197</v>
      </c>
      <c r="K57" s="95"/>
      <c r="L57" s="95"/>
      <c r="M57" s="95"/>
      <c r="N57" s="95"/>
      <c r="O57" s="95"/>
      <c r="P57" s="96" t="e">
        <f>(Table1[[#This Row],[Classes Attended]]/Table1[[#This Row],[Classes Held]]*100)*0.4+(O57*0.5)+(K57*0.1)</f>
        <v>#DIV/0!</v>
      </c>
      <c r="Q57" s="97"/>
    </row>
    <row r="58" spans="1:17" s="2" customFormat="1" hidden="1">
      <c r="A58" s="54">
        <v>57</v>
      </c>
      <c r="B58" s="55" t="s">
        <v>16</v>
      </c>
      <c r="C58" s="56" t="s">
        <v>17</v>
      </c>
      <c r="D58" s="55" t="s">
        <v>180</v>
      </c>
      <c r="E58" s="57" t="s">
        <v>181</v>
      </c>
      <c r="F58" s="57" t="s">
        <v>1323</v>
      </c>
      <c r="G58" s="58" t="s">
        <v>198</v>
      </c>
      <c r="H58" s="55" t="s">
        <v>183</v>
      </c>
      <c r="I58" s="59" t="s">
        <v>199</v>
      </c>
      <c r="J58" s="94" t="s">
        <v>200</v>
      </c>
      <c r="K58" s="95"/>
      <c r="L58" s="95"/>
      <c r="M58" s="95"/>
      <c r="N58" s="95"/>
      <c r="O58" s="95"/>
      <c r="P58" s="96" t="e">
        <f>(Table1[[#This Row],[Classes Attended]]/Table1[[#This Row],[Classes Held]]*100)*0.4+(O58*0.5)+(K58*0.1)</f>
        <v>#DIV/0!</v>
      </c>
      <c r="Q58" s="97"/>
    </row>
    <row r="59" spans="1:17" s="2" customFormat="1" hidden="1">
      <c r="A59" s="54">
        <v>58</v>
      </c>
      <c r="B59" s="55" t="s">
        <v>16</v>
      </c>
      <c r="C59" s="56" t="s">
        <v>17</v>
      </c>
      <c r="D59" s="55" t="s">
        <v>180</v>
      </c>
      <c r="E59" s="57" t="s">
        <v>181</v>
      </c>
      <c r="F59" s="57" t="s">
        <v>1323</v>
      </c>
      <c r="G59" s="58" t="s">
        <v>201</v>
      </c>
      <c r="H59" s="55" t="s">
        <v>183</v>
      </c>
      <c r="I59" s="59" t="s">
        <v>202</v>
      </c>
      <c r="J59" s="98">
        <v>923332222768</v>
      </c>
      <c r="K59" s="95"/>
      <c r="L59" s="95"/>
      <c r="M59" s="95"/>
      <c r="N59" s="95"/>
      <c r="O59" s="95"/>
      <c r="P59" s="96" t="e">
        <f>(Table1[[#This Row],[Classes Attended]]/Table1[[#This Row],[Classes Held]]*100)*0.4+(O59*0.5)+(K59*0.1)</f>
        <v>#DIV/0!</v>
      </c>
      <c r="Q59" s="97"/>
    </row>
    <row r="60" spans="1:17" s="2" customFormat="1" hidden="1">
      <c r="A60" s="54">
        <v>59</v>
      </c>
      <c r="B60" s="55" t="s">
        <v>16</v>
      </c>
      <c r="C60" s="56" t="s">
        <v>17</v>
      </c>
      <c r="D60" s="55" t="s">
        <v>180</v>
      </c>
      <c r="E60" s="57" t="s">
        <v>181</v>
      </c>
      <c r="F60" s="57" t="s">
        <v>1323</v>
      </c>
      <c r="G60" s="58" t="s">
        <v>203</v>
      </c>
      <c r="H60" s="55" t="s">
        <v>183</v>
      </c>
      <c r="I60" s="59" t="s">
        <v>204</v>
      </c>
      <c r="J60" s="98">
        <v>923062868771</v>
      </c>
      <c r="K60" s="95"/>
      <c r="L60" s="95"/>
      <c r="M60" s="95"/>
      <c r="N60" s="95"/>
      <c r="O60" s="95"/>
      <c r="P60" s="96" t="e">
        <f>(Table1[[#This Row],[Classes Attended]]/Table1[[#This Row],[Classes Held]]*100)*0.4+(O60*0.5)+(K60*0.1)</f>
        <v>#DIV/0!</v>
      </c>
      <c r="Q60" s="97"/>
    </row>
    <row r="61" spans="1:17" s="2" customFormat="1" hidden="1">
      <c r="A61" s="54">
        <v>60</v>
      </c>
      <c r="B61" s="55" t="s">
        <v>16</v>
      </c>
      <c r="C61" s="56" t="s">
        <v>17</v>
      </c>
      <c r="D61" s="55" t="s">
        <v>180</v>
      </c>
      <c r="E61" s="57" t="s">
        <v>181</v>
      </c>
      <c r="F61" s="57" t="s">
        <v>1323</v>
      </c>
      <c r="G61" s="58" t="s">
        <v>205</v>
      </c>
      <c r="H61" s="55" t="s">
        <v>183</v>
      </c>
      <c r="I61" s="59" t="s">
        <v>206</v>
      </c>
      <c r="J61" s="98">
        <v>923492654977</v>
      </c>
      <c r="K61" s="95"/>
      <c r="L61" s="95"/>
      <c r="M61" s="95"/>
      <c r="N61" s="95"/>
      <c r="O61" s="95"/>
      <c r="P61" s="96" t="e">
        <f>(Table1[[#This Row],[Classes Attended]]/Table1[[#This Row],[Classes Held]]*100)*0.4+(O61*0.5)+(K61*0.1)</f>
        <v>#DIV/0!</v>
      </c>
      <c r="Q61" s="97"/>
    </row>
    <row r="62" spans="1:17" s="2" customFormat="1" hidden="1">
      <c r="A62" s="54">
        <v>61</v>
      </c>
      <c r="B62" s="55" t="s">
        <v>16</v>
      </c>
      <c r="C62" s="56" t="s">
        <v>17</v>
      </c>
      <c r="D62" s="55" t="s">
        <v>180</v>
      </c>
      <c r="E62" s="57" t="s">
        <v>181</v>
      </c>
      <c r="F62" s="57" t="s">
        <v>1323</v>
      </c>
      <c r="G62" s="58" t="s">
        <v>207</v>
      </c>
      <c r="H62" s="55" t="s">
        <v>183</v>
      </c>
      <c r="I62" s="59" t="s">
        <v>208</v>
      </c>
      <c r="J62" s="98">
        <v>923322552795</v>
      </c>
      <c r="K62" s="95"/>
      <c r="L62" s="95"/>
      <c r="M62" s="95"/>
      <c r="N62" s="95"/>
      <c r="O62" s="95"/>
      <c r="P62" s="96" t="e">
        <f>(Table1[[#This Row],[Classes Attended]]/Table1[[#This Row],[Classes Held]]*100)*0.4+(O62*0.5)+(K62*0.1)</f>
        <v>#DIV/0!</v>
      </c>
      <c r="Q62" s="97"/>
    </row>
    <row r="63" spans="1:17" s="2" customFormat="1" hidden="1">
      <c r="A63" s="54">
        <v>62</v>
      </c>
      <c r="B63" s="55" t="s">
        <v>16</v>
      </c>
      <c r="C63" s="56" t="s">
        <v>17</v>
      </c>
      <c r="D63" s="55" t="s">
        <v>180</v>
      </c>
      <c r="E63" s="57" t="s">
        <v>181</v>
      </c>
      <c r="F63" s="57" t="s">
        <v>1323</v>
      </c>
      <c r="G63" s="58" t="s">
        <v>209</v>
      </c>
      <c r="H63" s="55" t="s">
        <v>183</v>
      </c>
      <c r="I63" s="59" t="s">
        <v>210</v>
      </c>
      <c r="J63" s="98" t="s">
        <v>211</v>
      </c>
      <c r="K63" s="95"/>
      <c r="L63" s="95"/>
      <c r="M63" s="95"/>
      <c r="N63" s="95"/>
      <c r="O63" s="95"/>
      <c r="P63" s="96" t="e">
        <f>(Table1[[#This Row],[Classes Attended]]/Table1[[#This Row],[Classes Held]]*100)*0.4+(O63*0.5)+(K63*0.1)</f>
        <v>#DIV/0!</v>
      </c>
      <c r="Q63" s="97"/>
    </row>
    <row r="64" spans="1:17" s="2" customFormat="1" hidden="1">
      <c r="A64" s="60">
        <v>63</v>
      </c>
      <c r="B64" s="61" t="s">
        <v>16</v>
      </c>
      <c r="C64" s="62" t="s">
        <v>17</v>
      </c>
      <c r="D64" s="61" t="s">
        <v>212</v>
      </c>
      <c r="E64" s="63" t="s">
        <v>181</v>
      </c>
      <c r="F64" s="63" t="s">
        <v>1323</v>
      </c>
      <c r="G64" s="64" t="s">
        <v>213</v>
      </c>
      <c r="H64" s="61" t="s">
        <v>67</v>
      </c>
      <c r="I64" s="65" t="s">
        <v>214</v>
      </c>
      <c r="J64" s="99" t="s">
        <v>215</v>
      </c>
      <c r="K64" s="100"/>
      <c r="L64" s="100"/>
      <c r="M64" s="100"/>
      <c r="N64" s="100"/>
      <c r="O64" s="100"/>
      <c r="P64" s="101" t="e">
        <f>(Table1[[#This Row],[Classes Attended]]/Table1[[#This Row],[Classes Held]]*100)*0.4+(O64*0.5)+(K64*0.1)</f>
        <v>#DIV/0!</v>
      </c>
      <c r="Q64" s="102"/>
    </row>
    <row r="65" spans="1:17" s="2" customFormat="1" hidden="1">
      <c r="A65" s="60">
        <v>64</v>
      </c>
      <c r="B65" s="61" t="s">
        <v>16</v>
      </c>
      <c r="C65" s="62" t="s">
        <v>17</v>
      </c>
      <c r="D65" s="61" t="s">
        <v>212</v>
      </c>
      <c r="E65" s="63" t="s">
        <v>181</v>
      </c>
      <c r="F65" s="63" t="s">
        <v>1323</v>
      </c>
      <c r="G65" s="64" t="s">
        <v>216</v>
      </c>
      <c r="H65" s="61" t="s">
        <v>67</v>
      </c>
      <c r="I65" s="65" t="s">
        <v>217</v>
      </c>
      <c r="J65" s="99" t="s">
        <v>218</v>
      </c>
      <c r="K65" s="100"/>
      <c r="L65" s="100"/>
      <c r="M65" s="100"/>
      <c r="N65" s="100"/>
      <c r="O65" s="100"/>
      <c r="P65" s="101" t="e">
        <f>(Table1[[#This Row],[Classes Attended]]/Table1[[#This Row],[Classes Held]]*100)*0.4+(O65*0.5)+(K65*0.1)</f>
        <v>#DIV/0!</v>
      </c>
      <c r="Q65" s="102"/>
    </row>
    <row r="66" spans="1:17" s="2" customFormat="1" hidden="1">
      <c r="A66" s="60">
        <v>65</v>
      </c>
      <c r="B66" s="61" t="s">
        <v>16</v>
      </c>
      <c r="C66" s="62" t="s">
        <v>17</v>
      </c>
      <c r="D66" s="61" t="s">
        <v>212</v>
      </c>
      <c r="E66" s="63" t="s">
        <v>181</v>
      </c>
      <c r="F66" s="63" t="s">
        <v>1323</v>
      </c>
      <c r="G66" s="64" t="s">
        <v>219</v>
      </c>
      <c r="H66" s="61" t="s">
        <v>67</v>
      </c>
      <c r="I66" s="65" t="s">
        <v>220</v>
      </c>
      <c r="J66" s="99" t="s">
        <v>221</v>
      </c>
      <c r="K66" s="100"/>
      <c r="L66" s="100"/>
      <c r="M66" s="100"/>
      <c r="N66" s="100"/>
      <c r="O66" s="100"/>
      <c r="P66" s="101" t="e">
        <f>(Table1[[#This Row],[Classes Attended]]/Table1[[#This Row],[Classes Held]]*100)*0.4+(O66*0.5)+(K66*0.1)</f>
        <v>#DIV/0!</v>
      </c>
      <c r="Q66" s="102"/>
    </row>
    <row r="67" spans="1:17" s="2" customFormat="1" hidden="1">
      <c r="A67" s="60">
        <v>66</v>
      </c>
      <c r="B67" s="61" t="s">
        <v>16</v>
      </c>
      <c r="C67" s="62" t="s">
        <v>17</v>
      </c>
      <c r="D67" s="61" t="s">
        <v>212</v>
      </c>
      <c r="E67" s="63" t="s">
        <v>181</v>
      </c>
      <c r="F67" s="63" t="s">
        <v>1323</v>
      </c>
      <c r="G67" s="64" t="s">
        <v>222</v>
      </c>
      <c r="H67" s="61" t="s">
        <v>67</v>
      </c>
      <c r="I67" s="65" t="s">
        <v>223</v>
      </c>
      <c r="J67" s="99" t="s">
        <v>224</v>
      </c>
      <c r="K67" s="100"/>
      <c r="L67" s="100"/>
      <c r="M67" s="100"/>
      <c r="N67" s="100"/>
      <c r="O67" s="100"/>
      <c r="P67" s="101" t="e">
        <f>(Table1[[#This Row],[Classes Attended]]/Table1[[#This Row],[Classes Held]]*100)*0.4+(O67*0.5)+(K67*0.1)</f>
        <v>#DIV/0!</v>
      </c>
      <c r="Q67" s="102"/>
    </row>
    <row r="68" spans="1:17" s="2" customFormat="1" hidden="1">
      <c r="A68" s="60">
        <v>67</v>
      </c>
      <c r="B68" s="61" t="s">
        <v>16</v>
      </c>
      <c r="C68" s="62" t="s">
        <v>17</v>
      </c>
      <c r="D68" s="61" t="s">
        <v>212</v>
      </c>
      <c r="E68" s="63" t="s">
        <v>181</v>
      </c>
      <c r="F68" s="63" t="s">
        <v>1323</v>
      </c>
      <c r="G68" s="64" t="s">
        <v>225</v>
      </c>
      <c r="H68" s="61" t="s">
        <v>67</v>
      </c>
      <c r="I68" s="65" t="s">
        <v>226</v>
      </c>
      <c r="J68" s="99" t="s">
        <v>227</v>
      </c>
      <c r="K68" s="100"/>
      <c r="L68" s="100"/>
      <c r="M68" s="100"/>
      <c r="N68" s="100"/>
      <c r="O68" s="100"/>
      <c r="P68" s="101" t="e">
        <f>(Table1[[#This Row],[Classes Attended]]/Table1[[#This Row],[Classes Held]]*100)*0.4+(O68*0.5)+(K68*0.1)</f>
        <v>#DIV/0!</v>
      </c>
      <c r="Q68" s="102"/>
    </row>
    <row r="69" spans="1:17" s="2" customFormat="1" hidden="1">
      <c r="A69" s="60">
        <v>68</v>
      </c>
      <c r="B69" s="61" t="s">
        <v>16</v>
      </c>
      <c r="C69" s="62" t="s">
        <v>17</v>
      </c>
      <c r="D69" s="61" t="s">
        <v>212</v>
      </c>
      <c r="E69" s="63" t="s">
        <v>181</v>
      </c>
      <c r="F69" s="63" t="s">
        <v>1323</v>
      </c>
      <c r="G69" s="64" t="s">
        <v>228</v>
      </c>
      <c r="H69" s="61" t="s">
        <v>67</v>
      </c>
      <c r="I69" s="65" t="s">
        <v>229</v>
      </c>
      <c r="J69" s="99" t="s">
        <v>230</v>
      </c>
      <c r="K69" s="100"/>
      <c r="L69" s="100"/>
      <c r="M69" s="100"/>
      <c r="N69" s="100"/>
      <c r="O69" s="100"/>
      <c r="P69" s="101" t="e">
        <f>(Table1[[#This Row],[Classes Attended]]/Table1[[#This Row],[Classes Held]]*100)*0.4+(O69*0.5)+(K69*0.1)</f>
        <v>#DIV/0!</v>
      </c>
      <c r="Q69" s="102"/>
    </row>
    <row r="70" spans="1:17" s="2" customFormat="1" hidden="1">
      <c r="A70" s="60">
        <v>69</v>
      </c>
      <c r="B70" s="61" t="s">
        <v>16</v>
      </c>
      <c r="C70" s="62" t="s">
        <v>17</v>
      </c>
      <c r="D70" s="61" t="s">
        <v>212</v>
      </c>
      <c r="E70" s="63" t="s">
        <v>181</v>
      </c>
      <c r="F70" s="63" t="s">
        <v>1323</v>
      </c>
      <c r="G70" s="103" t="s">
        <v>231</v>
      </c>
      <c r="H70" s="61" t="s">
        <v>67</v>
      </c>
      <c r="I70" s="65" t="s">
        <v>175</v>
      </c>
      <c r="J70" s="99" t="s">
        <v>232</v>
      </c>
      <c r="K70" s="100"/>
      <c r="L70" s="100"/>
      <c r="M70" s="100"/>
      <c r="N70" s="100"/>
      <c r="O70" s="100"/>
      <c r="P70" s="101" t="e">
        <f>(Table1[[#This Row],[Classes Attended]]/Table1[[#This Row],[Classes Held]]*100)*0.4+(O70*0.5)+(K70*0.1)</f>
        <v>#DIV/0!</v>
      </c>
      <c r="Q70" s="102"/>
    </row>
    <row r="71" spans="1:17" s="2" customFormat="1" hidden="1">
      <c r="A71" s="60">
        <v>70</v>
      </c>
      <c r="B71" s="61" t="s">
        <v>16</v>
      </c>
      <c r="C71" s="62" t="s">
        <v>17</v>
      </c>
      <c r="D71" s="61" t="s">
        <v>212</v>
      </c>
      <c r="E71" s="63" t="s">
        <v>181</v>
      </c>
      <c r="F71" s="63" t="s">
        <v>1323</v>
      </c>
      <c r="G71" s="103" t="s">
        <v>233</v>
      </c>
      <c r="H71" s="61" t="s">
        <v>67</v>
      </c>
      <c r="I71" s="65" t="s">
        <v>234</v>
      </c>
      <c r="J71" s="135" t="s">
        <v>235</v>
      </c>
      <c r="K71" s="100"/>
      <c r="L71" s="100"/>
      <c r="M71" s="100"/>
      <c r="N71" s="100"/>
      <c r="O71" s="100"/>
      <c r="P71" s="101" t="e">
        <f>(Table1[[#This Row],[Classes Attended]]/Table1[[#This Row],[Classes Held]]*100)*0.4+(O71*0.5)+(K71*0.1)</f>
        <v>#DIV/0!</v>
      </c>
      <c r="Q71" s="102"/>
    </row>
    <row r="72" spans="1:17" s="2" customFormat="1" hidden="1">
      <c r="A72" s="60">
        <v>71</v>
      </c>
      <c r="B72" s="61" t="s">
        <v>16</v>
      </c>
      <c r="C72" s="62" t="s">
        <v>17</v>
      </c>
      <c r="D72" s="61" t="s">
        <v>212</v>
      </c>
      <c r="E72" s="63" t="s">
        <v>181</v>
      </c>
      <c r="F72" s="63" t="s">
        <v>1323</v>
      </c>
      <c r="G72" s="103" t="s">
        <v>236</v>
      </c>
      <c r="H72" s="61" t="s">
        <v>67</v>
      </c>
      <c r="I72" s="65" t="s">
        <v>237</v>
      </c>
      <c r="J72" s="135" t="s">
        <v>238</v>
      </c>
      <c r="K72" s="100"/>
      <c r="L72" s="100"/>
      <c r="M72" s="100"/>
      <c r="N72" s="100"/>
      <c r="O72" s="100"/>
      <c r="P72" s="101" t="e">
        <f>(Table1[[#This Row],[Classes Attended]]/Table1[[#This Row],[Classes Held]]*100)*0.4+(O72*0.5)+(K72*0.1)</f>
        <v>#DIV/0!</v>
      </c>
      <c r="Q72" s="102"/>
    </row>
    <row r="73" spans="1:17" s="2" customFormat="1" hidden="1">
      <c r="A73" s="60">
        <v>72</v>
      </c>
      <c r="B73" s="61" t="s">
        <v>16</v>
      </c>
      <c r="C73" s="62" t="s">
        <v>17</v>
      </c>
      <c r="D73" s="61" t="s">
        <v>212</v>
      </c>
      <c r="E73" s="63" t="s">
        <v>181</v>
      </c>
      <c r="F73" s="63" t="s">
        <v>1323</v>
      </c>
      <c r="G73" s="104" t="s">
        <v>239</v>
      </c>
      <c r="H73" s="61" t="s">
        <v>67</v>
      </c>
      <c r="I73" s="65" t="s">
        <v>240</v>
      </c>
      <c r="J73" s="104" t="s">
        <v>241</v>
      </c>
      <c r="K73" s="100"/>
      <c r="L73" s="100"/>
      <c r="M73" s="100"/>
      <c r="N73" s="100"/>
      <c r="O73" s="100"/>
      <c r="P73" s="101" t="e">
        <f>(Table1[[#This Row],[Classes Attended]]/Table1[[#This Row],[Classes Held]]*100)*0.4+(O73*0.5)+(K73*0.1)</f>
        <v>#DIV/0!</v>
      </c>
      <c r="Q73" s="102"/>
    </row>
    <row r="74" spans="1:17" s="2" customFormat="1" hidden="1">
      <c r="A74" s="60">
        <v>73</v>
      </c>
      <c r="B74" s="61" t="s">
        <v>16</v>
      </c>
      <c r="C74" s="62" t="s">
        <v>17</v>
      </c>
      <c r="D74" s="61" t="s">
        <v>212</v>
      </c>
      <c r="E74" s="63" t="s">
        <v>181</v>
      </c>
      <c r="F74" s="63" t="s">
        <v>1323</v>
      </c>
      <c r="G74" s="104" t="s">
        <v>242</v>
      </c>
      <c r="H74" s="61" t="s">
        <v>67</v>
      </c>
      <c r="I74" s="105" t="s">
        <v>243</v>
      </c>
      <c r="J74" s="136" t="s">
        <v>244</v>
      </c>
      <c r="K74" s="100"/>
      <c r="L74" s="100"/>
      <c r="M74" s="100"/>
      <c r="N74" s="100"/>
      <c r="O74" s="100"/>
      <c r="P74" s="101" t="e">
        <f>(Table1[[#This Row],[Classes Attended]]/Table1[[#This Row],[Classes Held]]*100)*0.4+(O74*0.5)+(K74*0.1)</f>
        <v>#DIV/0!</v>
      </c>
      <c r="Q74" s="102"/>
    </row>
    <row r="75" spans="1:17" s="2" customFormat="1" hidden="1">
      <c r="A75" s="60">
        <v>74</v>
      </c>
      <c r="B75" s="61" t="s">
        <v>16</v>
      </c>
      <c r="C75" s="62" t="s">
        <v>17</v>
      </c>
      <c r="D75" s="61" t="s">
        <v>212</v>
      </c>
      <c r="E75" s="63" t="s">
        <v>181</v>
      </c>
      <c r="F75" s="63" t="s">
        <v>1323</v>
      </c>
      <c r="G75" s="104" t="s">
        <v>245</v>
      </c>
      <c r="H75" s="61" t="s">
        <v>67</v>
      </c>
      <c r="I75" s="105" t="s">
        <v>246</v>
      </c>
      <c r="J75" s="136" t="s">
        <v>247</v>
      </c>
      <c r="K75" s="100"/>
      <c r="L75" s="100"/>
      <c r="M75" s="100"/>
      <c r="N75" s="100"/>
      <c r="O75" s="100"/>
      <c r="P75" s="101" t="e">
        <f>(Table1[[#This Row],[Classes Attended]]/Table1[[#This Row],[Classes Held]]*100)*0.4+(O75*0.5)+(K75*0.1)</f>
        <v>#DIV/0!</v>
      </c>
      <c r="Q75" s="102"/>
    </row>
    <row r="76" spans="1:17" s="2" customFormat="1" hidden="1">
      <c r="A76" s="60">
        <v>75</v>
      </c>
      <c r="B76" s="61" t="s">
        <v>16</v>
      </c>
      <c r="C76" s="62" t="s">
        <v>17</v>
      </c>
      <c r="D76" s="61" t="s">
        <v>212</v>
      </c>
      <c r="E76" s="63" t="s">
        <v>181</v>
      </c>
      <c r="F76" s="63" t="s">
        <v>1323</v>
      </c>
      <c r="G76" s="104" t="s">
        <v>248</v>
      </c>
      <c r="H76" s="61" t="s">
        <v>67</v>
      </c>
      <c r="I76" s="105" t="s">
        <v>249</v>
      </c>
      <c r="J76" s="136" t="s">
        <v>250</v>
      </c>
      <c r="K76" s="100"/>
      <c r="L76" s="100"/>
      <c r="M76" s="100"/>
      <c r="N76" s="100"/>
      <c r="O76" s="100"/>
      <c r="P76" s="101" t="e">
        <f>(Table1[[#This Row],[Classes Attended]]/Table1[[#This Row],[Classes Held]]*100)*0.4+(O76*0.5)+(K76*0.1)</f>
        <v>#DIV/0!</v>
      </c>
      <c r="Q76" s="102"/>
    </row>
    <row r="77" spans="1:17" s="2" customFormat="1" hidden="1">
      <c r="A77" s="60">
        <v>76</v>
      </c>
      <c r="B77" s="61" t="s">
        <v>16</v>
      </c>
      <c r="C77" s="62" t="s">
        <v>17</v>
      </c>
      <c r="D77" s="61" t="s">
        <v>212</v>
      </c>
      <c r="E77" s="63" t="s">
        <v>181</v>
      </c>
      <c r="F77" s="63" t="s">
        <v>1323</v>
      </c>
      <c r="G77" s="104" t="s">
        <v>251</v>
      </c>
      <c r="H77" s="61" t="s">
        <v>67</v>
      </c>
      <c r="I77" s="106" t="s">
        <v>252</v>
      </c>
      <c r="J77" s="136" t="s">
        <v>253</v>
      </c>
      <c r="K77" s="100"/>
      <c r="L77" s="100"/>
      <c r="M77" s="100"/>
      <c r="N77" s="100"/>
      <c r="O77" s="100"/>
      <c r="P77" s="101" t="e">
        <f>(Table1[[#This Row],[Classes Attended]]/Table1[[#This Row],[Classes Held]]*100)*0.4+(O77*0.5)+(K77*0.1)</f>
        <v>#DIV/0!</v>
      </c>
      <c r="Q77" s="102"/>
    </row>
    <row r="78" spans="1:17" s="2" customFormat="1" hidden="1">
      <c r="A78" s="60">
        <v>77</v>
      </c>
      <c r="B78" s="61" t="s">
        <v>16</v>
      </c>
      <c r="C78" s="62" t="s">
        <v>17</v>
      </c>
      <c r="D78" s="61" t="s">
        <v>212</v>
      </c>
      <c r="E78" s="63" t="s">
        <v>181</v>
      </c>
      <c r="F78" s="63" t="s">
        <v>1323</v>
      </c>
      <c r="G78" s="104" t="s">
        <v>254</v>
      </c>
      <c r="H78" s="61" t="s">
        <v>67</v>
      </c>
      <c r="I78" s="106" t="s">
        <v>255</v>
      </c>
      <c r="J78" s="136" t="s">
        <v>256</v>
      </c>
      <c r="K78" s="100"/>
      <c r="L78" s="100"/>
      <c r="M78" s="100"/>
      <c r="N78" s="100"/>
      <c r="O78" s="100"/>
      <c r="P78" s="101" t="e">
        <f>(Table1[[#This Row],[Classes Attended]]/Table1[[#This Row],[Classes Held]]*100)*0.4+(O78*0.5)+(K78*0.1)</f>
        <v>#DIV/0!</v>
      </c>
      <c r="Q78" s="102"/>
    </row>
    <row r="79" spans="1:17" s="2" customFormat="1" hidden="1">
      <c r="A79" s="107">
        <v>78</v>
      </c>
      <c r="B79" s="108" t="s">
        <v>16</v>
      </c>
      <c r="C79" s="109" t="s">
        <v>17</v>
      </c>
      <c r="D79" s="108" t="s">
        <v>257</v>
      </c>
      <c r="E79" s="110" t="s">
        <v>258</v>
      </c>
      <c r="F79" s="110" t="s">
        <v>1324</v>
      </c>
      <c r="G79" s="111" t="s">
        <v>259</v>
      </c>
      <c r="H79" s="108" t="s">
        <v>260</v>
      </c>
      <c r="I79" s="112" t="s">
        <v>261</v>
      </c>
      <c r="J79" s="137" t="s">
        <v>262</v>
      </c>
      <c r="K79" s="138"/>
      <c r="L79" s="138"/>
      <c r="M79" s="138"/>
      <c r="N79" s="138"/>
      <c r="O79" s="138"/>
      <c r="P79" s="139" t="e">
        <f>(Table1[[#This Row],[Classes Attended]]/Table1[[#This Row],[Classes Held]]*100)*0.4+(O79*0.5)+(K79*0.1)</f>
        <v>#DIV/0!</v>
      </c>
      <c r="Q79" s="140"/>
    </row>
    <row r="80" spans="1:17" s="2" customFormat="1" hidden="1">
      <c r="A80" s="107">
        <v>79</v>
      </c>
      <c r="B80" s="108" t="s">
        <v>16</v>
      </c>
      <c r="C80" s="109" t="s">
        <v>17</v>
      </c>
      <c r="D80" s="108" t="s">
        <v>257</v>
      </c>
      <c r="E80" s="110" t="s">
        <v>258</v>
      </c>
      <c r="F80" s="110" t="s">
        <v>1324</v>
      </c>
      <c r="G80" s="113" t="s">
        <v>263</v>
      </c>
      <c r="H80" s="108" t="s">
        <v>260</v>
      </c>
      <c r="I80" s="112" t="s">
        <v>264</v>
      </c>
      <c r="J80" s="137" t="s">
        <v>265</v>
      </c>
      <c r="K80" s="138"/>
      <c r="L80" s="138"/>
      <c r="M80" s="138"/>
      <c r="N80" s="138"/>
      <c r="O80" s="138"/>
      <c r="P80" s="139" t="e">
        <f>(Table1[[#This Row],[Classes Attended]]/Table1[[#This Row],[Classes Held]]*100)*0.4+(O80*0.5)+(K80*0.1)</f>
        <v>#DIV/0!</v>
      </c>
      <c r="Q80" s="140"/>
    </row>
    <row r="81" spans="1:17" s="2" customFormat="1" hidden="1">
      <c r="A81" s="107">
        <v>80</v>
      </c>
      <c r="B81" s="108" t="s">
        <v>16</v>
      </c>
      <c r="C81" s="109" t="s">
        <v>17</v>
      </c>
      <c r="D81" s="108" t="s">
        <v>257</v>
      </c>
      <c r="E81" s="110" t="s">
        <v>258</v>
      </c>
      <c r="F81" s="110" t="s">
        <v>1324</v>
      </c>
      <c r="G81" s="114" t="s">
        <v>266</v>
      </c>
      <c r="H81" s="108" t="s">
        <v>260</v>
      </c>
      <c r="I81" s="112" t="s">
        <v>267</v>
      </c>
      <c r="J81" s="137" t="s">
        <v>268</v>
      </c>
      <c r="K81" s="138"/>
      <c r="L81" s="138"/>
      <c r="M81" s="138"/>
      <c r="N81" s="138"/>
      <c r="O81" s="138"/>
      <c r="P81" s="139" t="e">
        <f>(Table1[[#This Row],[Classes Attended]]/Table1[[#This Row],[Classes Held]]*100)*0.4+(O81*0.5)+(K81*0.1)</f>
        <v>#DIV/0!</v>
      </c>
      <c r="Q81" s="140"/>
    </row>
    <row r="82" spans="1:17" s="2" customFormat="1" hidden="1">
      <c r="A82" s="107">
        <v>81</v>
      </c>
      <c r="B82" s="108" t="s">
        <v>16</v>
      </c>
      <c r="C82" s="109" t="s">
        <v>17</v>
      </c>
      <c r="D82" s="108" t="s">
        <v>257</v>
      </c>
      <c r="E82" s="110" t="s">
        <v>258</v>
      </c>
      <c r="F82" s="110" t="s">
        <v>1324</v>
      </c>
      <c r="G82" s="113" t="s">
        <v>269</v>
      </c>
      <c r="H82" s="108" t="s">
        <v>260</v>
      </c>
      <c r="I82" s="112" t="s">
        <v>270</v>
      </c>
      <c r="J82" s="137" t="s">
        <v>271</v>
      </c>
      <c r="K82" s="138"/>
      <c r="L82" s="138"/>
      <c r="M82" s="138"/>
      <c r="N82" s="138"/>
      <c r="O82" s="138"/>
      <c r="P82" s="139" t="e">
        <f>(Table1[[#This Row],[Classes Attended]]/Table1[[#This Row],[Classes Held]]*100)*0.4+(O82*0.5)+(K82*0.1)</f>
        <v>#DIV/0!</v>
      </c>
      <c r="Q82" s="140"/>
    </row>
    <row r="83" spans="1:17" s="2" customFormat="1" hidden="1">
      <c r="A83" s="107">
        <v>82</v>
      </c>
      <c r="B83" s="108" t="s">
        <v>16</v>
      </c>
      <c r="C83" s="109" t="s">
        <v>17</v>
      </c>
      <c r="D83" s="108" t="s">
        <v>257</v>
      </c>
      <c r="E83" s="110" t="s">
        <v>258</v>
      </c>
      <c r="F83" s="110" t="s">
        <v>1324</v>
      </c>
      <c r="G83" s="113" t="s">
        <v>272</v>
      </c>
      <c r="H83" s="108" t="s">
        <v>260</v>
      </c>
      <c r="I83" s="112" t="s">
        <v>273</v>
      </c>
      <c r="J83" s="137" t="s">
        <v>274</v>
      </c>
      <c r="K83" s="138"/>
      <c r="L83" s="138"/>
      <c r="M83" s="138"/>
      <c r="N83" s="138"/>
      <c r="O83" s="138"/>
      <c r="P83" s="139" t="e">
        <f>(Table1[[#This Row],[Classes Attended]]/Table1[[#This Row],[Classes Held]]*100)*0.4+(O83*0.5)+(K83*0.1)</f>
        <v>#DIV/0!</v>
      </c>
      <c r="Q83" s="140"/>
    </row>
    <row r="84" spans="1:17" s="2" customFormat="1" hidden="1">
      <c r="A84" s="107">
        <v>83</v>
      </c>
      <c r="B84" s="108" t="s">
        <v>16</v>
      </c>
      <c r="C84" s="109" t="s">
        <v>17</v>
      </c>
      <c r="D84" s="108" t="s">
        <v>257</v>
      </c>
      <c r="E84" s="110" t="s">
        <v>258</v>
      </c>
      <c r="F84" s="110" t="s">
        <v>1324</v>
      </c>
      <c r="G84" s="113" t="s">
        <v>275</v>
      </c>
      <c r="H84" s="108" t="s">
        <v>260</v>
      </c>
      <c r="I84" s="112" t="s">
        <v>276</v>
      </c>
      <c r="J84" s="113" t="s">
        <v>277</v>
      </c>
      <c r="K84" s="138"/>
      <c r="L84" s="138"/>
      <c r="M84" s="138"/>
      <c r="N84" s="138"/>
      <c r="O84" s="138"/>
      <c r="P84" s="139" t="e">
        <f>(Table1[[#This Row],[Classes Attended]]/Table1[[#This Row],[Classes Held]]*100)*0.4+(O84*0.5)+(K84*0.1)</f>
        <v>#DIV/0!</v>
      </c>
      <c r="Q84" s="140"/>
    </row>
    <row r="85" spans="1:17" s="2" customFormat="1" hidden="1">
      <c r="A85" s="107">
        <v>84</v>
      </c>
      <c r="B85" s="108" t="s">
        <v>16</v>
      </c>
      <c r="C85" s="109" t="s">
        <v>17</v>
      </c>
      <c r="D85" s="108" t="s">
        <v>257</v>
      </c>
      <c r="E85" s="110" t="s">
        <v>258</v>
      </c>
      <c r="F85" s="110" t="s">
        <v>1324</v>
      </c>
      <c r="G85" s="113" t="s">
        <v>278</v>
      </c>
      <c r="H85" s="108" t="s">
        <v>260</v>
      </c>
      <c r="I85" s="112" t="s">
        <v>279</v>
      </c>
      <c r="J85" s="137" t="s">
        <v>280</v>
      </c>
      <c r="K85" s="138"/>
      <c r="L85" s="138"/>
      <c r="M85" s="138"/>
      <c r="N85" s="138"/>
      <c r="O85" s="138"/>
      <c r="P85" s="139" t="e">
        <f>(Table1[[#This Row],[Classes Attended]]/Table1[[#This Row],[Classes Held]]*100)*0.4+(O85*0.5)+(K85*0.1)</f>
        <v>#DIV/0!</v>
      </c>
      <c r="Q85" s="140"/>
    </row>
    <row r="86" spans="1:17" s="2" customFormat="1" hidden="1">
      <c r="A86" s="107">
        <v>85</v>
      </c>
      <c r="B86" s="108" t="s">
        <v>16</v>
      </c>
      <c r="C86" s="109" t="s">
        <v>17</v>
      </c>
      <c r="D86" s="108" t="s">
        <v>257</v>
      </c>
      <c r="E86" s="110" t="s">
        <v>258</v>
      </c>
      <c r="F86" s="110" t="s">
        <v>1324</v>
      </c>
      <c r="G86" s="113" t="s">
        <v>281</v>
      </c>
      <c r="H86" s="108" t="s">
        <v>260</v>
      </c>
      <c r="I86" s="112" t="s">
        <v>282</v>
      </c>
      <c r="J86" s="113" t="s">
        <v>283</v>
      </c>
      <c r="K86" s="138"/>
      <c r="L86" s="138"/>
      <c r="M86" s="138"/>
      <c r="N86" s="138"/>
      <c r="O86" s="138"/>
      <c r="P86" s="139" t="e">
        <f>(Table1[[#This Row],[Classes Attended]]/Table1[[#This Row],[Classes Held]]*100)*0.4+(O86*0.5)+(K86*0.1)</f>
        <v>#DIV/0!</v>
      </c>
      <c r="Q86" s="140"/>
    </row>
    <row r="87" spans="1:17" s="2" customFormat="1" hidden="1">
      <c r="A87" s="107">
        <v>86</v>
      </c>
      <c r="B87" s="108" t="s">
        <v>16</v>
      </c>
      <c r="C87" s="109" t="s">
        <v>17</v>
      </c>
      <c r="D87" s="108" t="s">
        <v>257</v>
      </c>
      <c r="E87" s="110" t="s">
        <v>258</v>
      </c>
      <c r="F87" s="110" t="s">
        <v>1324</v>
      </c>
      <c r="G87" s="113" t="s">
        <v>284</v>
      </c>
      <c r="H87" s="108" t="s">
        <v>260</v>
      </c>
      <c r="I87" s="112" t="s">
        <v>285</v>
      </c>
      <c r="J87" s="113" t="s">
        <v>286</v>
      </c>
      <c r="K87" s="138"/>
      <c r="L87" s="138"/>
      <c r="M87" s="138"/>
      <c r="N87" s="138"/>
      <c r="O87" s="138"/>
      <c r="P87" s="139" t="e">
        <f>(Table1[[#This Row],[Classes Attended]]/Table1[[#This Row],[Classes Held]]*100)*0.4+(O87*0.5)+(K87*0.1)</f>
        <v>#DIV/0!</v>
      </c>
      <c r="Q87" s="140"/>
    </row>
    <row r="88" spans="1:17" s="2" customFormat="1" hidden="1">
      <c r="A88" s="107">
        <v>87</v>
      </c>
      <c r="B88" s="108" t="s">
        <v>16</v>
      </c>
      <c r="C88" s="109" t="s">
        <v>17</v>
      </c>
      <c r="D88" s="108" t="s">
        <v>257</v>
      </c>
      <c r="E88" s="110" t="s">
        <v>258</v>
      </c>
      <c r="F88" s="110" t="s">
        <v>1324</v>
      </c>
      <c r="G88" s="113" t="s">
        <v>287</v>
      </c>
      <c r="H88" s="108" t="s">
        <v>260</v>
      </c>
      <c r="I88" s="112" t="s">
        <v>288</v>
      </c>
      <c r="J88" s="113" t="s">
        <v>289</v>
      </c>
      <c r="K88" s="138"/>
      <c r="L88" s="138"/>
      <c r="M88" s="138"/>
      <c r="N88" s="138"/>
      <c r="O88" s="138"/>
      <c r="P88" s="139" t="e">
        <f>(Table1[[#This Row],[Classes Attended]]/Table1[[#This Row],[Classes Held]]*100)*0.4+(O88*0.5)+(K88*0.1)</f>
        <v>#DIV/0!</v>
      </c>
      <c r="Q88" s="140"/>
    </row>
    <row r="89" spans="1:17" s="2" customFormat="1" hidden="1">
      <c r="A89" s="107">
        <v>88</v>
      </c>
      <c r="B89" s="108" t="s">
        <v>16</v>
      </c>
      <c r="C89" s="109" t="s">
        <v>17</v>
      </c>
      <c r="D89" s="108" t="s">
        <v>257</v>
      </c>
      <c r="E89" s="110" t="s">
        <v>258</v>
      </c>
      <c r="F89" s="110" t="s">
        <v>1324</v>
      </c>
      <c r="G89" s="113" t="s">
        <v>290</v>
      </c>
      <c r="H89" s="108" t="s">
        <v>260</v>
      </c>
      <c r="I89" s="112" t="s">
        <v>60</v>
      </c>
      <c r="J89" s="113" t="s">
        <v>291</v>
      </c>
      <c r="K89" s="138"/>
      <c r="L89" s="138"/>
      <c r="M89" s="138"/>
      <c r="N89" s="138"/>
      <c r="O89" s="138"/>
      <c r="P89" s="139" t="e">
        <f>(Table1[[#This Row],[Classes Attended]]/Table1[[#This Row],[Classes Held]]*100)*0.4+(O89*0.5)+(K89*0.1)</f>
        <v>#DIV/0!</v>
      </c>
      <c r="Q89" s="140"/>
    </row>
    <row r="90" spans="1:17" s="2" customFormat="1" hidden="1">
      <c r="A90" s="115">
        <v>89</v>
      </c>
      <c r="B90" s="116" t="s">
        <v>16</v>
      </c>
      <c r="C90" s="117" t="s">
        <v>17</v>
      </c>
      <c r="D90" s="116" t="s">
        <v>292</v>
      </c>
      <c r="E90" s="118" t="s">
        <v>258</v>
      </c>
      <c r="F90" s="118" t="s">
        <v>1324</v>
      </c>
      <c r="G90" s="119" t="s">
        <v>293</v>
      </c>
      <c r="H90" s="116" t="s">
        <v>260</v>
      </c>
      <c r="I90" s="120" t="s">
        <v>294</v>
      </c>
      <c r="J90" s="141" t="s">
        <v>295</v>
      </c>
      <c r="K90" s="142"/>
      <c r="L90" s="142"/>
      <c r="M90" s="142"/>
      <c r="N90" s="142"/>
      <c r="O90" s="142"/>
      <c r="P90" s="143" t="e">
        <f>(Table1[[#This Row],[Classes Attended]]/Table1[[#This Row],[Classes Held]]*100)*0.4+(O90*0.5)+(K90*0.1)</f>
        <v>#DIV/0!</v>
      </c>
      <c r="Q90" s="144"/>
    </row>
    <row r="91" spans="1:17" s="2" customFormat="1" hidden="1">
      <c r="A91" s="115">
        <v>90</v>
      </c>
      <c r="B91" s="116" t="s">
        <v>16</v>
      </c>
      <c r="C91" s="117" t="s">
        <v>17</v>
      </c>
      <c r="D91" s="116" t="s">
        <v>292</v>
      </c>
      <c r="E91" s="118" t="s">
        <v>258</v>
      </c>
      <c r="F91" s="118" t="s">
        <v>1324</v>
      </c>
      <c r="G91" s="119" t="s">
        <v>296</v>
      </c>
      <c r="H91" s="116" t="s">
        <v>260</v>
      </c>
      <c r="I91" s="120" t="s">
        <v>297</v>
      </c>
      <c r="J91" s="141" t="s">
        <v>298</v>
      </c>
      <c r="K91" s="142"/>
      <c r="L91" s="142"/>
      <c r="M91" s="142"/>
      <c r="N91" s="142"/>
      <c r="O91" s="142"/>
      <c r="P91" s="143" t="e">
        <f>(Table1[[#This Row],[Classes Attended]]/Table1[[#This Row],[Classes Held]]*100)*0.4+(O91*0.5)+(K91*0.1)</f>
        <v>#DIV/0!</v>
      </c>
      <c r="Q91" s="144"/>
    </row>
    <row r="92" spans="1:17" s="2" customFormat="1" hidden="1">
      <c r="A92" s="115">
        <v>91</v>
      </c>
      <c r="B92" s="116" t="s">
        <v>16</v>
      </c>
      <c r="C92" s="117" t="s">
        <v>17</v>
      </c>
      <c r="D92" s="116" t="s">
        <v>292</v>
      </c>
      <c r="E92" s="118" t="s">
        <v>258</v>
      </c>
      <c r="F92" s="118" t="s">
        <v>1324</v>
      </c>
      <c r="G92" s="119" t="s">
        <v>299</v>
      </c>
      <c r="H92" s="116" t="s">
        <v>260</v>
      </c>
      <c r="I92" s="120" t="s">
        <v>300</v>
      </c>
      <c r="J92" s="145" t="s">
        <v>301</v>
      </c>
      <c r="K92" s="142"/>
      <c r="L92" s="142"/>
      <c r="M92" s="142"/>
      <c r="N92" s="142"/>
      <c r="O92" s="142"/>
      <c r="P92" s="143" t="e">
        <f>(Table1[[#This Row],[Classes Attended]]/Table1[[#This Row],[Classes Held]]*100)*0.4+(O92*0.5)+(K92*0.1)</f>
        <v>#DIV/0!</v>
      </c>
      <c r="Q92" s="144"/>
    </row>
    <row r="93" spans="1:17" s="2" customFormat="1" hidden="1">
      <c r="A93" s="115">
        <v>92</v>
      </c>
      <c r="B93" s="116" t="s">
        <v>16</v>
      </c>
      <c r="C93" s="117" t="s">
        <v>17</v>
      </c>
      <c r="D93" s="116" t="s">
        <v>292</v>
      </c>
      <c r="E93" s="118" t="s">
        <v>258</v>
      </c>
      <c r="F93" s="118" t="s">
        <v>1324</v>
      </c>
      <c r="G93" s="119" t="s">
        <v>302</v>
      </c>
      <c r="H93" s="116" t="s">
        <v>260</v>
      </c>
      <c r="I93" s="120" t="s">
        <v>303</v>
      </c>
      <c r="J93" s="141" t="s">
        <v>304</v>
      </c>
      <c r="K93" s="142"/>
      <c r="L93" s="142"/>
      <c r="M93" s="142"/>
      <c r="N93" s="142"/>
      <c r="O93" s="142"/>
      <c r="P93" s="143" t="e">
        <f>(Table1[[#This Row],[Classes Attended]]/Table1[[#This Row],[Classes Held]]*100)*0.4+(O93*0.5)+(K93*0.1)</f>
        <v>#DIV/0!</v>
      </c>
      <c r="Q93" s="144"/>
    </row>
    <row r="94" spans="1:17" s="2" customFormat="1" hidden="1">
      <c r="A94" s="115">
        <v>93</v>
      </c>
      <c r="B94" s="116" t="s">
        <v>16</v>
      </c>
      <c r="C94" s="117" t="s">
        <v>17</v>
      </c>
      <c r="D94" s="116" t="s">
        <v>292</v>
      </c>
      <c r="E94" s="118" t="s">
        <v>258</v>
      </c>
      <c r="F94" s="118" t="s">
        <v>1324</v>
      </c>
      <c r="G94" s="119" t="s">
        <v>305</v>
      </c>
      <c r="H94" s="116" t="s">
        <v>260</v>
      </c>
      <c r="I94" s="120" t="s">
        <v>306</v>
      </c>
      <c r="J94" s="141" t="s">
        <v>307</v>
      </c>
      <c r="K94" s="142"/>
      <c r="L94" s="142"/>
      <c r="M94" s="142"/>
      <c r="N94" s="142"/>
      <c r="O94" s="142"/>
      <c r="P94" s="143" t="e">
        <f>(Table1[[#This Row],[Classes Attended]]/Table1[[#This Row],[Classes Held]]*100)*0.4+(O94*0.5)+(K94*0.1)</f>
        <v>#DIV/0!</v>
      </c>
      <c r="Q94" s="144"/>
    </row>
    <row r="95" spans="1:17" s="2" customFormat="1" hidden="1">
      <c r="A95" s="115">
        <v>94</v>
      </c>
      <c r="B95" s="116" t="s">
        <v>16</v>
      </c>
      <c r="C95" s="117" t="s">
        <v>17</v>
      </c>
      <c r="D95" s="116" t="s">
        <v>292</v>
      </c>
      <c r="E95" s="118" t="s">
        <v>258</v>
      </c>
      <c r="F95" s="118" t="s">
        <v>1324</v>
      </c>
      <c r="G95" s="119" t="s">
        <v>308</v>
      </c>
      <c r="H95" s="116" t="s">
        <v>260</v>
      </c>
      <c r="I95" s="120" t="s">
        <v>309</v>
      </c>
      <c r="J95" s="141" t="s">
        <v>310</v>
      </c>
      <c r="K95" s="142"/>
      <c r="L95" s="142"/>
      <c r="M95" s="142"/>
      <c r="N95" s="142"/>
      <c r="O95" s="142"/>
      <c r="P95" s="143" t="e">
        <f>(Table1[[#This Row],[Classes Attended]]/Table1[[#This Row],[Classes Held]]*100)*0.4+(O95*0.5)+(K95*0.1)</f>
        <v>#DIV/0!</v>
      </c>
      <c r="Q95" s="144"/>
    </row>
    <row r="96" spans="1:17" s="2" customFormat="1" hidden="1">
      <c r="A96" s="121">
        <v>95</v>
      </c>
      <c r="B96" s="122" t="s">
        <v>16</v>
      </c>
      <c r="C96" s="123" t="s">
        <v>17</v>
      </c>
      <c r="D96" s="124" t="s">
        <v>311</v>
      </c>
      <c r="E96" s="125" t="s">
        <v>312</v>
      </c>
      <c r="F96" s="125" t="s">
        <v>1323</v>
      </c>
      <c r="G96" s="126" t="s">
        <v>313</v>
      </c>
      <c r="H96" s="122" t="s">
        <v>260</v>
      </c>
      <c r="I96" s="127" t="s">
        <v>314</v>
      </c>
      <c r="J96" s="146" t="s">
        <v>315</v>
      </c>
      <c r="K96" s="128"/>
      <c r="L96" s="128"/>
      <c r="M96" s="128"/>
      <c r="N96" s="128"/>
      <c r="O96" s="128"/>
      <c r="P96" s="147" t="e">
        <f>(Table1[[#This Row],[Classes Attended]]/Table1[[#This Row],[Classes Held]]*100)*0.4+(O96*0.5)+(K96*0.1)</f>
        <v>#DIV/0!</v>
      </c>
      <c r="Q96" s="148"/>
    </row>
    <row r="97" spans="1:17" s="2" customFormat="1" hidden="1">
      <c r="A97" s="121">
        <v>96</v>
      </c>
      <c r="B97" s="122" t="s">
        <v>16</v>
      </c>
      <c r="C97" s="123" t="s">
        <v>17</v>
      </c>
      <c r="D97" s="124" t="s">
        <v>311</v>
      </c>
      <c r="E97" s="125" t="s">
        <v>312</v>
      </c>
      <c r="F97" s="125" t="s">
        <v>1323</v>
      </c>
      <c r="G97" s="126" t="s">
        <v>316</v>
      </c>
      <c r="H97" s="122" t="s">
        <v>260</v>
      </c>
      <c r="I97" s="127" t="s">
        <v>317</v>
      </c>
      <c r="J97" s="146" t="s">
        <v>318</v>
      </c>
      <c r="K97" s="128"/>
      <c r="L97" s="128"/>
      <c r="M97" s="128"/>
      <c r="N97" s="128"/>
      <c r="O97" s="128"/>
      <c r="P97" s="147" t="e">
        <f>(Table1[[#This Row],[Classes Attended]]/Table1[[#This Row],[Classes Held]]*100)*0.4+(O97*0.5)+(K97*0.1)</f>
        <v>#DIV/0!</v>
      </c>
      <c r="Q97" s="148"/>
    </row>
    <row r="98" spans="1:17" s="2" customFormat="1" hidden="1">
      <c r="A98" s="121">
        <v>97</v>
      </c>
      <c r="B98" s="122" t="s">
        <v>16</v>
      </c>
      <c r="C98" s="123" t="s">
        <v>17</v>
      </c>
      <c r="D98" s="124" t="s">
        <v>311</v>
      </c>
      <c r="E98" s="125" t="s">
        <v>312</v>
      </c>
      <c r="F98" s="125" t="s">
        <v>1323</v>
      </c>
      <c r="G98" s="126" t="s">
        <v>319</v>
      </c>
      <c r="H98" s="122" t="s">
        <v>260</v>
      </c>
      <c r="I98" s="127" t="s">
        <v>320</v>
      </c>
      <c r="J98" s="146" t="s">
        <v>321</v>
      </c>
      <c r="K98" s="128"/>
      <c r="L98" s="128"/>
      <c r="M98" s="128"/>
      <c r="N98" s="128"/>
      <c r="O98" s="128"/>
      <c r="P98" s="147" t="e">
        <f>(Table1[[#This Row],[Classes Attended]]/Table1[[#This Row],[Classes Held]]*100)*0.4+(O98*0.5)+(K98*0.1)</f>
        <v>#DIV/0!</v>
      </c>
      <c r="Q98" s="148"/>
    </row>
    <row r="99" spans="1:17" s="2" customFormat="1" hidden="1">
      <c r="A99" s="121">
        <v>98</v>
      </c>
      <c r="B99" s="122" t="s">
        <v>16</v>
      </c>
      <c r="C99" s="123" t="s">
        <v>17</v>
      </c>
      <c r="D99" s="124" t="s">
        <v>311</v>
      </c>
      <c r="E99" s="125" t="s">
        <v>312</v>
      </c>
      <c r="F99" s="125" t="s">
        <v>1323</v>
      </c>
      <c r="G99" s="126" t="s">
        <v>322</v>
      </c>
      <c r="H99" s="122" t="s">
        <v>260</v>
      </c>
      <c r="I99" s="127" t="s">
        <v>323</v>
      </c>
      <c r="J99" s="146" t="s">
        <v>324</v>
      </c>
      <c r="K99" s="128"/>
      <c r="L99" s="128"/>
      <c r="M99" s="128"/>
      <c r="N99" s="128"/>
      <c r="O99" s="128"/>
      <c r="P99" s="147" t="e">
        <f>(Table1[[#This Row],[Classes Attended]]/Table1[[#This Row],[Classes Held]]*100)*0.4+(O99*0.5)+(K99*0.1)</f>
        <v>#DIV/0!</v>
      </c>
      <c r="Q99" s="148"/>
    </row>
    <row r="100" spans="1:17" s="2" customFormat="1" hidden="1">
      <c r="A100" s="121">
        <v>99</v>
      </c>
      <c r="B100" s="122" t="s">
        <v>16</v>
      </c>
      <c r="C100" s="123" t="s">
        <v>17</v>
      </c>
      <c r="D100" s="124" t="s">
        <v>311</v>
      </c>
      <c r="E100" s="125" t="s">
        <v>312</v>
      </c>
      <c r="F100" s="125" t="s">
        <v>1323</v>
      </c>
      <c r="G100" s="126" t="s">
        <v>325</v>
      </c>
      <c r="H100" s="122" t="s">
        <v>260</v>
      </c>
      <c r="I100" s="127" t="s">
        <v>326</v>
      </c>
      <c r="J100" s="146" t="s">
        <v>327</v>
      </c>
      <c r="K100" s="128"/>
      <c r="L100" s="128"/>
      <c r="M100" s="128"/>
      <c r="N100" s="128"/>
      <c r="O100" s="128"/>
      <c r="P100" s="147" t="e">
        <f>(Table1[[#This Row],[Classes Attended]]/Table1[[#This Row],[Classes Held]]*100)*0.4+(O100*0.5)+(K100*0.1)</f>
        <v>#DIV/0!</v>
      </c>
      <c r="Q100" s="148"/>
    </row>
    <row r="101" spans="1:17" s="2" customFormat="1" hidden="1">
      <c r="A101" s="121">
        <v>100</v>
      </c>
      <c r="B101" s="122" t="s">
        <v>16</v>
      </c>
      <c r="C101" s="123" t="s">
        <v>17</v>
      </c>
      <c r="D101" s="124" t="s">
        <v>311</v>
      </c>
      <c r="E101" s="125" t="s">
        <v>312</v>
      </c>
      <c r="F101" s="125" t="s">
        <v>1323</v>
      </c>
      <c r="G101" s="126" t="s">
        <v>328</v>
      </c>
      <c r="H101" s="122" t="s">
        <v>260</v>
      </c>
      <c r="I101" s="127" t="s">
        <v>329</v>
      </c>
      <c r="J101" s="146" t="s">
        <v>330</v>
      </c>
      <c r="K101" s="128"/>
      <c r="L101" s="128"/>
      <c r="M101" s="128"/>
      <c r="N101" s="128"/>
      <c r="O101" s="128"/>
      <c r="P101" s="147" t="e">
        <f>(Table1[[#This Row],[Classes Attended]]/Table1[[#This Row],[Classes Held]]*100)*0.4+(O101*0.5)+(K101*0.1)</f>
        <v>#DIV/0!</v>
      </c>
      <c r="Q101" s="148"/>
    </row>
    <row r="102" spans="1:17" s="2" customFormat="1" hidden="1">
      <c r="A102" s="121">
        <v>101</v>
      </c>
      <c r="B102" s="122" t="s">
        <v>16</v>
      </c>
      <c r="C102" s="123" t="s">
        <v>17</v>
      </c>
      <c r="D102" s="124" t="s">
        <v>311</v>
      </c>
      <c r="E102" s="125" t="s">
        <v>312</v>
      </c>
      <c r="F102" s="125" t="s">
        <v>1323</v>
      </c>
      <c r="G102" s="126" t="s">
        <v>331</v>
      </c>
      <c r="H102" s="122" t="s">
        <v>260</v>
      </c>
      <c r="I102" s="127" t="s">
        <v>332</v>
      </c>
      <c r="J102" s="146" t="s">
        <v>333</v>
      </c>
      <c r="K102" s="128"/>
      <c r="L102" s="128"/>
      <c r="M102" s="128"/>
      <c r="N102" s="128"/>
      <c r="O102" s="128"/>
      <c r="P102" s="147" t="e">
        <f>(Table1[[#This Row],[Classes Attended]]/Table1[[#This Row],[Classes Held]]*100)*0.4+(O102*0.5)+(K102*0.1)</f>
        <v>#DIV/0!</v>
      </c>
      <c r="Q102" s="148"/>
    </row>
    <row r="103" spans="1:17" s="2" customFormat="1" hidden="1">
      <c r="A103" s="121">
        <v>102</v>
      </c>
      <c r="B103" s="122" t="s">
        <v>16</v>
      </c>
      <c r="C103" s="123" t="s">
        <v>17</v>
      </c>
      <c r="D103" s="124" t="s">
        <v>311</v>
      </c>
      <c r="E103" s="125" t="s">
        <v>312</v>
      </c>
      <c r="F103" s="125" t="s">
        <v>1323</v>
      </c>
      <c r="G103" s="128" t="s">
        <v>334</v>
      </c>
      <c r="H103" s="122" t="s">
        <v>260</v>
      </c>
      <c r="I103" s="127" t="s">
        <v>335</v>
      </c>
      <c r="J103" s="149" t="s">
        <v>336</v>
      </c>
      <c r="K103" s="128"/>
      <c r="L103" s="128"/>
      <c r="M103" s="128"/>
      <c r="N103" s="128"/>
      <c r="O103" s="128"/>
      <c r="P103" s="147" t="e">
        <f>(Table1[[#This Row],[Classes Attended]]/Table1[[#This Row],[Classes Held]]*100)*0.4+(O103*0.5)+(K103*0.1)</f>
        <v>#DIV/0!</v>
      </c>
      <c r="Q103" s="148"/>
    </row>
    <row r="104" spans="1:17" s="3" customFormat="1" hidden="1">
      <c r="A104" s="16">
        <v>103</v>
      </c>
      <c r="B104" s="17" t="s">
        <v>16</v>
      </c>
      <c r="C104" s="18" t="s">
        <v>17</v>
      </c>
      <c r="D104" s="17" t="s">
        <v>337</v>
      </c>
      <c r="E104" s="19" t="s">
        <v>312</v>
      </c>
      <c r="F104" s="19" t="s">
        <v>1323</v>
      </c>
      <c r="G104" s="20" t="s">
        <v>338</v>
      </c>
      <c r="H104" s="17" t="s">
        <v>126</v>
      </c>
      <c r="I104" s="21" t="s">
        <v>339</v>
      </c>
      <c r="J104" s="70" t="s">
        <v>340</v>
      </c>
      <c r="K104" s="71"/>
      <c r="L104" s="71"/>
      <c r="M104" s="71"/>
      <c r="N104" s="71"/>
      <c r="O104" s="71"/>
      <c r="P104" s="72" t="e">
        <f>(Table1[[#This Row],[Classes Attended]]/Table1[[#This Row],[Classes Held]]*100)*0.4+(O104*0.5)+(K104*0.1)</f>
        <v>#DIV/0!</v>
      </c>
      <c r="Q104" s="73"/>
    </row>
    <row r="105" spans="1:17" s="3" customFormat="1" hidden="1">
      <c r="A105" s="16">
        <v>104</v>
      </c>
      <c r="B105" s="17" t="s">
        <v>16</v>
      </c>
      <c r="C105" s="18" t="s">
        <v>17</v>
      </c>
      <c r="D105" s="17" t="s">
        <v>337</v>
      </c>
      <c r="E105" s="19" t="s">
        <v>312</v>
      </c>
      <c r="F105" s="19" t="s">
        <v>1323</v>
      </c>
      <c r="G105" s="20" t="s">
        <v>341</v>
      </c>
      <c r="H105" s="17" t="s">
        <v>126</v>
      </c>
      <c r="I105" s="21" t="s">
        <v>342</v>
      </c>
      <c r="J105" s="70" t="s">
        <v>343</v>
      </c>
      <c r="K105" s="71"/>
      <c r="L105" s="71"/>
      <c r="M105" s="71"/>
      <c r="N105" s="71"/>
      <c r="O105" s="71"/>
      <c r="P105" s="72" t="e">
        <f>(Table1[[#This Row],[Classes Attended]]/Table1[[#This Row],[Classes Held]]*100)*0.4+(O105*0.5)+(K105*0.1)</f>
        <v>#DIV/0!</v>
      </c>
      <c r="Q105" s="73"/>
    </row>
    <row r="106" spans="1:17" s="3" customFormat="1" hidden="1">
      <c r="A106" s="16">
        <v>105</v>
      </c>
      <c r="B106" s="17" t="s">
        <v>16</v>
      </c>
      <c r="C106" s="18" t="s">
        <v>17</v>
      </c>
      <c r="D106" s="17" t="s">
        <v>337</v>
      </c>
      <c r="E106" s="19" t="s">
        <v>312</v>
      </c>
      <c r="F106" s="19" t="s">
        <v>1323</v>
      </c>
      <c r="G106" s="20" t="s">
        <v>344</v>
      </c>
      <c r="H106" s="17" t="s">
        <v>126</v>
      </c>
      <c r="I106" s="21" t="s">
        <v>345</v>
      </c>
      <c r="J106" s="70" t="s">
        <v>346</v>
      </c>
      <c r="K106" s="71"/>
      <c r="L106" s="71"/>
      <c r="M106" s="71"/>
      <c r="N106" s="71"/>
      <c r="O106" s="71"/>
      <c r="P106" s="72" t="e">
        <f>(Table1[[#This Row],[Classes Attended]]/Table1[[#This Row],[Classes Held]]*100)*0.4+(O106*0.5)+(K106*0.1)</f>
        <v>#DIV/0!</v>
      </c>
      <c r="Q106" s="73"/>
    </row>
    <row r="107" spans="1:17" s="3" customFormat="1" hidden="1">
      <c r="A107" s="16">
        <v>106</v>
      </c>
      <c r="B107" s="17" t="s">
        <v>16</v>
      </c>
      <c r="C107" s="18" t="s">
        <v>17</v>
      </c>
      <c r="D107" s="17" t="s">
        <v>337</v>
      </c>
      <c r="E107" s="19" t="s">
        <v>312</v>
      </c>
      <c r="F107" s="19" t="s">
        <v>1323</v>
      </c>
      <c r="G107" s="20" t="s">
        <v>347</v>
      </c>
      <c r="H107" s="17" t="s">
        <v>126</v>
      </c>
      <c r="I107" s="21" t="s">
        <v>348</v>
      </c>
      <c r="J107" s="70" t="s">
        <v>349</v>
      </c>
      <c r="K107" s="71"/>
      <c r="L107" s="71"/>
      <c r="M107" s="71"/>
      <c r="N107" s="71"/>
      <c r="O107" s="71"/>
      <c r="P107" s="72" t="e">
        <f>(Table1[[#This Row],[Classes Attended]]/Table1[[#This Row],[Classes Held]]*100)*0.4+(O107*0.5)+(K107*0.1)</f>
        <v>#DIV/0!</v>
      </c>
      <c r="Q107" s="73"/>
    </row>
    <row r="108" spans="1:17" s="3" customFormat="1" hidden="1">
      <c r="A108" s="16">
        <v>107</v>
      </c>
      <c r="B108" s="17" t="s">
        <v>16</v>
      </c>
      <c r="C108" s="18" t="s">
        <v>17</v>
      </c>
      <c r="D108" s="17" t="s">
        <v>337</v>
      </c>
      <c r="E108" s="19" t="s">
        <v>312</v>
      </c>
      <c r="F108" s="19" t="s">
        <v>1323</v>
      </c>
      <c r="G108" s="20" t="s">
        <v>350</v>
      </c>
      <c r="H108" s="17" t="s">
        <v>126</v>
      </c>
      <c r="I108" s="21" t="s">
        <v>351</v>
      </c>
      <c r="J108" s="70" t="s">
        <v>352</v>
      </c>
      <c r="K108" s="71"/>
      <c r="L108" s="71"/>
      <c r="M108" s="71"/>
      <c r="N108" s="71"/>
      <c r="O108" s="71"/>
      <c r="P108" s="72" t="e">
        <f>(Table1[[#This Row],[Classes Attended]]/Table1[[#This Row],[Classes Held]]*100)*0.4+(O108*0.5)+(K108*0.1)</f>
        <v>#DIV/0!</v>
      </c>
      <c r="Q108" s="73"/>
    </row>
    <row r="109" spans="1:17" s="3" customFormat="1" hidden="1">
      <c r="A109" s="16">
        <v>108</v>
      </c>
      <c r="B109" s="17" t="s">
        <v>16</v>
      </c>
      <c r="C109" s="18" t="s">
        <v>17</v>
      </c>
      <c r="D109" s="17" t="s">
        <v>337</v>
      </c>
      <c r="E109" s="19" t="s">
        <v>312</v>
      </c>
      <c r="F109" s="19" t="s">
        <v>1323</v>
      </c>
      <c r="G109" s="20" t="s">
        <v>353</v>
      </c>
      <c r="H109" s="17" t="s">
        <v>126</v>
      </c>
      <c r="I109" s="21" t="s">
        <v>354</v>
      </c>
      <c r="J109" s="70" t="s">
        <v>355</v>
      </c>
      <c r="K109" s="71"/>
      <c r="L109" s="71"/>
      <c r="M109" s="71"/>
      <c r="N109" s="71"/>
      <c r="O109" s="71"/>
      <c r="P109" s="72" t="e">
        <f>(Table1[[#This Row],[Classes Attended]]/Table1[[#This Row],[Classes Held]]*100)*0.4+(O109*0.5)+(K109*0.1)</f>
        <v>#DIV/0!</v>
      </c>
      <c r="Q109" s="73"/>
    </row>
    <row r="110" spans="1:17" s="3" customFormat="1" hidden="1">
      <c r="A110" s="16">
        <v>109</v>
      </c>
      <c r="B110" s="17" t="s">
        <v>16</v>
      </c>
      <c r="C110" s="18" t="s">
        <v>17</v>
      </c>
      <c r="D110" s="17" t="s">
        <v>337</v>
      </c>
      <c r="E110" s="19" t="s">
        <v>312</v>
      </c>
      <c r="F110" s="19" t="s">
        <v>1323</v>
      </c>
      <c r="G110" s="20" t="s">
        <v>356</v>
      </c>
      <c r="H110" s="17" t="s">
        <v>126</v>
      </c>
      <c r="I110" s="21" t="s">
        <v>357</v>
      </c>
      <c r="J110" s="70" t="s">
        <v>358</v>
      </c>
      <c r="K110" s="71"/>
      <c r="L110" s="71"/>
      <c r="M110" s="71"/>
      <c r="N110" s="71"/>
      <c r="O110" s="71"/>
      <c r="P110" s="72" t="e">
        <f>(Table1[[#This Row],[Classes Attended]]/Table1[[#This Row],[Classes Held]]*100)*0.4+(O110*0.5)+(K110*0.1)</f>
        <v>#DIV/0!</v>
      </c>
      <c r="Q110" s="73"/>
    </row>
    <row r="111" spans="1:17" s="3" customFormat="1" hidden="1">
      <c r="A111" s="16">
        <v>110</v>
      </c>
      <c r="B111" s="17" t="s">
        <v>16</v>
      </c>
      <c r="C111" s="18" t="s">
        <v>17</v>
      </c>
      <c r="D111" s="17" t="s">
        <v>337</v>
      </c>
      <c r="E111" s="19" t="s">
        <v>312</v>
      </c>
      <c r="F111" s="19" t="s">
        <v>1323</v>
      </c>
      <c r="G111" s="20" t="s">
        <v>359</v>
      </c>
      <c r="H111" s="17" t="s">
        <v>126</v>
      </c>
      <c r="I111" s="21" t="s">
        <v>360</v>
      </c>
      <c r="J111" s="70" t="s">
        <v>361</v>
      </c>
      <c r="K111" s="71"/>
      <c r="L111" s="71"/>
      <c r="M111" s="71"/>
      <c r="N111" s="71"/>
      <c r="O111" s="71"/>
      <c r="P111" s="72" t="e">
        <f>(Table1[[#This Row],[Classes Attended]]/Table1[[#This Row],[Classes Held]]*100)*0.4+(O111*0.5)+(K111*0.1)</f>
        <v>#DIV/0!</v>
      </c>
      <c r="Q111" s="73"/>
    </row>
    <row r="112" spans="1:17" s="3" customFormat="1" hidden="1">
      <c r="A112" s="16">
        <v>111</v>
      </c>
      <c r="B112" s="17" t="s">
        <v>16</v>
      </c>
      <c r="C112" s="18" t="s">
        <v>17</v>
      </c>
      <c r="D112" s="17" t="s">
        <v>337</v>
      </c>
      <c r="E112" s="19" t="s">
        <v>312</v>
      </c>
      <c r="F112" s="19" t="s">
        <v>1323</v>
      </c>
      <c r="G112" s="20" t="s">
        <v>362</v>
      </c>
      <c r="H112" s="17" t="s">
        <v>126</v>
      </c>
      <c r="I112" s="21" t="s">
        <v>363</v>
      </c>
      <c r="J112" s="70" t="s">
        <v>364</v>
      </c>
      <c r="K112" s="71"/>
      <c r="L112" s="71"/>
      <c r="M112" s="71"/>
      <c r="N112" s="71"/>
      <c r="O112" s="71"/>
      <c r="P112" s="72" t="e">
        <f>(Table1[[#This Row],[Classes Attended]]/Table1[[#This Row],[Classes Held]]*100)*0.4+(O112*0.5)+(K112*0.1)</f>
        <v>#DIV/0!</v>
      </c>
      <c r="Q112" s="73"/>
    </row>
    <row r="113" spans="1:17" s="3" customFormat="1" hidden="1">
      <c r="A113" s="16">
        <v>112</v>
      </c>
      <c r="B113" s="17" t="s">
        <v>16</v>
      </c>
      <c r="C113" s="18" t="s">
        <v>17</v>
      </c>
      <c r="D113" s="17" t="s">
        <v>337</v>
      </c>
      <c r="E113" s="19" t="s">
        <v>312</v>
      </c>
      <c r="F113" s="19" t="s">
        <v>1323</v>
      </c>
      <c r="G113" s="20" t="s">
        <v>365</v>
      </c>
      <c r="H113" s="17" t="s">
        <v>126</v>
      </c>
      <c r="I113" s="21" t="s">
        <v>96</v>
      </c>
      <c r="J113" s="70" t="s">
        <v>366</v>
      </c>
      <c r="K113" s="71"/>
      <c r="L113" s="71"/>
      <c r="M113" s="71"/>
      <c r="N113" s="71"/>
      <c r="O113" s="71"/>
      <c r="P113" s="72" t="e">
        <f>(Table1[[#This Row],[Classes Attended]]/Table1[[#This Row],[Classes Held]]*100)*0.4+(O113*0.5)+(K113*0.1)</f>
        <v>#DIV/0!</v>
      </c>
      <c r="Q113" s="73"/>
    </row>
    <row r="114" spans="1:17" s="3" customFormat="1" hidden="1">
      <c r="A114" s="16">
        <v>113</v>
      </c>
      <c r="B114" s="17" t="s">
        <v>16</v>
      </c>
      <c r="C114" s="18" t="s">
        <v>17</v>
      </c>
      <c r="D114" s="17" t="s">
        <v>337</v>
      </c>
      <c r="E114" s="19" t="s">
        <v>312</v>
      </c>
      <c r="F114" s="19" t="s">
        <v>1323</v>
      </c>
      <c r="G114" s="20" t="s">
        <v>367</v>
      </c>
      <c r="H114" s="17" t="s">
        <v>126</v>
      </c>
      <c r="I114" s="21" t="s">
        <v>368</v>
      </c>
      <c r="J114" s="70" t="s">
        <v>369</v>
      </c>
      <c r="K114" s="71"/>
      <c r="L114" s="71"/>
      <c r="M114" s="71"/>
      <c r="N114" s="71"/>
      <c r="O114" s="71"/>
      <c r="P114" s="72" t="e">
        <f>(Table1[[#This Row],[Classes Attended]]/Table1[[#This Row],[Classes Held]]*100)*0.4+(O114*0.5)+(K114*0.1)</f>
        <v>#DIV/0!</v>
      </c>
      <c r="Q114" s="73"/>
    </row>
    <row r="115" spans="1:17" s="3" customFormat="1" hidden="1">
      <c r="A115" s="32">
        <v>114</v>
      </c>
      <c r="B115" s="129" t="s">
        <v>16</v>
      </c>
      <c r="C115" s="130" t="s">
        <v>17</v>
      </c>
      <c r="D115" s="131" t="s">
        <v>370</v>
      </c>
      <c r="E115" s="132" t="s">
        <v>312</v>
      </c>
      <c r="F115" s="132" t="s">
        <v>1324</v>
      </c>
      <c r="G115" s="133" t="s">
        <v>371</v>
      </c>
      <c r="H115" s="129" t="s">
        <v>372</v>
      </c>
      <c r="I115" s="134" t="s">
        <v>373</v>
      </c>
      <c r="J115" s="150" t="s">
        <v>374</v>
      </c>
      <c r="K115" s="151"/>
      <c r="L115" s="151"/>
      <c r="M115" s="151"/>
      <c r="N115" s="151"/>
      <c r="O115" s="151"/>
      <c r="P115" s="152" t="e">
        <f>(Table1[[#This Row],[Classes Attended]]/Table1[[#This Row],[Classes Held]]*100)*0.4+(O115*0.5)+(K115*0.1)</f>
        <v>#DIV/0!</v>
      </c>
      <c r="Q115" s="153"/>
    </row>
    <row r="116" spans="1:17" s="3" customFormat="1" hidden="1">
      <c r="A116" s="32">
        <v>115</v>
      </c>
      <c r="B116" s="129" t="s">
        <v>16</v>
      </c>
      <c r="C116" s="130" t="s">
        <v>17</v>
      </c>
      <c r="D116" s="131" t="s">
        <v>370</v>
      </c>
      <c r="E116" s="132" t="s">
        <v>312</v>
      </c>
      <c r="F116" s="132" t="s">
        <v>1324</v>
      </c>
      <c r="G116" s="133" t="s">
        <v>375</v>
      </c>
      <c r="H116" s="129" t="s">
        <v>372</v>
      </c>
      <c r="I116" s="134" t="s">
        <v>376</v>
      </c>
      <c r="J116" s="150" t="s">
        <v>377</v>
      </c>
      <c r="K116" s="151"/>
      <c r="L116" s="151"/>
      <c r="M116" s="151"/>
      <c r="N116" s="151"/>
      <c r="O116" s="151"/>
      <c r="P116" s="152" t="e">
        <f>(Table1[[#This Row],[Classes Attended]]/Table1[[#This Row],[Classes Held]]*100)*0.4+(O116*0.5)+(K116*0.1)</f>
        <v>#DIV/0!</v>
      </c>
      <c r="Q116" s="153"/>
    </row>
    <row r="117" spans="1:17" s="3" customFormat="1" hidden="1">
      <c r="A117" s="32">
        <v>116</v>
      </c>
      <c r="B117" s="129" t="s">
        <v>16</v>
      </c>
      <c r="C117" s="130" t="s">
        <v>17</v>
      </c>
      <c r="D117" s="131" t="s">
        <v>370</v>
      </c>
      <c r="E117" s="132" t="s">
        <v>312</v>
      </c>
      <c r="F117" s="132" t="s">
        <v>1324</v>
      </c>
      <c r="G117" s="133" t="s">
        <v>378</v>
      </c>
      <c r="H117" s="129" t="s">
        <v>372</v>
      </c>
      <c r="I117" s="134" t="s">
        <v>379</v>
      </c>
      <c r="J117" s="150" t="s">
        <v>380</v>
      </c>
      <c r="K117" s="151"/>
      <c r="L117" s="151"/>
      <c r="M117" s="151"/>
      <c r="N117" s="151"/>
      <c r="O117" s="151"/>
      <c r="P117" s="152" t="e">
        <f>(Table1[[#This Row],[Classes Attended]]/Table1[[#This Row],[Classes Held]]*100)*0.4+(O117*0.5)+(K117*0.1)</f>
        <v>#DIV/0!</v>
      </c>
      <c r="Q117" s="153"/>
    </row>
    <row r="118" spans="1:17" s="3" customFormat="1" hidden="1">
      <c r="A118" s="32">
        <v>117</v>
      </c>
      <c r="B118" s="129" t="s">
        <v>16</v>
      </c>
      <c r="C118" s="130" t="s">
        <v>17</v>
      </c>
      <c r="D118" s="131" t="s">
        <v>370</v>
      </c>
      <c r="E118" s="132" t="s">
        <v>312</v>
      </c>
      <c r="F118" s="132" t="s">
        <v>1324</v>
      </c>
      <c r="G118" s="133" t="s">
        <v>381</v>
      </c>
      <c r="H118" s="129" t="s">
        <v>372</v>
      </c>
      <c r="I118" s="134" t="s">
        <v>382</v>
      </c>
      <c r="J118" s="150" t="s">
        <v>383</v>
      </c>
      <c r="K118" s="151"/>
      <c r="L118" s="151"/>
      <c r="M118" s="151"/>
      <c r="N118" s="151"/>
      <c r="O118" s="151"/>
      <c r="P118" s="152" t="e">
        <f>(Table1[[#This Row],[Classes Attended]]/Table1[[#This Row],[Classes Held]]*100)*0.4+(O118*0.5)+(K118*0.1)</f>
        <v>#DIV/0!</v>
      </c>
      <c r="Q118" s="153"/>
    </row>
    <row r="119" spans="1:17" s="3" customFormat="1" hidden="1">
      <c r="A119" s="32">
        <v>118</v>
      </c>
      <c r="B119" s="129" t="s">
        <v>16</v>
      </c>
      <c r="C119" s="130" t="s">
        <v>17</v>
      </c>
      <c r="D119" s="131" t="s">
        <v>370</v>
      </c>
      <c r="E119" s="132" t="s">
        <v>312</v>
      </c>
      <c r="F119" s="132" t="s">
        <v>1324</v>
      </c>
      <c r="G119" s="133" t="s">
        <v>384</v>
      </c>
      <c r="H119" s="129" t="s">
        <v>372</v>
      </c>
      <c r="I119" s="134" t="s">
        <v>385</v>
      </c>
      <c r="J119" s="150" t="s">
        <v>386</v>
      </c>
      <c r="K119" s="151"/>
      <c r="L119" s="151"/>
      <c r="M119" s="151"/>
      <c r="N119" s="151"/>
      <c r="O119" s="151"/>
      <c r="P119" s="152" t="e">
        <f>(Table1[[#This Row],[Classes Attended]]/Table1[[#This Row],[Classes Held]]*100)*0.4+(O119*0.5)+(K119*0.1)</f>
        <v>#DIV/0!</v>
      </c>
      <c r="Q119" s="153"/>
    </row>
    <row r="120" spans="1:17" s="3" customFormat="1" hidden="1">
      <c r="A120" s="32">
        <v>119</v>
      </c>
      <c r="B120" s="129" t="s">
        <v>16</v>
      </c>
      <c r="C120" s="130" t="s">
        <v>17</v>
      </c>
      <c r="D120" s="131" t="s">
        <v>370</v>
      </c>
      <c r="E120" s="132" t="s">
        <v>312</v>
      </c>
      <c r="F120" s="132" t="s">
        <v>1324</v>
      </c>
      <c r="G120" s="133" t="s">
        <v>387</v>
      </c>
      <c r="H120" s="129" t="s">
        <v>372</v>
      </c>
      <c r="I120" s="134" t="s">
        <v>388</v>
      </c>
      <c r="J120" s="150" t="s">
        <v>389</v>
      </c>
      <c r="K120" s="151"/>
      <c r="L120" s="151"/>
      <c r="M120" s="151"/>
      <c r="N120" s="151"/>
      <c r="O120" s="151"/>
      <c r="P120" s="152" t="e">
        <f>(Table1[[#This Row],[Classes Attended]]/Table1[[#This Row],[Classes Held]]*100)*0.4+(O120*0.5)+(K120*0.1)</f>
        <v>#DIV/0!</v>
      </c>
      <c r="Q120" s="153"/>
    </row>
    <row r="121" spans="1:17" s="3" customFormat="1" hidden="1">
      <c r="A121" s="32">
        <v>120</v>
      </c>
      <c r="B121" s="129" t="s">
        <v>16</v>
      </c>
      <c r="C121" s="130" t="s">
        <v>17</v>
      </c>
      <c r="D121" s="131" t="s">
        <v>370</v>
      </c>
      <c r="E121" s="132" t="s">
        <v>312</v>
      </c>
      <c r="F121" s="132" t="s">
        <v>1324</v>
      </c>
      <c r="G121" s="133" t="s">
        <v>390</v>
      </c>
      <c r="H121" s="129" t="s">
        <v>372</v>
      </c>
      <c r="I121" s="134" t="s">
        <v>391</v>
      </c>
      <c r="J121" s="150" t="s">
        <v>392</v>
      </c>
      <c r="K121" s="151"/>
      <c r="L121" s="151"/>
      <c r="M121" s="151"/>
      <c r="N121" s="151"/>
      <c r="O121" s="151"/>
      <c r="P121" s="152" t="e">
        <f>(Table1[[#This Row],[Classes Attended]]/Table1[[#This Row],[Classes Held]]*100)*0.4+(O121*0.5)+(K121*0.1)</f>
        <v>#DIV/0!</v>
      </c>
      <c r="Q121" s="153"/>
    </row>
    <row r="122" spans="1:17" s="3" customFormat="1" hidden="1">
      <c r="A122" s="32">
        <v>121</v>
      </c>
      <c r="B122" s="129" t="s">
        <v>16</v>
      </c>
      <c r="C122" s="130" t="s">
        <v>17</v>
      </c>
      <c r="D122" s="131" t="s">
        <v>370</v>
      </c>
      <c r="E122" s="132" t="s">
        <v>312</v>
      </c>
      <c r="F122" s="132" t="s">
        <v>1324</v>
      </c>
      <c r="G122" s="133" t="s">
        <v>393</v>
      </c>
      <c r="H122" s="129" t="s">
        <v>372</v>
      </c>
      <c r="I122" s="134" t="s">
        <v>394</v>
      </c>
      <c r="J122" s="150" t="s">
        <v>395</v>
      </c>
      <c r="K122" s="151"/>
      <c r="L122" s="151"/>
      <c r="M122" s="151"/>
      <c r="N122" s="151"/>
      <c r="O122" s="151"/>
      <c r="P122" s="152" t="e">
        <f>(Table1[[#This Row],[Classes Attended]]/Table1[[#This Row],[Classes Held]]*100)*0.4+(O122*0.5)+(K122*0.1)</f>
        <v>#DIV/0!</v>
      </c>
      <c r="Q122" s="153"/>
    </row>
    <row r="123" spans="1:17" s="3" customFormat="1" hidden="1">
      <c r="A123" s="32">
        <v>122</v>
      </c>
      <c r="B123" s="129" t="s">
        <v>16</v>
      </c>
      <c r="C123" s="130" t="s">
        <v>17</v>
      </c>
      <c r="D123" s="131" t="s">
        <v>370</v>
      </c>
      <c r="E123" s="132" t="s">
        <v>312</v>
      </c>
      <c r="F123" s="132" t="s">
        <v>1324</v>
      </c>
      <c r="G123" s="133" t="s">
        <v>396</v>
      </c>
      <c r="H123" s="129" t="s">
        <v>372</v>
      </c>
      <c r="I123" s="134" t="s">
        <v>397</v>
      </c>
      <c r="J123" s="150" t="s">
        <v>398</v>
      </c>
      <c r="K123" s="151"/>
      <c r="L123" s="151"/>
      <c r="M123" s="151"/>
      <c r="N123" s="151"/>
      <c r="O123" s="151"/>
      <c r="P123" s="152" t="e">
        <f>(Table1[[#This Row],[Classes Attended]]/Table1[[#This Row],[Classes Held]]*100)*0.4+(O123*0.5)+(K123*0.1)</f>
        <v>#DIV/0!</v>
      </c>
      <c r="Q123" s="153"/>
    </row>
    <row r="124" spans="1:17" s="3" customFormat="1" hidden="1">
      <c r="A124" s="32">
        <v>123</v>
      </c>
      <c r="B124" s="129" t="s">
        <v>16</v>
      </c>
      <c r="C124" s="130" t="s">
        <v>17</v>
      </c>
      <c r="D124" s="131" t="s">
        <v>370</v>
      </c>
      <c r="E124" s="132" t="s">
        <v>312</v>
      </c>
      <c r="F124" s="132" t="s">
        <v>1324</v>
      </c>
      <c r="G124" s="133" t="s">
        <v>399</v>
      </c>
      <c r="H124" s="129" t="s">
        <v>372</v>
      </c>
      <c r="I124" s="134" t="s">
        <v>400</v>
      </c>
      <c r="J124" s="150" t="s">
        <v>401</v>
      </c>
      <c r="K124" s="151"/>
      <c r="L124" s="151"/>
      <c r="M124" s="151"/>
      <c r="N124" s="151"/>
      <c r="O124" s="151"/>
      <c r="P124" s="152" t="e">
        <f>(Table1[[#This Row],[Classes Attended]]/Table1[[#This Row],[Classes Held]]*100)*0.4+(O124*0.5)+(K124*0.1)</f>
        <v>#DIV/0!</v>
      </c>
      <c r="Q124" s="153"/>
    </row>
    <row r="125" spans="1:17" s="3" customFormat="1" hidden="1">
      <c r="A125" s="32">
        <v>124</v>
      </c>
      <c r="B125" s="129" t="s">
        <v>16</v>
      </c>
      <c r="C125" s="130" t="s">
        <v>17</v>
      </c>
      <c r="D125" s="131" t="s">
        <v>370</v>
      </c>
      <c r="E125" s="132" t="s">
        <v>312</v>
      </c>
      <c r="F125" s="132" t="s">
        <v>1324</v>
      </c>
      <c r="G125" s="133" t="s">
        <v>402</v>
      </c>
      <c r="H125" s="129" t="s">
        <v>372</v>
      </c>
      <c r="I125" s="134" t="s">
        <v>403</v>
      </c>
      <c r="J125" s="150" t="s">
        <v>404</v>
      </c>
      <c r="K125" s="151"/>
      <c r="L125" s="151"/>
      <c r="M125" s="151"/>
      <c r="N125" s="151"/>
      <c r="O125" s="151"/>
      <c r="P125" s="152" t="e">
        <f>(Table1[[#This Row],[Classes Attended]]/Table1[[#This Row],[Classes Held]]*100)*0.4+(O125*0.5)+(K125*0.1)</f>
        <v>#DIV/0!</v>
      </c>
      <c r="Q125" s="153"/>
    </row>
    <row r="126" spans="1:17" s="3" customFormat="1" hidden="1">
      <c r="A126" s="32">
        <v>125</v>
      </c>
      <c r="B126" s="129" t="s">
        <v>16</v>
      </c>
      <c r="C126" s="130" t="s">
        <v>17</v>
      </c>
      <c r="D126" s="131" t="s">
        <v>370</v>
      </c>
      <c r="E126" s="132" t="s">
        <v>312</v>
      </c>
      <c r="F126" s="132" t="s">
        <v>1324</v>
      </c>
      <c r="G126" s="133" t="s">
        <v>405</v>
      </c>
      <c r="H126" s="129" t="s">
        <v>372</v>
      </c>
      <c r="I126" s="134" t="s">
        <v>406</v>
      </c>
      <c r="J126" s="150" t="s">
        <v>404</v>
      </c>
      <c r="K126" s="151"/>
      <c r="L126" s="151"/>
      <c r="M126" s="151"/>
      <c r="N126" s="151"/>
      <c r="O126" s="151"/>
      <c r="P126" s="152" t="e">
        <f>(Table1[[#This Row],[Classes Attended]]/Table1[[#This Row],[Classes Held]]*100)*0.4+(O126*0.5)+(K126*0.1)</f>
        <v>#DIV/0!</v>
      </c>
      <c r="Q126" s="153"/>
    </row>
    <row r="127" spans="1:17" s="3" customFormat="1" hidden="1">
      <c r="A127" s="32">
        <v>126</v>
      </c>
      <c r="B127" s="129" t="s">
        <v>16</v>
      </c>
      <c r="C127" s="130" t="s">
        <v>17</v>
      </c>
      <c r="D127" s="131" t="s">
        <v>370</v>
      </c>
      <c r="E127" s="132" t="s">
        <v>312</v>
      </c>
      <c r="F127" s="132" t="s">
        <v>1324</v>
      </c>
      <c r="G127" s="133" t="s">
        <v>407</v>
      </c>
      <c r="H127" s="129" t="s">
        <v>372</v>
      </c>
      <c r="I127" s="134" t="s">
        <v>408</v>
      </c>
      <c r="J127" s="150" t="s">
        <v>409</v>
      </c>
      <c r="K127" s="151"/>
      <c r="L127" s="151"/>
      <c r="M127" s="151"/>
      <c r="N127" s="151"/>
      <c r="O127" s="151"/>
      <c r="P127" s="152" t="e">
        <f>(Table1[[#This Row],[Classes Attended]]/Table1[[#This Row],[Classes Held]]*100)*0.4+(O127*0.5)+(K127*0.1)</f>
        <v>#DIV/0!</v>
      </c>
      <c r="Q127" s="153"/>
    </row>
    <row r="128" spans="1:17" s="3" customFormat="1" hidden="1">
      <c r="A128" s="32">
        <v>127</v>
      </c>
      <c r="B128" s="129" t="s">
        <v>16</v>
      </c>
      <c r="C128" s="130" t="s">
        <v>17</v>
      </c>
      <c r="D128" s="131" t="s">
        <v>370</v>
      </c>
      <c r="E128" s="132" t="s">
        <v>312</v>
      </c>
      <c r="F128" s="132" t="s">
        <v>1324</v>
      </c>
      <c r="G128" s="133" t="s">
        <v>410</v>
      </c>
      <c r="H128" s="129" t="s">
        <v>372</v>
      </c>
      <c r="I128" s="134" t="s">
        <v>411</v>
      </c>
      <c r="J128" s="150" t="s">
        <v>412</v>
      </c>
      <c r="K128" s="151"/>
      <c r="L128" s="151"/>
      <c r="M128" s="151"/>
      <c r="N128" s="151"/>
      <c r="O128" s="151"/>
      <c r="P128" s="152" t="e">
        <f>(Table1[[#This Row],[Classes Attended]]/Table1[[#This Row],[Classes Held]]*100)*0.4+(O128*0.5)+(K128*0.1)</f>
        <v>#DIV/0!</v>
      </c>
      <c r="Q128" s="153"/>
    </row>
    <row r="129" spans="1:17" s="3" customFormat="1" hidden="1">
      <c r="A129" s="32">
        <v>128</v>
      </c>
      <c r="B129" s="129" t="s">
        <v>16</v>
      </c>
      <c r="C129" s="130" t="s">
        <v>17</v>
      </c>
      <c r="D129" s="131" t="s">
        <v>370</v>
      </c>
      <c r="E129" s="132" t="s">
        <v>312</v>
      </c>
      <c r="F129" s="132" t="s">
        <v>1324</v>
      </c>
      <c r="G129" s="133" t="s">
        <v>413</v>
      </c>
      <c r="H129" s="129" t="s">
        <v>372</v>
      </c>
      <c r="I129" s="134" t="s">
        <v>414</v>
      </c>
      <c r="J129" s="329" t="s">
        <v>415</v>
      </c>
      <c r="K129" s="151"/>
      <c r="L129" s="151"/>
      <c r="M129" s="151"/>
      <c r="N129" s="151"/>
      <c r="O129" s="151"/>
      <c r="P129" s="152" t="e">
        <f>(Table1[[#This Row],[Classes Attended]]/Table1[[#This Row],[Classes Held]]*100)*0.4+(O129*0.5)+(K129*0.1)</f>
        <v>#DIV/0!</v>
      </c>
      <c r="Q129" s="153"/>
    </row>
    <row r="130" spans="1:17" s="3" customFormat="1" hidden="1">
      <c r="A130" s="32">
        <v>129</v>
      </c>
      <c r="B130" s="129" t="s">
        <v>16</v>
      </c>
      <c r="C130" s="130" t="s">
        <v>17</v>
      </c>
      <c r="D130" s="131" t="s">
        <v>370</v>
      </c>
      <c r="E130" s="132" t="s">
        <v>312</v>
      </c>
      <c r="F130" s="132" t="s">
        <v>1324</v>
      </c>
      <c r="G130" s="133" t="s">
        <v>416</v>
      </c>
      <c r="H130" s="129" t="s">
        <v>372</v>
      </c>
      <c r="I130" s="134" t="s">
        <v>417</v>
      </c>
      <c r="J130" s="329" t="s">
        <v>415</v>
      </c>
      <c r="K130" s="151"/>
      <c r="L130" s="151"/>
      <c r="M130" s="151"/>
      <c r="N130" s="151"/>
      <c r="O130" s="151"/>
      <c r="P130" s="152" t="e">
        <f>(Table1[[#This Row],[Classes Attended]]/Table1[[#This Row],[Classes Held]]*100)*0.4+(O130*0.5)+(K130*0.1)</f>
        <v>#DIV/0!</v>
      </c>
      <c r="Q130" s="153"/>
    </row>
    <row r="131" spans="1:17" s="4" customFormat="1" hidden="1">
      <c r="A131" s="54">
        <v>130</v>
      </c>
      <c r="B131" s="55" t="s">
        <v>16</v>
      </c>
      <c r="C131" s="56" t="s">
        <v>17</v>
      </c>
      <c r="D131" s="55" t="s">
        <v>418</v>
      </c>
      <c r="E131" s="154" t="s">
        <v>419</v>
      </c>
      <c r="F131" s="154" t="s">
        <v>1323</v>
      </c>
      <c r="G131" s="155" t="s">
        <v>420</v>
      </c>
      <c r="H131" s="55" t="s">
        <v>67</v>
      </c>
      <c r="I131" s="156" t="s">
        <v>421</v>
      </c>
      <c r="J131" s="175">
        <v>923002545468</v>
      </c>
      <c r="K131" s="95"/>
      <c r="L131" s="95"/>
      <c r="M131" s="95"/>
      <c r="N131" s="95"/>
      <c r="O131" s="95"/>
      <c r="P131" s="96" t="e">
        <f>(Table1[[#This Row],[Classes Attended]]/Table1[[#This Row],[Classes Held]]*100)*0.4+(O131*0.5)+(K131*0.1)</f>
        <v>#DIV/0!</v>
      </c>
      <c r="Q131" s="97"/>
    </row>
    <row r="132" spans="1:17" s="4" customFormat="1" hidden="1">
      <c r="A132" s="54">
        <v>131</v>
      </c>
      <c r="B132" s="55" t="s">
        <v>16</v>
      </c>
      <c r="C132" s="56" t="s">
        <v>17</v>
      </c>
      <c r="D132" s="55" t="s">
        <v>418</v>
      </c>
      <c r="E132" s="154" t="s">
        <v>419</v>
      </c>
      <c r="F132" s="154" t="s">
        <v>1323</v>
      </c>
      <c r="G132" s="155" t="s">
        <v>422</v>
      </c>
      <c r="H132" s="55" t="s">
        <v>67</v>
      </c>
      <c r="I132" s="156" t="s">
        <v>423</v>
      </c>
      <c r="J132" s="175">
        <v>923322812962</v>
      </c>
      <c r="K132" s="95"/>
      <c r="L132" s="95"/>
      <c r="M132" s="95"/>
      <c r="N132" s="95"/>
      <c r="O132" s="95"/>
      <c r="P132" s="96" t="e">
        <f>(Table1[[#This Row],[Classes Attended]]/Table1[[#This Row],[Classes Held]]*100)*0.4+(O132*0.5)+(K132*0.1)</f>
        <v>#DIV/0!</v>
      </c>
      <c r="Q132" s="97"/>
    </row>
    <row r="133" spans="1:17" s="4" customFormat="1" hidden="1">
      <c r="A133" s="54">
        <v>132</v>
      </c>
      <c r="B133" s="55" t="s">
        <v>16</v>
      </c>
      <c r="C133" s="56" t="s">
        <v>17</v>
      </c>
      <c r="D133" s="55" t="s">
        <v>418</v>
      </c>
      <c r="E133" s="154" t="s">
        <v>419</v>
      </c>
      <c r="F133" s="154" t="s">
        <v>1323</v>
      </c>
      <c r="G133" s="155" t="s">
        <v>424</v>
      </c>
      <c r="H133" s="55" t="s">
        <v>67</v>
      </c>
      <c r="I133" s="156" t="s">
        <v>425</v>
      </c>
      <c r="J133" s="175">
        <v>923412689302</v>
      </c>
      <c r="K133" s="95"/>
      <c r="L133" s="95"/>
      <c r="M133" s="95"/>
      <c r="N133" s="95"/>
      <c r="O133" s="95"/>
      <c r="P133" s="96" t="e">
        <f>(Table1[[#This Row],[Classes Attended]]/Table1[[#This Row],[Classes Held]]*100)*0.4+(O133*0.5)+(K133*0.1)</f>
        <v>#DIV/0!</v>
      </c>
      <c r="Q133" s="97"/>
    </row>
    <row r="134" spans="1:17" s="4" customFormat="1" hidden="1">
      <c r="A134" s="54">
        <v>133</v>
      </c>
      <c r="B134" s="55" t="s">
        <v>16</v>
      </c>
      <c r="C134" s="56" t="s">
        <v>17</v>
      </c>
      <c r="D134" s="55" t="s">
        <v>418</v>
      </c>
      <c r="E134" s="154" t="s">
        <v>419</v>
      </c>
      <c r="F134" s="154" t="s">
        <v>1323</v>
      </c>
      <c r="G134" s="155" t="s">
        <v>426</v>
      </c>
      <c r="H134" s="55" t="s">
        <v>67</v>
      </c>
      <c r="I134" s="156" t="s">
        <v>427</v>
      </c>
      <c r="J134" s="175">
        <v>923003384095</v>
      </c>
      <c r="K134" s="95"/>
      <c r="L134" s="95"/>
      <c r="M134" s="95"/>
      <c r="N134" s="95"/>
      <c r="O134" s="95"/>
      <c r="P134" s="96" t="e">
        <f>(Table1[[#This Row],[Classes Attended]]/Table1[[#This Row],[Classes Held]]*100)*0.4+(O134*0.5)+(K134*0.1)</f>
        <v>#DIV/0!</v>
      </c>
      <c r="Q134" s="97"/>
    </row>
    <row r="135" spans="1:17" s="4" customFormat="1" hidden="1">
      <c r="A135" s="54">
        <v>134</v>
      </c>
      <c r="B135" s="55" t="s">
        <v>16</v>
      </c>
      <c r="C135" s="56" t="s">
        <v>17</v>
      </c>
      <c r="D135" s="55" t="s">
        <v>418</v>
      </c>
      <c r="E135" s="154" t="s">
        <v>419</v>
      </c>
      <c r="F135" s="154" t="s">
        <v>1323</v>
      </c>
      <c r="G135" s="155" t="s">
        <v>428</v>
      </c>
      <c r="H135" s="55" t="s">
        <v>67</v>
      </c>
      <c r="I135" s="156" t="s">
        <v>429</v>
      </c>
      <c r="J135" s="175">
        <v>923332209457</v>
      </c>
      <c r="K135" s="95"/>
      <c r="L135" s="95"/>
      <c r="M135" s="95"/>
      <c r="N135" s="95"/>
      <c r="O135" s="95"/>
      <c r="P135" s="96" t="e">
        <f>(Table1[[#This Row],[Classes Attended]]/Table1[[#This Row],[Classes Held]]*100)*0.4+(O135*0.5)+(K135*0.1)</f>
        <v>#DIV/0!</v>
      </c>
      <c r="Q135" s="97"/>
    </row>
    <row r="136" spans="1:17" s="4" customFormat="1" hidden="1">
      <c r="A136" s="54">
        <v>135</v>
      </c>
      <c r="B136" s="55" t="s">
        <v>16</v>
      </c>
      <c r="C136" s="56" t="s">
        <v>17</v>
      </c>
      <c r="D136" s="55" t="s">
        <v>418</v>
      </c>
      <c r="E136" s="154" t="s">
        <v>419</v>
      </c>
      <c r="F136" s="154" t="s">
        <v>1323</v>
      </c>
      <c r="G136" s="155" t="s">
        <v>430</v>
      </c>
      <c r="H136" s="55" t="s">
        <v>67</v>
      </c>
      <c r="I136" s="156" t="s">
        <v>431</v>
      </c>
      <c r="J136" s="175">
        <v>923321131830</v>
      </c>
      <c r="K136" s="95"/>
      <c r="L136" s="95"/>
      <c r="M136" s="95"/>
      <c r="N136" s="95"/>
      <c r="O136" s="95"/>
      <c r="P136" s="96" t="e">
        <f>(Table1[[#This Row],[Classes Attended]]/Table1[[#This Row],[Classes Held]]*100)*0.4+(O136*0.5)+(K136*0.1)</f>
        <v>#DIV/0!</v>
      </c>
      <c r="Q136" s="97"/>
    </row>
    <row r="137" spans="1:17" s="4" customFormat="1" hidden="1">
      <c r="A137" s="54">
        <v>136</v>
      </c>
      <c r="B137" s="55" t="s">
        <v>16</v>
      </c>
      <c r="C137" s="56" t="s">
        <v>17</v>
      </c>
      <c r="D137" s="55" t="s">
        <v>418</v>
      </c>
      <c r="E137" s="154" t="s">
        <v>419</v>
      </c>
      <c r="F137" s="154" t="s">
        <v>1323</v>
      </c>
      <c r="G137" s="155" t="s">
        <v>432</v>
      </c>
      <c r="H137" s="55" t="s">
        <v>67</v>
      </c>
      <c r="I137" s="156" t="s">
        <v>433</v>
      </c>
      <c r="J137" s="175">
        <v>923312044319</v>
      </c>
      <c r="K137" s="95"/>
      <c r="L137" s="95"/>
      <c r="M137" s="95"/>
      <c r="N137" s="95"/>
      <c r="O137" s="95"/>
      <c r="P137" s="96" t="e">
        <f>(Table1[[#This Row],[Classes Attended]]/Table1[[#This Row],[Classes Held]]*100)*0.4+(O137*0.5)+(K137*0.1)</f>
        <v>#DIV/0!</v>
      </c>
      <c r="Q137" s="97"/>
    </row>
    <row r="138" spans="1:17" s="4" customFormat="1" hidden="1">
      <c r="A138" s="54">
        <v>137</v>
      </c>
      <c r="B138" s="55" t="s">
        <v>16</v>
      </c>
      <c r="C138" s="56" t="s">
        <v>17</v>
      </c>
      <c r="D138" s="55" t="s">
        <v>418</v>
      </c>
      <c r="E138" s="154" t="s">
        <v>419</v>
      </c>
      <c r="F138" s="154" t="s">
        <v>1323</v>
      </c>
      <c r="G138" s="155" t="s">
        <v>434</v>
      </c>
      <c r="H138" s="55" t="s">
        <v>67</v>
      </c>
      <c r="I138" s="156" t="s">
        <v>435</v>
      </c>
      <c r="J138" s="175">
        <v>923332270834</v>
      </c>
      <c r="K138" s="95"/>
      <c r="L138" s="95"/>
      <c r="M138" s="95"/>
      <c r="N138" s="95"/>
      <c r="O138" s="95"/>
      <c r="P138" s="96" t="e">
        <f>(Table1[[#This Row],[Classes Attended]]/Table1[[#This Row],[Classes Held]]*100)*0.4+(O138*0.5)+(K138*0.1)</f>
        <v>#DIV/0!</v>
      </c>
      <c r="Q138" s="97"/>
    </row>
    <row r="139" spans="1:17" s="4" customFormat="1" hidden="1">
      <c r="A139" s="54">
        <v>138</v>
      </c>
      <c r="B139" s="55" t="s">
        <v>16</v>
      </c>
      <c r="C139" s="56" t="s">
        <v>17</v>
      </c>
      <c r="D139" s="55" t="s">
        <v>418</v>
      </c>
      <c r="E139" s="154" t="s">
        <v>419</v>
      </c>
      <c r="F139" s="154" t="s">
        <v>1323</v>
      </c>
      <c r="G139" s="155" t="s">
        <v>436</v>
      </c>
      <c r="H139" s="55" t="s">
        <v>67</v>
      </c>
      <c r="I139" s="156" t="s">
        <v>437</v>
      </c>
      <c r="J139" s="175">
        <v>923128037394</v>
      </c>
      <c r="K139" s="95"/>
      <c r="L139" s="95"/>
      <c r="M139" s="95"/>
      <c r="N139" s="95"/>
      <c r="O139" s="95"/>
      <c r="P139" s="96" t="e">
        <f>(Table1[[#This Row],[Classes Attended]]/Table1[[#This Row],[Classes Held]]*100)*0.4+(O139*0.5)+(K139*0.1)</f>
        <v>#DIV/0!</v>
      </c>
      <c r="Q139" s="97"/>
    </row>
    <row r="140" spans="1:17" s="4" customFormat="1" hidden="1">
      <c r="A140" s="54">
        <v>139</v>
      </c>
      <c r="B140" s="55" t="s">
        <v>16</v>
      </c>
      <c r="C140" s="56" t="s">
        <v>17</v>
      </c>
      <c r="D140" s="55" t="s">
        <v>418</v>
      </c>
      <c r="E140" s="154" t="s">
        <v>419</v>
      </c>
      <c r="F140" s="154" t="s">
        <v>1323</v>
      </c>
      <c r="G140" s="155" t="s">
        <v>438</v>
      </c>
      <c r="H140" s="55" t="s">
        <v>67</v>
      </c>
      <c r="I140" s="156" t="s">
        <v>439</v>
      </c>
      <c r="J140" s="175" t="s">
        <v>440</v>
      </c>
      <c r="K140" s="95"/>
      <c r="L140" s="95"/>
      <c r="M140" s="95"/>
      <c r="N140" s="95"/>
      <c r="O140" s="95"/>
      <c r="P140" s="96" t="e">
        <f>(Table1[[#This Row],[Classes Attended]]/Table1[[#This Row],[Classes Held]]*100)*0.4+(O140*0.5)+(K140*0.1)</f>
        <v>#DIV/0!</v>
      </c>
      <c r="Q140" s="97"/>
    </row>
    <row r="141" spans="1:17" s="4" customFormat="1" hidden="1">
      <c r="A141" s="54">
        <v>140</v>
      </c>
      <c r="B141" s="55" t="s">
        <v>16</v>
      </c>
      <c r="C141" s="56" t="s">
        <v>17</v>
      </c>
      <c r="D141" s="55" t="s">
        <v>418</v>
      </c>
      <c r="E141" s="154" t="s">
        <v>419</v>
      </c>
      <c r="F141" s="154" t="s">
        <v>1323</v>
      </c>
      <c r="G141" s="155" t="s">
        <v>441</v>
      </c>
      <c r="H141" s="55" t="s">
        <v>67</v>
      </c>
      <c r="I141" s="156" t="s">
        <v>442</v>
      </c>
      <c r="J141" s="175">
        <v>923213815576</v>
      </c>
      <c r="K141" s="95"/>
      <c r="L141" s="95"/>
      <c r="M141" s="95"/>
      <c r="N141" s="95"/>
      <c r="O141" s="95"/>
      <c r="P141" s="96" t="e">
        <f>(Table1[[#This Row],[Classes Attended]]/Table1[[#This Row],[Classes Held]]*100)*0.4+(O141*0.5)+(K141*0.1)</f>
        <v>#DIV/0!</v>
      </c>
      <c r="Q141" s="97"/>
    </row>
    <row r="142" spans="1:17" s="4" customFormat="1" hidden="1">
      <c r="A142" s="54">
        <v>141</v>
      </c>
      <c r="B142" s="55" t="s">
        <v>16</v>
      </c>
      <c r="C142" s="56" t="s">
        <v>17</v>
      </c>
      <c r="D142" s="55" t="s">
        <v>418</v>
      </c>
      <c r="E142" s="154" t="s">
        <v>419</v>
      </c>
      <c r="F142" s="154" t="s">
        <v>1323</v>
      </c>
      <c r="G142" s="155" t="s">
        <v>443</v>
      </c>
      <c r="H142" s="55" t="s">
        <v>67</v>
      </c>
      <c r="I142" s="156" t="s">
        <v>444</v>
      </c>
      <c r="J142" s="175" t="s">
        <v>445</v>
      </c>
      <c r="K142" s="95"/>
      <c r="L142" s="95"/>
      <c r="M142" s="95"/>
      <c r="N142" s="95"/>
      <c r="O142" s="95"/>
      <c r="P142" s="96" t="e">
        <f>(Table1[[#This Row],[Classes Attended]]/Table1[[#This Row],[Classes Held]]*100)*0.4+(O142*0.5)+(K142*0.1)</f>
        <v>#DIV/0!</v>
      </c>
      <c r="Q142" s="97"/>
    </row>
    <row r="143" spans="1:17" s="4" customFormat="1" hidden="1">
      <c r="A143" s="54">
        <v>142</v>
      </c>
      <c r="B143" s="55" t="s">
        <v>16</v>
      </c>
      <c r="C143" s="56" t="s">
        <v>17</v>
      </c>
      <c r="D143" s="55" t="s">
        <v>418</v>
      </c>
      <c r="E143" s="154" t="s">
        <v>419</v>
      </c>
      <c r="F143" s="154" t="s">
        <v>1323</v>
      </c>
      <c r="G143" s="155" t="s">
        <v>446</v>
      </c>
      <c r="H143" s="55" t="s">
        <v>67</v>
      </c>
      <c r="I143" s="156" t="s">
        <v>447</v>
      </c>
      <c r="J143" s="175" t="s">
        <v>448</v>
      </c>
      <c r="K143" s="95"/>
      <c r="L143" s="95"/>
      <c r="M143" s="95"/>
      <c r="N143" s="95"/>
      <c r="O143" s="95"/>
      <c r="P143" s="96" t="e">
        <f>(Table1[[#This Row],[Classes Attended]]/Table1[[#This Row],[Classes Held]]*100)*0.4+(O143*0.5)+(K143*0.1)</f>
        <v>#DIV/0!</v>
      </c>
      <c r="Q143" s="97"/>
    </row>
    <row r="144" spans="1:17" s="4" customFormat="1" hidden="1">
      <c r="A144" s="54">
        <v>143</v>
      </c>
      <c r="B144" s="55" t="s">
        <v>16</v>
      </c>
      <c r="C144" s="56" t="s">
        <v>17</v>
      </c>
      <c r="D144" s="55" t="s">
        <v>418</v>
      </c>
      <c r="E144" s="154" t="s">
        <v>419</v>
      </c>
      <c r="F144" s="154" t="s">
        <v>1323</v>
      </c>
      <c r="G144" s="155" t="s">
        <v>449</v>
      </c>
      <c r="H144" s="55" t="s">
        <v>67</v>
      </c>
      <c r="I144" s="156" t="s">
        <v>450</v>
      </c>
      <c r="J144" s="175" t="s">
        <v>451</v>
      </c>
      <c r="K144" s="95"/>
      <c r="L144" s="95"/>
      <c r="M144" s="95"/>
      <c r="N144" s="95"/>
      <c r="O144" s="95"/>
      <c r="P144" s="96" t="e">
        <f>(Table1[[#This Row],[Classes Attended]]/Table1[[#This Row],[Classes Held]]*100)*0.4+(O144*0.5)+(K144*0.1)</f>
        <v>#DIV/0!</v>
      </c>
      <c r="Q144" s="97"/>
    </row>
    <row r="145" spans="1:17" s="4" customFormat="1" hidden="1">
      <c r="A145" s="157">
        <v>144</v>
      </c>
      <c r="B145" s="158" t="s">
        <v>16</v>
      </c>
      <c r="C145" s="159" t="s">
        <v>17</v>
      </c>
      <c r="D145" s="158" t="s">
        <v>452</v>
      </c>
      <c r="E145" s="160" t="s">
        <v>419</v>
      </c>
      <c r="F145" s="160" t="s">
        <v>1323</v>
      </c>
      <c r="G145" s="157" t="s">
        <v>453</v>
      </c>
      <c r="H145" s="158" t="s">
        <v>67</v>
      </c>
      <c r="I145" s="161" t="s">
        <v>454</v>
      </c>
      <c r="J145" s="176" t="s">
        <v>455</v>
      </c>
      <c r="K145" s="177"/>
      <c r="L145" s="177"/>
      <c r="M145" s="177"/>
      <c r="N145" s="177"/>
      <c r="O145" s="177"/>
      <c r="P145" s="178" t="e">
        <f>(Table1[[#This Row],[Classes Attended]]/Table1[[#This Row],[Classes Held]]*100)*0.4+(O145*0.5)+(K145*0.1)</f>
        <v>#DIV/0!</v>
      </c>
      <c r="Q145" s="179"/>
    </row>
    <row r="146" spans="1:17" s="4" customFormat="1" hidden="1">
      <c r="A146" s="157">
        <v>145</v>
      </c>
      <c r="B146" s="158" t="s">
        <v>16</v>
      </c>
      <c r="C146" s="159" t="s">
        <v>17</v>
      </c>
      <c r="D146" s="158" t="s">
        <v>452</v>
      </c>
      <c r="E146" s="160" t="s">
        <v>419</v>
      </c>
      <c r="F146" s="160" t="s">
        <v>1323</v>
      </c>
      <c r="G146" s="157" t="s">
        <v>456</v>
      </c>
      <c r="H146" s="158" t="s">
        <v>67</v>
      </c>
      <c r="I146" s="161" t="s">
        <v>457</v>
      </c>
      <c r="J146" s="176" t="s">
        <v>458</v>
      </c>
      <c r="K146" s="177"/>
      <c r="L146" s="177"/>
      <c r="M146" s="177"/>
      <c r="N146" s="177"/>
      <c r="O146" s="177"/>
      <c r="P146" s="178" t="e">
        <f>(Table1[[#This Row],[Classes Attended]]/Table1[[#This Row],[Classes Held]]*100)*0.4+(O146*0.5)+(K146*0.1)</f>
        <v>#DIV/0!</v>
      </c>
      <c r="Q146" s="179"/>
    </row>
    <row r="147" spans="1:17" s="4" customFormat="1" hidden="1">
      <c r="A147" s="157">
        <v>146</v>
      </c>
      <c r="B147" s="158" t="s">
        <v>16</v>
      </c>
      <c r="C147" s="159" t="s">
        <v>17</v>
      </c>
      <c r="D147" s="158" t="s">
        <v>452</v>
      </c>
      <c r="E147" s="160" t="s">
        <v>419</v>
      </c>
      <c r="F147" s="160" t="s">
        <v>1323</v>
      </c>
      <c r="G147" s="157" t="s">
        <v>459</v>
      </c>
      <c r="H147" s="158" t="s">
        <v>67</v>
      </c>
      <c r="I147" s="161" t="s">
        <v>460</v>
      </c>
      <c r="J147" s="176" t="s">
        <v>461</v>
      </c>
      <c r="K147" s="177"/>
      <c r="L147" s="177"/>
      <c r="M147" s="177"/>
      <c r="N147" s="177"/>
      <c r="O147" s="177"/>
      <c r="P147" s="178" t="e">
        <f>(Table1[[#This Row],[Classes Attended]]/Table1[[#This Row],[Classes Held]]*100)*0.4+(O147*0.5)+(K147*0.1)</f>
        <v>#DIV/0!</v>
      </c>
      <c r="Q147" s="179"/>
    </row>
    <row r="148" spans="1:17" s="4" customFormat="1" hidden="1">
      <c r="A148" s="157">
        <v>147</v>
      </c>
      <c r="B148" s="158" t="s">
        <v>16</v>
      </c>
      <c r="C148" s="159" t="s">
        <v>17</v>
      </c>
      <c r="D148" s="158" t="s">
        <v>452</v>
      </c>
      <c r="E148" s="160" t="s">
        <v>419</v>
      </c>
      <c r="F148" s="160" t="s">
        <v>1323</v>
      </c>
      <c r="G148" s="157" t="s">
        <v>462</v>
      </c>
      <c r="H148" s="158" t="s">
        <v>67</v>
      </c>
      <c r="I148" s="161" t="s">
        <v>463</v>
      </c>
      <c r="J148" s="176" t="s">
        <v>464</v>
      </c>
      <c r="K148" s="177"/>
      <c r="L148" s="177"/>
      <c r="M148" s="177"/>
      <c r="N148" s="177"/>
      <c r="O148" s="177"/>
      <c r="P148" s="178" t="e">
        <f>(Table1[[#This Row],[Classes Attended]]/Table1[[#This Row],[Classes Held]]*100)*0.4+(O148*0.5)+(K148*0.1)</f>
        <v>#DIV/0!</v>
      </c>
      <c r="Q148" s="179"/>
    </row>
    <row r="149" spans="1:17" s="4" customFormat="1" hidden="1">
      <c r="A149" s="157">
        <v>148</v>
      </c>
      <c r="B149" s="158" t="s">
        <v>16</v>
      </c>
      <c r="C149" s="159" t="s">
        <v>17</v>
      </c>
      <c r="D149" s="158" t="s">
        <v>452</v>
      </c>
      <c r="E149" s="160" t="s">
        <v>419</v>
      </c>
      <c r="F149" s="160" t="s">
        <v>1323</v>
      </c>
      <c r="G149" s="157" t="s">
        <v>465</v>
      </c>
      <c r="H149" s="158" t="s">
        <v>67</v>
      </c>
      <c r="I149" s="161" t="s">
        <v>466</v>
      </c>
      <c r="J149" s="176" t="s">
        <v>467</v>
      </c>
      <c r="K149" s="177"/>
      <c r="L149" s="177"/>
      <c r="M149" s="177"/>
      <c r="N149" s="177"/>
      <c r="O149" s="177"/>
      <c r="P149" s="178" t="e">
        <f>(Table1[[#This Row],[Classes Attended]]/Table1[[#This Row],[Classes Held]]*100)*0.4+(O149*0.5)+(K149*0.1)</f>
        <v>#DIV/0!</v>
      </c>
      <c r="Q149" s="179"/>
    </row>
    <row r="150" spans="1:17" s="4" customFormat="1" hidden="1">
      <c r="A150" s="157">
        <v>149</v>
      </c>
      <c r="B150" s="158" t="s">
        <v>16</v>
      </c>
      <c r="C150" s="159" t="s">
        <v>17</v>
      </c>
      <c r="D150" s="158" t="s">
        <v>452</v>
      </c>
      <c r="E150" s="160" t="s">
        <v>419</v>
      </c>
      <c r="F150" s="160" t="s">
        <v>1323</v>
      </c>
      <c r="G150" s="157" t="s">
        <v>468</v>
      </c>
      <c r="H150" s="158" t="s">
        <v>67</v>
      </c>
      <c r="I150" s="161" t="s">
        <v>469</v>
      </c>
      <c r="J150" s="176" t="s">
        <v>470</v>
      </c>
      <c r="K150" s="177"/>
      <c r="L150" s="177"/>
      <c r="M150" s="177"/>
      <c r="N150" s="177"/>
      <c r="O150" s="177"/>
      <c r="P150" s="178" t="e">
        <f>(Table1[[#This Row],[Classes Attended]]/Table1[[#This Row],[Classes Held]]*100)*0.4+(O150*0.5)+(K150*0.1)</f>
        <v>#DIV/0!</v>
      </c>
      <c r="Q150" s="179"/>
    </row>
    <row r="151" spans="1:17" s="4" customFormat="1" hidden="1">
      <c r="A151" s="157">
        <v>150</v>
      </c>
      <c r="B151" s="158" t="s">
        <v>16</v>
      </c>
      <c r="C151" s="159" t="s">
        <v>17</v>
      </c>
      <c r="D151" s="158" t="s">
        <v>452</v>
      </c>
      <c r="E151" s="160" t="s">
        <v>419</v>
      </c>
      <c r="F151" s="160" t="s">
        <v>1323</v>
      </c>
      <c r="G151" s="157" t="s">
        <v>471</v>
      </c>
      <c r="H151" s="158" t="s">
        <v>67</v>
      </c>
      <c r="I151" s="161" t="s">
        <v>472</v>
      </c>
      <c r="J151" s="176" t="s">
        <v>473</v>
      </c>
      <c r="K151" s="177"/>
      <c r="L151" s="177"/>
      <c r="M151" s="177"/>
      <c r="N151" s="177"/>
      <c r="O151" s="177"/>
      <c r="P151" s="178" t="e">
        <f>(Table1[[#This Row],[Classes Attended]]/Table1[[#This Row],[Classes Held]]*100)*0.4+(O151*0.5)+(K151*0.1)</f>
        <v>#DIV/0!</v>
      </c>
      <c r="Q151" s="179"/>
    </row>
    <row r="152" spans="1:17" s="4" customFormat="1" hidden="1">
      <c r="A152" s="157">
        <v>151</v>
      </c>
      <c r="B152" s="158" t="s">
        <v>16</v>
      </c>
      <c r="C152" s="159" t="s">
        <v>17</v>
      </c>
      <c r="D152" s="158" t="s">
        <v>452</v>
      </c>
      <c r="E152" s="160" t="s">
        <v>419</v>
      </c>
      <c r="F152" s="160" t="s">
        <v>1323</v>
      </c>
      <c r="G152" s="162" t="s">
        <v>474</v>
      </c>
      <c r="H152" s="158" t="s">
        <v>67</v>
      </c>
      <c r="I152" s="161" t="s">
        <v>475</v>
      </c>
      <c r="J152" s="176" t="s">
        <v>476</v>
      </c>
      <c r="K152" s="177"/>
      <c r="L152" s="177"/>
      <c r="M152" s="177"/>
      <c r="N152" s="177"/>
      <c r="O152" s="177"/>
      <c r="P152" s="178" t="e">
        <f>(Table1[[#This Row],[Classes Attended]]/Table1[[#This Row],[Classes Held]]*100)*0.4+(O152*0.5)+(K152*0.1)</f>
        <v>#DIV/0!</v>
      </c>
      <c r="Q152" s="179"/>
    </row>
    <row r="153" spans="1:17" s="4" customFormat="1" hidden="1">
      <c r="A153" s="157">
        <v>152</v>
      </c>
      <c r="B153" s="158" t="s">
        <v>16</v>
      </c>
      <c r="C153" s="159" t="s">
        <v>17</v>
      </c>
      <c r="D153" s="158" t="s">
        <v>452</v>
      </c>
      <c r="E153" s="160" t="s">
        <v>419</v>
      </c>
      <c r="F153" s="160" t="s">
        <v>1323</v>
      </c>
      <c r="G153" s="162" t="s">
        <v>477</v>
      </c>
      <c r="H153" s="158" t="s">
        <v>67</v>
      </c>
      <c r="I153" s="163" t="s">
        <v>478</v>
      </c>
      <c r="J153" s="176" t="s">
        <v>479</v>
      </c>
      <c r="K153" s="177"/>
      <c r="L153" s="177"/>
      <c r="M153" s="177"/>
      <c r="N153" s="177"/>
      <c r="O153" s="177"/>
      <c r="P153" s="178" t="e">
        <f>(Table1[[#This Row],[Classes Attended]]/Table1[[#This Row],[Classes Held]]*100)*0.4+(O153*0.5)+(K153*0.1)</f>
        <v>#DIV/0!</v>
      </c>
      <c r="Q153" s="179"/>
    </row>
    <row r="154" spans="1:17" s="4" customFormat="1" hidden="1">
      <c r="A154" s="157">
        <v>153</v>
      </c>
      <c r="B154" s="158" t="s">
        <v>16</v>
      </c>
      <c r="C154" s="159" t="s">
        <v>17</v>
      </c>
      <c r="D154" s="158" t="s">
        <v>452</v>
      </c>
      <c r="E154" s="160" t="s">
        <v>419</v>
      </c>
      <c r="F154" s="160" t="s">
        <v>1323</v>
      </c>
      <c r="G154" s="162" t="s">
        <v>480</v>
      </c>
      <c r="H154" s="158" t="s">
        <v>67</v>
      </c>
      <c r="I154" s="163" t="s">
        <v>481</v>
      </c>
      <c r="J154" s="176" t="s">
        <v>482</v>
      </c>
      <c r="K154" s="177"/>
      <c r="L154" s="177"/>
      <c r="M154" s="177"/>
      <c r="N154" s="177"/>
      <c r="O154" s="177"/>
      <c r="P154" s="178" t="e">
        <f>(Table1[[#This Row],[Classes Attended]]/Table1[[#This Row],[Classes Held]]*100)*0.4+(O154*0.5)+(K154*0.1)</f>
        <v>#DIV/0!</v>
      </c>
      <c r="Q154" s="179"/>
    </row>
    <row r="155" spans="1:17" s="4" customFormat="1" hidden="1">
      <c r="A155" s="157">
        <v>154</v>
      </c>
      <c r="B155" s="158" t="s">
        <v>16</v>
      </c>
      <c r="C155" s="159" t="s">
        <v>17</v>
      </c>
      <c r="D155" s="158" t="s">
        <v>452</v>
      </c>
      <c r="E155" s="160" t="s">
        <v>419</v>
      </c>
      <c r="F155" s="160" t="s">
        <v>1323</v>
      </c>
      <c r="G155" s="162" t="s">
        <v>483</v>
      </c>
      <c r="H155" s="158" t="s">
        <v>67</v>
      </c>
      <c r="I155" s="163" t="s">
        <v>484</v>
      </c>
      <c r="J155" s="176" t="s">
        <v>485</v>
      </c>
      <c r="K155" s="177"/>
      <c r="L155" s="177"/>
      <c r="M155" s="177"/>
      <c r="N155" s="177"/>
      <c r="O155" s="177"/>
      <c r="P155" s="178" t="e">
        <f>(Table1[[#This Row],[Classes Attended]]/Table1[[#This Row],[Classes Held]]*100)*0.4+(O155*0.5)+(K155*0.1)</f>
        <v>#DIV/0!</v>
      </c>
      <c r="Q155" s="179"/>
    </row>
    <row r="156" spans="1:17" s="4" customFormat="1" hidden="1">
      <c r="A156" s="157">
        <v>155</v>
      </c>
      <c r="B156" s="158" t="s">
        <v>16</v>
      </c>
      <c r="C156" s="159" t="s">
        <v>17</v>
      </c>
      <c r="D156" s="158" t="s">
        <v>452</v>
      </c>
      <c r="E156" s="160" t="s">
        <v>419</v>
      </c>
      <c r="F156" s="160" t="s">
        <v>1323</v>
      </c>
      <c r="G156" s="162" t="s">
        <v>486</v>
      </c>
      <c r="H156" s="158" t="s">
        <v>67</v>
      </c>
      <c r="I156" s="163" t="s">
        <v>487</v>
      </c>
      <c r="J156" s="176" t="s">
        <v>488</v>
      </c>
      <c r="K156" s="177"/>
      <c r="L156" s="177"/>
      <c r="M156" s="177"/>
      <c r="N156" s="177"/>
      <c r="O156" s="177"/>
      <c r="P156" s="178" t="e">
        <f>(Table1[[#This Row],[Classes Attended]]/Table1[[#This Row],[Classes Held]]*100)*0.4+(O156*0.5)+(K156*0.1)</f>
        <v>#DIV/0!</v>
      </c>
      <c r="Q156" s="179"/>
    </row>
    <row r="157" spans="1:17" s="4" customFormat="1" hidden="1">
      <c r="A157" s="157">
        <v>156</v>
      </c>
      <c r="B157" s="158" t="s">
        <v>16</v>
      </c>
      <c r="C157" s="159" t="s">
        <v>17</v>
      </c>
      <c r="D157" s="158" t="s">
        <v>452</v>
      </c>
      <c r="E157" s="160" t="s">
        <v>419</v>
      </c>
      <c r="F157" s="160" t="s">
        <v>1323</v>
      </c>
      <c r="G157" s="162" t="s">
        <v>489</v>
      </c>
      <c r="H157" s="158" t="s">
        <v>67</v>
      </c>
      <c r="I157" s="163" t="s">
        <v>490</v>
      </c>
      <c r="J157" s="180" t="s">
        <v>491</v>
      </c>
      <c r="K157" s="177"/>
      <c r="L157" s="177"/>
      <c r="M157" s="177"/>
      <c r="N157" s="177"/>
      <c r="O157" s="177"/>
      <c r="P157" s="178" t="e">
        <f>(Table1[[#This Row],[Classes Attended]]/Table1[[#This Row],[Classes Held]]*100)*0.4+(O157*0.5)+(K157*0.1)</f>
        <v>#DIV/0!</v>
      </c>
      <c r="Q157" s="179"/>
    </row>
    <row r="158" spans="1:17" s="4" customFormat="1" hidden="1">
      <c r="A158" s="157">
        <v>157</v>
      </c>
      <c r="B158" s="158" t="s">
        <v>16</v>
      </c>
      <c r="C158" s="159" t="s">
        <v>17</v>
      </c>
      <c r="D158" s="158" t="s">
        <v>452</v>
      </c>
      <c r="E158" s="160" t="s">
        <v>419</v>
      </c>
      <c r="F158" s="160" t="s">
        <v>1323</v>
      </c>
      <c r="G158" s="162" t="s">
        <v>492</v>
      </c>
      <c r="H158" s="158" t="s">
        <v>67</v>
      </c>
      <c r="I158" s="163" t="s">
        <v>493</v>
      </c>
      <c r="J158" s="176" t="s">
        <v>494</v>
      </c>
      <c r="K158" s="177"/>
      <c r="L158" s="177"/>
      <c r="M158" s="177"/>
      <c r="N158" s="177"/>
      <c r="O158" s="177"/>
      <c r="P158" s="178" t="e">
        <f>(Table1[[#This Row],[Classes Attended]]/Table1[[#This Row],[Classes Held]]*100)*0.4+(O158*0.5)+(K158*0.1)</f>
        <v>#DIV/0!</v>
      </c>
      <c r="Q158" s="179"/>
    </row>
    <row r="159" spans="1:17" s="4" customFormat="1" hidden="1">
      <c r="A159" s="157">
        <v>158</v>
      </c>
      <c r="B159" s="158" t="s">
        <v>16</v>
      </c>
      <c r="C159" s="159" t="s">
        <v>17</v>
      </c>
      <c r="D159" s="158" t="s">
        <v>452</v>
      </c>
      <c r="E159" s="160" t="s">
        <v>419</v>
      </c>
      <c r="F159" s="160" t="s">
        <v>1323</v>
      </c>
      <c r="G159" s="162" t="s">
        <v>495</v>
      </c>
      <c r="H159" s="158" t="s">
        <v>67</v>
      </c>
      <c r="I159" s="163" t="s">
        <v>496</v>
      </c>
      <c r="J159" s="176" t="s">
        <v>497</v>
      </c>
      <c r="K159" s="177"/>
      <c r="L159" s="177"/>
      <c r="M159" s="177"/>
      <c r="N159" s="177"/>
      <c r="O159" s="177"/>
      <c r="P159" s="178" t="e">
        <f>(Table1[[#This Row],[Classes Attended]]/Table1[[#This Row],[Classes Held]]*100)*0.4+(O159*0.5)+(K159*0.1)</f>
        <v>#DIV/0!</v>
      </c>
      <c r="Q159" s="179"/>
    </row>
    <row r="160" spans="1:17" s="4" customFormat="1" hidden="1">
      <c r="A160" s="157">
        <v>159</v>
      </c>
      <c r="B160" s="158" t="s">
        <v>16</v>
      </c>
      <c r="C160" s="159" t="s">
        <v>17</v>
      </c>
      <c r="D160" s="158" t="s">
        <v>452</v>
      </c>
      <c r="E160" s="160" t="s">
        <v>419</v>
      </c>
      <c r="F160" s="160" t="s">
        <v>1323</v>
      </c>
      <c r="G160" s="162" t="s">
        <v>498</v>
      </c>
      <c r="H160" s="158" t="s">
        <v>67</v>
      </c>
      <c r="I160" s="163" t="s">
        <v>499</v>
      </c>
      <c r="J160" s="176" t="s">
        <v>500</v>
      </c>
      <c r="K160" s="177"/>
      <c r="L160" s="177"/>
      <c r="M160" s="177"/>
      <c r="N160" s="177"/>
      <c r="O160" s="177"/>
      <c r="P160" s="178" t="e">
        <f>(Table1[[#This Row],[Classes Attended]]/Table1[[#This Row],[Classes Held]]*100)*0.4+(O160*0.5)+(K160*0.1)</f>
        <v>#DIV/0!</v>
      </c>
      <c r="Q160" s="179"/>
    </row>
    <row r="161" spans="1:17" s="4" customFormat="1" hidden="1">
      <c r="A161" s="157">
        <v>160</v>
      </c>
      <c r="B161" s="158" t="s">
        <v>16</v>
      </c>
      <c r="C161" s="159" t="s">
        <v>17</v>
      </c>
      <c r="D161" s="158" t="s">
        <v>452</v>
      </c>
      <c r="E161" s="160" t="s">
        <v>419</v>
      </c>
      <c r="F161" s="160" t="s">
        <v>1323</v>
      </c>
      <c r="G161" s="162" t="s">
        <v>501</v>
      </c>
      <c r="H161" s="158" t="s">
        <v>67</v>
      </c>
      <c r="I161" s="163" t="s">
        <v>502</v>
      </c>
      <c r="J161" s="176" t="s">
        <v>503</v>
      </c>
      <c r="K161" s="177"/>
      <c r="L161" s="177"/>
      <c r="M161" s="177"/>
      <c r="N161" s="177"/>
      <c r="O161" s="177"/>
      <c r="P161" s="178" t="e">
        <f>(Table1[[#This Row],[Classes Attended]]/Table1[[#This Row],[Classes Held]]*100)*0.4+(O161*0.5)+(K161*0.1)</f>
        <v>#DIV/0!</v>
      </c>
      <c r="Q161" s="179"/>
    </row>
    <row r="162" spans="1:17" hidden="1">
      <c r="A162" s="157">
        <v>161</v>
      </c>
      <c r="B162" s="158" t="s">
        <v>16</v>
      </c>
      <c r="C162" s="159" t="s">
        <v>17</v>
      </c>
      <c r="D162" s="158" t="s">
        <v>452</v>
      </c>
      <c r="E162" s="160" t="s">
        <v>419</v>
      </c>
      <c r="F162" s="160" t="s">
        <v>1323</v>
      </c>
      <c r="G162" s="162" t="s">
        <v>504</v>
      </c>
      <c r="H162" s="158" t="s">
        <v>67</v>
      </c>
      <c r="I162" s="163" t="s">
        <v>505</v>
      </c>
      <c r="J162" s="176" t="s">
        <v>506</v>
      </c>
      <c r="K162" s="177"/>
      <c r="L162" s="177"/>
      <c r="M162" s="177"/>
      <c r="N162" s="177"/>
      <c r="O162" s="177"/>
      <c r="P162" s="178" t="e">
        <f>(Table1[[#This Row],[Classes Attended]]/Table1[[#This Row],[Classes Held]]*100)*0.4+(O162*0.5)+(K162*0.1)</f>
        <v>#DIV/0!</v>
      </c>
      <c r="Q162" s="179"/>
    </row>
    <row r="163" spans="1:17" s="3" customFormat="1" hidden="1">
      <c r="A163" s="157">
        <v>162</v>
      </c>
      <c r="B163" s="158" t="s">
        <v>16</v>
      </c>
      <c r="C163" s="159" t="s">
        <v>17</v>
      </c>
      <c r="D163" s="158" t="s">
        <v>452</v>
      </c>
      <c r="E163" s="160" t="s">
        <v>419</v>
      </c>
      <c r="F163" s="160" t="s">
        <v>1323</v>
      </c>
      <c r="G163" s="162" t="s">
        <v>507</v>
      </c>
      <c r="H163" s="158" t="s">
        <v>67</v>
      </c>
      <c r="I163" s="163" t="s">
        <v>508</v>
      </c>
      <c r="J163" s="176" t="s">
        <v>509</v>
      </c>
      <c r="K163" s="177"/>
      <c r="L163" s="177"/>
      <c r="M163" s="177"/>
      <c r="N163" s="177"/>
      <c r="O163" s="177"/>
      <c r="P163" s="178" t="e">
        <f>(Table1[[#This Row],[Classes Attended]]/Table1[[#This Row],[Classes Held]]*100)*0.4+(O163*0.5)+(K163*0.1)</f>
        <v>#DIV/0!</v>
      </c>
      <c r="Q163" s="179"/>
    </row>
    <row r="164" spans="1:17" hidden="1">
      <c r="A164" s="121">
        <v>163</v>
      </c>
      <c r="B164" s="164" t="s">
        <v>16</v>
      </c>
      <c r="C164" s="165" t="s">
        <v>17</v>
      </c>
      <c r="D164" s="164" t="s">
        <v>510</v>
      </c>
      <c r="E164" s="166" t="s">
        <v>419</v>
      </c>
      <c r="F164" s="166" t="s">
        <v>1323</v>
      </c>
      <c r="G164" s="167" t="s">
        <v>511</v>
      </c>
      <c r="H164" s="164" t="s">
        <v>126</v>
      </c>
      <c r="I164" s="168" t="s">
        <v>512</v>
      </c>
      <c r="J164" s="330" t="s">
        <v>513</v>
      </c>
      <c r="K164" s="128"/>
      <c r="L164" s="128"/>
      <c r="M164" s="128"/>
      <c r="N164" s="128"/>
      <c r="O164" s="128"/>
      <c r="P164" s="147" t="e">
        <f>([1]!Table1[[#This Row],[Classes Attended]]/[1]!Table1[[#This Row],[Classes Held]]*100)*0.4+(O164*0.5)+(K164*0.1)</f>
        <v>#REF!</v>
      </c>
      <c r="Q164" s="148"/>
    </row>
    <row r="165" spans="1:17" hidden="1">
      <c r="A165" s="121">
        <v>164</v>
      </c>
      <c r="B165" s="164" t="s">
        <v>16</v>
      </c>
      <c r="C165" s="165" t="s">
        <v>17</v>
      </c>
      <c r="D165" s="164" t="s">
        <v>510</v>
      </c>
      <c r="E165" s="166" t="s">
        <v>419</v>
      </c>
      <c r="F165" s="166" t="s">
        <v>1323</v>
      </c>
      <c r="G165" s="167" t="s">
        <v>514</v>
      </c>
      <c r="H165" s="164" t="s">
        <v>126</v>
      </c>
      <c r="I165" s="168" t="s">
        <v>515</v>
      </c>
      <c r="J165" s="330" t="s">
        <v>516</v>
      </c>
      <c r="K165" s="128"/>
      <c r="L165" s="128"/>
      <c r="M165" s="128"/>
      <c r="N165" s="128"/>
      <c r="O165" s="128"/>
      <c r="P165" s="147" t="e">
        <f>([1]!Table1[[#This Row],[Classes Attended]]/[1]!Table1[[#This Row],[Classes Held]]*100)*0.4+(O165*0.5)+(K165*0.1)</f>
        <v>#REF!</v>
      </c>
      <c r="Q165" s="148"/>
    </row>
    <row r="166" spans="1:17" hidden="1">
      <c r="A166" s="121">
        <v>165</v>
      </c>
      <c r="B166" s="164" t="s">
        <v>16</v>
      </c>
      <c r="C166" s="165" t="s">
        <v>17</v>
      </c>
      <c r="D166" s="164" t="s">
        <v>510</v>
      </c>
      <c r="E166" s="166" t="s">
        <v>419</v>
      </c>
      <c r="F166" s="166" t="s">
        <v>1323</v>
      </c>
      <c r="G166" s="167" t="s">
        <v>517</v>
      </c>
      <c r="H166" s="164" t="s">
        <v>126</v>
      </c>
      <c r="I166" s="168" t="s">
        <v>518</v>
      </c>
      <c r="J166" s="146" t="s">
        <v>519</v>
      </c>
      <c r="K166" s="128"/>
      <c r="L166" s="128"/>
      <c r="M166" s="128"/>
      <c r="N166" s="128"/>
      <c r="O166" s="128"/>
      <c r="P166" s="147" t="e">
        <f>(Table1[[#This Row],[Classes Attended]]/Table1[[#This Row],[Classes Held]]*100)*0.4+(O166*0.5)+(K166*0.1)</f>
        <v>#DIV/0!</v>
      </c>
      <c r="Q166" s="148"/>
    </row>
    <row r="167" spans="1:17" hidden="1">
      <c r="A167" s="121">
        <v>166</v>
      </c>
      <c r="B167" s="164" t="s">
        <v>16</v>
      </c>
      <c r="C167" s="165" t="s">
        <v>17</v>
      </c>
      <c r="D167" s="164" t="s">
        <v>510</v>
      </c>
      <c r="E167" s="166" t="s">
        <v>419</v>
      </c>
      <c r="F167" s="166" t="s">
        <v>1323</v>
      </c>
      <c r="G167" s="167" t="s">
        <v>520</v>
      </c>
      <c r="H167" s="164" t="s">
        <v>126</v>
      </c>
      <c r="I167" s="168" t="s">
        <v>521</v>
      </c>
      <c r="J167" s="330" t="s">
        <v>522</v>
      </c>
      <c r="K167" s="128"/>
      <c r="L167" s="128"/>
      <c r="M167" s="128"/>
      <c r="N167" s="128"/>
      <c r="O167" s="128"/>
      <c r="P167" s="147" t="e">
        <f>(Table1[[#This Row],[Classes Attended]]/Table1[[#This Row],[Classes Held]]*100)*0.4+(O167*0.5)+(K167*0.1)</f>
        <v>#DIV/0!</v>
      </c>
      <c r="Q167" s="148"/>
    </row>
    <row r="168" spans="1:17" hidden="1">
      <c r="A168" s="121">
        <v>167</v>
      </c>
      <c r="B168" s="164" t="s">
        <v>16</v>
      </c>
      <c r="C168" s="165" t="s">
        <v>17</v>
      </c>
      <c r="D168" s="164" t="s">
        <v>510</v>
      </c>
      <c r="E168" s="166" t="s">
        <v>419</v>
      </c>
      <c r="F168" s="166" t="s">
        <v>1323</v>
      </c>
      <c r="G168" s="167" t="s">
        <v>523</v>
      </c>
      <c r="H168" s="164" t="s">
        <v>126</v>
      </c>
      <c r="I168" s="168" t="s">
        <v>524</v>
      </c>
      <c r="J168" s="330" t="s">
        <v>525</v>
      </c>
      <c r="K168" s="128"/>
      <c r="L168" s="128"/>
      <c r="M168" s="128"/>
      <c r="N168" s="128"/>
      <c r="O168" s="128"/>
      <c r="P168" s="147" t="e">
        <f>(Table1[[#This Row],[Classes Attended]]/Table1[[#This Row],[Classes Held]]*100)*0.4+(O168*0.5)+(K168*0.1)</f>
        <v>#DIV/0!</v>
      </c>
      <c r="Q168" s="148"/>
    </row>
    <row r="169" spans="1:17" hidden="1">
      <c r="A169" s="121">
        <v>168</v>
      </c>
      <c r="B169" s="164" t="s">
        <v>16</v>
      </c>
      <c r="C169" s="165" t="s">
        <v>17</v>
      </c>
      <c r="D169" s="164" t="s">
        <v>510</v>
      </c>
      <c r="E169" s="166" t="s">
        <v>419</v>
      </c>
      <c r="F169" s="166" t="s">
        <v>1323</v>
      </c>
      <c r="G169" s="167" t="s">
        <v>526</v>
      </c>
      <c r="H169" s="164" t="s">
        <v>126</v>
      </c>
      <c r="I169" s="168" t="s">
        <v>527</v>
      </c>
      <c r="J169" s="330" t="s">
        <v>528</v>
      </c>
      <c r="K169" s="128"/>
      <c r="L169" s="128"/>
      <c r="M169" s="128"/>
      <c r="N169" s="128"/>
      <c r="O169" s="128"/>
      <c r="P169" s="147" t="e">
        <f>(Table1[[#This Row],[Classes Attended]]/Table1[[#This Row],[Classes Held]]*100)*0.4+(O169*0.5)+(K169*0.1)</f>
        <v>#DIV/0!</v>
      </c>
      <c r="Q169" s="148"/>
    </row>
    <row r="170" spans="1:17" hidden="1">
      <c r="A170" s="121">
        <v>169</v>
      </c>
      <c r="B170" s="164" t="s">
        <v>16</v>
      </c>
      <c r="C170" s="165" t="s">
        <v>17</v>
      </c>
      <c r="D170" s="164" t="s">
        <v>510</v>
      </c>
      <c r="E170" s="166" t="s">
        <v>419</v>
      </c>
      <c r="F170" s="166" t="s">
        <v>1323</v>
      </c>
      <c r="G170" s="167" t="s">
        <v>529</v>
      </c>
      <c r="H170" s="164" t="s">
        <v>126</v>
      </c>
      <c r="I170" s="168" t="s">
        <v>530</v>
      </c>
      <c r="J170" s="330" t="s">
        <v>531</v>
      </c>
      <c r="K170" s="128"/>
      <c r="L170" s="128"/>
      <c r="M170" s="128"/>
      <c r="N170" s="128"/>
      <c r="O170" s="128"/>
      <c r="P170" s="147" t="e">
        <f>(Table1[[#This Row],[Classes Attended]]/Table1[[#This Row],[Classes Held]]*100)*0.4+(O170*0.5)+(K170*0.1)</f>
        <v>#DIV/0!</v>
      </c>
      <c r="Q170" s="148"/>
    </row>
    <row r="171" spans="1:17" hidden="1">
      <c r="A171" s="121">
        <v>170</v>
      </c>
      <c r="B171" s="164" t="s">
        <v>16</v>
      </c>
      <c r="C171" s="165" t="s">
        <v>17</v>
      </c>
      <c r="D171" s="164" t="s">
        <v>510</v>
      </c>
      <c r="E171" s="166" t="s">
        <v>419</v>
      </c>
      <c r="F171" s="166" t="s">
        <v>1323</v>
      </c>
      <c r="G171" s="167" t="s">
        <v>532</v>
      </c>
      <c r="H171" s="164" t="s">
        <v>126</v>
      </c>
      <c r="I171" s="168" t="s">
        <v>533</v>
      </c>
      <c r="J171" s="330" t="s">
        <v>534</v>
      </c>
      <c r="K171" s="128"/>
      <c r="L171" s="128"/>
      <c r="M171" s="128"/>
      <c r="N171" s="128"/>
      <c r="O171" s="128"/>
      <c r="P171" s="147" t="e">
        <f>(Table1[[#This Row],[Classes Attended]]/Table1[[#This Row],[Classes Held]]*100)*0.4+(O171*0.5)+(K171*0.1)</f>
        <v>#DIV/0!</v>
      </c>
      <c r="Q171" s="148"/>
    </row>
    <row r="172" spans="1:17" hidden="1">
      <c r="A172" s="121">
        <v>171</v>
      </c>
      <c r="B172" s="164" t="s">
        <v>16</v>
      </c>
      <c r="C172" s="165" t="s">
        <v>17</v>
      </c>
      <c r="D172" s="164" t="s">
        <v>510</v>
      </c>
      <c r="E172" s="166" t="s">
        <v>419</v>
      </c>
      <c r="F172" s="166" t="s">
        <v>1323</v>
      </c>
      <c r="G172" s="167" t="s">
        <v>535</v>
      </c>
      <c r="H172" s="164" t="s">
        <v>126</v>
      </c>
      <c r="I172" s="168" t="s">
        <v>536</v>
      </c>
      <c r="J172" s="330" t="s">
        <v>537</v>
      </c>
      <c r="K172" s="128"/>
      <c r="L172" s="128"/>
      <c r="M172" s="128"/>
      <c r="N172" s="128"/>
      <c r="O172" s="128"/>
      <c r="P172" s="147" t="e">
        <f>(Table1[[#This Row],[Classes Attended]]/Table1[[#This Row],[Classes Held]]*100)*0.4+(O172*0.5)+(K172*0.1)</f>
        <v>#DIV/0!</v>
      </c>
      <c r="Q172" s="148"/>
    </row>
    <row r="173" spans="1:17" hidden="1">
      <c r="A173" s="121">
        <v>172</v>
      </c>
      <c r="B173" s="164" t="s">
        <v>16</v>
      </c>
      <c r="C173" s="165" t="s">
        <v>17</v>
      </c>
      <c r="D173" s="164" t="s">
        <v>510</v>
      </c>
      <c r="E173" s="166" t="s">
        <v>419</v>
      </c>
      <c r="F173" s="166" t="s">
        <v>1323</v>
      </c>
      <c r="G173" s="167" t="s">
        <v>538</v>
      </c>
      <c r="H173" s="164" t="s">
        <v>126</v>
      </c>
      <c r="I173" s="168" t="s">
        <v>539</v>
      </c>
      <c r="J173" s="126" t="s">
        <v>540</v>
      </c>
      <c r="K173" s="128"/>
      <c r="L173" s="128"/>
      <c r="M173" s="128"/>
      <c r="N173" s="128"/>
      <c r="O173" s="128"/>
      <c r="P173" s="147" t="e">
        <f>(Table1[[#This Row],[Classes Attended]]/Table1[[#This Row],[Classes Held]]*100)*0.4+(O173*0.5)+(K173*0.1)</f>
        <v>#DIV/0!</v>
      </c>
      <c r="Q173" s="148"/>
    </row>
    <row r="174" spans="1:17" hidden="1">
      <c r="A174" s="121">
        <v>173</v>
      </c>
      <c r="B174" s="164" t="s">
        <v>16</v>
      </c>
      <c r="C174" s="165" t="s">
        <v>17</v>
      </c>
      <c r="D174" s="164" t="s">
        <v>510</v>
      </c>
      <c r="E174" s="166" t="s">
        <v>419</v>
      </c>
      <c r="F174" s="166" t="s">
        <v>1323</v>
      </c>
      <c r="G174" s="169" t="s">
        <v>541</v>
      </c>
      <c r="H174" s="164" t="s">
        <v>126</v>
      </c>
      <c r="I174" s="168" t="s">
        <v>542</v>
      </c>
      <c r="J174" s="146" t="s">
        <v>543</v>
      </c>
      <c r="K174" s="128"/>
      <c r="L174" s="128"/>
      <c r="M174" s="128"/>
      <c r="N174" s="128"/>
      <c r="O174" s="128"/>
      <c r="P174" s="147" t="e">
        <f>(Table1[[#This Row],[Classes Attended]]/Table1[[#This Row],[Classes Held]]*100)*0.4+(O174*0.5)+(K174*0.1)</f>
        <v>#DIV/0!</v>
      </c>
      <c r="Q174" s="148"/>
    </row>
    <row r="175" spans="1:17" hidden="1">
      <c r="A175" s="121">
        <v>174</v>
      </c>
      <c r="B175" s="164" t="s">
        <v>16</v>
      </c>
      <c r="C175" s="165" t="s">
        <v>17</v>
      </c>
      <c r="D175" s="164" t="s">
        <v>510</v>
      </c>
      <c r="E175" s="166" t="s">
        <v>419</v>
      </c>
      <c r="F175" s="166" t="s">
        <v>1323</v>
      </c>
      <c r="G175" s="169" t="s">
        <v>544</v>
      </c>
      <c r="H175" s="164" t="s">
        <v>126</v>
      </c>
      <c r="I175" s="168" t="s">
        <v>545</v>
      </c>
      <c r="J175" s="146" t="s">
        <v>546</v>
      </c>
      <c r="K175" s="128"/>
      <c r="L175" s="128"/>
      <c r="M175" s="128"/>
      <c r="N175" s="128"/>
      <c r="O175" s="128"/>
      <c r="P175" s="147" t="e">
        <f>(Table1[[#This Row],[Classes Attended]]/Table1[[#This Row],[Classes Held]]*100)*0.4+(O175*0.5)+(K175*0.1)</f>
        <v>#DIV/0!</v>
      </c>
      <c r="Q175" s="148"/>
    </row>
    <row r="176" spans="1:17" hidden="1">
      <c r="A176" s="16">
        <v>175</v>
      </c>
      <c r="B176" s="170" t="s">
        <v>16</v>
      </c>
      <c r="C176" s="171" t="s">
        <v>17</v>
      </c>
      <c r="D176" s="170" t="s">
        <v>547</v>
      </c>
      <c r="E176" s="172" t="s">
        <v>419</v>
      </c>
      <c r="F176" s="172" t="s">
        <v>1324</v>
      </c>
      <c r="G176" s="173" t="s">
        <v>548</v>
      </c>
      <c r="H176" s="170" t="s">
        <v>126</v>
      </c>
      <c r="I176" s="174" t="s">
        <v>549</v>
      </c>
      <c r="J176" s="70" t="s">
        <v>550</v>
      </c>
      <c r="K176" s="71"/>
      <c r="L176" s="71"/>
      <c r="M176" s="71"/>
      <c r="N176" s="71"/>
      <c r="O176" s="71"/>
      <c r="P176" s="72" t="e">
        <f>(Table1[[#This Row],[Classes Attended]]/Table1[[#This Row],[Classes Held]]*100)*0.4+(O176*0.5)+(K176*0.1)</f>
        <v>#DIV/0!</v>
      </c>
      <c r="Q176" s="73"/>
    </row>
    <row r="177" spans="1:17" hidden="1">
      <c r="A177" s="16">
        <v>176</v>
      </c>
      <c r="B177" s="170" t="s">
        <v>16</v>
      </c>
      <c r="C177" s="171" t="s">
        <v>17</v>
      </c>
      <c r="D177" s="170" t="s">
        <v>547</v>
      </c>
      <c r="E177" s="172" t="s">
        <v>419</v>
      </c>
      <c r="F177" s="172" t="s">
        <v>1324</v>
      </c>
      <c r="G177" s="173" t="s">
        <v>551</v>
      </c>
      <c r="H177" s="170" t="s">
        <v>126</v>
      </c>
      <c r="I177" s="174" t="s">
        <v>552</v>
      </c>
      <c r="J177" s="70" t="s">
        <v>553</v>
      </c>
      <c r="K177" s="71"/>
      <c r="L177" s="71"/>
      <c r="M177" s="71"/>
      <c r="N177" s="71"/>
      <c r="O177" s="71"/>
      <c r="P177" s="72" t="e">
        <f>(Table1[[#This Row],[Classes Attended]]/Table1[[#This Row],[Classes Held]]*100)*0.4+(O177*0.5)+(K177*0.1)</f>
        <v>#DIV/0!</v>
      </c>
      <c r="Q177" s="73"/>
    </row>
    <row r="178" spans="1:17" s="2" customFormat="1" hidden="1">
      <c r="A178" s="16">
        <v>177</v>
      </c>
      <c r="B178" s="170" t="s">
        <v>16</v>
      </c>
      <c r="C178" s="171" t="s">
        <v>17</v>
      </c>
      <c r="D178" s="170" t="s">
        <v>547</v>
      </c>
      <c r="E178" s="172" t="s">
        <v>419</v>
      </c>
      <c r="F178" s="172" t="s">
        <v>1324</v>
      </c>
      <c r="G178" s="173" t="s">
        <v>554</v>
      </c>
      <c r="H178" s="170" t="s">
        <v>126</v>
      </c>
      <c r="I178" s="174" t="s">
        <v>555</v>
      </c>
      <c r="J178" s="70" t="s">
        <v>556</v>
      </c>
      <c r="K178" s="71"/>
      <c r="L178" s="71"/>
      <c r="M178" s="71"/>
      <c r="N178" s="71"/>
      <c r="O178" s="71"/>
      <c r="P178" s="72" t="e">
        <f>(Table1[[#This Row],[Classes Attended]]/Table1[[#This Row],[Classes Held]]*100)*0.4+(O178*0.5)+(K178*0.1)</f>
        <v>#DIV/0!</v>
      </c>
      <c r="Q178" s="73"/>
    </row>
    <row r="179" spans="1:17" s="4" customFormat="1" hidden="1">
      <c r="A179" s="16">
        <v>178</v>
      </c>
      <c r="B179" s="170" t="s">
        <v>16</v>
      </c>
      <c r="C179" s="171" t="s">
        <v>17</v>
      </c>
      <c r="D179" s="170" t="s">
        <v>547</v>
      </c>
      <c r="E179" s="172" t="s">
        <v>419</v>
      </c>
      <c r="F179" s="172" t="s">
        <v>1324</v>
      </c>
      <c r="G179" s="173" t="s">
        <v>557</v>
      </c>
      <c r="H179" s="170" t="s">
        <v>126</v>
      </c>
      <c r="I179" s="174" t="s">
        <v>558</v>
      </c>
      <c r="J179" s="70" t="s">
        <v>559</v>
      </c>
      <c r="K179" s="71"/>
      <c r="L179" s="71"/>
      <c r="M179" s="71"/>
      <c r="N179" s="71"/>
      <c r="O179" s="71"/>
      <c r="P179" s="72" t="e">
        <f>(Table1[[#This Row],[Classes Attended]]/Table1[[#This Row],[Classes Held]]*100)*0.4+(O179*0.5)+(K179*0.1)</f>
        <v>#DIV/0!</v>
      </c>
      <c r="Q179" s="73"/>
    </row>
    <row r="180" spans="1:17" s="4" customFormat="1" hidden="1">
      <c r="A180" s="16">
        <v>179</v>
      </c>
      <c r="B180" s="170" t="s">
        <v>16</v>
      </c>
      <c r="C180" s="171" t="s">
        <v>17</v>
      </c>
      <c r="D180" s="170" t="s">
        <v>547</v>
      </c>
      <c r="E180" s="172" t="s">
        <v>419</v>
      </c>
      <c r="F180" s="172" t="s">
        <v>1324</v>
      </c>
      <c r="G180" s="173" t="s">
        <v>560</v>
      </c>
      <c r="H180" s="170" t="s">
        <v>126</v>
      </c>
      <c r="I180" s="174" t="s">
        <v>561</v>
      </c>
      <c r="J180" s="70" t="s">
        <v>562</v>
      </c>
      <c r="K180" s="71"/>
      <c r="L180" s="71"/>
      <c r="M180" s="71"/>
      <c r="N180" s="71"/>
      <c r="O180" s="71"/>
      <c r="P180" s="72" t="e">
        <f>(Table1[[#This Row],[Classes Attended]]/Table1[[#This Row],[Classes Held]]*100)*0.4+(O180*0.5)+(K180*0.1)</f>
        <v>#DIV/0!</v>
      </c>
      <c r="Q180" s="73"/>
    </row>
    <row r="181" spans="1:17" s="4" customFormat="1" hidden="1">
      <c r="A181" s="16">
        <v>180</v>
      </c>
      <c r="B181" s="170" t="s">
        <v>16</v>
      </c>
      <c r="C181" s="171" t="s">
        <v>17</v>
      </c>
      <c r="D181" s="170" t="s">
        <v>547</v>
      </c>
      <c r="E181" s="172" t="s">
        <v>419</v>
      </c>
      <c r="F181" s="172" t="s">
        <v>1324</v>
      </c>
      <c r="G181" s="173" t="s">
        <v>563</v>
      </c>
      <c r="H181" s="170" t="s">
        <v>126</v>
      </c>
      <c r="I181" s="174" t="s">
        <v>564</v>
      </c>
      <c r="J181" s="70" t="s">
        <v>565</v>
      </c>
      <c r="K181" s="71"/>
      <c r="L181" s="71"/>
      <c r="M181" s="71"/>
      <c r="N181" s="71"/>
      <c r="O181" s="71"/>
      <c r="P181" s="72" t="e">
        <f>(Table1[[#This Row],[Classes Attended]]/Table1[[#This Row],[Classes Held]]*100)*0.4+(O181*0.5)+(K181*0.1)</f>
        <v>#DIV/0!</v>
      </c>
      <c r="Q181" s="73"/>
    </row>
    <row r="182" spans="1:17" s="4" customFormat="1" hidden="1">
      <c r="A182" s="16">
        <v>181</v>
      </c>
      <c r="B182" s="170" t="s">
        <v>16</v>
      </c>
      <c r="C182" s="171" t="s">
        <v>17</v>
      </c>
      <c r="D182" s="170" t="s">
        <v>547</v>
      </c>
      <c r="E182" s="172" t="s">
        <v>419</v>
      </c>
      <c r="F182" s="172" t="s">
        <v>1324</v>
      </c>
      <c r="G182" s="173" t="s">
        <v>566</v>
      </c>
      <c r="H182" s="170" t="s">
        <v>126</v>
      </c>
      <c r="I182" s="174" t="s">
        <v>567</v>
      </c>
      <c r="J182" s="70" t="s">
        <v>568</v>
      </c>
      <c r="K182" s="71"/>
      <c r="L182" s="71"/>
      <c r="M182" s="71"/>
      <c r="N182" s="71"/>
      <c r="O182" s="71"/>
      <c r="P182" s="72" t="e">
        <f>(Table1[[#This Row],[Classes Attended]]/Table1[[#This Row],[Classes Held]]*100)*0.4+(O182*0.5)+(K182*0.1)</f>
        <v>#DIV/0!</v>
      </c>
      <c r="Q182" s="73"/>
    </row>
    <row r="183" spans="1:17" s="4" customFormat="1" hidden="1">
      <c r="A183" s="16">
        <v>182</v>
      </c>
      <c r="B183" s="170" t="s">
        <v>16</v>
      </c>
      <c r="C183" s="171" t="s">
        <v>17</v>
      </c>
      <c r="D183" s="170" t="s">
        <v>547</v>
      </c>
      <c r="E183" s="172" t="s">
        <v>419</v>
      </c>
      <c r="F183" s="172" t="s">
        <v>1324</v>
      </c>
      <c r="G183" s="173" t="s">
        <v>569</v>
      </c>
      <c r="H183" s="170" t="s">
        <v>126</v>
      </c>
      <c r="I183" s="174" t="s">
        <v>570</v>
      </c>
      <c r="J183" s="70" t="s">
        <v>571</v>
      </c>
      <c r="K183" s="71"/>
      <c r="L183" s="71"/>
      <c r="M183" s="71"/>
      <c r="N183" s="71"/>
      <c r="O183" s="71"/>
      <c r="P183" s="72" t="e">
        <f>(Table1[[#This Row],[Classes Attended]]/Table1[[#This Row],[Classes Held]]*100)*0.4+(O183*0.5)+(K183*0.1)</f>
        <v>#DIV/0!</v>
      </c>
      <c r="Q183" s="73"/>
    </row>
    <row r="184" spans="1:17" s="4" customFormat="1" hidden="1">
      <c r="A184" s="16">
        <v>183</v>
      </c>
      <c r="B184" s="170" t="s">
        <v>16</v>
      </c>
      <c r="C184" s="171" t="s">
        <v>17</v>
      </c>
      <c r="D184" s="170" t="s">
        <v>547</v>
      </c>
      <c r="E184" s="172" t="s">
        <v>419</v>
      </c>
      <c r="F184" s="172" t="s">
        <v>1324</v>
      </c>
      <c r="G184" s="173" t="s">
        <v>572</v>
      </c>
      <c r="H184" s="170" t="s">
        <v>126</v>
      </c>
      <c r="I184" s="174" t="s">
        <v>573</v>
      </c>
      <c r="J184" s="70" t="s">
        <v>574</v>
      </c>
      <c r="K184" s="71"/>
      <c r="L184" s="71"/>
      <c r="M184" s="71"/>
      <c r="N184" s="71"/>
      <c r="O184" s="71"/>
      <c r="P184" s="72" t="e">
        <f>(Table1[[#This Row],[Classes Attended]]/Table1[[#This Row],[Classes Held]]*100)*0.4+(O184*0.5)+(K184*0.1)</f>
        <v>#DIV/0!</v>
      </c>
      <c r="Q184" s="73"/>
    </row>
    <row r="185" spans="1:17" s="4" customFormat="1" hidden="1">
      <c r="A185" s="16">
        <v>184</v>
      </c>
      <c r="B185" s="170" t="s">
        <v>16</v>
      </c>
      <c r="C185" s="171" t="s">
        <v>17</v>
      </c>
      <c r="D185" s="170" t="s">
        <v>547</v>
      </c>
      <c r="E185" s="172" t="s">
        <v>419</v>
      </c>
      <c r="F185" s="172" t="s">
        <v>1324</v>
      </c>
      <c r="G185" s="173" t="s">
        <v>575</v>
      </c>
      <c r="H185" s="170" t="s">
        <v>126</v>
      </c>
      <c r="I185" s="174" t="s">
        <v>576</v>
      </c>
      <c r="J185" s="70" t="s">
        <v>577</v>
      </c>
      <c r="K185" s="71"/>
      <c r="L185" s="71"/>
      <c r="M185" s="71"/>
      <c r="N185" s="71"/>
      <c r="O185" s="71"/>
      <c r="P185" s="72" t="e">
        <f>(Table1[[#This Row],[Classes Attended]]/Table1[[#This Row],[Classes Held]]*100)*0.4+(O185*0.5)+(K185*0.1)</f>
        <v>#DIV/0!</v>
      </c>
      <c r="Q185" s="73"/>
    </row>
    <row r="186" spans="1:17" s="4" customFormat="1" hidden="1">
      <c r="A186" s="54">
        <v>185</v>
      </c>
      <c r="B186" s="55" t="s">
        <v>16</v>
      </c>
      <c r="C186" s="55" t="s">
        <v>17</v>
      </c>
      <c r="D186" s="55" t="s">
        <v>578</v>
      </c>
      <c r="E186" s="154" t="s">
        <v>419</v>
      </c>
      <c r="F186" s="154" t="s">
        <v>1323</v>
      </c>
      <c r="G186" s="155" t="s">
        <v>579</v>
      </c>
      <c r="H186" s="55" t="s">
        <v>67</v>
      </c>
      <c r="I186" s="156" t="s">
        <v>580</v>
      </c>
      <c r="J186" s="94" t="s">
        <v>581</v>
      </c>
      <c r="K186" s="95"/>
      <c r="L186" s="95"/>
      <c r="M186" s="95"/>
      <c r="N186" s="95"/>
      <c r="O186" s="95"/>
      <c r="P186" s="96" t="e">
        <f>(Table1[[#This Row],[Classes Attended]]/Table1[[#This Row],[Classes Held]]*100)*0.4+(O186*0.5)+(K186*0.1)</f>
        <v>#DIV/0!</v>
      </c>
      <c r="Q186" s="97"/>
    </row>
    <row r="187" spans="1:17" s="4" customFormat="1" hidden="1">
      <c r="A187" s="54">
        <v>186</v>
      </c>
      <c r="B187" s="55" t="s">
        <v>16</v>
      </c>
      <c r="C187" s="55" t="s">
        <v>17</v>
      </c>
      <c r="D187" s="55" t="s">
        <v>578</v>
      </c>
      <c r="E187" s="154" t="s">
        <v>419</v>
      </c>
      <c r="F187" s="154" t="s">
        <v>1323</v>
      </c>
      <c r="G187" s="155" t="s">
        <v>582</v>
      </c>
      <c r="H187" s="55" t="s">
        <v>67</v>
      </c>
      <c r="I187" s="156" t="s">
        <v>583</v>
      </c>
      <c r="J187" s="94" t="s">
        <v>584</v>
      </c>
      <c r="K187" s="95"/>
      <c r="L187" s="95"/>
      <c r="M187" s="95"/>
      <c r="N187" s="95"/>
      <c r="O187" s="95"/>
      <c r="P187" s="96" t="e">
        <f>(Table1[[#This Row],[Classes Attended]]/Table1[[#This Row],[Classes Held]]*100)*0.4+(O187*0.5)+(K187*0.1)</f>
        <v>#DIV/0!</v>
      </c>
      <c r="Q187" s="97"/>
    </row>
    <row r="188" spans="1:17" s="4" customFormat="1" hidden="1">
      <c r="A188" s="54">
        <v>187</v>
      </c>
      <c r="B188" s="55" t="s">
        <v>16</v>
      </c>
      <c r="C188" s="55" t="s">
        <v>17</v>
      </c>
      <c r="D188" s="55" t="s">
        <v>578</v>
      </c>
      <c r="E188" s="154" t="s">
        <v>419</v>
      </c>
      <c r="F188" s="154" t="s">
        <v>1323</v>
      </c>
      <c r="G188" s="155" t="s">
        <v>585</v>
      </c>
      <c r="H188" s="55" t="s">
        <v>67</v>
      </c>
      <c r="I188" s="156" t="s">
        <v>586</v>
      </c>
      <c r="J188" s="94" t="s">
        <v>587</v>
      </c>
      <c r="K188" s="95"/>
      <c r="L188" s="95"/>
      <c r="M188" s="95"/>
      <c r="N188" s="95"/>
      <c r="O188" s="95"/>
      <c r="P188" s="96" t="e">
        <f>(Table1[[#This Row],[Classes Attended]]/Table1[[#This Row],[Classes Held]]*100)*0.4+(O188*0.5)+(K188*0.1)</f>
        <v>#DIV/0!</v>
      </c>
      <c r="Q188" s="97"/>
    </row>
    <row r="189" spans="1:17" s="4" customFormat="1" hidden="1">
      <c r="A189" s="54">
        <v>188</v>
      </c>
      <c r="B189" s="55" t="s">
        <v>16</v>
      </c>
      <c r="C189" s="55" t="s">
        <v>17</v>
      </c>
      <c r="D189" s="55" t="s">
        <v>578</v>
      </c>
      <c r="E189" s="154" t="s">
        <v>419</v>
      </c>
      <c r="F189" s="154" t="s">
        <v>1323</v>
      </c>
      <c r="G189" s="155" t="s">
        <v>588</v>
      </c>
      <c r="H189" s="55" t="s">
        <v>67</v>
      </c>
      <c r="I189" s="156" t="s">
        <v>589</v>
      </c>
      <c r="J189" s="94" t="s">
        <v>590</v>
      </c>
      <c r="K189" s="95"/>
      <c r="L189" s="95"/>
      <c r="M189" s="95"/>
      <c r="N189" s="95"/>
      <c r="O189" s="95"/>
      <c r="P189" s="96" t="e">
        <f>(Table1[[#This Row],[Classes Attended]]/Table1[[#This Row],[Classes Held]]*100)*0.4+(O189*0.5)+(K189*0.1)</f>
        <v>#DIV/0!</v>
      </c>
      <c r="Q189" s="97"/>
    </row>
    <row r="190" spans="1:17" s="4" customFormat="1" hidden="1">
      <c r="A190" s="54">
        <v>189</v>
      </c>
      <c r="B190" s="55" t="s">
        <v>16</v>
      </c>
      <c r="C190" s="55" t="s">
        <v>17</v>
      </c>
      <c r="D190" s="55" t="s">
        <v>578</v>
      </c>
      <c r="E190" s="154" t="s">
        <v>419</v>
      </c>
      <c r="F190" s="154" t="s">
        <v>1323</v>
      </c>
      <c r="G190" s="58" t="s">
        <v>591</v>
      </c>
      <c r="H190" s="55" t="s">
        <v>67</v>
      </c>
      <c r="I190" s="156" t="s">
        <v>592</v>
      </c>
      <c r="J190" s="181" t="s">
        <v>593</v>
      </c>
      <c r="K190" s="95"/>
      <c r="L190" s="95"/>
      <c r="M190" s="95"/>
      <c r="N190" s="95"/>
      <c r="O190" s="95"/>
      <c r="P190" s="96" t="e">
        <f>(Table1[[#This Row],[Classes Attended]]/Table1[[#This Row],[Classes Held]]*100)*0.4+(O190*0.5)+(K190*0.1)</f>
        <v>#DIV/0!</v>
      </c>
      <c r="Q190" s="97"/>
    </row>
    <row r="191" spans="1:17" s="4" customFormat="1" hidden="1">
      <c r="A191" s="54">
        <v>190</v>
      </c>
      <c r="B191" s="55" t="s">
        <v>16</v>
      </c>
      <c r="C191" s="55" t="s">
        <v>17</v>
      </c>
      <c r="D191" s="55" t="s">
        <v>578</v>
      </c>
      <c r="E191" s="154" t="s">
        <v>419</v>
      </c>
      <c r="F191" s="154" t="s">
        <v>1323</v>
      </c>
      <c r="G191" s="58" t="s">
        <v>594</v>
      </c>
      <c r="H191" s="55" t="s">
        <v>67</v>
      </c>
      <c r="I191" s="156" t="s">
        <v>595</v>
      </c>
      <c r="J191" s="181" t="s">
        <v>596</v>
      </c>
      <c r="K191" s="95"/>
      <c r="L191" s="95"/>
      <c r="M191" s="95"/>
      <c r="N191" s="95"/>
      <c r="O191" s="95"/>
      <c r="P191" s="96" t="e">
        <f>(Table1[[#This Row],[Classes Attended]]/Table1[[#This Row],[Classes Held]]*100)*0.4+(O191*0.5)+(K191*0.1)</f>
        <v>#DIV/0!</v>
      </c>
      <c r="Q191" s="97"/>
    </row>
    <row r="192" spans="1:17" s="4" customFormat="1" hidden="1">
      <c r="A192" s="54">
        <v>191</v>
      </c>
      <c r="B192" s="55" t="s">
        <v>16</v>
      </c>
      <c r="C192" s="55" t="s">
        <v>17</v>
      </c>
      <c r="D192" s="55" t="s">
        <v>578</v>
      </c>
      <c r="E192" s="154" t="s">
        <v>419</v>
      </c>
      <c r="F192" s="154" t="s">
        <v>1323</v>
      </c>
      <c r="G192" s="58" t="s">
        <v>597</v>
      </c>
      <c r="H192" s="55" t="s">
        <v>67</v>
      </c>
      <c r="I192" s="156" t="s">
        <v>598</v>
      </c>
      <c r="J192" s="181" t="s">
        <v>599</v>
      </c>
      <c r="K192" s="95"/>
      <c r="L192" s="95"/>
      <c r="M192" s="95"/>
      <c r="N192" s="95"/>
      <c r="O192" s="95"/>
      <c r="P192" s="96" t="e">
        <f>(Table1[[#This Row],[Classes Attended]]/Table1[[#This Row],[Classes Held]]*100)*0.4+(O192*0.5)+(K192*0.1)</f>
        <v>#DIV/0!</v>
      </c>
      <c r="Q192" s="97"/>
    </row>
    <row r="193" spans="1:17" s="4" customFormat="1" hidden="1">
      <c r="A193" s="54">
        <v>192</v>
      </c>
      <c r="B193" s="55" t="s">
        <v>16</v>
      </c>
      <c r="C193" s="55" t="s">
        <v>17</v>
      </c>
      <c r="D193" s="55" t="s">
        <v>578</v>
      </c>
      <c r="E193" s="154" t="s">
        <v>419</v>
      </c>
      <c r="F193" s="154" t="s">
        <v>1323</v>
      </c>
      <c r="G193" s="58" t="s">
        <v>600</v>
      </c>
      <c r="H193" s="55" t="s">
        <v>67</v>
      </c>
      <c r="I193" s="156" t="s">
        <v>601</v>
      </c>
      <c r="J193" s="181" t="s">
        <v>602</v>
      </c>
      <c r="K193" s="95"/>
      <c r="L193" s="95"/>
      <c r="M193" s="95"/>
      <c r="N193" s="95"/>
      <c r="O193" s="95"/>
      <c r="P193" s="96" t="e">
        <f>(Table1[[#This Row],[Classes Attended]]/Table1[[#This Row],[Classes Held]]*100)*0.4+(O193*0.5)+(K193*0.1)</f>
        <v>#DIV/0!</v>
      </c>
      <c r="Q193" s="97"/>
    </row>
    <row r="194" spans="1:17" s="4" customFormat="1" hidden="1">
      <c r="A194" s="54">
        <v>193</v>
      </c>
      <c r="B194" s="55" t="s">
        <v>16</v>
      </c>
      <c r="C194" s="55" t="s">
        <v>17</v>
      </c>
      <c r="D194" s="55" t="s">
        <v>578</v>
      </c>
      <c r="E194" s="154" t="s">
        <v>419</v>
      </c>
      <c r="F194" s="154" t="s">
        <v>1323</v>
      </c>
      <c r="G194" s="182" t="s">
        <v>603</v>
      </c>
      <c r="H194" s="55" t="s">
        <v>67</v>
      </c>
      <c r="I194" s="156" t="s">
        <v>604</v>
      </c>
      <c r="J194" s="181" t="s">
        <v>605</v>
      </c>
      <c r="K194" s="95"/>
      <c r="L194" s="95"/>
      <c r="M194" s="95"/>
      <c r="N194" s="95"/>
      <c r="O194" s="95"/>
      <c r="P194" s="96" t="e">
        <f>(Table1[[#This Row],[Classes Attended]]/Table1[[#This Row],[Classes Held]]*100)*0.4+(O194*0.5)+(K194*0.1)</f>
        <v>#DIV/0!</v>
      </c>
      <c r="Q194" s="97"/>
    </row>
    <row r="195" spans="1:17" s="4" customFormat="1" hidden="1">
      <c r="A195" s="54">
        <v>194</v>
      </c>
      <c r="B195" s="55" t="s">
        <v>16</v>
      </c>
      <c r="C195" s="55" t="s">
        <v>17</v>
      </c>
      <c r="D195" s="55" t="s">
        <v>578</v>
      </c>
      <c r="E195" s="154" t="s">
        <v>419</v>
      </c>
      <c r="F195" s="154" t="s">
        <v>1323</v>
      </c>
      <c r="G195" s="182" t="s">
        <v>606</v>
      </c>
      <c r="H195" s="55" t="s">
        <v>67</v>
      </c>
      <c r="I195" s="156" t="s">
        <v>607</v>
      </c>
      <c r="J195" s="181" t="s">
        <v>608</v>
      </c>
      <c r="K195" s="95"/>
      <c r="L195" s="95"/>
      <c r="M195" s="95"/>
      <c r="N195" s="95"/>
      <c r="O195" s="95"/>
      <c r="P195" s="96" t="e">
        <f>(Table1[[#This Row],[Classes Attended]]/Table1[[#This Row],[Classes Held]]*100)*0.4+(O195*0.5)+(K195*0.1)</f>
        <v>#DIV/0!</v>
      </c>
      <c r="Q195" s="97"/>
    </row>
    <row r="196" spans="1:17" s="4" customFormat="1" hidden="1">
      <c r="A196" s="54">
        <v>195</v>
      </c>
      <c r="B196" s="55" t="s">
        <v>16</v>
      </c>
      <c r="C196" s="55" t="s">
        <v>17</v>
      </c>
      <c r="D196" s="55" t="s">
        <v>578</v>
      </c>
      <c r="E196" s="154" t="s">
        <v>419</v>
      </c>
      <c r="F196" s="154" t="s">
        <v>1323</v>
      </c>
      <c r="G196" s="182" t="s">
        <v>609</v>
      </c>
      <c r="H196" s="55" t="s">
        <v>67</v>
      </c>
      <c r="I196" s="156" t="s">
        <v>610</v>
      </c>
      <c r="J196" s="181" t="s">
        <v>611</v>
      </c>
      <c r="K196" s="95"/>
      <c r="L196" s="95"/>
      <c r="M196" s="95"/>
      <c r="N196" s="95"/>
      <c r="O196" s="95"/>
      <c r="P196" s="96" t="e">
        <f>(Table1[[#This Row],[Classes Attended]]/Table1[[#This Row],[Classes Held]]*100)*0.4+(O196*0.5)+(K196*0.1)</f>
        <v>#DIV/0!</v>
      </c>
      <c r="Q196" s="97"/>
    </row>
    <row r="197" spans="1:17" s="4" customFormat="1" hidden="1">
      <c r="A197" s="183">
        <v>196</v>
      </c>
      <c r="B197" s="184" t="s">
        <v>16</v>
      </c>
      <c r="C197" s="185" t="s">
        <v>17</v>
      </c>
      <c r="D197" s="184" t="s">
        <v>612</v>
      </c>
      <c r="E197" s="186" t="s">
        <v>613</v>
      </c>
      <c r="F197" s="186" t="s">
        <v>1323</v>
      </c>
      <c r="G197" s="187" t="s">
        <v>614</v>
      </c>
      <c r="H197" s="184" t="s">
        <v>21</v>
      </c>
      <c r="I197" s="188" t="s">
        <v>615</v>
      </c>
      <c r="J197" s="221" t="s">
        <v>616</v>
      </c>
      <c r="K197" s="222"/>
      <c r="L197" s="222"/>
      <c r="M197" s="222"/>
      <c r="N197" s="222"/>
      <c r="O197" s="222"/>
      <c r="P197" s="223" t="e">
        <f>(Table1[[#This Row],[Classes Attended]]/Table1[[#This Row],[Classes Held]]*100)*0.4+(O197*0.5)+(K197*0.1)</f>
        <v>#DIV/0!</v>
      </c>
      <c r="Q197" s="224"/>
    </row>
    <row r="198" spans="1:17" s="4" customFormat="1" hidden="1">
      <c r="A198" s="183">
        <v>197</v>
      </c>
      <c r="B198" s="184" t="s">
        <v>16</v>
      </c>
      <c r="C198" s="185" t="s">
        <v>17</v>
      </c>
      <c r="D198" s="184" t="s">
        <v>612</v>
      </c>
      <c r="E198" s="186" t="s">
        <v>613</v>
      </c>
      <c r="F198" s="186" t="s">
        <v>1323</v>
      </c>
      <c r="G198" s="187" t="s">
        <v>617</v>
      </c>
      <c r="H198" s="184" t="s">
        <v>21</v>
      </c>
      <c r="I198" s="188" t="s">
        <v>618</v>
      </c>
      <c r="J198" s="221" t="s">
        <v>619</v>
      </c>
      <c r="K198" s="222"/>
      <c r="L198" s="222"/>
      <c r="M198" s="222"/>
      <c r="N198" s="222"/>
      <c r="O198" s="222"/>
      <c r="P198" s="223" t="e">
        <f>(Table1[[#This Row],[Classes Attended]]/Table1[[#This Row],[Classes Held]]*100)*0.4+(O198*0.5)+(K198*0.1)</f>
        <v>#DIV/0!</v>
      </c>
      <c r="Q198" s="224"/>
    </row>
    <row r="199" spans="1:17" s="4" customFormat="1" hidden="1">
      <c r="A199" s="183">
        <v>198</v>
      </c>
      <c r="B199" s="184" t="s">
        <v>16</v>
      </c>
      <c r="C199" s="185" t="s">
        <v>17</v>
      </c>
      <c r="D199" s="184" t="s">
        <v>612</v>
      </c>
      <c r="E199" s="186" t="s">
        <v>613</v>
      </c>
      <c r="F199" s="186" t="s">
        <v>1323</v>
      </c>
      <c r="G199" s="187" t="s">
        <v>620</v>
      </c>
      <c r="H199" s="184" t="s">
        <v>21</v>
      </c>
      <c r="I199" s="188" t="s">
        <v>621</v>
      </c>
      <c r="J199" s="221" t="s">
        <v>622</v>
      </c>
      <c r="K199" s="222"/>
      <c r="L199" s="222"/>
      <c r="M199" s="222"/>
      <c r="N199" s="222"/>
      <c r="O199" s="222"/>
      <c r="P199" s="223" t="e">
        <f>(Table1[[#This Row],[Classes Attended]]/Table1[[#This Row],[Classes Held]]*100)*0.4+(O199*0.5)+(K199*0.1)</f>
        <v>#DIV/0!</v>
      </c>
      <c r="Q199" s="224"/>
    </row>
    <row r="200" spans="1:17" s="4" customFormat="1" hidden="1">
      <c r="A200" s="183">
        <v>199</v>
      </c>
      <c r="B200" s="184" t="s">
        <v>16</v>
      </c>
      <c r="C200" s="185" t="s">
        <v>17</v>
      </c>
      <c r="D200" s="184" t="s">
        <v>612</v>
      </c>
      <c r="E200" s="186" t="s">
        <v>613</v>
      </c>
      <c r="F200" s="186" t="s">
        <v>1323</v>
      </c>
      <c r="G200" s="189" t="s">
        <v>623</v>
      </c>
      <c r="H200" s="184" t="s">
        <v>21</v>
      </c>
      <c r="I200" s="188" t="s">
        <v>624</v>
      </c>
      <c r="J200" s="225" t="s">
        <v>625</v>
      </c>
      <c r="K200" s="222"/>
      <c r="L200" s="222"/>
      <c r="M200" s="222"/>
      <c r="N200" s="222"/>
      <c r="O200" s="222"/>
      <c r="P200" s="223" t="e">
        <f>(Table1[[#This Row],[Classes Attended]]/Table1[[#This Row],[Classes Held]]*100)*0.4+(O200*0.5)+(K200*0.1)</f>
        <v>#DIV/0!</v>
      </c>
      <c r="Q200" s="224"/>
    </row>
    <row r="201" spans="1:17" hidden="1">
      <c r="A201" s="16">
        <v>200</v>
      </c>
      <c r="B201" s="190" t="s">
        <v>16</v>
      </c>
      <c r="C201" s="171" t="s">
        <v>17</v>
      </c>
      <c r="D201" s="170" t="s">
        <v>626</v>
      </c>
      <c r="E201" s="172" t="s">
        <v>627</v>
      </c>
      <c r="F201" s="172" t="s">
        <v>1323</v>
      </c>
      <c r="G201" s="191" t="s">
        <v>628</v>
      </c>
      <c r="H201" s="170" t="s">
        <v>126</v>
      </c>
      <c r="I201" s="192" t="s">
        <v>629</v>
      </c>
      <c r="J201" s="70" t="s">
        <v>630</v>
      </c>
      <c r="K201" s="71"/>
      <c r="L201" s="71"/>
      <c r="M201" s="71"/>
      <c r="N201" s="71"/>
      <c r="O201" s="71"/>
      <c r="P201" s="72" t="e">
        <f>(Table1[[#This Row],[Classes Attended]]/Table1[[#This Row],[Classes Held]]*100)*0.4+(O201*0.5)+(K201*0.1)</f>
        <v>#DIV/0!</v>
      </c>
      <c r="Q201" s="73"/>
    </row>
    <row r="202" spans="1:17" hidden="1">
      <c r="A202" s="16">
        <v>201</v>
      </c>
      <c r="B202" s="190" t="s">
        <v>16</v>
      </c>
      <c r="C202" s="171" t="s">
        <v>17</v>
      </c>
      <c r="D202" s="170" t="s">
        <v>626</v>
      </c>
      <c r="E202" s="172" t="s">
        <v>627</v>
      </c>
      <c r="F202" s="172" t="s">
        <v>1323</v>
      </c>
      <c r="G202" s="191" t="s">
        <v>631</v>
      </c>
      <c r="H202" s="170" t="s">
        <v>126</v>
      </c>
      <c r="I202" s="192" t="s">
        <v>632</v>
      </c>
      <c r="J202" s="226" t="s">
        <v>633</v>
      </c>
      <c r="K202" s="71"/>
      <c r="L202" s="71"/>
      <c r="M202" s="71"/>
      <c r="N202" s="71"/>
      <c r="O202" s="71"/>
      <c r="P202" s="72" t="e">
        <f>(Table1[[#This Row],[Classes Attended]]/Table1[[#This Row],[Classes Held]]*100)*0.4+(O202*0.5)+(K202*0.1)</f>
        <v>#DIV/0!</v>
      </c>
      <c r="Q202" s="73"/>
    </row>
    <row r="203" spans="1:17" hidden="1">
      <c r="A203" s="16">
        <v>202</v>
      </c>
      <c r="B203" s="190" t="s">
        <v>16</v>
      </c>
      <c r="C203" s="171" t="s">
        <v>17</v>
      </c>
      <c r="D203" s="170" t="s">
        <v>626</v>
      </c>
      <c r="E203" s="172" t="s">
        <v>627</v>
      </c>
      <c r="F203" s="172" t="s">
        <v>1323</v>
      </c>
      <c r="G203" s="191" t="s">
        <v>634</v>
      </c>
      <c r="H203" s="170" t="s">
        <v>126</v>
      </c>
      <c r="I203" s="192" t="s">
        <v>635</v>
      </c>
      <c r="J203" s="227" t="s">
        <v>636</v>
      </c>
      <c r="K203" s="71"/>
      <c r="L203" s="71"/>
      <c r="M203" s="71"/>
      <c r="N203" s="71"/>
      <c r="O203" s="71"/>
      <c r="P203" s="72" t="e">
        <f>(Table1[[#This Row],[Classes Attended]]/Table1[[#This Row],[Classes Held]]*100)*0.4+(O203*0.5)+(K203*0.1)</f>
        <v>#DIV/0!</v>
      </c>
      <c r="Q203" s="73"/>
    </row>
    <row r="204" spans="1:17" hidden="1">
      <c r="A204" s="193">
        <v>203</v>
      </c>
      <c r="B204" s="194" t="s">
        <v>16</v>
      </c>
      <c r="C204" s="195" t="s">
        <v>17</v>
      </c>
      <c r="D204" s="196" t="s">
        <v>637</v>
      </c>
      <c r="E204" s="197" t="s">
        <v>627</v>
      </c>
      <c r="F204" s="197" t="s">
        <v>1323</v>
      </c>
      <c r="G204" s="198" t="s">
        <v>638</v>
      </c>
      <c r="H204" s="196" t="s">
        <v>126</v>
      </c>
      <c r="I204" s="199" t="s">
        <v>639</v>
      </c>
      <c r="J204" s="228" t="s">
        <v>640</v>
      </c>
      <c r="K204" s="229"/>
      <c r="L204" s="229"/>
      <c r="M204" s="229"/>
      <c r="N204" s="229"/>
      <c r="O204" s="229"/>
      <c r="P204" s="230" t="e">
        <f>(Table1[[#This Row],[Classes Attended]]/Table1[[#This Row],[Classes Held]]*100)*0.4+(O204*0.5)+(K204*0.1)</f>
        <v>#DIV/0!</v>
      </c>
      <c r="Q204" s="231"/>
    </row>
    <row r="205" spans="1:17" hidden="1">
      <c r="A205" s="193">
        <v>204</v>
      </c>
      <c r="B205" s="194" t="s">
        <v>16</v>
      </c>
      <c r="C205" s="195" t="s">
        <v>17</v>
      </c>
      <c r="D205" s="196" t="s">
        <v>637</v>
      </c>
      <c r="E205" s="197" t="s">
        <v>627</v>
      </c>
      <c r="F205" s="197" t="s">
        <v>1323</v>
      </c>
      <c r="G205" s="200" t="s">
        <v>641</v>
      </c>
      <c r="H205" s="196" t="s">
        <v>126</v>
      </c>
      <c r="I205" s="199" t="s">
        <v>642</v>
      </c>
      <c r="J205" s="228" t="s">
        <v>643</v>
      </c>
      <c r="K205" s="229"/>
      <c r="L205" s="229"/>
      <c r="M205" s="229"/>
      <c r="N205" s="229"/>
      <c r="O205" s="229"/>
      <c r="P205" s="230" t="e">
        <f>(Table1[[#This Row],[Classes Attended]]/Table1[[#This Row],[Classes Held]]*100)*0.4+(O205*0.5)+(K205*0.1)</f>
        <v>#DIV/0!</v>
      </c>
      <c r="Q205" s="231"/>
    </row>
    <row r="206" spans="1:17" hidden="1">
      <c r="A206" s="193">
        <v>205</v>
      </c>
      <c r="B206" s="194" t="s">
        <v>16</v>
      </c>
      <c r="C206" s="195" t="s">
        <v>17</v>
      </c>
      <c r="D206" s="196" t="s">
        <v>637</v>
      </c>
      <c r="E206" s="197" t="s">
        <v>627</v>
      </c>
      <c r="F206" s="197" t="s">
        <v>1323</v>
      </c>
      <c r="G206" s="200" t="s">
        <v>644</v>
      </c>
      <c r="H206" s="196" t="s">
        <v>126</v>
      </c>
      <c r="I206" s="199" t="s">
        <v>645</v>
      </c>
      <c r="J206" s="228" t="s">
        <v>646</v>
      </c>
      <c r="K206" s="229"/>
      <c r="L206" s="229"/>
      <c r="M206" s="229"/>
      <c r="N206" s="229"/>
      <c r="O206" s="229"/>
      <c r="P206" s="230" t="e">
        <f>(Table1[[#This Row],[Classes Attended]]/Table1[[#This Row],[Classes Held]]*100)*0.4+(O206*0.5)+(K206*0.1)</f>
        <v>#DIV/0!</v>
      </c>
      <c r="Q206" s="231"/>
    </row>
    <row r="207" spans="1:17" hidden="1">
      <c r="A207" s="193">
        <v>206</v>
      </c>
      <c r="B207" s="194" t="s">
        <v>16</v>
      </c>
      <c r="C207" s="195" t="s">
        <v>17</v>
      </c>
      <c r="D207" s="196" t="s">
        <v>637</v>
      </c>
      <c r="E207" s="197" t="s">
        <v>627</v>
      </c>
      <c r="F207" s="197" t="s">
        <v>1323</v>
      </c>
      <c r="G207" s="200" t="s">
        <v>647</v>
      </c>
      <c r="H207" s="196" t="s">
        <v>126</v>
      </c>
      <c r="I207" s="199" t="s">
        <v>648</v>
      </c>
      <c r="J207" s="228" t="s">
        <v>649</v>
      </c>
      <c r="K207" s="229"/>
      <c r="L207" s="229"/>
      <c r="M207" s="229"/>
      <c r="N207" s="229"/>
      <c r="O207" s="229"/>
      <c r="P207" s="230" t="e">
        <f>(Table1[[#This Row],[Classes Attended]]/Table1[[#This Row],[Classes Held]]*100)*0.4+(O207*0.5)+(K207*0.1)</f>
        <v>#DIV/0!</v>
      </c>
      <c r="Q207" s="231"/>
    </row>
    <row r="208" spans="1:17" hidden="1">
      <c r="A208" s="193">
        <v>207</v>
      </c>
      <c r="B208" s="194" t="s">
        <v>16</v>
      </c>
      <c r="C208" s="195" t="s">
        <v>17</v>
      </c>
      <c r="D208" s="196" t="s">
        <v>637</v>
      </c>
      <c r="E208" s="197" t="s">
        <v>627</v>
      </c>
      <c r="F208" s="197" t="s">
        <v>1323</v>
      </c>
      <c r="G208" s="200" t="s">
        <v>650</v>
      </c>
      <c r="H208" s="196" t="s">
        <v>126</v>
      </c>
      <c r="I208" s="199" t="s">
        <v>651</v>
      </c>
      <c r="J208" s="228" t="s">
        <v>652</v>
      </c>
      <c r="K208" s="229"/>
      <c r="L208" s="229"/>
      <c r="M208" s="229"/>
      <c r="N208" s="229"/>
      <c r="O208" s="229"/>
      <c r="P208" s="230" t="e">
        <f>(Table1[[#This Row],[Classes Attended]]/Table1[[#This Row],[Classes Held]]*100)*0.4+(O208*0.5)+(K208*0.1)</f>
        <v>#DIV/0!</v>
      </c>
      <c r="Q208" s="231"/>
    </row>
    <row r="209" spans="1:17" hidden="1">
      <c r="A209" s="193">
        <v>208</v>
      </c>
      <c r="B209" s="194" t="s">
        <v>16</v>
      </c>
      <c r="C209" s="195" t="s">
        <v>17</v>
      </c>
      <c r="D209" s="196" t="s">
        <v>637</v>
      </c>
      <c r="E209" s="197" t="s">
        <v>627</v>
      </c>
      <c r="F209" s="197" t="s">
        <v>1323</v>
      </c>
      <c r="G209" s="200" t="s">
        <v>653</v>
      </c>
      <c r="H209" s="196" t="s">
        <v>126</v>
      </c>
      <c r="I209" s="199" t="s">
        <v>654</v>
      </c>
      <c r="J209" s="228" t="s">
        <v>655</v>
      </c>
      <c r="K209" s="229"/>
      <c r="L209" s="229"/>
      <c r="M209" s="229"/>
      <c r="N209" s="229"/>
      <c r="O209" s="229"/>
      <c r="P209" s="230" t="e">
        <f>(Table1[[#This Row],[Classes Attended]]/Table1[[#This Row],[Classes Held]]*100)*0.4+(O209*0.5)+(K209*0.1)</f>
        <v>#DIV/0!</v>
      </c>
      <c r="Q209" s="231"/>
    </row>
    <row r="210" spans="1:17" hidden="1">
      <c r="A210" s="193">
        <v>209</v>
      </c>
      <c r="B210" s="194" t="s">
        <v>16</v>
      </c>
      <c r="C210" s="195" t="s">
        <v>17</v>
      </c>
      <c r="D210" s="196" t="s">
        <v>637</v>
      </c>
      <c r="E210" s="197" t="s">
        <v>627</v>
      </c>
      <c r="F210" s="197" t="s">
        <v>1323</v>
      </c>
      <c r="G210" s="200" t="s">
        <v>656</v>
      </c>
      <c r="H210" s="196" t="s">
        <v>126</v>
      </c>
      <c r="I210" s="199" t="s">
        <v>657</v>
      </c>
      <c r="J210" s="228" t="s">
        <v>658</v>
      </c>
      <c r="K210" s="229"/>
      <c r="L210" s="229"/>
      <c r="M210" s="229"/>
      <c r="N210" s="229"/>
      <c r="O210" s="229"/>
      <c r="P210" s="230" t="e">
        <f>(Table1[[#This Row],[Classes Attended]]/Table1[[#This Row],[Classes Held]]*100)*0.4+(O210*0.5)+(K210*0.1)</f>
        <v>#DIV/0!</v>
      </c>
      <c r="Q210" s="231"/>
    </row>
    <row r="211" spans="1:17" hidden="1">
      <c r="A211" s="193">
        <v>210</v>
      </c>
      <c r="B211" s="194" t="s">
        <v>16</v>
      </c>
      <c r="C211" s="195" t="s">
        <v>17</v>
      </c>
      <c r="D211" s="196" t="s">
        <v>637</v>
      </c>
      <c r="E211" s="197" t="s">
        <v>627</v>
      </c>
      <c r="F211" s="197" t="s">
        <v>1323</v>
      </c>
      <c r="G211" s="200" t="s">
        <v>659</v>
      </c>
      <c r="H211" s="196" t="s">
        <v>126</v>
      </c>
      <c r="I211" s="199" t="s">
        <v>425</v>
      </c>
      <c r="J211" s="228" t="s">
        <v>660</v>
      </c>
      <c r="K211" s="229"/>
      <c r="L211" s="229"/>
      <c r="M211" s="229"/>
      <c r="N211" s="229"/>
      <c r="O211" s="229"/>
      <c r="P211" s="230" t="e">
        <f>(Table1[[#This Row],[Classes Attended]]/Table1[[#This Row],[Classes Held]]*100)*0.4+(O211*0.5)+(K211*0.1)</f>
        <v>#DIV/0!</v>
      </c>
      <c r="Q211" s="231"/>
    </row>
    <row r="212" spans="1:17" hidden="1">
      <c r="A212" s="193">
        <v>211</v>
      </c>
      <c r="B212" s="194" t="s">
        <v>16</v>
      </c>
      <c r="C212" s="195" t="s">
        <v>17</v>
      </c>
      <c r="D212" s="196" t="s">
        <v>637</v>
      </c>
      <c r="E212" s="197" t="s">
        <v>627</v>
      </c>
      <c r="F212" s="197" t="s">
        <v>1323</v>
      </c>
      <c r="G212" s="198" t="s">
        <v>661</v>
      </c>
      <c r="H212" s="196" t="s">
        <v>126</v>
      </c>
      <c r="I212" s="199" t="s">
        <v>662</v>
      </c>
      <c r="J212" s="228" t="s">
        <v>663</v>
      </c>
      <c r="K212" s="229"/>
      <c r="L212" s="229"/>
      <c r="M212" s="229"/>
      <c r="N212" s="229"/>
      <c r="O212" s="229"/>
      <c r="P212" s="230" t="e">
        <f>(Table1[[#This Row],[Classes Attended]]/Table1[[#This Row],[Classes Held]]*100)*0.4+(O212*0.5)+(K212*0.1)</f>
        <v>#DIV/0!</v>
      </c>
      <c r="Q212" s="231"/>
    </row>
    <row r="213" spans="1:17" hidden="1">
      <c r="A213" s="193">
        <v>212</v>
      </c>
      <c r="B213" s="194" t="s">
        <v>16</v>
      </c>
      <c r="C213" s="195" t="s">
        <v>17</v>
      </c>
      <c r="D213" s="196" t="s">
        <v>637</v>
      </c>
      <c r="E213" s="197" t="s">
        <v>627</v>
      </c>
      <c r="F213" s="197" t="s">
        <v>1323</v>
      </c>
      <c r="G213" s="198" t="s">
        <v>664</v>
      </c>
      <c r="H213" s="196" t="s">
        <v>126</v>
      </c>
      <c r="I213" s="199" t="s">
        <v>665</v>
      </c>
      <c r="J213" s="228" t="s">
        <v>666</v>
      </c>
      <c r="K213" s="229"/>
      <c r="L213" s="229"/>
      <c r="M213" s="229"/>
      <c r="N213" s="229"/>
      <c r="O213" s="229"/>
      <c r="P213" s="230" t="e">
        <f>(Table1[[#This Row],[Classes Attended]]/Table1[[#This Row],[Classes Held]]*100)*0.4+(O213*0.5)+(K213*0.1)</f>
        <v>#DIV/0!</v>
      </c>
      <c r="Q213" s="231"/>
    </row>
    <row r="214" spans="1:17" hidden="1">
      <c r="A214" s="193">
        <v>213</v>
      </c>
      <c r="B214" s="194" t="s">
        <v>16</v>
      </c>
      <c r="C214" s="195" t="s">
        <v>17</v>
      </c>
      <c r="D214" s="196" t="s">
        <v>637</v>
      </c>
      <c r="E214" s="197" t="s">
        <v>627</v>
      </c>
      <c r="F214" s="197" t="s">
        <v>1323</v>
      </c>
      <c r="G214" s="198" t="s">
        <v>667</v>
      </c>
      <c r="H214" s="196" t="s">
        <v>126</v>
      </c>
      <c r="I214" s="199" t="s">
        <v>668</v>
      </c>
      <c r="J214" s="228" t="s">
        <v>669</v>
      </c>
      <c r="K214" s="229"/>
      <c r="L214" s="229"/>
      <c r="M214" s="229"/>
      <c r="N214" s="229"/>
      <c r="O214" s="229"/>
      <c r="P214" s="230" t="e">
        <f>(Table1[[#This Row],[Classes Attended]]/Table1[[#This Row],[Classes Held]]*100)*0.4+(O214*0.5)+(K214*0.1)</f>
        <v>#DIV/0!</v>
      </c>
      <c r="Q214" s="231"/>
    </row>
    <row r="215" spans="1:17" hidden="1">
      <c r="A215" s="54">
        <v>214</v>
      </c>
      <c r="B215" s="55" t="s">
        <v>16</v>
      </c>
      <c r="C215" s="201" t="s">
        <v>17</v>
      </c>
      <c r="D215" s="202" t="s">
        <v>670</v>
      </c>
      <c r="E215" s="203" t="s">
        <v>627</v>
      </c>
      <c r="F215" s="203" t="s">
        <v>1323</v>
      </c>
      <c r="G215" s="204" t="s">
        <v>671</v>
      </c>
      <c r="H215" s="202" t="s">
        <v>372</v>
      </c>
      <c r="I215" s="205" t="s">
        <v>672</v>
      </c>
      <c r="J215" s="232" t="s">
        <v>673</v>
      </c>
      <c r="K215" s="233"/>
      <c r="L215" s="233"/>
      <c r="M215" s="233"/>
      <c r="N215" s="233"/>
      <c r="O215" s="233"/>
      <c r="P215" s="234" t="e">
        <f>(Table1[[#This Row],[Classes Attended]]/Table1[[#This Row],[Classes Held]]*100)*0.4+(O215*0.5)+(K215*0.1)</f>
        <v>#DIV/0!</v>
      </c>
      <c r="Q215" s="233"/>
    </row>
    <row r="216" spans="1:17" hidden="1">
      <c r="A216" s="54">
        <v>215</v>
      </c>
      <c r="B216" s="55" t="s">
        <v>16</v>
      </c>
      <c r="C216" s="201" t="s">
        <v>17</v>
      </c>
      <c r="D216" s="202" t="s">
        <v>670</v>
      </c>
      <c r="E216" s="203" t="s">
        <v>627</v>
      </c>
      <c r="F216" s="203" t="s">
        <v>1323</v>
      </c>
      <c r="G216" s="204" t="s">
        <v>674</v>
      </c>
      <c r="H216" s="202" t="s">
        <v>372</v>
      </c>
      <c r="I216" s="205" t="s">
        <v>675</v>
      </c>
      <c r="J216" s="232" t="s">
        <v>676</v>
      </c>
      <c r="K216" s="233"/>
      <c r="L216" s="233"/>
      <c r="M216" s="233"/>
      <c r="N216" s="233"/>
      <c r="O216" s="233"/>
      <c r="P216" s="234" t="e">
        <f>(Table1[[#This Row],[Classes Attended]]/Table1[[#This Row],[Classes Held]]*100)*0.4+(O216*0.5)+(K216*0.1)</f>
        <v>#DIV/0!</v>
      </c>
      <c r="Q216" s="233"/>
    </row>
    <row r="217" spans="1:17" hidden="1">
      <c r="A217" s="54">
        <v>216</v>
      </c>
      <c r="B217" s="55" t="s">
        <v>16</v>
      </c>
      <c r="C217" s="201" t="s">
        <v>17</v>
      </c>
      <c r="D217" s="202" t="s">
        <v>670</v>
      </c>
      <c r="E217" s="203" t="s">
        <v>627</v>
      </c>
      <c r="F217" s="203" t="s">
        <v>1323</v>
      </c>
      <c r="G217" s="204" t="s">
        <v>677</v>
      </c>
      <c r="H217" s="202" t="s">
        <v>372</v>
      </c>
      <c r="I217" s="205" t="s">
        <v>678</v>
      </c>
      <c r="J217" s="232" t="s">
        <v>679</v>
      </c>
      <c r="K217" s="233"/>
      <c r="L217" s="233"/>
      <c r="M217" s="233"/>
      <c r="N217" s="233"/>
      <c r="O217" s="233"/>
      <c r="P217" s="234" t="e">
        <f>(Table1[[#This Row],[Classes Attended]]/Table1[[#This Row],[Classes Held]]*100)*0.4+(O217*0.5)+(K217*0.1)</f>
        <v>#DIV/0!</v>
      </c>
      <c r="Q217" s="233"/>
    </row>
    <row r="218" spans="1:17" hidden="1">
      <c r="A218" s="54">
        <v>217</v>
      </c>
      <c r="B218" s="55" t="s">
        <v>16</v>
      </c>
      <c r="C218" s="201" t="s">
        <v>17</v>
      </c>
      <c r="D218" s="202" t="s">
        <v>670</v>
      </c>
      <c r="E218" s="203" t="s">
        <v>627</v>
      </c>
      <c r="F218" s="203" t="s">
        <v>1323</v>
      </c>
      <c r="G218" s="204" t="s">
        <v>680</v>
      </c>
      <c r="H218" s="202" t="s">
        <v>372</v>
      </c>
      <c r="I218" s="205" t="s">
        <v>681</v>
      </c>
      <c r="J218" s="232" t="s">
        <v>682</v>
      </c>
      <c r="K218" s="233"/>
      <c r="L218" s="233"/>
      <c r="M218" s="233"/>
      <c r="N218" s="233"/>
      <c r="O218" s="233"/>
      <c r="P218" s="234" t="e">
        <f>(Table1[[#This Row],[Classes Attended]]/Table1[[#This Row],[Classes Held]]*100)*0.4+(O218*0.5)+(K218*0.1)</f>
        <v>#DIV/0!</v>
      </c>
      <c r="Q218" s="233"/>
    </row>
    <row r="219" spans="1:17" hidden="1">
      <c r="A219" s="54">
        <v>218</v>
      </c>
      <c r="B219" s="55" t="s">
        <v>16</v>
      </c>
      <c r="C219" s="201" t="s">
        <v>17</v>
      </c>
      <c r="D219" s="202" t="s">
        <v>670</v>
      </c>
      <c r="E219" s="203" t="s">
        <v>627</v>
      </c>
      <c r="F219" s="203" t="s">
        <v>1323</v>
      </c>
      <c r="G219" s="204" t="s">
        <v>683</v>
      </c>
      <c r="H219" s="202" t="s">
        <v>372</v>
      </c>
      <c r="I219" s="205" t="s">
        <v>684</v>
      </c>
      <c r="J219" s="232" t="s">
        <v>685</v>
      </c>
      <c r="K219" s="233"/>
      <c r="L219" s="233"/>
      <c r="M219" s="233"/>
      <c r="N219" s="233"/>
      <c r="O219" s="233"/>
      <c r="P219" s="234" t="e">
        <f>(Table1[[#This Row],[Classes Attended]]/Table1[[#This Row],[Classes Held]]*100)*0.4+(O219*0.5)+(K219*0.1)</f>
        <v>#DIV/0!</v>
      </c>
      <c r="Q219" s="233"/>
    </row>
    <row r="220" spans="1:17" hidden="1">
      <c r="A220" s="54">
        <v>219</v>
      </c>
      <c r="B220" s="55" t="s">
        <v>16</v>
      </c>
      <c r="C220" s="201" t="s">
        <v>17</v>
      </c>
      <c r="D220" s="202" t="s">
        <v>670</v>
      </c>
      <c r="E220" s="203" t="s">
        <v>627</v>
      </c>
      <c r="F220" s="203" t="s">
        <v>1323</v>
      </c>
      <c r="G220" s="204" t="s">
        <v>686</v>
      </c>
      <c r="H220" s="202" t="s">
        <v>372</v>
      </c>
      <c r="I220" s="205" t="s">
        <v>687</v>
      </c>
      <c r="J220" s="232" t="s">
        <v>688</v>
      </c>
      <c r="K220" s="233"/>
      <c r="L220" s="233"/>
      <c r="M220" s="233"/>
      <c r="N220" s="233"/>
      <c r="O220" s="233"/>
      <c r="P220" s="234" t="e">
        <f>(Table1[[#This Row],[Classes Attended]]/Table1[[#This Row],[Classes Held]]*100)*0.4+(O220*0.5)+(K220*0.1)</f>
        <v>#DIV/0!</v>
      </c>
      <c r="Q220" s="233"/>
    </row>
    <row r="221" spans="1:17" hidden="1">
      <c r="A221" s="54">
        <v>220</v>
      </c>
      <c r="B221" s="55" t="s">
        <v>16</v>
      </c>
      <c r="C221" s="201" t="s">
        <v>17</v>
      </c>
      <c r="D221" s="202" t="s">
        <v>670</v>
      </c>
      <c r="E221" s="203" t="s">
        <v>627</v>
      </c>
      <c r="F221" s="203" t="s">
        <v>1323</v>
      </c>
      <c r="G221" s="204" t="s">
        <v>689</v>
      </c>
      <c r="H221" s="202" t="s">
        <v>372</v>
      </c>
      <c r="I221" s="205" t="s">
        <v>690</v>
      </c>
      <c r="J221" s="232" t="s">
        <v>691</v>
      </c>
      <c r="K221" s="233"/>
      <c r="L221" s="233"/>
      <c r="M221" s="233"/>
      <c r="N221" s="233"/>
      <c r="O221" s="233"/>
      <c r="P221" s="234" t="e">
        <f>(Table1[[#This Row],[Classes Attended]]/Table1[[#This Row],[Classes Held]]*100)*0.4+(O221*0.5)+(K221*0.1)</f>
        <v>#DIV/0!</v>
      </c>
      <c r="Q221" s="233"/>
    </row>
    <row r="222" spans="1:17" hidden="1">
      <c r="A222" s="54">
        <v>221</v>
      </c>
      <c r="B222" s="55" t="s">
        <v>16</v>
      </c>
      <c r="C222" s="201" t="s">
        <v>17</v>
      </c>
      <c r="D222" s="202" t="s">
        <v>670</v>
      </c>
      <c r="E222" s="203" t="s">
        <v>627</v>
      </c>
      <c r="F222" s="203" t="s">
        <v>1323</v>
      </c>
      <c r="G222" s="204" t="s">
        <v>692</v>
      </c>
      <c r="H222" s="202" t="s">
        <v>372</v>
      </c>
      <c r="I222" s="205" t="s">
        <v>693</v>
      </c>
      <c r="J222" s="232" t="s">
        <v>694</v>
      </c>
      <c r="K222" s="233"/>
      <c r="L222" s="233"/>
      <c r="M222" s="233"/>
      <c r="N222" s="233"/>
      <c r="O222" s="233"/>
      <c r="P222" s="234" t="e">
        <f>(Table1[[#This Row],[Classes Attended]]/Table1[[#This Row],[Classes Held]]*100)*0.4+(O222*0.5)+(K222*0.1)</f>
        <v>#DIV/0!</v>
      </c>
      <c r="Q222" s="233"/>
    </row>
    <row r="223" spans="1:17" hidden="1">
      <c r="A223" s="54">
        <v>222</v>
      </c>
      <c r="B223" s="55" t="s">
        <v>16</v>
      </c>
      <c r="C223" s="201" t="s">
        <v>17</v>
      </c>
      <c r="D223" s="202" t="s">
        <v>670</v>
      </c>
      <c r="E223" s="203" t="s">
        <v>627</v>
      </c>
      <c r="F223" s="203" t="s">
        <v>1323</v>
      </c>
      <c r="G223" s="204" t="s">
        <v>695</v>
      </c>
      <c r="H223" s="202" t="s">
        <v>372</v>
      </c>
      <c r="I223" s="205" t="s">
        <v>696</v>
      </c>
      <c r="J223" s="232" t="s">
        <v>697</v>
      </c>
      <c r="K223" s="233"/>
      <c r="L223" s="233"/>
      <c r="M223" s="233"/>
      <c r="N223" s="233"/>
      <c r="O223" s="233"/>
      <c r="P223" s="234" t="e">
        <f>(Table1[[#This Row],[Classes Attended]]/Table1[[#This Row],[Classes Held]]*100)*0.4+(O223*0.5)+(K223*0.1)</f>
        <v>#DIV/0!</v>
      </c>
      <c r="Q223" s="233"/>
    </row>
    <row r="224" spans="1:17" hidden="1">
      <c r="A224" s="54">
        <v>223</v>
      </c>
      <c r="B224" s="55" t="s">
        <v>16</v>
      </c>
      <c r="C224" s="201" t="s">
        <v>17</v>
      </c>
      <c r="D224" s="202" t="s">
        <v>670</v>
      </c>
      <c r="E224" s="203" t="s">
        <v>627</v>
      </c>
      <c r="F224" s="203" t="s">
        <v>1323</v>
      </c>
      <c r="G224" s="337" t="s">
        <v>698</v>
      </c>
      <c r="H224" s="55" t="s">
        <v>372</v>
      </c>
      <c r="I224" s="59" t="s">
        <v>699</v>
      </c>
      <c r="J224" s="94" t="s">
        <v>700</v>
      </c>
      <c r="K224" s="95"/>
      <c r="L224" s="95"/>
      <c r="M224" s="95"/>
      <c r="N224" s="95"/>
      <c r="O224" s="95"/>
      <c r="P224" s="96" t="e">
        <f>(Table1[[#This Row],[Classes Attended]]/Table1[[#This Row],[Classes Held]]*100)*0.4+(O224*0.5)+(K224*0.1)</f>
        <v>#DIV/0!</v>
      </c>
      <c r="Q224" s="97"/>
    </row>
    <row r="225" spans="1:17" hidden="1">
      <c r="A225" s="54">
        <v>224</v>
      </c>
      <c r="B225" s="55" t="s">
        <v>16</v>
      </c>
      <c r="C225" s="201" t="s">
        <v>17</v>
      </c>
      <c r="D225" s="202" t="s">
        <v>670</v>
      </c>
      <c r="E225" s="203" t="s">
        <v>627</v>
      </c>
      <c r="F225" s="203" t="s">
        <v>1323</v>
      </c>
      <c r="G225" s="206" t="s">
        <v>701</v>
      </c>
      <c r="H225" s="202" t="s">
        <v>372</v>
      </c>
      <c r="I225" s="207" t="s">
        <v>702</v>
      </c>
      <c r="J225" s="235" t="s">
        <v>703</v>
      </c>
      <c r="K225" s="95"/>
      <c r="L225" s="95"/>
      <c r="M225" s="95"/>
      <c r="N225" s="95"/>
      <c r="O225" s="95"/>
      <c r="P225" s="96" t="e">
        <f>(Table1[[#This Row],[Classes Attended]]/Table1[[#This Row],[Classes Held]]*100)*0.4+(O225*0.5)+(K225*0.1)</f>
        <v>#DIV/0!</v>
      </c>
      <c r="Q225" s="97"/>
    </row>
    <row r="226" spans="1:17" hidden="1">
      <c r="A226" s="54">
        <v>225</v>
      </c>
      <c r="B226" s="55" t="s">
        <v>16</v>
      </c>
      <c r="C226" s="201" t="s">
        <v>17</v>
      </c>
      <c r="D226" s="202" t="s">
        <v>670</v>
      </c>
      <c r="E226" s="203" t="s">
        <v>627</v>
      </c>
      <c r="F226" s="203" t="s">
        <v>1323</v>
      </c>
      <c r="G226" s="206" t="s">
        <v>704</v>
      </c>
      <c r="H226" s="202" t="s">
        <v>372</v>
      </c>
      <c r="I226" s="207" t="s">
        <v>705</v>
      </c>
      <c r="J226" s="235" t="s">
        <v>706</v>
      </c>
      <c r="K226" s="95"/>
      <c r="L226" s="95"/>
      <c r="M226" s="95"/>
      <c r="N226" s="95"/>
      <c r="O226" s="95"/>
      <c r="P226" s="96" t="e">
        <f>(Table1[[#This Row],[Classes Attended]]/Table1[[#This Row],[Classes Held]]*100)*0.4+(O226*0.5)+(K226*0.1)</f>
        <v>#DIV/0!</v>
      </c>
      <c r="Q226" s="97"/>
    </row>
    <row r="227" spans="1:17" hidden="1">
      <c r="A227" s="208">
        <v>226</v>
      </c>
      <c r="B227" s="209" t="s">
        <v>16</v>
      </c>
      <c r="C227" s="210" t="s">
        <v>17</v>
      </c>
      <c r="D227" s="211" t="s">
        <v>707</v>
      </c>
      <c r="E227" s="212" t="s">
        <v>627</v>
      </c>
      <c r="F227" s="212" t="s">
        <v>1324</v>
      </c>
      <c r="G227" s="213" t="s">
        <v>708</v>
      </c>
      <c r="H227" s="209" t="s">
        <v>372</v>
      </c>
      <c r="I227" s="214" t="s">
        <v>709</v>
      </c>
      <c r="J227" s="236" t="s">
        <v>710</v>
      </c>
      <c r="K227" s="237"/>
      <c r="L227" s="237"/>
      <c r="M227" s="237"/>
      <c r="N227" s="237"/>
      <c r="O227" s="237"/>
      <c r="P227" s="238" t="e">
        <f>(Table1[[#This Row],[Classes Attended]]/Table1[[#This Row],[Classes Held]]*100)*0.4+(O227*0.5)+(K227*0.1)</f>
        <v>#DIV/0!</v>
      </c>
      <c r="Q227" s="239"/>
    </row>
    <row r="228" spans="1:17" hidden="1">
      <c r="A228" s="208">
        <v>227</v>
      </c>
      <c r="B228" s="209" t="s">
        <v>16</v>
      </c>
      <c r="C228" s="210" t="s">
        <v>17</v>
      </c>
      <c r="D228" s="211" t="s">
        <v>707</v>
      </c>
      <c r="E228" s="212" t="s">
        <v>627</v>
      </c>
      <c r="F228" s="212" t="s">
        <v>1324</v>
      </c>
      <c r="G228" s="213" t="s">
        <v>711</v>
      </c>
      <c r="H228" s="209" t="s">
        <v>372</v>
      </c>
      <c r="I228" s="214" t="s">
        <v>712</v>
      </c>
      <c r="J228" s="236" t="s">
        <v>713</v>
      </c>
      <c r="K228" s="237"/>
      <c r="L228" s="237"/>
      <c r="M228" s="237"/>
      <c r="N228" s="237"/>
      <c r="O228" s="237"/>
      <c r="P228" s="238" t="e">
        <f>(Table1[[#This Row],[Classes Attended]]/Table1[[#This Row],[Classes Held]]*100)*0.4+(O228*0.5)+(K228*0.1)</f>
        <v>#DIV/0!</v>
      </c>
      <c r="Q228" s="239"/>
    </row>
    <row r="229" spans="1:17" hidden="1">
      <c r="A229" s="208">
        <v>228</v>
      </c>
      <c r="B229" s="209" t="s">
        <v>16</v>
      </c>
      <c r="C229" s="210" t="s">
        <v>17</v>
      </c>
      <c r="D229" s="211" t="s">
        <v>707</v>
      </c>
      <c r="E229" s="212" t="s">
        <v>627</v>
      </c>
      <c r="F229" s="212" t="s">
        <v>1324</v>
      </c>
      <c r="G229" s="213" t="s">
        <v>714</v>
      </c>
      <c r="H229" s="209" t="s">
        <v>372</v>
      </c>
      <c r="I229" s="214" t="s">
        <v>715</v>
      </c>
      <c r="J229" s="236" t="s">
        <v>716</v>
      </c>
      <c r="K229" s="237"/>
      <c r="L229" s="237"/>
      <c r="M229" s="237"/>
      <c r="N229" s="237"/>
      <c r="O229" s="237"/>
      <c r="P229" s="238" t="e">
        <f>(Table1[[#This Row],[Classes Attended]]/Table1[[#This Row],[Classes Held]]*100)*0.4+(O229*0.5)+(K229*0.1)</f>
        <v>#DIV/0!</v>
      </c>
      <c r="Q229" s="239"/>
    </row>
    <row r="230" spans="1:17" hidden="1">
      <c r="A230" s="208">
        <v>229</v>
      </c>
      <c r="B230" s="209" t="s">
        <v>16</v>
      </c>
      <c r="C230" s="210" t="s">
        <v>17</v>
      </c>
      <c r="D230" s="211" t="s">
        <v>707</v>
      </c>
      <c r="E230" s="212" t="s">
        <v>627</v>
      </c>
      <c r="F230" s="212" t="s">
        <v>1324</v>
      </c>
      <c r="G230" s="213" t="s">
        <v>717</v>
      </c>
      <c r="H230" s="209" t="s">
        <v>372</v>
      </c>
      <c r="I230" s="214" t="s">
        <v>718</v>
      </c>
      <c r="J230" s="236" t="s">
        <v>719</v>
      </c>
      <c r="K230" s="237"/>
      <c r="L230" s="237"/>
      <c r="M230" s="237"/>
      <c r="N230" s="237"/>
      <c r="O230" s="237"/>
      <c r="P230" s="238" t="e">
        <f>(Table1[[#This Row],[Classes Attended]]/Table1[[#This Row],[Classes Held]]*100)*0.4+(O230*0.5)+(K230*0.1)</f>
        <v>#DIV/0!</v>
      </c>
      <c r="Q230" s="239"/>
    </row>
    <row r="231" spans="1:17" hidden="1">
      <c r="A231" s="208">
        <v>230</v>
      </c>
      <c r="B231" s="209" t="s">
        <v>16</v>
      </c>
      <c r="C231" s="210" t="s">
        <v>17</v>
      </c>
      <c r="D231" s="211" t="s">
        <v>707</v>
      </c>
      <c r="E231" s="212" t="s">
        <v>627</v>
      </c>
      <c r="F231" s="212" t="s">
        <v>1324</v>
      </c>
      <c r="G231" s="213" t="s">
        <v>720</v>
      </c>
      <c r="H231" s="209" t="s">
        <v>372</v>
      </c>
      <c r="I231" s="214" t="s">
        <v>721</v>
      </c>
      <c r="J231" s="236" t="s">
        <v>722</v>
      </c>
      <c r="K231" s="237"/>
      <c r="L231" s="237"/>
      <c r="M231" s="237"/>
      <c r="N231" s="237"/>
      <c r="O231" s="237"/>
      <c r="P231" s="238" t="e">
        <f>(Table1[[#This Row],[Classes Attended]]/Table1[[#This Row],[Classes Held]]*100)*0.4+(O231*0.5)+(K231*0.1)</f>
        <v>#DIV/0!</v>
      </c>
      <c r="Q231" s="239"/>
    </row>
    <row r="232" spans="1:17" hidden="1">
      <c r="A232" s="208">
        <v>231</v>
      </c>
      <c r="B232" s="209" t="s">
        <v>16</v>
      </c>
      <c r="C232" s="210" t="s">
        <v>17</v>
      </c>
      <c r="D232" s="211" t="s">
        <v>707</v>
      </c>
      <c r="E232" s="212" t="s">
        <v>627</v>
      </c>
      <c r="F232" s="212" t="s">
        <v>1324</v>
      </c>
      <c r="G232" s="213" t="s">
        <v>723</v>
      </c>
      <c r="H232" s="209" t="s">
        <v>372</v>
      </c>
      <c r="I232" s="214" t="s">
        <v>724</v>
      </c>
      <c r="J232" s="236" t="s">
        <v>725</v>
      </c>
      <c r="K232" s="237"/>
      <c r="L232" s="237"/>
      <c r="M232" s="237"/>
      <c r="N232" s="237"/>
      <c r="O232" s="237"/>
      <c r="P232" s="238" t="e">
        <f>(Table1[[#This Row],[Classes Attended]]/Table1[[#This Row],[Classes Held]]*100)*0.4+(O232*0.5)+(K232*0.1)</f>
        <v>#DIV/0!</v>
      </c>
      <c r="Q232" s="239"/>
    </row>
    <row r="233" spans="1:17" hidden="1">
      <c r="A233" s="208">
        <v>232</v>
      </c>
      <c r="B233" s="209" t="s">
        <v>16</v>
      </c>
      <c r="C233" s="210" t="s">
        <v>17</v>
      </c>
      <c r="D233" s="211" t="s">
        <v>707</v>
      </c>
      <c r="E233" s="212" t="s">
        <v>627</v>
      </c>
      <c r="F233" s="212" t="s">
        <v>1324</v>
      </c>
      <c r="G233" s="213" t="s">
        <v>726</v>
      </c>
      <c r="H233" s="209" t="s">
        <v>372</v>
      </c>
      <c r="I233" s="214" t="s">
        <v>727</v>
      </c>
      <c r="J233" s="236" t="s">
        <v>728</v>
      </c>
      <c r="K233" s="237"/>
      <c r="L233" s="237"/>
      <c r="M233" s="237"/>
      <c r="N233" s="237"/>
      <c r="O233" s="237"/>
      <c r="P233" s="238" t="e">
        <f>(Table1[[#This Row],[Classes Attended]]/Table1[[#This Row],[Classes Held]]*100)*0.4+(O233*0.5)+(K233*0.1)</f>
        <v>#DIV/0!</v>
      </c>
      <c r="Q233" s="239"/>
    </row>
    <row r="234" spans="1:17" hidden="1">
      <c r="A234" s="208">
        <v>233</v>
      </c>
      <c r="B234" s="209" t="s">
        <v>16</v>
      </c>
      <c r="C234" s="210" t="s">
        <v>17</v>
      </c>
      <c r="D234" s="211" t="s">
        <v>707</v>
      </c>
      <c r="E234" s="212" t="s">
        <v>627</v>
      </c>
      <c r="F234" s="212" t="s">
        <v>1324</v>
      </c>
      <c r="G234" s="213" t="s">
        <v>729</v>
      </c>
      <c r="H234" s="209" t="s">
        <v>372</v>
      </c>
      <c r="I234" s="214" t="s">
        <v>730</v>
      </c>
      <c r="J234" s="236" t="s">
        <v>731</v>
      </c>
      <c r="K234" s="237"/>
      <c r="L234" s="237"/>
      <c r="M234" s="237"/>
      <c r="N234" s="237"/>
      <c r="O234" s="237"/>
      <c r="P234" s="238" t="e">
        <f>(Table1[[#This Row],[Classes Attended]]/Table1[[#This Row],[Classes Held]]*100)*0.4+(O234*0.5)+(K234*0.1)</f>
        <v>#DIV/0!</v>
      </c>
      <c r="Q234" s="239"/>
    </row>
    <row r="235" spans="1:17" hidden="1">
      <c r="A235" s="208">
        <v>234</v>
      </c>
      <c r="B235" s="209" t="s">
        <v>16</v>
      </c>
      <c r="C235" s="210" t="s">
        <v>17</v>
      </c>
      <c r="D235" s="211" t="s">
        <v>707</v>
      </c>
      <c r="E235" s="212" t="s">
        <v>627</v>
      </c>
      <c r="F235" s="212" t="s">
        <v>1324</v>
      </c>
      <c r="G235" s="213" t="s">
        <v>732</v>
      </c>
      <c r="H235" s="209" t="s">
        <v>372</v>
      </c>
      <c r="I235" s="214" t="s">
        <v>733</v>
      </c>
      <c r="J235" s="236" t="s">
        <v>734</v>
      </c>
      <c r="K235" s="237"/>
      <c r="L235" s="237"/>
      <c r="M235" s="237"/>
      <c r="N235" s="237"/>
      <c r="O235" s="237"/>
      <c r="P235" s="238" t="e">
        <f>(Table1[[#This Row],[Classes Attended]]/Table1[[#This Row],[Classes Held]]*100)*0.4+(O235*0.5)+(K235*0.1)</f>
        <v>#DIV/0!</v>
      </c>
      <c r="Q235" s="239"/>
    </row>
    <row r="236" spans="1:17" hidden="1">
      <c r="A236" s="208">
        <v>235</v>
      </c>
      <c r="B236" s="209" t="s">
        <v>16</v>
      </c>
      <c r="C236" s="210" t="s">
        <v>17</v>
      </c>
      <c r="D236" s="211" t="s">
        <v>707</v>
      </c>
      <c r="E236" s="212" t="s">
        <v>627</v>
      </c>
      <c r="F236" s="212" t="s">
        <v>1324</v>
      </c>
      <c r="G236" s="213" t="s">
        <v>735</v>
      </c>
      <c r="H236" s="209" t="s">
        <v>372</v>
      </c>
      <c r="I236" s="214" t="s">
        <v>736</v>
      </c>
      <c r="J236" s="236" t="s">
        <v>737</v>
      </c>
      <c r="K236" s="237"/>
      <c r="L236" s="237"/>
      <c r="M236" s="237"/>
      <c r="N236" s="237"/>
      <c r="O236" s="237"/>
      <c r="P236" s="238" t="e">
        <f>(Table1[[#This Row],[Classes Attended]]/Table1[[#This Row],[Classes Held]]*100)*0.4+(O236*0.5)+(K236*0.1)</f>
        <v>#DIV/0!</v>
      </c>
      <c r="Q236" s="239"/>
    </row>
    <row r="237" spans="1:17" hidden="1">
      <c r="A237" s="208">
        <v>236</v>
      </c>
      <c r="B237" s="209" t="s">
        <v>16</v>
      </c>
      <c r="C237" s="210" t="s">
        <v>17</v>
      </c>
      <c r="D237" s="211" t="s">
        <v>707</v>
      </c>
      <c r="E237" s="212" t="s">
        <v>627</v>
      </c>
      <c r="F237" s="212" t="s">
        <v>1324</v>
      </c>
      <c r="G237" s="213" t="s">
        <v>738</v>
      </c>
      <c r="H237" s="209" t="s">
        <v>372</v>
      </c>
      <c r="I237" s="214" t="s">
        <v>739</v>
      </c>
      <c r="J237" s="236" t="s">
        <v>740</v>
      </c>
      <c r="K237" s="237"/>
      <c r="L237" s="237"/>
      <c r="M237" s="237"/>
      <c r="N237" s="237"/>
      <c r="O237" s="237"/>
      <c r="P237" s="238" t="e">
        <f>(Table1[[#This Row],[Classes Attended]]/Table1[[#This Row],[Classes Held]]*100)*0.4+(O237*0.5)+(K237*0.1)</f>
        <v>#DIV/0!</v>
      </c>
      <c r="Q237" s="239"/>
    </row>
    <row r="238" spans="1:17" hidden="1">
      <c r="A238" s="208">
        <v>237</v>
      </c>
      <c r="B238" s="209" t="s">
        <v>16</v>
      </c>
      <c r="C238" s="210" t="s">
        <v>17</v>
      </c>
      <c r="D238" s="211" t="s">
        <v>707</v>
      </c>
      <c r="E238" s="212" t="s">
        <v>627</v>
      </c>
      <c r="F238" s="212" t="s">
        <v>1324</v>
      </c>
      <c r="G238" s="213" t="s">
        <v>741</v>
      </c>
      <c r="H238" s="209" t="s">
        <v>372</v>
      </c>
      <c r="I238" s="214" t="s">
        <v>742</v>
      </c>
      <c r="J238" s="236" t="s">
        <v>743</v>
      </c>
      <c r="K238" s="237"/>
      <c r="L238" s="237"/>
      <c r="M238" s="237"/>
      <c r="N238" s="237"/>
      <c r="O238" s="237"/>
      <c r="P238" s="238" t="e">
        <f>(Table1[[#This Row],[Classes Attended]]/Table1[[#This Row],[Classes Held]]*100)*0.4+(O238*0.5)+(K238*0.1)</f>
        <v>#DIV/0!</v>
      </c>
      <c r="Q238" s="239"/>
    </row>
    <row r="239" spans="1:17" hidden="1">
      <c r="A239" s="208">
        <v>238</v>
      </c>
      <c r="B239" s="209" t="s">
        <v>16</v>
      </c>
      <c r="C239" s="210" t="s">
        <v>17</v>
      </c>
      <c r="D239" s="211" t="s">
        <v>707</v>
      </c>
      <c r="E239" s="212" t="s">
        <v>627</v>
      </c>
      <c r="F239" s="212" t="s">
        <v>1324</v>
      </c>
      <c r="G239" s="213" t="s">
        <v>744</v>
      </c>
      <c r="H239" s="209" t="s">
        <v>372</v>
      </c>
      <c r="I239" s="214" t="s">
        <v>745</v>
      </c>
      <c r="J239" s="236" t="s">
        <v>746</v>
      </c>
      <c r="K239" s="237"/>
      <c r="L239" s="237"/>
      <c r="M239" s="237"/>
      <c r="N239" s="237"/>
      <c r="O239" s="237"/>
      <c r="P239" s="238" t="e">
        <f>(Table1[[#This Row],[Classes Attended]]/Table1[[#This Row],[Classes Held]]*100)*0.4+(O239*0.5)+(K239*0.1)</f>
        <v>#DIV/0!</v>
      </c>
      <c r="Q239" s="239"/>
    </row>
    <row r="240" spans="1:17" hidden="1">
      <c r="A240" s="208">
        <v>239</v>
      </c>
      <c r="B240" s="209" t="s">
        <v>16</v>
      </c>
      <c r="C240" s="210" t="s">
        <v>17</v>
      </c>
      <c r="D240" s="211" t="s">
        <v>707</v>
      </c>
      <c r="E240" s="212" t="s">
        <v>627</v>
      </c>
      <c r="F240" s="212" t="s">
        <v>1324</v>
      </c>
      <c r="G240" s="213" t="s">
        <v>747</v>
      </c>
      <c r="H240" s="209" t="s">
        <v>372</v>
      </c>
      <c r="I240" s="214" t="s">
        <v>748</v>
      </c>
      <c r="J240" s="236" t="s">
        <v>749</v>
      </c>
      <c r="K240" s="237"/>
      <c r="L240" s="237"/>
      <c r="M240" s="237"/>
      <c r="N240" s="237"/>
      <c r="O240" s="237"/>
      <c r="P240" s="238" t="e">
        <f>(Table1[[#This Row],[Classes Attended]]/Table1[[#This Row],[Classes Held]]*100)*0.4+(O240*0.5)+(K240*0.1)</f>
        <v>#DIV/0!</v>
      </c>
      <c r="Q240" s="239"/>
    </row>
    <row r="241" spans="1:17" hidden="1">
      <c r="A241" s="208">
        <v>240</v>
      </c>
      <c r="B241" s="209" t="s">
        <v>16</v>
      </c>
      <c r="C241" s="210" t="s">
        <v>17</v>
      </c>
      <c r="D241" s="211" t="s">
        <v>707</v>
      </c>
      <c r="E241" s="212" t="s">
        <v>627</v>
      </c>
      <c r="F241" s="212" t="s">
        <v>1324</v>
      </c>
      <c r="G241" s="213" t="s">
        <v>750</v>
      </c>
      <c r="H241" s="209" t="s">
        <v>372</v>
      </c>
      <c r="I241" s="214" t="s">
        <v>751</v>
      </c>
      <c r="J241" s="236" t="s">
        <v>752</v>
      </c>
      <c r="K241" s="237"/>
      <c r="L241" s="237"/>
      <c r="M241" s="237"/>
      <c r="N241" s="237"/>
      <c r="O241" s="237"/>
      <c r="P241" s="238" t="e">
        <f>(Table1[[#This Row],[Classes Attended]]/Table1[[#This Row],[Classes Held]]*100)*0.4+(O241*0.5)+(K241*0.1)</f>
        <v>#DIV/0!</v>
      </c>
      <c r="Q241" s="239"/>
    </row>
    <row r="242" spans="1:17" hidden="1">
      <c r="A242" s="208">
        <v>241</v>
      </c>
      <c r="B242" s="209" t="s">
        <v>16</v>
      </c>
      <c r="C242" s="210" t="s">
        <v>17</v>
      </c>
      <c r="D242" s="211" t="s">
        <v>707</v>
      </c>
      <c r="E242" s="212" t="s">
        <v>627</v>
      </c>
      <c r="F242" s="212" t="s">
        <v>1324</v>
      </c>
      <c r="G242" s="213" t="s">
        <v>753</v>
      </c>
      <c r="H242" s="209" t="s">
        <v>372</v>
      </c>
      <c r="I242" s="214" t="s">
        <v>754</v>
      </c>
      <c r="J242" s="236" t="s">
        <v>755</v>
      </c>
      <c r="K242" s="237"/>
      <c r="L242" s="237"/>
      <c r="M242" s="237"/>
      <c r="N242" s="237"/>
      <c r="O242" s="237"/>
      <c r="P242" s="238" t="e">
        <f>(Table1[[#This Row],[Classes Attended]]/Table1[[#This Row],[Classes Held]]*100)*0.4+(O242*0.5)+(K242*0.1)</f>
        <v>#DIV/0!</v>
      </c>
      <c r="Q242" s="239"/>
    </row>
    <row r="243" spans="1:17" hidden="1">
      <c r="A243" s="208">
        <v>242</v>
      </c>
      <c r="B243" s="209" t="s">
        <v>16</v>
      </c>
      <c r="C243" s="210" t="s">
        <v>17</v>
      </c>
      <c r="D243" s="211" t="s">
        <v>707</v>
      </c>
      <c r="E243" s="212" t="s">
        <v>627</v>
      </c>
      <c r="F243" s="212" t="s">
        <v>1324</v>
      </c>
      <c r="G243" s="213" t="s">
        <v>756</v>
      </c>
      <c r="H243" s="209" t="s">
        <v>372</v>
      </c>
      <c r="I243" s="214" t="s">
        <v>757</v>
      </c>
      <c r="J243" s="236" t="s">
        <v>758</v>
      </c>
      <c r="K243" s="237"/>
      <c r="L243" s="237"/>
      <c r="M243" s="237"/>
      <c r="N243" s="237"/>
      <c r="O243" s="237"/>
      <c r="P243" s="238" t="e">
        <f>(Table1[[#This Row],[Classes Attended]]/Table1[[#This Row],[Classes Held]]*100)*0.4+(O243*0.5)+(K243*0.1)</f>
        <v>#DIV/0!</v>
      </c>
      <c r="Q243" s="239"/>
    </row>
    <row r="244" spans="1:17" hidden="1">
      <c r="A244" s="60">
        <v>243</v>
      </c>
      <c r="B244" s="215" t="s">
        <v>16</v>
      </c>
      <c r="C244" s="216" t="s">
        <v>17</v>
      </c>
      <c r="D244" s="215" t="s">
        <v>759</v>
      </c>
      <c r="E244" s="217" t="s">
        <v>760</v>
      </c>
      <c r="F244" s="217" t="s">
        <v>1324</v>
      </c>
      <c r="G244" s="338" t="s">
        <v>761</v>
      </c>
      <c r="H244" s="215" t="s">
        <v>126</v>
      </c>
      <c r="I244" s="218" t="s">
        <v>762</v>
      </c>
      <c r="J244" s="103" t="s">
        <v>763</v>
      </c>
      <c r="K244" s="100"/>
      <c r="L244" s="100"/>
      <c r="M244" s="100"/>
      <c r="N244" s="100"/>
      <c r="O244" s="100"/>
      <c r="P244" s="101" t="e">
        <f>(Table1[[#This Row],[Classes Attended]]/Table1[[#This Row],[Classes Held]]*100)*0.4+(O244*0.5)+(K244*0.1)</f>
        <v>#DIV/0!</v>
      </c>
      <c r="Q244" s="102"/>
    </row>
    <row r="245" spans="1:17" hidden="1">
      <c r="A245" s="60">
        <v>244</v>
      </c>
      <c r="B245" s="215" t="s">
        <v>16</v>
      </c>
      <c r="C245" s="216" t="s">
        <v>17</v>
      </c>
      <c r="D245" s="215" t="s">
        <v>759</v>
      </c>
      <c r="E245" s="217" t="s">
        <v>760</v>
      </c>
      <c r="F245" s="217" t="s">
        <v>1324</v>
      </c>
      <c r="G245" s="338" t="s">
        <v>764</v>
      </c>
      <c r="H245" s="215" t="s">
        <v>126</v>
      </c>
      <c r="I245" s="218" t="s">
        <v>765</v>
      </c>
      <c r="J245" s="103" t="s">
        <v>766</v>
      </c>
      <c r="K245" s="100"/>
      <c r="L245" s="100"/>
      <c r="M245" s="100"/>
      <c r="N245" s="100"/>
      <c r="O245" s="100"/>
      <c r="P245" s="101" t="e">
        <f>(Table1[[#This Row],[Classes Attended]]/Table1[[#This Row],[Classes Held]]*100)*0.4+(O245*0.5)+(K245*0.1)</f>
        <v>#DIV/0!</v>
      </c>
      <c r="Q245" s="102"/>
    </row>
    <row r="246" spans="1:17" hidden="1">
      <c r="A246" s="60">
        <v>245</v>
      </c>
      <c r="B246" s="215" t="s">
        <v>16</v>
      </c>
      <c r="C246" s="216" t="s">
        <v>17</v>
      </c>
      <c r="D246" s="215" t="s">
        <v>759</v>
      </c>
      <c r="E246" s="217" t="s">
        <v>760</v>
      </c>
      <c r="F246" s="217" t="s">
        <v>1324</v>
      </c>
      <c r="G246" s="338" t="s">
        <v>767</v>
      </c>
      <c r="H246" s="215" t="s">
        <v>126</v>
      </c>
      <c r="I246" s="218" t="s">
        <v>768</v>
      </c>
      <c r="J246" s="103" t="s">
        <v>769</v>
      </c>
      <c r="K246" s="100"/>
      <c r="L246" s="100"/>
      <c r="M246" s="100"/>
      <c r="N246" s="100"/>
      <c r="O246" s="100"/>
      <c r="P246" s="101" t="e">
        <f>(Table1[[#This Row],[Classes Attended]]/Table1[[#This Row],[Classes Held]]*100)*0.4+(O246*0.5)+(K246*0.1)</f>
        <v>#DIV/0!</v>
      </c>
      <c r="Q246" s="102"/>
    </row>
    <row r="247" spans="1:17" hidden="1">
      <c r="A247" s="60">
        <v>246</v>
      </c>
      <c r="B247" s="215" t="s">
        <v>16</v>
      </c>
      <c r="C247" s="216" t="s">
        <v>17</v>
      </c>
      <c r="D247" s="215" t="s">
        <v>759</v>
      </c>
      <c r="E247" s="217" t="s">
        <v>760</v>
      </c>
      <c r="F247" s="217" t="s">
        <v>1324</v>
      </c>
      <c r="G247" s="338" t="s">
        <v>770</v>
      </c>
      <c r="H247" s="215" t="s">
        <v>126</v>
      </c>
      <c r="I247" s="218" t="s">
        <v>771</v>
      </c>
      <c r="J247" s="103" t="s">
        <v>772</v>
      </c>
      <c r="K247" s="100"/>
      <c r="L247" s="100"/>
      <c r="M247" s="100"/>
      <c r="N247" s="100"/>
      <c r="O247" s="100"/>
      <c r="P247" s="101" t="e">
        <f>(Table1[[#This Row],[Classes Attended]]/Table1[[#This Row],[Classes Held]]*100)*0.4+(O247*0.5)+(K247*0.1)</f>
        <v>#DIV/0!</v>
      </c>
      <c r="Q247" s="102"/>
    </row>
    <row r="248" spans="1:17" hidden="1">
      <c r="A248" s="60">
        <v>247</v>
      </c>
      <c r="B248" s="215" t="s">
        <v>16</v>
      </c>
      <c r="C248" s="216" t="s">
        <v>17</v>
      </c>
      <c r="D248" s="215" t="s">
        <v>759</v>
      </c>
      <c r="E248" s="217" t="s">
        <v>760</v>
      </c>
      <c r="F248" s="217" t="s">
        <v>1324</v>
      </c>
      <c r="G248" s="338" t="s">
        <v>773</v>
      </c>
      <c r="H248" s="215" t="s">
        <v>126</v>
      </c>
      <c r="I248" s="219" t="s">
        <v>774</v>
      </c>
      <c r="J248" s="240" t="s">
        <v>775</v>
      </c>
      <c r="K248" s="100"/>
      <c r="L248" s="100"/>
      <c r="M248" s="100"/>
      <c r="N248" s="100"/>
      <c r="O248" s="100"/>
      <c r="P248" s="101" t="e">
        <f>(Table1[[#This Row],[Classes Attended]]/Table1[[#This Row],[Classes Held]]*100)*0.4+(O248*0.5)+(K248*0.1)</f>
        <v>#DIV/0!</v>
      </c>
      <c r="Q248" s="102"/>
    </row>
    <row r="249" spans="1:17" hidden="1">
      <c r="A249" s="60">
        <v>248</v>
      </c>
      <c r="B249" s="215" t="s">
        <v>16</v>
      </c>
      <c r="C249" s="216" t="s">
        <v>17</v>
      </c>
      <c r="D249" s="215" t="s">
        <v>759</v>
      </c>
      <c r="E249" s="217" t="s">
        <v>760</v>
      </c>
      <c r="F249" s="217" t="s">
        <v>1324</v>
      </c>
      <c r="G249" s="338" t="s">
        <v>776</v>
      </c>
      <c r="H249" s="215" t="s">
        <v>126</v>
      </c>
      <c r="I249" s="219" t="s">
        <v>777</v>
      </c>
      <c r="J249" s="240" t="s">
        <v>778</v>
      </c>
      <c r="K249" s="100"/>
      <c r="L249" s="100"/>
      <c r="M249" s="100"/>
      <c r="N249" s="100"/>
      <c r="O249" s="100"/>
      <c r="P249" s="101" t="e">
        <f>(Table1[[#This Row],[Classes Attended]]/Table1[[#This Row],[Classes Held]]*100)*0.4+(O249*0.5)+(K249*0.1)</f>
        <v>#DIV/0!</v>
      </c>
      <c r="Q249" s="102"/>
    </row>
    <row r="250" spans="1:17" hidden="1">
      <c r="A250" s="60">
        <v>249</v>
      </c>
      <c r="B250" s="215" t="s">
        <v>16</v>
      </c>
      <c r="C250" s="216" t="s">
        <v>17</v>
      </c>
      <c r="D250" s="215" t="s">
        <v>759</v>
      </c>
      <c r="E250" s="217" t="s">
        <v>760</v>
      </c>
      <c r="F250" s="217" t="s">
        <v>1324</v>
      </c>
      <c r="G250" s="338" t="s">
        <v>779</v>
      </c>
      <c r="H250" s="215" t="s">
        <v>126</v>
      </c>
      <c r="I250" s="219" t="s">
        <v>780</v>
      </c>
      <c r="J250" s="103" t="s">
        <v>781</v>
      </c>
      <c r="K250" s="100"/>
      <c r="L250" s="100"/>
      <c r="M250" s="100"/>
      <c r="N250" s="100"/>
      <c r="O250" s="100"/>
      <c r="P250" s="101" t="e">
        <f>(Table1[[#This Row],[Classes Attended]]/Table1[[#This Row],[Classes Held]]*100)*0.4+(O250*0.5)+(K250*0.1)</f>
        <v>#DIV/0!</v>
      </c>
      <c r="Q250" s="102"/>
    </row>
    <row r="251" spans="1:17" hidden="1">
      <c r="A251" s="60">
        <v>250</v>
      </c>
      <c r="B251" s="215" t="s">
        <v>16</v>
      </c>
      <c r="C251" s="216" t="s">
        <v>17</v>
      </c>
      <c r="D251" s="215" t="s">
        <v>759</v>
      </c>
      <c r="E251" s="217" t="s">
        <v>760</v>
      </c>
      <c r="F251" s="217" t="s">
        <v>1324</v>
      </c>
      <c r="G251" s="338" t="s">
        <v>782</v>
      </c>
      <c r="H251" s="215" t="s">
        <v>126</v>
      </c>
      <c r="I251" s="219" t="s">
        <v>783</v>
      </c>
      <c r="J251" s="103" t="s">
        <v>784</v>
      </c>
      <c r="K251" s="100"/>
      <c r="L251" s="100"/>
      <c r="M251" s="100"/>
      <c r="N251" s="100"/>
      <c r="O251" s="100"/>
      <c r="P251" s="101" t="e">
        <f>(Table1[[#This Row],[Classes Attended]]/Table1[[#This Row],[Classes Held]]*100)*0.4+(O251*0.5)+(K251*0.1)</f>
        <v>#DIV/0!</v>
      </c>
      <c r="Q251" s="102"/>
    </row>
    <row r="252" spans="1:17" hidden="1">
      <c r="A252" s="60">
        <v>251</v>
      </c>
      <c r="B252" s="215" t="s">
        <v>16</v>
      </c>
      <c r="C252" s="216" t="s">
        <v>17</v>
      </c>
      <c r="D252" s="215" t="s">
        <v>759</v>
      </c>
      <c r="E252" s="217" t="s">
        <v>760</v>
      </c>
      <c r="F252" s="217" t="s">
        <v>1324</v>
      </c>
      <c r="G252" s="338" t="s">
        <v>785</v>
      </c>
      <c r="H252" s="215" t="s">
        <v>126</v>
      </c>
      <c r="I252" s="219" t="s">
        <v>786</v>
      </c>
      <c r="J252" s="241" t="s">
        <v>787</v>
      </c>
      <c r="K252" s="100"/>
      <c r="L252" s="100"/>
      <c r="M252" s="100"/>
      <c r="N252" s="100"/>
      <c r="O252" s="100"/>
      <c r="P252" s="101" t="e">
        <f>(Table1[[#This Row],[Classes Attended]]/Table1[[#This Row],[Classes Held]]*100)*0.4+(O252*0.5)+(K252*0.1)</f>
        <v>#DIV/0!</v>
      </c>
      <c r="Q252" s="102"/>
    </row>
    <row r="253" spans="1:17" hidden="1">
      <c r="A253" s="60">
        <v>252</v>
      </c>
      <c r="B253" s="215" t="s">
        <v>16</v>
      </c>
      <c r="C253" s="216" t="s">
        <v>17</v>
      </c>
      <c r="D253" s="215" t="s">
        <v>759</v>
      </c>
      <c r="E253" s="217" t="s">
        <v>760</v>
      </c>
      <c r="F253" s="217" t="s">
        <v>1324</v>
      </c>
      <c r="G253" s="338" t="s">
        <v>788</v>
      </c>
      <c r="H253" s="215" t="s">
        <v>126</v>
      </c>
      <c r="I253" s="219" t="s">
        <v>789</v>
      </c>
      <c r="J253" s="241" t="s">
        <v>790</v>
      </c>
      <c r="K253" s="100"/>
      <c r="L253" s="100"/>
      <c r="M253" s="100"/>
      <c r="N253" s="100"/>
      <c r="O253" s="100"/>
      <c r="P253" s="101" t="e">
        <f>(Table1[[#This Row],[Classes Attended]]/Table1[[#This Row],[Classes Held]]*100)*0.4+(O253*0.5)+(K253*0.1)</f>
        <v>#DIV/0!</v>
      </c>
      <c r="Q253" s="102"/>
    </row>
    <row r="254" spans="1:17" hidden="1">
      <c r="A254" s="60">
        <v>253</v>
      </c>
      <c r="B254" s="215" t="s">
        <v>16</v>
      </c>
      <c r="C254" s="216" t="s">
        <v>17</v>
      </c>
      <c r="D254" s="215" t="s">
        <v>759</v>
      </c>
      <c r="E254" s="217" t="s">
        <v>760</v>
      </c>
      <c r="F254" s="217" t="s">
        <v>1324</v>
      </c>
      <c r="G254" s="338" t="s">
        <v>791</v>
      </c>
      <c r="H254" s="215" t="s">
        <v>126</v>
      </c>
      <c r="I254" s="219" t="s">
        <v>792</v>
      </c>
      <c r="J254" s="241" t="s">
        <v>793</v>
      </c>
      <c r="K254" s="100"/>
      <c r="L254" s="100"/>
      <c r="M254" s="100"/>
      <c r="N254" s="100"/>
      <c r="O254" s="100"/>
      <c r="P254" s="101" t="e">
        <f>(Table1[[#This Row],[Classes Attended]]/Table1[[#This Row],[Classes Held]]*100)*0.4+(O254*0.5)+(K254*0.1)</f>
        <v>#DIV/0!</v>
      </c>
      <c r="Q254" s="102"/>
    </row>
    <row r="255" spans="1:17" hidden="1">
      <c r="A255" s="115">
        <v>254</v>
      </c>
      <c r="B255" s="116" t="s">
        <v>16</v>
      </c>
      <c r="C255" s="117" t="s">
        <v>17</v>
      </c>
      <c r="D255" s="116" t="s">
        <v>794</v>
      </c>
      <c r="E255" s="118" t="s">
        <v>795</v>
      </c>
      <c r="F255" s="118" t="s">
        <v>1323</v>
      </c>
      <c r="G255" s="339" t="s">
        <v>796</v>
      </c>
      <c r="H255" s="116" t="s">
        <v>126</v>
      </c>
      <c r="I255" s="220" t="s">
        <v>797</v>
      </c>
      <c r="J255" s="242" t="s">
        <v>798</v>
      </c>
      <c r="K255" s="142"/>
      <c r="L255" s="142"/>
      <c r="M255" s="142"/>
      <c r="N255" s="142"/>
      <c r="O255" s="142"/>
      <c r="P255" s="143" t="e">
        <f>(Table1[[#This Row],[Classes Attended]]/Table1[[#This Row],[Classes Held]]*100)*0.4+(O255*0.5)+(K255*0.1)</f>
        <v>#DIV/0!</v>
      </c>
      <c r="Q255" s="144"/>
    </row>
    <row r="256" spans="1:17" hidden="1">
      <c r="A256" s="115">
        <v>255</v>
      </c>
      <c r="B256" s="116" t="s">
        <v>16</v>
      </c>
      <c r="C256" s="117" t="s">
        <v>17</v>
      </c>
      <c r="D256" s="116" t="s">
        <v>794</v>
      </c>
      <c r="E256" s="118" t="s">
        <v>795</v>
      </c>
      <c r="F256" s="118" t="s">
        <v>1323</v>
      </c>
      <c r="G256" s="340" t="s">
        <v>799</v>
      </c>
      <c r="H256" s="116" t="s">
        <v>126</v>
      </c>
      <c r="I256" s="220" t="s">
        <v>800</v>
      </c>
      <c r="J256" s="141" t="s">
        <v>801</v>
      </c>
      <c r="K256" s="243"/>
      <c r="L256" s="243"/>
      <c r="M256" s="243"/>
      <c r="N256" s="243"/>
      <c r="O256" s="243"/>
      <c r="P256" s="143" t="e">
        <f>(Table1[[#This Row],[Classes Attended]]/Table1[[#This Row],[Classes Held]]*100)*0.4+(O256*0.5)+(K256*0.1)</f>
        <v>#DIV/0!</v>
      </c>
      <c r="Q256" s="243"/>
    </row>
    <row r="257" spans="1:17" hidden="1">
      <c r="A257" s="115">
        <v>256</v>
      </c>
      <c r="B257" s="116" t="s">
        <v>16</v>
      </c>
      <c r="C257" s="117" t="s">
        <v>17</v>
      </c>
      <c r="D257" s="116" t="s">
        <v>794</v>
      </c>
      <c r="E257" s="118" t="s">
        <v>795</v>
      </c>
      <c r="F257" s="118" t="s">
        <v>1323</v>
      </c>
      <c r="G257" s="340" t="s">
        <v>802</v>
      </c>
      <c r="H257" s="116" t="s">
        <v>126</v>
      </c>
      <c r="I257" s="220" t="s">
        <v>803</v>
      </c>
      <c r="J257" s="141" t="s">
        <v>804</v>
      </c>
      <c r="K257" s="243"/>
      <c r="L257" s="243"/>
      <c r="M257" s="243"/>
      <c r="N257" s="243"/>
      <c r="O257" s="243"/>
      <c r="P257" s="143" t="e">
        <f>(Table1[[#This Row],[Classes Attended]]/Table1[[#This Row],[Classes Held]]*100)*0.4+(O257*0.5)+(K257*0.1)</f>
        <v>#DIV/0!</v>
      </c>
      <c r="Q257" s="243"/>
    </row>
    <row r="258" spans="1:17" hidden="1">
      <c r="A258" s="115">
        <v>257</v>
      </c>
      <c r="B258" s="116" t="s">
        <v>16</v>
      </c>
      <c r="C258" s="117" t="s">
        <v>17</v>
      </c>
      <c r="D258" s="116" t="s">
        <v>794</v>
      </c>
      <c r="E258" s="118" t="s">
        <v>795</v>
      </c>
      <c r="F258" s="118" t="s">
        <v>1323</v>
      </c>
      <c r="G258" s="340" t="s">
        <v>805</v>
      </c>
      <c r="H258" s="116" t="s">
        <v>126</v>
      </c>
      <c r="I258" s="220" t="s">
        <v>806</v>
      </c>
      <c r="J258" s="141" t="s">
        <v>807</v>
      </c>
      <c r="K258" s="243"/>
      <c r="L258" s="243"/>
      <c r="M258" s="243"/>
      <c r="N258" s="243"/>
      <c r="O258" s="243"/>
      <c r="P258" s="143" t="e">
        <f>(Table1[[#This Row],[Classes Attended]]/Table1[[#This Row],[Classes Held]]*100)*0.4+(O258*0.5)+(K258*0.1)</f>
        <v>#DIV/0!</v>
      </c>
      <c r="Q258" s="243"/>
    </row>
    <row r="259" spans="1:17" hidden="1">
      <c r="A259" s="115">
        <v>258</v>
      </c>
      <c r="B259" s="116" t="s">
        <v>16</v>
      </c>
      <c r="C259" s="117" t="s">
        <v>17</v>
      </c>
      <c r="D259" s="116" t="s">
        <v>794</v>
      </c>
      <c r="E259" s="118" t="s">
        <v>795</v>
      </c>
      <c r="F259" s="118" t="s">
        <v>1323</v>
      </c>
      <c r="G259" s="340" t="s">
        <v>808</v>
      </c>
      <c r="H259" s="116" t="s">
        <v>126</v>
      </c>
      <c r="I259" s="220" t="s">
        <v>809</v>
      </c>
      <c r="J259" s="141" t="s">
        <v>810</v>
      </c>
      <c r="K259" s="243"/>
      <c r="L259" s="243"/>
      <c r="M259" s="243"/>
      <c r="N259" s="243"/>
      <c r="O259" s="243"/>
      <c r="P259" s="143" t="e">
        <f>(Table1[[#This Row],[Classes Attended]]/Table1[[#This Row],[Classes Held]]*100)*0.4+(O259*0.5)+(K259*0.1)</f>
        <v>#DIV/0!</v>
      </c>
      <c r="Q259" s="243"/>
    </row>
    <row r="260" spans="1:17" hidden="1">
      <c r="A260" s="115">
        <v>259</v>
      </c>
      <c r="B260" s="116" t="s">
        <v>16</v>
      </c>
      <c r="C260" s="117" t="s">
        <v>17</v>
      </c>
      <c r="D260" s="116" t="s">
        <v>794</v>
      </c>
      <c r="E260" s="118" t="s">
        <v>795</v>
      </c>
      <c r="F260" s="118" t="s">
        <v>1323</v>
      </c>
      <c r="G260" s="340" t="s">
        <v>811</v>
      </c>
      <c r="H260" s="116" t="s">
        <v>126</v>
      </c>
      <c r="I260" s="220" t="s">
        <v>812</v>
      </c>
      <c r="J260" s="141" t="s">
        <v>813</v>
      </c>
      <c r="K260" s="243"/>
      <c r="L260" s="243"/>
      <c r="M260" s="243"/>
      <c r="N260" s="243"/>
      <c r="O260" s="243"/>
      <c r="P260" s="143" t="e">
        <f>(Table1[[#This Row],[Classes Attended]]/Table1[[#This Row],[Classes Held]]*100)*0.4+(O260*0.5)+(K260*0.1)</f>
        <v>#DIV/0!</v>
      </c>
      <c r="Q260" s="243"/>
    </row>
    <row r="261" spans="1:17" hidden="1">
      <c r="A261" s="115">
        <v>260</v>
      </c>
      <c r="B261" s="116" t="s">
        <v>16</v>
      </c>
      <c r="C261" s="117" t="s">
        <v>17</v>
      </c>
      <c r="D261" s="116" t="s">
        <v>794</v>
      </c>
      <c r="E261" s="118" t="s">
        <v>795</v>
      </c>
      <c r="F261" s="118" t="s">
        <v>1323</v>
      </c>
      <c r="G261" s="340" t="s">
        <v>814</v>
      </c>
      <c r="H261" s="116" t="s">
        <v>126</v>
      </c>
      <c r="I261" s="220" t="s">
        <v>815</v>
      </c>
      <c r="J261" s="141" t="s">
        <v>816</v>
      </c>
      <c r="K261" s="243"/>
      <c r="L261" s="243"/>
      <c r="M261" s="243"/>
      <c r="N261" s="243"/>
      <c r="O261" s="243"/>
      <c r="P261" s="143" t="e">
        <f>(Table1[[#This Row],[Classes Attended]]/Table1[[#This Row],[Classes Held]]*100)*0.4+(O261*0.5)+(K261*0.1)</f>
        <v>#DIV/0!</v>
      </c>
      <c r="Q261" s="243"/>
    </row>
    <row r="262" spans="1:17" hidden="1">
      <c r="A262" s="115">
        <v>261</v>
      </c>
      <c r="B262" s="116" t="s">
        <v>16</v>
      </c>
      <c r="C262" s="117" t="s">
        <v>17</v>
      </c>
      <c r="D262" s="116" t="s">
        <v>794</v>
      </c>
      <c r="E262" s="118" t="s">
        <v>795</v>
      </c>
      <c r="F262" s="118" t="s">
        <v>1323</v>
      </c>
      <c r="G262" s="340" t="s">
        <v>817</v>
      </c>
      <c r="H262" s="116" t="s">
        <v>126</v>
      </c>
      <c r="I262" s="220" t="s">
        <v>818</v>
      </c>
      <c r="J262" s="141" t="s">
        <v>819</v>
      </c>
      <c r="K262" s="243"/>
      <c r="L262" s="243"/>
      <c r="M262" s="243"/>
      <c r="N262" s="243"/>
      <c r="O262" s="243"/>
      <c r="P262" s="143" t="e">
        <f>(Table1[[#This Row],[Classes Attended]]/Table1[[#This Row],[Classes Held]]*100)*0.4+(O262*0.5)+(K262*0.1)</f>
        <v>#DIV/0!</v>
      </c>
      <c r="Q262" s="243"/>
    </row>
    <row r="263" spans="1:17" hidden="1">
      <c r="A263" s="115">
        <v>262</v>
      </c>
      <c r="B263" s="116" t="s">
        <v>16</v>
      </c>
      <c r="C263" s="117" t="s">
        <v>17</v>
      </c>
      <c r="D263" s="116" t="s">
        <v>794</v>
      </c>
      <c r="E263" s="118" t="s">
        <v>795</v>
      </c>
      <c r="F263" s="118" t="s">
        <v>1323</v>
      </c>
      <c r="G263" s="340" t="s">
        <v>820</v>
      </c>
      <c r="H263" s="116" t="s">
        <v>126</v>
      </c>
      <c r="I263" s="220" t="s">
        <v>821</v>
      </c>
      <c r="J263" s="331" t="s">
        <v>822</v>
      </c>
      <c r="K263" s="243"/>
      <c r="L263" s="243"/>
      <c r="M263" s="243"/>
      <c r="N263" s="243"/>
      <c r="O263" s="243"/>
      <c r="P263" s="143" t="e">
        <f>(Table1[[#This Row],[Classes Attended]]/Table1[[#This Row],[Classes Held]]*100)*0.4+(O263*0.5)+(K263*0.1)</f>
        <v>#DIV/0!</v>
      </c>
      <c r="Q263" s="243"/>
    </row>
    <row r="264" spans="1:17" hidden="1">
      <c r="A264" s="115">
        <v>263</v>
      </c>
      <c r="B264" s="158" t="s">
        <v>16</v>
      </c>
      <c r="C264" s="117" t="s">
        <v>17</v>
      </c>
      <c r="D264" s="116" t="s">
        <v>794</v>
      </c>
      <c r="E264" s="118" t="s">
        <v>795</v>
      </c>
      <c r="F264" s="118" t="s">
        <v>1323</v>
      </c>
      <c r="G264" s="340" t="s">
        <v>823</v>
      </c>
      <c r="H264" s="116" t="s">
        <v>126</v>
      </c>
      <c r="I264" s="220" t="s">
        <v>824</v>
      </c>
      <c r="J264" s="331" t="s">
        <v>825</v>
      </c>
      <c r="K264" s="142"/>
      <c r="L264" s="142"/>
      <c r="M264" s="142"/>
      <c r="N264" s="142"/>
      <c r="O264" s="142"/>
      <c r="P264" s="143" t="e">
        <f>(Table1[[#This Row],[Classes Attended]]/Table1[[#This Row],[Classes Held]]*100)*0.4+(O264*0.5)+(K264*0.1)</f>
        <v>#DIV/0!</v>
      </c>
      <c r="Q264" s="144"/>
    </row>
    <row r="265" spans="1:17" hidden="1">
      <c r="A265" s="32">
        <v>264</v>
      </c>
      <c r="B265" s="244" t="s">
        <v>16</v>
      </c>
      <c r="C265" s="245" t="s">
        <v>17</v>
      </c>
      <c r="D265" s="246" t="s">
        <v>826</v>
      </c>
      <c r="E265" s="247" t="s">
        <v>795</v>
      </c>
      <c r="F265" s="247" t="s">
        <v>1323</v>
      </c>
      <c r="G265" s="248" t="s">
        <v>827</v>
      </c>
      <c r="H265" s="246" t="s">
        <v>372</v>
      </c>
      <c r="I265" s="249" t="s">
        <v>828</v>
      </c>
      <c r="J265" s="266" t="s">
        <v>829</v>
      </c>
      <c r="K265" s="267"/>
      <c r="L265" s="267"/>
      <c r="M265" s="267"/>
      <c r="N265" s="267"/>
      <c r="O265" s="267"/>
      <c r="P265" s="268" t="e">
        <f>(Table1[[#This Row],[Classes Attended]]/Table1[[#This Row],[Classes Held]]*100)*0.4+(O265*0.5)+(K265*0.1)</f>
        <v>#DIV/0!</v>
      </c>
      <c r="Q265" s="267"/>
    </row>
    <row r="266" spans="1:17" hidden="1">
      <c r="A266" s="32">
        <v>265</v>
      </c>
      <c r="B266" s="244" t="s">
        <v>16</v>
      </c>
      <c r="C266" s="245" t="s">
        <v>17</v>
      </c>
      <c r="D266" s="246" t="s">
        <v>826</v>
      </c>
      <c r="E266" s="247" t="s">
        <v>795</v>
      </c>
      <c r="F266" s="247" t="s">
        <v>1323</v>
      </c>
      <c r="G266" s="248" t="s">
        <v>830</v>
      </c>
      <c r="H266" s="246" t="s">
        <v>372</v>
      </c>
      <c r="I266" s="249" t="s">
        <v>831</v>
      </c>
      <c r="J266" s="266" t="s">
        <v>832</v>
      </c>
      <c r="K266" s="267"/>
      <c r="L266" s="267"/>
      <c r="M266" s="267"/>
      <c r="N266" s="267"/>
      <c r="O266" s="267"/>
      <c r="P266" s="268" t="e">
        <f>(Table1[[#This Row],[Classes Attended]]/Table1[[#This Row],[Classes Held]]*100)*0.4+(O266*0.5)+(K266*0.1)</f>
        <v>#DIV/0!</v>
      </c>
      <c r="Q266" s="267"/>
    </row>
    <row r="267" spans="1:17" hidden="1">
      <c r="A267" s="32">
        <v>266</v>
      </c>
      <c r="B267" s="244" t="s">
        <v>16</v>
      </c>
      <c r="C267" s="245" t="s">
        <v>17</v>
      </c>
      <c r="D267" s="246" t="s">
        <v>826</v>
      </c>
      <c r="E267" s="247" t="s">
        <v>795</v>
      </c>
      <c r="F267" s="247" t="s">
        <v>1323</v>
      </c>
      <c r="G267" s="248" t="s">
        <v>833</v>
      </c>
      <c r="H267" s="246" t="s">
        <v>372</v>
      </c>
      <c r="I267" s="249" t="s">
        <v>834</v>
      </c>
      <c r="J267" s="269" t="s">
        <v>835</v>
      </c>
      <c r="K267" s="267"/>
      <c r="L267" s="267"/>
      <c r="M267" s="267"/>
      <c r="N267" s="267"/>
      <c r="O267" s="267"/>
      <c r="P267" s="268" t="e">
        <f>(Table1[[#This Row],[Classes Attended]]/Table1[[#This Row],[Classes Held]]*100)*0.4+(O267*0.5)+(K267*0.1)</f>
        <v>#DIV/0!</v>
      </c>
      <c r="Q267" s="267"/>
    </row>
    <row r="268" spans="1:17" hidden="1">
      <c r="A268" s="32">
        <v>267</v>
      </c>
      <c r="B268" s="244" t="s">
        <v>16</v>
      </c>
      <c r="C268" s="245" t="s">
        <v>17</v>
      </c>
      <c r="D268" s="246" t="s">
        <v>826</v>
      </c>
      <c r="E268" s="247" t="s">
        <v>795</v>
      </c>
      <c r="F268" s="247" t="s">
        <v>1323</v>
      </c>
      <c r="G268" s="248" t="s">
        <v>836</v>
      </c>
      <c r="H268" s="246" t="s">
        <v>372</v>
      </c>
      <c r="I268" s="249" t="s">
        <v>837</v>
      </c>
      <c r="J268" s="269" t="s">
        <v>838</v>
      </c>
      <c r="K268" s="267"/>
      <c r="L268" s="267"/>
      <c r="M268" s="267"/>
      <c r="N268" s="267"/>
      <c r="O268" s="267"/>
      <c r="P268" s="268" t="e">
        <f>(Table1[[#This Row],[Classes Attended]]/Table1[[#This Row],[Classes Held]]*100)*0.4+(O268*0.5)+(K268*0.1)</f>
        <v>#DIV/0!</v>
      </c>
      <c r="Q268" s="267"/>
    </row>
    <row r="269" spans="1:17" hidden="1">
      <c r="A269" s="32">
        <v>268</v>
      </c>
      <c r="B269" s="244" t="s">
        <v>16</v>
      </c>
      <c r="C269" s="245" t="s">
        <v>17</v>
      </c>
      <c r="D269" s="246" t="s">
        <v>826</v>
      </c>
      <c r="E269" s="247" t="s">
        <v>795</v>
      </c>
      <c r="F269" s="247" t="s">
        <v>1323</v>
      </c>
      <c r="G269" s="248" t="s">
        <v>839</v>
      </c>
      <c r="H269" s="246" t="s">
        <v>372</v>
      </c>
      <c r="I269" s="249" t="s">
        <v>840</v>
      </c>
      <c r="J269" s="269" t="s">
        <v>841</v>
      </c>
      <c r="K269" s="267"/>
      <c r="L269" s="267"/>
      <c r="M269" s="267"/>
      <c r="N269" s="267"/>
      <c r="O269" s="267"/>
      <c r="P269" s="268" t="e">
        <f>(Table1[[#This Row],[Classes Attended]]/Table1[[#This Row],[Classes Held]]*100)*0.4+(O269*0.5)+(K269*0.1)</f>
        <v>#DIV/0!</v>
      </c>
      <c r="Q269" s="267"/>
    </row>
    <row r="270" spans="1:17" hidden="1">
      <c r="A270" s="32">
        <v>269</v>
      </c>
      <c r="B270" s="244" t="s">
        <v>16</v>
      </c>
      <c r="C270" s="245" t="s">
        <v>17</v>
      </c>
      <c r="D270" s="246" t="s">
        <v>826</v>
      </c>
      <c r="E270" s="247" t="s">
        <v>795</v>
      </c>
      <c r="F270" s="247" t="s">
        <v>1323</v>
      </c>
      <c r="G270" s="248" t="s">
        <v>842</v>
      </c>
      <c r="H270" s="246" t="s">
        <v>372</v>
      </c>
      <c r="I270" s="249" t="s">
        <v>843</v>
      </c>
      <c r="J270" s="269" t="s">
        <v>844</v>
      </c>
      <c r="K270" s="267"/>
      <c r="L270" s="267"/>
      <c r="M270" s="267"/>
      <c r="N270" s="267"/>
      <c r="O270" s="267"/>
      <c r="P270" s="268" t="e">
        <f>(Table1[[#This Row],[Classes Attended]]/Table1[[#This Row],[Classes Held]]*100)*0.4+(O270*0.5)+(K270*0.1)</f>
        <v>#DIV/0!</v>
      </c>
      <c r="Q270" s="267"/>
    </row>
    <row r="271" spans="1:17" hidden="1">
      <c r="A271" s="32">
        <v>270</v>
      </c>
      <c r="B271" s="244" t="s">
        <v>16</v>
      </c>
      <c r="C271" s="245" t="s">
        <v>17</v>
      </c>
      <c r="D271" s="246" t="s">
        <v>826</v>
      </c>
      <c r="E271" s="247" t="s">
        <v>795</v>
      </c>
      <c r="F271" s="247" t="s">
        <v>1323</v>
      </c>
      <c r="G271" s="248" t="s">
        <v>845</v>
      </c>
      <c r="H271" s="246" t="s">
        <v>372</v>
      </c>
      <c r="I271" s="249" t="s">
        <v>846</v>
      </c>
      <c r="J271" s="269" t="s">
        <v>847</v>
      </c>
      <c r="K271" s="267"/>
      <c r="L271" s="267"/>
      <c r="M271" s="267"/>
      <c r="N271" s="267"/>
      <c r="O271" s="267"/>
      <c r="P271" s="268" t="e">
        <f>(Table1[[#This Row],[Classes Attended]]/Table1[[#This Row],[Classes Held]]*100)*0.4+(O271*0.5)+(K271*0.1)</f>
        <v>#DIV/0!</v>
      </c>
      <c r="Q271" s="267"/>
    </row>
    <row r="272" spans="1:17" hidden="1">
      <c r="A272" s="32">
        <v>271</v>
      </c>
      <c r="B272" s="244" t="s">
        <v>16</v>
      </c>
      <c r="C272" s="245" t="s">
        <v>17</v>
      </c>
      <c r="D272" s="246" t="s">
        <v>826</v>
      </c>
      <c r="E272" s="247" t="s">
        <v>795</v>
      </c>
      <c r="F272" s="247" t="s">
        <v>1323</v>
      </c>
      <c r="G272" s="248" t="s">
        <v>848</v>
      </c>
      <c r="H272" s="246" t="s">
        <v>372</v>
      </c>
      <c r="I272" s="249" t="s">
        <v>849</v>
      </c>
      <c r="J272" s="269" t="s">
        <v>850</v>
      </c>
      <c r="K272" s="267"/>
      <c r="L272" s="267"/>
      <c r="M272" s="267"/>
      <c r="N272" s="267"/>
      <c r="O272" s="267"/>
      <c r="P272" s="268" t="e">
        <f>(Table1[[#This Row],[Classes Attended]]/Table1[[#This Row],[Classes Held]]*100)*0.4+(O272*0.5)+(K272*0.1)</f>
        <v>#DIV/0!</v>
      </c>
      <c r="Q272" s="267"/>
    </row>
    <row r="273" spans="1:17" hidden="1">
      <c r="A273" s="32">
        <v>272</v>
      </c>
      <c r="B273" s="244" t="s">
        <v>16</v>
      </c>
      <c r="C273" s="245" t="s">
        <v>17</v>
      </c>
      <c r="D273" s="246" t="s">
        <v>826</v>
      </c>
      <c r="E273" s="247" t="s">
        <v>795</v>
      </c>
      <c r="F273" s="247" t="s">
        <v>1323</v>
      </c>
      <c r="G273" s="248" t="s">
        <v>851</v>
      </c>
      <c r="H273" s="246" t="s">
        <v>372</v>
      </c>
      <c r="I273" s="249" t="s">
        <v>852</v>
      </c>
      <c r="J273" s="269" t="s">
        <v>853</v>
      </c>
      <c r="K273" s="267"/>
      <c r="L273" s="267"/>
      <c r="M273" s="267"/>
      <c r="N273" s="267"/>
      <c r="O273" s="267"/>
      <c r="P273" s="268" t="e">
        <f>(Table1[[#This Row],[Classes Attended]]/Table1[[#This Row],[Classes Held]]*100)*0.4+(O273*0.5)+(K273*0.1)</f>
        <v>#DIV/0!</v>
      </c>
      <c r="Q273" s="267"/>
    </row>
    <row r="274" spans="1:17" hidden="1">
      <c r="A274" s="32">
        <v>273</v>
      </c>
      <c r="B274" s="244" t="s">
        <v>16</v>
      </c>
      <c r="C274" s="245" t="s">
        <v>17</v>
      </c>
      <c r="D274" s="246" t="s">
        <v>826</v>
      </c>
      <c r="E274" s="247" t="s">
        <v>795</v>
      </c>
      <c r="F274" s="247" t="s">
        <v>1323</v>
      </c>
      <c r="G274" s="248" t="s">
        <v>854</v>
      </c>
      <c r="H274" s="246" t="s">
        <v>372</v>
      </c>
      <c r="I274" s="249" t="s">
        <v>855</v>
      </c>
      <c r="J274" s="269" t="s">
        <v>853</v>
      </c>
      <c r="K274" s="267"/>
      <c r="L274" s="267"/>
      <c r="M274" s="267"/>
      <c r="N274" s="267"/>
      <c r="O274" s="267"/>
      <c r="P274" s="268" t="e">
        <f>(Table1[[#This Row],[Classes Attended]]/Table1[[#This Row],[Classes Held]]*100)*0.4+(O274*0.5)+(K274*0.1)</f>
        <v>#DIV/0!</v>
      </c>
      <c r="Q274" s="267"/>
    </row>
    <row r="275" spans="1:17" hidden="1">
      <c r="A275" s="32">
        <v>274</v>
      </c>
      <c r="B275" s="244" t="s">
        <v>16</v>
      </c>
      <c r="C275" s="245" t="s">
        <v>17</v>
      </c>
      <c r="D275" s="246" t="s">
        <v>826</v>
      </c>
      <c r="E275" s="247" t="s">
        <v>795</v>
      </c>
      <c r="F275" s="247" t="s">
        <v>1323</v>
      </c>
      <c r="G275" s="248" t="s">
        <v>856</v>
      </c>
      <c r="H275" s="246" t="s">
        <v>372</v>
      </c>
      <c r="I275" s="249" t="s">
        <v>857</v>
      </c>
      <c r="J275" s="269" t="s">
        <v>858</v>
      </c>
      <c r="K275" s="267"/>
      <c r="L275" s="267"/>
      <c r="M275" s="267"/>
      <c r="N275" s="267"/>
      <c r="O275" s="267"/>
      <c r="P275" s="268" t="e">
        <f>(Table1[[#This Row],[Classes Attended]]/Table1[[#This Row],[Classes Held]]*100)*0.4+(O275*0.5)+(K275*0.1)</f>
        <v>#DIV/0!</v>
      </c>
      <c r="Q275" s="267"/>
    </row>
    <row r="276" spans="1:17" hidden="1">
      <c r="A276" s="32">
        <v>275</v>
      </c>
      <c r="B276" s="244" t="s">
        <v>16</v>
      </c>
      <c r="C276" s="245" t="s">
        <v>17</v>
      </c>
      <c r="D276" s="246" t="s">
        <v>826</v>
      </c>
      <c r="E276" s="247" t="s">
        <v>795</v>
      </c>
      <c r="F276" s="247" t="s">
        <v>1323</v>
      </c>
      <c r="G276" s="248" t="s">
        <v>859</v>
      </c>
      <c r="H276" s="246" t="s">
        <v>372</v>
      </c>
      <c r="I276" s="249" t="s">
        <v>860</v>
      </c>
      <c r="J276" s="269" t="s">
        <v>861</v>
      </c>
      <c r="K276" s="267"/>
      <c r="L276" s="267"/>
      <c r="M276" s="267"/>
      <c r="N276" s="267"/>
      <c r="O276" s="267"/>
      <c r="P276" s="268" t="e">
        <f>(Table1[[#This Row],[Classes Attended]]/Table1[[#This Row],[Classes Held]]*100)*0.4+(O276*0.5)+(K276*0.1)</f>
        <v>#DIV/0!</v>
      </c>
      <c r="Q276" s="267"/>
    </row>
    <row r="277" spans="1:17" hidden="1">
      <c r="A277" s="16">
        <v>276</v>
      </c>
      <c r="B277" s="170" t="s">
        <v>16</v>
      </c>
      <c r="C277" s="171" t="s">
        <v>17</v>
      </c>
      <c r="D277" s="170" t="s">
        <v>862</v>
      </c>
      <c r="E277" s="172" t="s">
        <v>863</v>
      </c>
      <c r="F277" s="172" t="s">
        <v>1324</v>
      </c>
      <c r="G277" s="341" t="s">
        <v>864</v>
      </c>
      <c r="H277" s="170" t="s">
        <v>126</v>
      </c>
      <c r="I277" s="250" t="s">
        <v>865</v>
      </c>
      <c r="J277" s="270" t="s">
        <v>866</v>
      </c>
      <c r="K277" s="271"/>
      <c r="L277" s="271"/>
      <c r="M277" s="271"/>
      <c r="N277" s="271"/>
      <c r="O277" s="271"/>
      <c r="P277" s="72" t="e">
        <f>(Table1[[#This Row],[Classes Attended]]/Table1[[#This Row],[Classes Held]]*100)*0.4+(O277*0.5)+(K277*0.1)</f>
        <v>#DIV/0!</v>
      </c>
      <c r="Q277" s="271"/>
    </row>
    <row r="278" spans="1:17" hidden="1">
      <c r="A278" s="16">
        <v>277</v>
      </c>
      <c r="B278" s="170" t="s">
        <v>16</v>
      </c>
      <c r="C278" s="171" t="s">
        <v>17</v>
      </c>
      <c r="D278" s="170" t="s">
        <v>862</v>
      </c>
      <c r="E278" s="172" t="s">
        <v>863</v>
      </c>
      <c r="F278" s="172" t="s">
        <v>1324</v>
      </c>
      <c r="G278" s="341" t="s">
        <v>867</v>
      </c>
      <c r="H278" s="170" t="s">
        <v>126</v>
      </c>
      <c r="I278" s="250" t="s">
        <v>868</v>
      </c>
      <c r="J278" s="272" t="s">
        <v>869</v>
      </c>
      <c r="K278" s="271"/>
      <c r="L278" s="271"/>
      <c r="M278" s="271"/>
      <c r="N278" s="271"/>
      <c r="O278" s="271"/>
      <c r="P278" s="72" t="e">
        <f>(Table1[[#This Row],[Classes Attended]]/Table1[[#This Row],[Classes Held]]*100)*0.4+(O278*0.5)+(K278*0.1)</f>
        <v>#DIV/0!</v>
      </c>
      <c r="Q278" s="271"/>
    </row>
    <row r="279" spans="1:17" hidden="1">
      <c r="A279" s="16">
        <v>278</v>
      </c>
      <c r="B279" s="170" t="s">
        <v>16</v>
      </c>
      <c r="C279" s="171" t="s">
        <v>17</v>
      </c>
      <c r="D279" s="170" t="s">
        <v>862</v>
      </c>
      <c r="E279" s="172" t="s">
        <v>863</v>
      </c>
      <c r="F279" s="172" t="s">
        <v>1324</v>
      </c>
      <c r="G279" s="341" t="s">
        <v>870</v>
      </c>
      <c r="H279" s="170" t="s">
        <v>126</v>
      </c>
      <c r="I279" s="250" t="s">
        <v>871</v>
      </c>
      <c r="J279" s="270" t="s">
        <v>872</v>
      </c>
      <c r="K279" s="271"/>
      <c r="L279" s="271"/>
      <c r="M279" s="271"/>
      <c r="N279" s="271"/>
      <c r="O279" s="271"/>
      <c r="P279" s="72" t="e">
        <f>(Table1[[#This Row],[Classes Attended]]/Table1[[#This Row],[Classes Held]]*100)*0.4+(O279*0.5)+(K279*0.1)</f>
        <v>#DIV/0!</v>
      </c>
      <c r="Q279" s="271"/>
    </row>
    <row r="280" spans="1:17" hidden="1">
      <c r="A280" s="16">
        <v>279</v>
      </c>
      <c r="B280" s="170" t="s">
        <v>16</v>
      </c>
      <c r="C280" s="171" t="s">
        <v>17</v>
      </c>
      <c r="D280" s="170" t="s">
        <v>862</v>
      </c>
      <c r="E280" s="172" t="s">
        <v>863</v>
      </c>
      <c r="F280" s="172" t="s">
        <v>1324</v>
      </c>
      <c r="G280" s="341" t="s">
        <v>873</v>
      </c>
      <c r="H280" s="170" t="s">
        <v>126</v>
      </c>
      <c r="I280" s="250" t="s">
        <v>874</v>
      </c>
      <c r="J280" s="272" t="s">
        <v>875</v>
      </c>
      <c r="K280" s="271"/>
      <c r="L280" s="271"/>
      <c r="M280" s="271"/>
      <c r="N280" s="271"/>
      <c r="O280" s="271"/>
      <c r="P280" s="72" t="e">
        <f>(Table1[[#This Row],[Classes Attended]]/Table1[[#This Row],[Classes Held]]*100)*0.4+(O280*0.5)+(K280*0.1)</f>
        <v>#DIV/0!</v>
      </c>
      <c r="Q280" s="271"/>
    </row>
    <row r="281" spans="1:17" hidden="1">
      <c r="A281" s="16">
        <v>280</v>
      </c>
      <c r="B281" s="170" t="s">
        <v>16</v>
      </c>
      <c r="C281" s="171" t="s">
        <v>17</v>
      </c>
      <c r="D281" s="170" t="s">
        <v>862</v>
      </c>
      <c r="E281" s="172" t="s">
        <v>863</v>
      </c>
      <c r="F281" s="172" t="s">
        <v>1324</v>
      </c>
      <c r="G281" s="341" t="s">
        <v>876</v>
      </c>
      <c r="H281" s="170" t="s">
        <v>126</v>
      </c>
      <c r="I281" s="250" t="s">
        <v>877</v>
      </c>
      <c r="J281" s="272" t="s">
        <v>878</v>
      </c>
      <c r="K281" s="271"/>
      <c r="L281" s="271"/>
      <c r="M281" s="271"/>
      <c r="N281" s="271"/>
      <c r="O281" s="271"/>
      <c r="P281" s="72" t="e">
        <f>(Table1[[#This Row],[Classes Attended]]/Table1[[#This Row],[Classes Held]]*100)*0.4+(O281*0.5)+(K281*0.1)</f>
        <v>#DIV/0!</v>
      </c>
      <c r="Q281" s="271"/>
    </row>
    <row r="282" spans="1:17" hidden="1">
      <c r="A282" s="54">
        <v>281</v>
      </c>
      <c r="B282" s="202" t="s">
        <v>16</v>
      </c>
      <c r="C282" s="201" t="s">
        <v>17</v>
      </c>
      <c r="D282" s="202" t="s">
        <v>879</v>
      </c>
      <c r="E282" s="203" t="s">
        <v>863</v>
      </c>
      <c r="F282" s="203" t="s">
        <v>1324</v>
      </c>
      <c r="G282" s="206" t="s">
        <v>880</v>
      </c>
      <c r="H282" s="202" t="s">
        <v>126</v>
      </c>
      <c r="I282" s="207" t="s">
        <v>881</v>
      </c>
      <c r="J282" s="235" t="s">
        <v>882</v>
      </c>
      <c r="K282" s="233"/>
      <c r="L282" s="233"/>
      <c r="M282" s="233"/>
      <c r="N282" s="233"/>
      <c r="O282" s="233"/>
      <c r="P282" s="96" t="e">
        <f>(Table1[[#This Row],[Classes Attended]]/Table1[[#This Row],[Classes Held]]*100)*0.4+(O282*0.5)+(K282*0.1)</f>
        <v>#DIV/0!</v>
      </c>
      <c r="Q282" s="233"/>
    </row>
    <row r="283" spans="1:17" hidden="1">
      <c r="A283" s="54">
        <v>282</v>
      </c>
      <c r="B283" s="202" t="s">
        <v>16</v>
      </c>
      <c r="C283" s="201" t="s">
        <v>17</v>
      </c>
      <c r="D283" s="202" t="s">
        <v>879</v>
      </c>
      <c r="E283" s="203" t="s">
        <v>863</v>
      </c>
      <c r="F283" s="203" t="s">
        <v>1324</v>
      </c>
      <c r="G283" s="206" t="s">
        <v>883</v>
      </c>
      <c r="H283" s="202" t="s">
        <v>126</v>
      </c>
      <c r="I283" s="207" t="s">
        <v>884</v>
      </c>
      <c r="J283" s="235" t="s">
        <v>885</v>
      </c>
      <c r="K283" s="233"/>
      <c r="L283" s="233"/>
      <c r="M283" s="233"/>
      <c r="N283" s="233"/>
      <c r="O283" s="233"/>
      <c r="P283" s="96" t="e">
        <f>(Table1[[#This Row],[Classes Attended]]/Table1[[#This Row],[Classes Held]]*100)*0.4+(O283*0.5)+(K283*0.1)</f>
        <v>#DIV/0!</v>
      </c>
      <c r="Q283" s="233"/>
    </row>
    <row r="284" spans="1:17" hidden="1">
      <c r="A284" s="54">
        <v>283</v>
      </c>
      <c r="B284" s="202" t="s">
        <v>16</v>
      </c>
      <c r="C284" s="201" t="s">
        <v>17</v>
      </c>
      <c r="D284" s="202" t="s">
        <v>879</v>
      </c>
      <c r="E284" s="203" t="s">
        <v>863</v>
      </c>
      <c r="F284" s="203" t="s">
        <v>1324</v>
      </c>
      <c r="G284" s="206" t="s">
        <v>886</v>
      </c>
      <c r="H284" s="202" t="s">
        <v>126</v>
      </c>
      <c r="I284" s="207" t="s">
        <v>887</v>
      </c>
      <c r="J284" s="235" t="s">
        <v>888</v>
      </c>
      <c r="K284" s="233"/>
      <c r="L284" s="233"/>
      <c r="M284" s="233"/>
      <c r="N284" s="233"/>
      <c r="O284" s="233"/>
      <c r="P284" s="96" t="e">
        <f>(Table1[[#This Row],[Classes Attended]]/Table1[[#This Row],[Classes Held]]*100)*0.4+(O284*0.5)+(K284*0.1)</f>
        <v>#DIV/0!</v>
      </c>
      <c r="Q284" s="233"/>
    </row>
    <row r="285" spans="1:17" hidden="1">
      <c r="A285" s="54">
        <v>284</v>
      </c>
      <c r="B285" s="202" t="s">
        <v>16</v>
      </c>
      <c r="C285" s="201" t="s">
        <v>17</v>
      </c>
      <c r="D285" s="202" t="s">
        <v>879</v>
      </c>
      <c r="E285" s="203" t="s">
        <v>863</v>
      </c>
      <c r="F285" s="203" t="s">
        <v>1324</v>
      </c>
      <c r="G285" s="206" t="s">
        <v>889</v>
      </c>
      <c r="H285" s="202" t="s">
        <v>126</v>
      </c>
      <c r="I285" s="207" t="s">
        <v>890</v>
      </c>
      <c r="J285" s="273" t="s">
        <v>891</v>
      </c>
      <c r="K285" s="233"/>
      <c r="L285" s="233"/>
      <c r="M285" s="233"/>
      <c r="N285" s="233"/>
      <c r="O285" s="233"/>
      <c r="P285" s="96" t="e">
        <f>(Table1[[#This Row],[Classes Attended]]/Table1[[#This Row],[Classes Held]]*100)*0.4+(O285*0.5)+(K285*0.1)</f>
        <v>#DIV/0!</v>
      </c>
      <c r="Q285" s="233"/>
    </row>
    <row r="286" spans="1:17" hidden="1">
      <c r="A286" s="54">
        <v>285</v>
      </c>
      <c r="B286" s="202" t="s">
        <v>16</v>
      </c>
      <c r="C286" s="201" t="s">
        <v>17</v>
      </c>
      <c r="D286" s="202" t="s">
        <v>879</v>
      </c>
      <c r="E286" s="203" t="s">
        <v>863</v>
      </c>
      <c r="F286" s="203" t="s">
        <v>1324</v>
      </c>
      <c r="G286" s="206" t="s">
        <v>892</v>
      </c>
      <c r="H286" s="202" t="s">
        <v>126</v>
      </c>
      <c r="I286" s="207" t="s">
        <v>893</v>
      </c>
      <c r="J286" s="273" t="s">
        <v>894</v>
      </c>
      <c r="K286" s="233"/>
      <c r="L286" s="233"/>
      <c r="M286" s="233"/>
      <c r="N286" s="233"/>
      <c r="O286" s="233"/>
      <c r="P286" s="96" t="e">
        <f>(Table1[[#This Row],[Classes Attended]]/Table1[[#This Row],[Classes Held]]*100)*0.4+(O286*0.5)+(K286*0.1)</f>
        <v>#DIV/0!</v>
      </c>
      <c r="Q286" s="233"/>
    </row>
    <row r="287" spans="1:17" hidden="1">
      <c r="A287" s="54">
        <v>286</v>
      </c>
      <c r="B287" s="202" t="s">
        <v>16</v>
      </c>
      <c r="C287" s="201" t="s">
        <v>17</v>
      </c>
      <c r="D287" s="202" t="s">
        <v>879</v>
      </c>
      <c r="E287" s="203" t="s">
        <v>863</v>
      </c>
      <c r="F287" s="203" t="s">
        <v>1324</v>
      </c>
      <c r="G287" s="206" t="s">
        <v>895</v>
      </c>
      <c r="H287" s="202" t="s">
        <v>126</v>
      </c>
      <c r="I287" s="207" t="s">
        <v>896</v>
      </c>
      <c r="J287" s="273" t="s">
        <v>897</v>
      </c>
      <c r="K287" s="233"/>
      <c r="L287" s="233"/>
      <c r="M287" s="233"/>
      <c r="N287" s="233"/>
      <c r="O287" s="233"/>
      <c r="P287" s="96" t="e">
        <f>(Table1[[#This Row],[Classes Attended]]/Table1[[#This Row],[Classes Held]]*100)*0.4+(O287*0.5)+(K287*0.1)</f>
        <v>#DIV/0!</v>
      </c>
      <c r="Q287" s="233"/>
    </row>
    <row r="288" spans="1:17" hidden="1">
      <c r="A288" s="54">
        <v>287</v>
      </c>
      <c r="B288" s="202" t="s">
        <v>16</v>
      </c>
      <c r="C288" s="201" t="s">
        <v>17</v>
      </c>
      <c r="D288" s="202" t="s">
        <v>879</v>
      </c>
      <c r="E288" s="203" t="s">
        <v>863</v>
      </c>
      <c r="F288" s="203" t="s">
        <v>1324</v>
      </c>
      <c r="G288" s="206" t="s">
        <v>898</v>
      </c>
      <c r="H288" s="202" t="s">
        <v>126</v>
      </c>
      <c r="I288" s="207" t="s">
        <v>899</v>
      </c>
      <c r="J288" s="273" t="s">
        <v>900</v>
      </c>
      <c r="K288" s="233"/>
      <c r="L288" s="233"/>
      <c r="M288" s="233"/>
      <c r="N288" s="233"/>
      <c r="O288" s="233"/>
      <c r="P288" s="96" t="e">
        <f>(Table1[[#This Row],[Classes Attended]]/Table1[[#This Row],[Classes Held]]*100)*0.4+(O288*0.5)+(K288*0.1)</f>
        <v>#DIV/0!</v>
      </c>
      <c r="Q288" s="233"/>
    </row>
    <row r="289" spans="1:17" hidden="1">
      <c r="A289" s="54">
        <v>288</v>
      </c>
      <c r="B289" s="202" t="s">
        <v>16</v>
      </c>
      <c r="C289" s="201" t="s">
        <v>17</v>
      </c>
      <c r="D289" s="202" t="s">
        <v>879</v>
      </c>
      <c r="E289" s="203" t="s">
        <v>863</v>
      </c>
      <c r="F289" s="203" t="s">
        <v>1324</v>
      </c>
      <c r="G289" s="206" t="s">
        <v>901</v>
      </c>
      <c r="H289" s="202" t="s">
        <v>126</v>
      </c>
      <c r="I289" s="207" t="s">
        <v>902</v>
      </c>
      <c r="J289" s="273" t="s">
        <v>903</v>
      </c>
      <c r="K289" s="233"/>
      <c r="L289" s="233"/>
      <c r="M289" s="233"/>
      <c r="N289" s="233"/>
      <c r="O289" s="233"/>
      <c r="P289" s="96" t="e">
        <f>(Table1[[#This Row],[Classes Attended]]/Table1[[#This Row],[Classes Held]]*100)*0.4+(O289*0.5)+(K289*0.1)</f>
        <v>#DIV/0!</v>
      </c>
      <c r="Q289" s="233"/>
    </row>
    <row r="290" spans="1:17" hidden="1">
      <c r="A290" s="54">
        <v>289</v>
      </c>
      <c r="B290" s="202" t="s">
        <v>16</v>
      </c>
      <c r="C290" s="201" t="s">
        <v>17</v>
      </c>
      <c r="D290" s="202" t="s">
        <v>879</v>
      </c>
      <c r="E290" s="203" t="s">
        <v>863</v>
      </c>
      <c r="F290" s="203" t="s">
        <v>1324</v>
      </c>
      <c r="G290" s="206" t="s">
        <v>904</v>
      </c>
      <c r="H290" s="202" t="s">
        <v>126</v>
      </c>
      <c r="I290" s="207" t="s">
        <v>905</v>
      </c>
      <c r="J290" s="273" t="s">
        <v>906</v>
      </c>
      <c r="K290" s="233"/>
      <c r="L290" s="233"/>
      <c r="M290" s="274"/>
      <c r="N290" s="233"/>
      <c r="O290" s="233"/>
      <c r="P290" s="96" t="e">
        <f>(Table1[[#This Row],[Classes Attended]]/Table1[[#This Row],[Classes Held]]*100)*0.4+(O290*0.5)+(K290*0.1)</f>
        <v>#DIV/0!</v>
      </c>
      <c r="Q290" s="233"/>
    </row>
    <row r="291" spans="1:17" hidden="1">
      <c r="A291" s="54">
        <v>290</v>
      </c>
      <c r="B291" s="202" t="s">
        <v>16</v>
      </c>
      <c r="C291" s="201" t="s">
        <v>17</v>
      </c>
      <c r="D291" s="202" t="s">
        <v>879</v>
      </c>
      <c r="E291" s="203" t="s">
        <v>863</v>
      </c>
      <c r="F291" s="203" t="s">
        <v>1324</v>
      </c>
      <c r="G291" s="206" t="s">
        <v>907</v>
      </c>
      <c r="H291" s="202" t="s">
        <v>126</v>
      </c>
      <c r="I291" s="207" t="s">
        <v>908</v>
      </c>
      <c r="J291" s="273" t="s">
        <v>909</v>
      </c>
      <c r="K291" s="233"/>
      <c r="L291" s="233"/>
      <c r="M291" s="274"/>
      <c r="N291" s="233"/>
      <c r="O291" s="233"/>
      <c r="P291" s="96" t="e">
        <f>(Table1[[#This Row],[Classes Attended]]/Table1[[#This Row],[Classes Held]]*100)*0.4+(O291*0.5)+(K291*0.1)</f>
        <v>#DIV/0!</v>
      </c>
      <c r="Q291" s="233"/>
    </row>
    <row r="292" spans="1:17" hidden="1">
      <c r="A292" s="54">
        <v>291</v>
      </c>
      <c r="B292" s="202" t="s">
        <v>16</v>
      </c>
      <c r="C292" s="201" t="s">
        <v>17</v>
      </c>
      <c r="D292" s="202" t="s">
        <v>879</v>
      </c>
      <c r="E292" s="203" t="s">
        <v>863</v>
      </c>
      <c r="F292" s="203" t="s">
        <v>1324</v>
      </c>
      <c r="G292" s="206" t="s">
        <v>910</v>
      </c>
      <c r="H292" s="202" t="s">
        <v>126</v>
      </c>
      <c r="I292" s="207" t="s">
        <v>911</v>
      </c>
      <c r="J292" s="273" t="s">
        <v>912</v>
      </c>
      <c r="K292" s="233"/>
      <c r="L292" s="233"/>
      <c r="M292" s="274"/>
      <c r="N292" s="233"/>
      <c r="O292" s="233"/>
      <c r="P292" s="96" t="e">
        <f>(Table1[[#This Row],[Classes Attended]]/Table1[[#This Row],[Classes Held]]*100)*0.4+(O292*0.5)+(K292*0.1)</f>
        <v>#DIV/0!</v>
      </c>
      <c r="Q292" s="233"/>
    </row>
    <row r="293" spans="1:17" hidden="1">
      <c r="A293" s="54">
        <v>292</v>
      </c>
      <c r="B293" s="202" t="s">
        <v>16</v>
      </c>
      <c r="C293" s="201" t="s">
        <v>17</v>
      </c>
      <c r="D293" s="202" t="s">
        <v>879</v>
      </c>
      <c r="E293" s="203" t="s">
        <v>863</v>
      </c>
      <c r="F293" s="203" t="s">
        <v>1324</v>
      </c>
      <c r="G293" s="206" t="s">
        <v>913</v>
      </c>
      <c r="H293" s="202" t="s">
        <v>126</v>
      </c>
      <c r="I293" s="207" t="s">
        <v>914</v>
      </c>
      <c r="J293" s="273" t="s">
        <v>915</v>
      </c>
      <c r="K293" s="233"/>
      <c r="L293" s="233"/>
      <c r="M293" s="274"/>
      <c r="N293" s="233"/>
      <c r="O293" s="233"/>
      <c r="P293" s="96" t="e">
        <f>(Table1[[#This Row],[Classes Attended]]/Table1[[#This Row],[Classes Held]]*100)*0.4+(O293*0.5)+(K293*0.1)</f>
        <v>#DIV/0!</v>
      </c>
      <c r="Q293" s="233"/>
    </row>
    <row r="294" spans="1:17" hidden="1">
      <c r="A294" s="54">
        <v>293</v>
      </c>
      <c r="B294" s="202" t="s">
        <v>16</v>
      </c>
      <c r="C294" s="201" t="s">
        <v>17</v>
      </c>
      <c r="D294" s="202" t="s">
        <v>879</v>
      </c>
      <c r="E294" s="203" t="s">
        <v>863</v>
      </c>
      <c r="F294" s="203" t="s">
        <v>1324</v>
      </c>
      <c r="G294" s="206" t="s">
        <v>916</v>
      </c>
      <c r="H294" s="202" t="s">
        <v>126</v>
      </c>
      <c r="I294" s="207" t="s">
        <v>917</v>
      </c>
      <c r="J294" s="273" t="s">
        <v>918</v>
      </c>
      <c r="K294" s="233"/>
      <c r="L294" s="233"/>
      <c r="M294" s="274"/>
      <c r="N294" s="233"/>
      <c r="O294" s="233"/>
      <c r="P294" s="96" t="e">
        <f>(Table1[[#This Row],[Classes Attended]]/Table1[[#This Row],[Classes Held]]*100)*0.4+(O294*0.5)+(K294*0.1)</f>
        <v>#DIV/0!</v>
      </c>
      <c r="Q294" s="233"/>
    </row>
    <row r="295" spans="1:17" hidden="1">
      <c r="A295" s="54">
        <v>294</v>
      </c>
      <c r="B295" s="202" t="s">
        <v>16</v>
      </c>
      <c r="C295" s="201" t="s">
        <v>17</v>
      </c>
      <c r="D295" s="202" t="s">
        <v>879</v>
      </c>
      <c r="E295" s="203" t="s">
        <v>863</v>
      </c>
      <c r="F295" s="203" t="s">
        <v>1324</v>
      </c>
      <c r="G295" s="206" t="s">
        <v>919</v>
      </c>
      <c r="H295" s="202" t="s">
        <v>126</v>
      </c>
      <c r="I295" s="207" t="s">
        <v>920</v>
      </c>
      <c r="J295" s="273" t="s">
        <v>921</v>
      </c>
      <c r="K295" s="233"/>
      <c r="L295" s="233"/>
      <c r="M295" s="274"/>
      <c r="N295" s="233"/>
      <c r="O295" s="233"/>
      <c r="P295" s="96" t="e">
        <f>(Table1[[#This Row],[Classes Attended]]/Table1[[#This Row],[Classes Held]]*100)*0.4+(O295*0.5)+(K295*0.1)</f>
        <v>#DIV/0!</v>
      </c>
      <c r="Q295" s="233"/>
    </row>
    <row r="296" spans="1:17" hidden="1">
      <c r="A296" s="54">
        <v>295</v>
      </c>
      <c r="B296" s="202" t="s">
        <v>16</v>
      </c>
      <c r="C296" s="201" t="s">
        <v>17</v>
      </c>
      <c r="D296" s="202" t="s">
        <v>879</v>
      </c>
      <c r="E296" s="203" t="s">
        <v>863</v>
      </c>
      <c r="F296" s="203" t="s">
        <v>1324</v>
      </c>
      <c r="G296" s="206" t="s">
        <v>922</v>
      </c>
      <c r="H296" s="202" t="s">
        <v>126</v>
      </c>
      <c r="I296" s="207" t="s">
        <v>923</v>
      </c>
      <c r="J296" s="273" t="s">
        <v>924</v>
      </c>
      <c r="K296" s="233"/>
      <c r="L296" s="233"/>
      <c r="M296" s="274"/>
      <c r="N296" s="233"/>
      <c r="O296" s="233"/>
      <c r="P296" s="96" t="e">
        <f>(Table1[[#This Row],[Classes Attended]]/Table1[[#This Row],[Classes Held]]*100)*0.4+(O296*0.5)+(K296*0.1)</f>
        <v>#DIV/0!</v>
      </c>
      <c r="Q296" s="233"/>
    </row>
    <row r="297" spans="1:17" hidden="1">
      <c r="A297" s="54">
        <v>296</v>
      </c>
      <c r="B297" s="202" t="s">
        <v>16</v>
      </c>
      <c r="C297" s="201" t="s">
        <v>17</v>
      </c>
      <c r="D297" s="202" t="s">
        <v>879</v>
      </c>
      <c r="E297" s="203" t="s">
        <v>863</v>
      </c>
      <c r="F297" s="203" t="s">
        <v>1324</v>
      </c>
      <c r="G297" s="206" t="s">
        <v>925</v>
      </c>
      <c r="H297" s="202" t="s">
        <v>126</v>
      </c>
      <c r="I297" s="207" t="s">
        <v>926</v>
      </c>
      <c r="J297" s="273" t="s">
        <v>927</v>
      </c>
      <c r="K297" s="233"/>
      <c r="L297" s="233"/>
      <c r="M297" s="274"/>
      <c r="N297" s="233"/>
      <c r="O297" s="233"/>
      <c r="P297" s="96" t="e">
        <f>(Table1[[#This Row],[Classes Attended]]/Table1[[#This Row],[Classes Held]]*100)*0.4+(O297*0.5)+(K297*0.1)</f>
        <v>#DIV/0!</v>
      </c>
      <c r="Q297" s="233"/>
    </row>
    <row r="298" spans="1:17" hidden="1">
      <c r="A298" s="54">
        <v>297</v>
      </c>
      <c r="B298" s="202" t="s">
        <v>16</v>
      </c>
      <c r="C298" s="201" t="s">
        <v>17</v>
      </c>
      <c r="D298" s="202" t="s">
        <v>879</v>
      </c>
      <c r="E298" s="203" t="s">
        <v>863</v>
      </c>
      <c r="F298" s="203" t="s">
        <v>1324</v>
      </c>
      <c r="G298" s="206" t="s">
        <v>928</v>
      </c>
      <c r="H298" s="202" t="s">
        <v>126</v>
      </c>
      <c r="I298" s="207" t="s">
        <v>929</v>
      </c>
      <c r="J298" s="273" t="s">
        <v>921</v>
      </c>
      <c r="K298" s="233"/>
      <c r="L298" s="233"/>
      <c r="M298" s="274"/>
      <c r="N298" s="233"/>
      <c r="O298" s="233"/>
      <c r="P298" s="96" t="e">
        <f>(Table1[[#This Row],[Classes Attended]]/Table1[[#This Row],[Classes Held]]*100)*0.4+(O298*0.5)+(K298*0.1)</f>
        <v>#DIV/0!</v>
      </c>
      <c r="Q298" s="233"/>
    </row>
    <row r="299" spans="1:17" hidden="1">
      <c r="A299" s="54">
        <v>298</v>
      </c>
      <c r="B299" s="202" t="s">
        <v>16</v>
      </c>
      <c r="C299" s="201" t="s">
        <v>17</v>
      </c>
      <c r="D299" s="202" t="s">
        <v>879</v>
      </c>
      <c r="E299" s="203" t="s">
        <v>863</v>
      </c>
      <c r="F299" s="203" t="s">
        <v>1324</v>
      </c>
      <c r="G299" s="206" t="s">
        <v>930</v>
      </c>
      <c r="H299" s="202" t="s">
        <v>126</v>
      </c>
      <c r="I299" s="207" t="s">
        <v>931</v>
      </c>
      <c r="J299" s="273" t="s">
        <v>932</v>
      </c>
      <c r="K299" s="233"/>
      <c r="L299" s="233"/>
      <c r="M299" s="274"/>
      <c r="N299" s="233"/>
      <c r="O299" s="233"/>
      <c r="P299" s="96" t="e">
        <f>(Table1[[#This Row],[Classes Attended]]/Table1[[#This Row],[Classes Held]]*100)*0.4+(O299*0.5)+(K299*0.1)</f>
        <v>#DIV/0!</v>
      </c>
      <c r="Q299" s="233"/>
    </row>
    <row r="300" spans="1:17" hidden="1">
      <c r="A300" s="54">
        <v>299</v>
      </c>
      <c r="B300" s="202" t="s">
        <v>16</v>
      </c>
      <c r="C300" s="201" t="s">
        <v>17</v>
      </c>
      <c r="D300" s="202" t="s">
        <v>879</v>
      </c>
      <c r="E300" s="203" t="s">
        <v>863</v>
      </c>
      <c r="F300" s="203" t="s">
        <v>1324</v>
      </c>
      <c r="G300" s="206" t="s">
        <v>933</v>
      </c>
      <c r="H300" s="202" t="s">
        <v>126</v>
      </c>
      <c r="I300" s="207" t="s">
        <v>934</v>
      </c>
      <c r="J300" s="273" t="s">
        <v>935</v>
      </c>
      <c r="K300" s="233"/>
      <c r="L300" s="233"/>
      <c r="M300" s="274"/>
      <c r="N300" s="233"/>
      <c r="O300" s="233"/>
      <c r="P300" s="96" t="e">
        <f>(Table1[[#This Row],[Classes Attended]]/Table1[[#This Row],[Classes Held]]*100)*0.4+(O300*0.5)+(K300*0.1)</f>
        <v>#DIV/0!</v>
      </c>
      <c r="Q300" s="233"/>
    </row>
    <row r="301" spans="1:17" hidden="1">
      <c r="A301" s="54">
        <v>300</v>
      </c>
      <c r="B301" s="202" t="s">
        <v>16</v>
      </c>
      <c r="C301" s="201" t="s">
        <v>17</v>
      </c>
      <c r="D301" s="202" t="s">
        <v>879</v>
      </c>
      <c r="E301" s="203" t="s">
        <v>863</v>
      </c>
      <c r="F301" s="203" t="s">
        <v>1324</v>
      </c>
      <c r="G301" s="206" t="s">
        <v>936</v>
      </c>
      <c r="H301" s="202" t="s">
        <v>126</v>
      </c>
      <c r="I301" s="207" t="s">
        <v>937</v>
      </c>
      <c r="J301" s="273" t="s">
        <v>938</v>
      </c>
      <c r="K301" s="233"/>
      <c r="L301" s="233"/>
      <c r="M301" s="233"/>
      <c r="N301" s="233"/>
      <c r="O301" s="233"/>
      <c r="P301" s="96" t="e">
        <f>(Table1[[#This Row],[Classes Attended]]/Table1[[#This Row],[Classes Held]]*100)*0.4+(O301*0.5)+(K301*0.1)</f>
        <v>#DIV/0!</v>
      </c>
      <c r="Q301" s="233"/>
    </row>
    <row r="302" spans="1:17" hidden="1">
      <c r="A302" s="251">
        <v>301</v>
      </c>
      <c r="B302" s="252" t="s">
        <v>16</v>
      </c>
      <c r="C302" s="253" t="s">
        <v>17</v>
      </c>
      <c r="D302" s="252" t="s">
        <v>939</v>
      </c>
      <c r="E302" s="254" t="s">
        <v>940</v>
      </c>
      <c r="F302" s="349" t="s">
        <v>1324</v>
      </c>
      <c r="G302" s="255" t="s">
        <v>941</v>
      </c>
      <c r="H302" s="252" t="s">
        <v>372</v>
      </c>
      <c r="I302" s="256" t="s">
        <v>942</v>
      </c>
      <c r="J302" s="275" t="s">
        <v>943</v>
      </c>
      <c r="K302" s="276"/>
      <c r="L302" s="276"/>
      <c r="M302" s="276"/>
      <c r="N302" s="276"/>
      <c r="O302" s="276"/>
      <c r="P302" s="277" t="e">
        <f>(Table1[[#This Row],[Classes Attended]]/Table1[[#This Row],[Classes Held]]*100)*0.4+(O302*0.5)+(K302*0.1)</f>
        <v>#DIV/0!</v>
      </c>
      <c r="Q302" s="276"/>
    </row>
    <row r="303" spans="1:17" hidden="1">
      <c r="A303" s="251">
        <v>302</v>
      </c>
      <c r="B303" s="257" t="s">
        <v>16</v>
      </c>
      <c r="C303" s="253" t="s">
        <v>17</v>
      </c>
      <c r="D303" s="252" t="s">
        <v>939</v>
      </c>
      <c r="E303" s="254" t="s">
        <v>940</v>
      </c>
      <c r="F303" s="349" t="s">
        <v>1324</v>
      </c>
      <c r="G303" s="255" t="s">
        <v>944</v>
      </c>
      <c r="H303" s="252" t="s">
        <v>372</v>
      </c>
      <c r="I303" s="256" t="s">
        <v>945</v>
      </c>
      <c r="J303" s="275" t="s">
        <v>946</v>
      </c>
      <c r="K303" s="276"/>
      <c r="L303" s="276"/>
      <c r="M303" s="276"/>
      <c r="N303" s="276"/>
      <c r="O303" s="276"/>
      <c r="P303" s="277" t="e">
        <f>(Table1[[#This Row],[Classes Attended]]/Table1[[#This Row],[Classes Held]]*100)*0.4+(O303*0.5)+(K303*0.1)</f>
        <v>#DIV/0!</v>
      </c>
      <c r="Q303" s="276"/>
    </row>
    <row r="304" spans="1:17" hidden="1">
      <c r="A304" s="251">
        <v>303</v>
      </c>
      <c r="B304" s="257" t="s">
        <v>16</v>
      </c>
      <c r="C304" s="253" t="s">
        <v>17</v>
      </c>
      <c r="D304" s="252" t="s">
        <v>939</v>
      </c>
      <c r="E304" s="254" t="s">
        <v>940</v>
      </c>
      <c r="F304" s="349" t="s">
        <v>1324</v>
      </c>
      <c r="G304" s="255" t="s">
        <v>947</v>
      </c>
      <c r="H304" s="252" t="s">
        <v>372</v>
      </c>
      <c r="I304" s="256" t="s">
        <v>948</v>
      </c>
      <c r="J304" s="275" t="s">
        <v>949</v>
      </c>
      <c r="K304" s="276"/>
      <c r="L304" s="276"/>
      <c r="M304" s="276"/>
      <c r="N304" s="276"/>
      <c r="O304" s="276"/>
      <c r="P304" s="277" t="e">
        <f>(Table1[[#This Row],[Classes Attended]]/Table1[[#This Row],[Classes Held]]*100)*0.4+(O304*0.5)+(K304*0.1)</f>
        <v>#DIV/0!</v>
      </c>
      <c r="Q304" s="276"/>
    </row>
    <row r="305" spans="1:17" hidden="1">
      <c r="A305" s="251">
        <v>304</v>
      </c>
      <c r="B305" s="257" t="s">
        <v>16</v>
      </c>
      <c r="C305" s="253" t="s">
        <v>17</v>
      </c>
      <c r="D305" s="252" t="s">
        <v>939</v>
      </c>
      <c r="E305" s="254" t="s">
        <v>940</v>
      </c>
      <c r="F305" s="349" t="s">
        <v>1324</v>
      </c>
      <c r="G305" s="255" t="s">
        <v>950</v>
      </c>
      <c r="H305" s="252" t="s">
        <v>372</v>
      </c>
      <c r="I305" s="256" t="s">
        <v>951</v>
      </c>
      <c r="J305" s="275" t="s">
        <v>952</v>
      </c>
      <c r="K305" s="276"/>
      <c r="L305" s="276"/>
      <c r="M305" s="276"/>
      <c r="N305" s="276"/>
      <c r="O305" s="276"/>
      <c r="P305" s="277" t="e">
        <f>(Table1[[#This Row],[Classes Attended]]/Table1[[#This Row],[Classes Held]]*100)*0.4+(O305*0.5)+(K305*0.1)</f>
        <v>#DIV/0!</v>
      </c>
      <c r="Q305" s="276"/>
    </row>
    <row r="306" spans="1:17" hidden="1">
      <c r="A306" s="251">
        <v>305</v>
      </c>
      <c r="B306" s="257" t="s">
        <v>16</v>
      </c>
      <c r="C306" s="253" t="s">
        <v>17</v>
      </c>
      <c r="D306" s="252" t="s">
        <v>939</v>
      </c>
      <c r="E306" s="254" t="s">
        <v>940</v>
      </c>
      <c r="F306" s="349" t="s">
        <v>1324</v>
      </c>
      <c r="G306" s="255" t="s">
        <v>953</v>
      </c>
      <c r="H306" s="252" t="s">
        <v>372</v>
      </c>
      <c r="I306" s="256" t="s">
        <v>954</v>
      </c>
      <c r="J306" s="275" t="s">
        <v>955</v>
      </c>
      <c r="K306" s="276"/>
      <c r="L306" s="276"/>
      <c r="M306" s="276"/>
      <c r="N306" s="276"/>
      <c r="O306" s="276"/>
      <c r="P306" s="277" t="e">
        <f>(Table1[[#This Row],[Classes Attended]]/Table1[[#This Row],[Classes Held]]*100)*0.4+(O306*0.5)+(K306*0.1)</f>
        <v>#DIV/0!</v>
      </c>
      <c r="Q306" s="276"/>
    </row>
    <row r="307" spans="1:17" hidden="1">
      <c r="A307" s="251">
        <v>306</v>
      </c>
      <c r="B307" s="257" t="s">
        <v>16</v>
      </c>
      <c r="C307" s="253" t="s">
        <v>17</v>
      </c>
      <c r="D307" s="252" t="s">
        <v>939</v>
      </c>
      <c r="E307" s="254" t="s">
        <v>940</v>
      </c>
      <c r="F307" s="349" t="s">
        <v>1324</v>
      </c>
      <c r="G307" s="255" t="s">
        <v>956</v>
      </c>
      <c r="H307" s="252" t="s">
        <v>372</v>
      </c>
      <c r="I307" s="256" t="s">
        <v>957</v>
      </c>
      <c r="J307" s="275" t="s">
        <v>958</v>
      </c>
      <c r="K307" s="276"/>
      <c r="L307" s="276"/>
      <c r="M307" s="276"/>
      <c r="N307" s="276"/>
      <c r="O307" s="276"/>
      <c r="P307" s="277" t="e">
        <f>(Table1[[#This Row],[Classes Attended]]/Table1[[#This Row],[Classes Held]]*100)*0.4+(O307*0.5)+(K307*0.1)</f>
        <v>#DIV/0!</v>
      </c>
      <c r="Q307" s="276"/>
    </row>
    <row r="308" spans="1:17" hidden="1">
      <c r="A308" s="251">
        <v>307</v>
      </c>
      <c r="B308" s="257" t="s">
        <v>16</v>
      </c>
      <c r="C308" s="253" t="s">
        <v>17</v>
      </c>
      <c r="D308" s="252" t="s">
        <v>939</v>
      </c>
      <c r="E308" s="254" t="s">
        <v>940</v>
      </c>
      <c r="F308" s="349" t="s">
        <v>1324</v>
      </c>
      <c r="G308" s="255" t="s">
        <v>959</v>
      </c>
      <c r="H308" s="252" t="s">
        <v>372</v>
      </c>
      <c r="I308" s="256" t="s">
        <v>960</v>
      </c>
      <c r="J308" s="275" t="s">
        <v>961</v>
      </c>
      <c r="K308" s="276"/>
      <c r="L308" s="276"/>
      <c r="M308" s="276"/>
      <c r="N308" s="276"/>
      <c r="O308" s="276"/>
      <c r="P308" s="277" t="e">
        <f>(Table1[[#This Row],[Classes Attended]]/Table1[[#This Row],[Classes Held]]*100)*0.4+(O308*0.5)+(K308*0.1)</f>
        <v>#DIV/0!</v>
      </c>
      <c r="Q308" s="276"/>
    </row>
    <row r="309" spans="1:17" hidden="1">
      <c r="A309" s="251">
        <v>308</v>
      </c>
      <c r="B309" s="257" t="s">
        <v>16</v>
      </c>
      <c r="C309" s="253" t="s">
        <v>17</v>
      </c>
      <c r="D309" s="252" t="s">
        <v>939</v>
      </c>
      <c r="E309" s="254" t="s">
        <v>940</v>
      </c>
      <c r="F309" s="349" t="s">
        <v>1324</v>
      </c>
      <c r="G309" s="255" t="s">
        <v>962</v>
      </c>
      <c r="H309" s="252" t="s">
        <v>372</v>
      </c>
      <c r="I309" s="256" t="s">
        <v>963</v>
      </c>
      <c r="J309" s="275" t="s">
        <v>964</v>
      </c>
      <c r="K309" s="276"/>
      <c r="L309" s="276"/>
      <c r="M309" s="276"/>
      <c r="N309" s="276"/>
      <c r="O309" s="276"/>
      <c r="P309" s="277" t="e">
        <f>(Table1[[#This Row],[Classes Attended]]/Table1[[#This Row],[Classes Held]]*100)*0.4+(O309*0.5)+(K309*0.1)</f>
        <v>#DIV/0!</v>
      </c>
      <c r="Q309" s="276"/>
    </row>
    <row r="310" spans="1:17" hidden="1">
      <c r="A310" s="251">
        <v>309</v>
      </c>
      <c r="B310" s="252" t="s">
        <v>16</v>
      </c>
      <c r="C310" s="253" t="s">
        <v>17</v>
      </c>
      <c r="D310" s="252" t="s">
        <v>939</v>
      </c>
      <c r="E310" s="254" t="s">
        <v>940</v>
      </c>
      <c r="F310" s="349" t="s">
        <v>1324</v>
      </c>
      <c r="G310" s="255" t="s">
        <v>965</v>
      </c>
      <c r="H310" s="252" t="s">
        <v>372</v>
      </c>
      <c r="I310" s="256" t="s">
        <v>966</v>
      </c>
      <c r="J310" s="275" t="s">
        <v>967</v>
      </c>
      <c r="K310" s="276"/>
      <c r="L310" s="276"/>
      <c r="M310" s="276"/>
      <c r="N310" s="276"/>
      <c r="O310" s="276"/>
      <c r="P310" s="277" t="e">
        <f>(Table1[[#This Row],[Classes Attended]]/Table1[[#This Row],[Classes Held]]*100)*0.4+(O310*0.5)+(K310*0.1)</f>
        <v>#DIV/0!</v>
      </c>
      <c r="Q310" s="276"/>
    </row>
    <row r="311" spans="1:17" hidden="1">
      <c r="A311" s="121">
        <v>310</v>
      </c>
      <c r="B311" s="258" t="s">
        <v>16</v>
      </c>
      <c r="C311" s="259" t="s">
        <v>17</v>
      </c>
      <c r="D311" s="258" t="s">
        <v>968</v>
      </c>
      <c r="E311" s="260" t="s">
        <v>940</v>
      </c>
      <c r="F311" s="350" t="s">
        <v>1324</v>
      </c>
      <c r="G311" s="342" t="s">
        <v>969</v>
      </c>
      <c r="H311" s="258" t="s">
        <v>372</v>
      </c>
      <c r="I311" s="261" t="s">
        <v>970</v>
      </c>
      <c r="J311" s="278" t="s">
        <v>971</v>
      </c>
      <c r="K311" s="279"/>
      <c r="L311" s="279"/>
      <c r="M311" s="279"/>
      <c r="N311" s="279"/>
      <c r="O311" s="279"/>
      <c r="P311" s="280" t="e">
        <f>(Table1[[#This Row],[Classes Attended]]/Table1[[#This Row],[Classes Held]]*100)*0.4+(O311*0.5)+(K311*0.1)</f>
        <v>#DIV/0!</v>
      </c>
      <c r="Q311" s="279"/>
    </row>
    <row r="312" spans="1:17" hidden="1">
      <c r="A312" s="121">
        <v>311</v>
      </c>
      <c r="B312" s="258" t="s">
        <v>16</v>
      </c>
      <c r="C312" s="259" t="s">
        <v>17</v>
      </c>
      <c r="D312" s="258" t="s">
        <v>968</v>
      </c>
      <c r="E312" s="260" t="s">
        <v>940</v>
      </c>
      <c r="F312" s="350" t="s">
        <v>1324</v>
      </c>
      <c r="G312" s="342" t="s">
        <v>972</v>
      </c>
      <c r="H312" s="258" t="s">
        <v>372</v>
      </c>
      <c r="I312" s="261" t="s">
        <v>973</v>
      </c>
      <c r="J312" s="278" t="s">
        <v>974</v>
      </c>
      <c r="K312" s="279"/>
      <c r="L312" s="279"/>
      <c r="M312" s="279"/>
      <c r="N312" s="279"/>
      <c r="O312" s="279"/>
      <c r="P312" s="280" t="e">
        <f>(Table1[[#This Row],[Classes Attended]]/Table1[[#This Row],[Classes Held]]*100)*0.4+(O312*0.5)+(K312*0.1)</f>
        <v>#DIV/0!</v>
      </c>
      <c r="Q312" s="279"/>
    </row>
    <row r="313" spans="1:17" hidden="1">
      <c r="A313" s="121">
        <v>312</v>
      </c>
      <c r="B313" s="258" t="s">
        <v>16</v>
      </c>
      <c r="C313" s="259" t="s">
        <v>17</v>
      </c>
      <c r="D313" s="258" t="s">
        <v>968</v>
      </c>
      <c r="E313" s="260" t="s">
        <v>940</v>
      </c>
      <c r="F313" s="350" t="s">
        <v>1324</v>
      </c>
      <c r="G313" s="342" t="s">
        <v>975</v>
      </c>
      <c r="H313" s="258" t="s">
        <v>372</v>
      </c>
      <c r="I313" s="261" t="s">
        <v>976</v>
      </c>
      <c r="J313" s="278" t="s">
        <v>977</v>
      </c>
      <c r="K313" s="279"/>
      <c r="L313" s="279"/>
      <c r="M313" s="279"/>
      <c r="N313" s="279"/>
      <c r="O313" s="279"/>
      <c r="P313" s="280" t="e">
        <f>(Table1[[#This Row],[Classes Attended]]/Table1[[#This Row],[Classes Held]]*100)*0.4+(O313*0.5)+(K313*0.1)</f>
        <v>#DIV/0!</v>
      </c>
      <c r="Q313" s="279"/>
    </row>
    <row r="314" spans="1:17" s="3" customFormat="1" hidden="1">
      <c r="A314" s="121">
        <v>313</v>
      </c>
      <c r="B314" s="258" t="s">
        <v>16</v>
      </c>
      <c r="C314" s="259" t="s">
        <v>17</v>
      </c>
      <c r="D314" s="258" t="s">
        <v>968</v>
      </c>
      <c r="E314" s="260" t="s">
        <v>940</v>
      </c>
      <c r="F314" s="350" t="s">
        <v>1324</v>
      </c>
      <c r="G314" s="342" t="s">
        <v>978</v>
      </c>
      <c r="H314" s="258" t="s">
        <v>372</v>
      </c>
      <c r="I314" s="261" t="s">
        <v>979</v>
      </c>
      <c r="J314" s="278" t="s">
        <v>980</v>
      </c>
      <c r="K314" s="279"/>
      <c r="L314" s="279"/>
      <c r="M314" s="279"/>
      <c r="N314" s="279"/>
      <c r="O314" s="279"/>
      <c r="P314" s="280" t="e">
        <f>(Table1[[#This Row],[Classes Attended]]/Table1[[#This Row],[Classes Held]]*100)*0.4+(O314*0.5)+(K314*0.1)</f>
        <v>#DIV/0!</v>
      </c>
      <c r="Q314" s="279"/>
    </row>
    <row r="315" spans="1:17" hidden="1">
      <c r="A315" s="121">
        <v>314</v>
      </c>
      <c r="B315" s="258" t="s">
        <v>16</v>
      </c>
      <c r="C315" s="259" t="s">
        <v>17</v>
      </c>
      <c r="D315" s="258" t="s">
        <v>968</v>
      </c>
      <c r="E315" s="260" t="s">
        <v>940</v>
      </c>
      <c r="F315" s="350" t="s">
        <v>1324</v>
      </c>
      <c r="G315" s="342" t="s">
        <v>981</v>
      </c>
      <c r="H315" s="258" t="s">
        <v>372</v>
      </c>
      <c r="I315" s="261" t="s">
        <v>982</v>
      </c>
      <c r="J315" s="278" t="s">
        <v>983</v>
      </c>
      <c r="K315" s="279"/>
      <c r="L315" s="279"/>
      <c r="M315" s="279"/>
      <c r="N315" s="279"/>
      <c r="O315" s="279"/>
      <c r="P315" s="280" t="e">
        <f>(Table1[[#This Row],[Classes Attended]]/Table1[[#This Row],[Classes Held]]*100)*0.4+(O315*0.5)+(K315*0.1)</f>
        <v>#DIV/0!</v>
      </c>
      <c r="Q315" s="279"/>
    </row>
    <row r="316" spans="1:17" hidden="1">
      <c r="A316" s="121">
        <v>315</v>
      </c>
      <c r="B316" s="258" t="s">
        <v>16</v>
      </c>
      <c r="C316" s="259" t="s">
        <v>17</v>
      </c>
      <c r="D316" s="258" t="s">
        <v>968</v>
      </c>
      <c r="E316" s="260" t="s">
        <v>940</v>
      </c>
      <c r="F316" s="350" t="s">
        <v>1324</v>
      </c>
      <c r="G316" s="342" t="s">
        <v>984</v>
      </c>
      <c r="H316" s="258" t="s">
        <v>372</v>
      </c>
      <c r="I316" s="261" t="s">
        <v>985</v>
      </c>
      <c r="J316" s="278" t="s">
        <v>986</v>
      </c>
      <c r="K316" s="279"/>
      <c r="L316" s="279"/>
      <c r="M316" s="279"/>
      <c r="N316" s="279"/>
      <c r="O316" s="279"/>
      <c r="P316" s="280" t="e">
        <f>(Table1[[#This Row],[Classes Attended]]/Table1[[#This Row],[Classes Held]]*100)*0.4+(O316*0.5)+(K316*0.1)</f>
        <v>#DIV/0!</v>
      </c>
      <c r="Q316" s="279"/>
    </row>
    <row r="317" spans="1:17" hidden="1">
      <c r="A317" s="121">
        <v>316</v>
      </c>
      <c r="B317" s="258" t="s">
        <v>16</v>
      </c>
      <c r="C317" s="259" t="s">
        <v>17</v>
      </c>
      <c r="D317" s="258" t="s">
        <v>968</v>
      </c>
      <c r="E317" s="260" t="s">
        <v>940</v>
      </c>
      <c r="F317" s="350" t="s">
        <v>1324</v>
      </c>
      <c r="G317" s="342" t="s">
        <v>987</v>
      </c>
      <c r="H317" s="258" t="s">
        <v>372</v>
      </c>
      <c r="I317" s="261" t="s">
        <v>988</v>
      </c>
      <c r="J317" s="278" t="s">
        <v>989</v>
      </c>
      <c r="K317" s="279"/>
      <c r="L317" s="279"/>
      <c r="M317" s="279"/>
      <c r="N317" s="279"/>
      <c r="O317" s="279"/>
      <c r="P317" s="280" t="e">
        <f>(Table1[[#This Row],[Classes Attended]]/Table1[[#This Row],[Classes Held]]*100)*0.4+(O317*0.5)+(K317*0.1)</f>
        <v>#DIV/0!</v>
      </c>
      <c r="Q317" s="279"/>
    </row>
    <row r="318" spans="1:17" hidden="1">
      <c r="A318" s="121">
        <v>317</v>
      </c>
      <c r="B318" s="258" t="s">
        <v>16</v>
      </c>
      <c r="C318" s="259" t="s">
        <v>17</v>
      </c>
      <c r="D318" s="258" t="s">
        <v>968</v>
      </c>
      <c r="E318" s="260" t="s">
        <v>940</v>
      </c>
      <c r="F318" s="350" t="s">
        <v>1324</v>
      </c>
      <c r="G318" s="342" t="s">
        <v>990</v>
      </c>
      <c r="H318" s="258" t="s">
        <v>372</v>
      </c>
      <c r="I318" s="261" t="s">
        <v>902</v>
      </c>
      <c r="J318" s="278" t="s">
        <v>991</v>
      </c>
      <c r="K318" s="279"/>
      <c r="L318" s="279"/>
      <c r="M318" s="279"/>
      <c r="N318" s="279"/>
      <c r="O318" s="279"/>
      <c r="P318" s="280" t="e">
        <f>(Table1[[#This Row],[Classes Attended]]/Table1[[#This Row],[Classes Held]]*100)*0.4+(O318*0.5)+(K318*0.1)</f>
        <v>#DIV/0!</v>
      </c>
      <c r="Q318" s="279"/>
    </row>
    <row r="319" spans="1:17" hidden="1">
      <c r="A319" s="121">
        <v>318</v>
      </c>
      <c r="B319" s="258" t="s">
        <v>16</v>
      </c>
      <c r="C319" s="259" t="s">
        <v>17</v>
      </c>
      <c r="D319" s="258" t="s">
        <v>968</v>
      </c>
      <c r="E319" s="260" t="s">
        <v>940</v>
      </c>
      <c r="F319" s="350" t="s">
        <v>1324</v>
      </c>
      <c r="G319" s="342" t="s">
        <v>992</v>
      </c>
      <c r="H319" s="258" t="s">
        <v>372</v>
      </c>
      <c r="I319" s="261" t="s">
        <v>993</v>
      </c>
      <c r="J319" s="278" t="s">
        <v>994</v>
      </c>
      <c r="K319" s="279"/>
      <c r="L319" s="279"/>
      <c r="M319" s="279"/>
      <c r="N319" s="279"/>
      <c r="O319" s="279"/>
      <c r="P319" s="280" t="e">
        <v>#DIV/0!</v>
      </c>
      <c r="Q319" s="279"/>
    </row>
    <row r="320" spans="1:17" hidden="1">
      <c r="A320" s="32">
        <v>319</v>
      </c>
      <c r="B320" s="262" t="s">
        <v>16</v>
      </c>
      <c r="C320" s="263" t="s">
        <v>995</v>
      </c>
      <c r="D320" s="264" t="s">
        <v>996</v>
      </c>
      <c r="E320" s="265" t="s">
        <v>940</v>
      </c>
      <c r="F320" s="247" t="s">
        <v>1324</v>
      </c>
      <c r="G320" s="343" t="s">
        <v>997</v>
      </c>
      <c r="H320" s="262" t="s">
        <v>372</v>
      </c>
      <c r="I320" s="249" t="s">
        <v>998</v>
      </c>
      <c r="J320" s="266" t="s">
        <v>999</v>
      </c>
      <c r="K320" s="281"/>
      <c r="L320" s="281"/>
      <c r="M320" s="281"/>
      <c r="N320" s="281"/>
      <c r="O320" s="281"/>
      <c r="P320" s="282" t="e">
        <f>(Table1[[#This Row],[Classes Attended]]/Table1[[#This Row],[Classes Held]]*100)*0.4+(O320*0.5)+(K320*0.1)</f>
        <v>#DIV/0!</v>
      </c>
      <c r="Q320" s="281"/>
    </row>
    <row r="321" spans="1:17" hidden="1">
      <c r="A321" s="32">
        <v>320</v>
      </c>
      <c r="B321" s="262" t="s">
        <v>16</v>
      </c>
      <c r="C321" s="263" t="s">
        <v>995</v>
      </c>
      <c r="D321" s="264" t="s">
        <v>996</v>
      </c>
      <c r="E321" s="265" t="s">
        <v>940</v>
      </c>
      <c r="F321" s="247" t="s">
        <v>1324</v>
      </c>
      <c r="G321" s="343" t="s">
        <v>1000</v>
      </c>
      <c r="H321" s="262" t="s">
        <v>372</v>
      </c>
      <c r="I321" s="249" t="s">
        <v>1001</v>
      </c>
      <c r="J321" s="266" t="s">
        <v>1002</v>
      </c>
      <c r="K321" s="281"/>
      <c r="L321" s="281"/>
      <c r="M321" s="281"/>
      <c r="N321" s="281"/>
      <c r="O321" s="281"/>
      <c r="P321" s="282" t="e">
        <f>(Table1[[#This Row],[Classes Attended]]/Table1[[#This Row],[Classes Held]]*100)*0.4+(O321*0.5)+(K321*0.1)</f>
        <v>#DIV/0!</v>
      </c>
      <c r="Q321" s="281"/>
    </row>
    <row r="322" spans="1:17" hidden="1">
      <c r="A322" s="32">
        <v>321</v>
      </c>
      <c r="B322" s="262" t="s">
        <v>16</v>
      </c>
      <c r="C322" s="263" t="s">
        <v>995</v>
      </c>
      <c r="D322" s="264" t="s">
        <v>996</v>
      </c>
      <c r="E322" s="265" t="s">
        <v>940</v>
      </c>
      <c r="F322" s="247" t="s">
        <v>1324</v>
      </c>
      <c r="G322" s="343" t="s">
        <v>1003</v>
      </c>
      <c r="H322" s="262" t="s">
        <v>372</v>
      </c>
      <c r="I322" s="249" t="s">
        <v>1004</v>
      </c>
      <c r="J322" s="266" t="s">
        <v>1005</v>
      </c>
      <c r="K322" s="281"/>
      <c r="L322" s="281"/>
      <c r="M322" s="281"/>
      <c r="N322" s="281"/>
      <c r="O322" s="281"/>
      <c r="P322" s="282" t="e">
        <f>(Table1[[#This Row],[Classes Attended]]/Table1[[#This Row],[Classes Held]]*100)*0.4+(O322*0.5)+(K322*0.1)</f>
        <v>#DIV/0!</v>
      </c>
      <c r="Q322" s="281"/>
    </row>
    <row r="323" spans="1:17" hidden="1">
      <c r="A323" s="32">
        <v>322</v>
      </c>
      <c r="B323" s="262" t="s">
        <v>16</v>
      </c>
      <c r="C323" s="263" t="s">
        <v>995</v>
      </c>
      <c r="D323" s="264" t="s">
        <v>996</v>
      </c>
      <c r="E323" s="265" t="s">
        <v>940</v>
      </c>
      <c r="F323" s="247" t="s">
        <v>1324</v>
      </c>
      <c r="G323" s="343" t="s">
        <v>1006</v>
      </c>
      <c r="H323" s="262" t="s">
        <v>372</v>
      </c>
      <c r="I323" s="249" t="s">
        <v>1007</v>
      </c>
      <c r="J323" s="266" t="s">
        <v>1008</v>
      </c>
      <c r="K323" s="281"/>
      <c r="L323" s="281"/>
      <c r="M323" s="281"/>
      <c r="N323" s="281"/>
      <c r="O323" s="281"/>
      <c r="P323" s="282" t="e">
        <f>(Table1[[#This Row],[Classes Attended]]/Table1[[#This Row],[Classes Held]]*100)*0.4+(O323*0.5)+(K323*0.1)</f>
        <v>#DIV/0!</v>
      </c>
      <c r="Q323" s="281"/>
    </row>
    <row r="324" spans="1:17" hidden="1">
      <c r="A324" s="32">
        <v>323</v>
      </c>
      <c r="B324" s="262" t="s">
        <v>16</v>
      </c>
      <c r="C324" s="263" t="s">
        <v>995</v>
      </c>
      <c r="D324" s="264" t="s">
        <v>996</v>
      </c>
      <c r="E324" s="265" t="s">
        <v>940</v>
      </c>
      <c r="F324" s="247" t="s">
        <v>1324</v>
      </c>
      <c r="G324" s="343" t="s">
        <v>1009</v>
      </c>
      <c r="H324" s="262" t="s">
        <v>372</v>
      </c>
      <c r="I324" s="249" t="s">
        <v>1010</v>
      </c>
      <c r="J324" s="266" t="s">
        <v>1011</v>
      </c>
      <c r="K324" s="281"/>
      <c r="L324" s="281"/>
      <c r="M324" s="281"/>
      <c r="N324" s="281"/>
      <c r="O324" s="281"/>
      <c r="P324" s="282" t="e">
        <f>(Table1[[#This Row],[Classes Attended]]/Table1[[#This Row],[Classes Held]]*100)*0.4+(O324*0.5)+(K324*0.1)</f>
        <v>#DIV/0!</v>
      </c>
      <c r="Q324" s="281"/>
    </row>
    <row r="325" spans="1:17" hidden="1">
      <c r="A325" s="32">
        <v>324</v>
      </c>
      <c r="B325" s="262" t="s">
        <v>16</v>
      </c>
      <c r="C325" s="263" t="s">
        <v>995</v>
      </c>
      <c r="D325" s="264" t="s">
        <v>996</v>
      </c>
      <c r="E325" s="265" t="s">
        <v>940</v>
      </c>
      <c r="F325" s="247" t="s">
        <v>1324</v>
      </c>
      <c r="G325" s="343" t="s">
        <v>1012</v>
      </c>
      <c r="H325" s="262" t="s">
        <v>372</v>
      </c>
      <c r="I325" s="249" t="s">
        <v>1013</v>
      </c>
      <c r="J325" s="266" t="s">
        <v>1014</v>
      </c>
      <c r="K325" s="281"/>
      <c r="L325" s="281"/>
      <c r="M325" s="281"/>
      <c r="N325" s="281"/>
      <c r="O325" s="281"/>
      <c r="P325" s="282" t="e">
        <f>(Table1[[#This Row],[Classes Attended]]/Table1[[#This Row],[Classes Held]]*100)*0.4+(O325*0.5)+(K325*0.1)</f>
        <v>#DIV/0!</v>
      </c>
      <c r="Q325" s="281"/>
    </row>
    <row r="326" spans="1:17" hidden="1">
      <c r="A326" s="32">
        <v>325</v>
      </c>
      <c r="B326" s="262" t="s">
        <v>16</v>
      </c>
      <c r="C326" s="263" t="s">
        <v>995</v>
      </c>
      <c r="D326" s="264" t="s">
        <v>996</v>
      </c>
      <c r="E326" s="265" t="s">
        <v>940</v>
      </c>
      <c r="F326" s="247" t="s">
        <v>1324</v>
      </c>
      <c r="G326" s="343" t="s">
        <v>1015</v>
      </c>
      <c r="H326" s="262" t="s">
        <v>372</v>
      </c>
      <c r="I326" s="249" t="s">
        <v>1016</v>
      </c>
      <c r="J326" s="266" t="s">
        <v>1017</v>
      </c>
      <c r="K326" s="281"/>
      <c r="L326" s="281"/>
      <c r="M326" s="281"/>
      <c r="N326" s="281"/>
      <c r="O326" s="281"/>
      <c r="P326" s="282" t="e">
        <f>(Table1[[#This Row],[Classes Attended]]/Table1[[#This Row],[Classes Held]]*100)*0.4+(O326*0.5)+(K326*0.1)</f>
        <v>#DIV/0!</v>
      </c>
      <c r="Q326" s="281"/>
    </row>
    <row r="327" spans="1:17" hidden="1">
      <c r="A327" s="32">
        <v>326</v>
      </c>
      <c r="B327" s="262" t="s">
        <v>16</v>
      </c>
      <c r="C327" s="263" t="s">
        <v>995</v>
      </c>
      <c r="D327" s="264" t="s">
        <v>996</v>
      </c>
      <c r="E327" s="265" t="s">
        <v>940</v>
      </c>
      <c r="F327" s="247" t="s">
        <v>1324</v>
      </c>
      <c r="G327" s="343" t="s">
        <v>1018</v>
      </c>
      <c r="H327" s="262" t="s">
        <v>372</v>
      </c>
      <c r="I327" s="249" t="s">
        <v>1019</v>
      </c>
      <c r="J327" s="266" t="s">
        <v>1020</v>
      </c>
      <c r="K327" s="281"/>
      <c r="L327" s="281"/>
      <c r="M327" s="281"/>
      <c r="N327" s="281"/>
      <c r="O327" s="281"/>
      <c r="P327" s="282" t="e">
        <f>(Table1[[#This Row],[Classes Attended]]/Table1[[#This Row],[Classes Held]]*100)*0.4+(O327*0.5)+(K327*0.1)</f>
        <v>#DIV/0!</v>
      </c>
      <c r="Q327" s="281"/>
    </row>
    <row r="328" spans="1:17" hidden="1">
      <c r="A328" s="32">
        <v>327</v>
      </c>
      <c r="B328" s="262" t="s">
        <v>16</v>
      </c>
      <c r="C328" s="263" t="s">
        <v>995</v>
      </c>
      <c r="D328" s="264" t="s">
        <v>996</v>
      </c>
      <c r="E328" s="265" t="s">
        <v>940</v>
      </c>
      <c r="F328" s="247" t="s">
        <v>1324</v>
      </c>
      <c r="G328" s="343" t="s">
        <v>1021</v>
      </c>
      <c r="H328" s="262" t="s">
        <v>372</v>
      </c>
      <c r="I328" s="249" t="s">
        <v>1022</v>
      </c>
      <c r="J328" s="266" t="s">
        <v>1023</v>
      </c>
      <c r="K328" s="281"/>
      <c r="L328" s="281"/>
      <c r="M328" s="281"/>
      <c r="N328" s="281"/>
      <c r="O328" s="281"/>
      <c r="P328" s="282" t="e">
        <f>(Table1[[#This Row],[Classes Attended]]/Table1[[#This Row],[Classes Held]]*100)*0.4+(O328*0.5)+(K328*0.1)</f>
        <v>#DIV/0!</v>
      </c>
      <c r="Q328" s="281"/>
    </row>
    <row r="329" spans="1:17" hidden="1">
      <c r="A329" s="121">
        <v>328</v>
      </c>
      <c r="B329" s="27" t="s">
        <v>16</v>
      </c>
      <c r="C329" s="283" t="s">
        <v>17</v>
      </c>
      <c r="D329" s="283" t="s">
        <v>1024</v>
      </c>
      <c r="E329" s="284" t="s">
        <v>940</v>
      </c>
      <c r="F329" s="284" t="s">
        <v>1324</v>
      </c>
      <c r="G329" s="344" t="s">
        <v>1025</v>
      </c>
      <c r="H329" s="283" t="s">
        <v>67</v>
      </c>
      <c r="I329" s="284" t="s">
        <v>1026</v>
      </c>
      <c r="J329" s="304" t="s">
        <v>1027</v>
      </c>
      <c r="K329" s="75"/>
      <c r="L329" s="75"/>
      <c r="M329" s="75"/>
      <c r="N329" s="75"/>
      <c r="O329" s="75"/>
      <c r="P329" s="76" t="e">
        <f>(Table1[[#This Row],[Classes Attended]]/Table1[[#This Row],[Classes Held]]*100)*0.4+(O329*0.5)+(K329*0.1)</f>
        <v>#DIV/0!</v>
      </c>
      <c r="Q329" s="77"/>
    </row>
    <row r="330" spans="1:17" hidden="1">
      <c r="A330" s="121">
        <v>329</v>
      </c>
      <c r="B330" s="27" t="s">
        <v>16</v>
      </c>
      <c r="C330" s="283" t="s">
        <v>17</v>
      </c>
      <c r="D330" s="283" t="s">
        <v>1024</v>
      </c>
      <c r="E330" s="284" t="s">
        <v>940</v>
      </c>
      <c r="F330" s="284" t="s">
        <v>1324</v>
      </c>
      <c r="G330" s="344" t="s">
        <v>1028</v>
      </c>
      <c r="H330" s="283" t="s">
        <v>67</v>
      </c>
      <c r="I330" s="284" t="s">
        <v>1029</v>
      </c>
      <c r="J330" s="304" t="s">
        <v>1030</v>
      </c>
      <c r="K330" s="75"/>
      <c r="L330" s="75"/>
      <c r="M330" s="75"/>
      <c r="N330" s="75"/>
      <c r="O330" s="75"/>
      <c r="P330" s="76" t="e">
        <f>(Table1[[#This Row],[Classes Attended]]/Table1[[#This Row],[Classes Held]]*100)*0.4+(O330*0.5)+(K330*0.1)</f>
        <v>#DIV/0!</v>
      </c>
      <c r="Q330" s="77"/>
    </row>
    <row r="331" spans="1:17" hidden="1">
      <c r="A331" s="121">
        <v>330</v>
      </c>
      <c r="B331" s="27" t="s">
        <v>16</v>
      </c>
      <c r="C331" s="283" t="s">
        <v>17</v>
      </c>
      <c r="D331" s="283" t="s">
        <v>1024</v>
      </c>
      <c r="E331" s="284" t="s">
        <v>940</v>
      </c>
      <c r="F331" s="284" t="s">
        <v>1324</v>
      </c>
      <c r="G331" s="344" t="s">
        <v>1031</v>
      </c>
      <c r="H331" s="283" t="s">
        <v>67</v>
      </c>
      <c r="I331" s="284" t="s">
        <v>1032</v>
      </c>
      <c r="J331" s="304" t="s">
        <v>1033</v>
      </c>
      <c r="K331" s="75"/>
      <c r="L331" s="75"/>
      <c r="M331" s="75"/>
      <c r="N331" s="75"/>
      <c r="O331" s="75"/>
      <c r="P331" s="76" t="e">
        <f>(Table1[[#This Row],[Classes Attended]]/Table1[[#This Row],[Classes Held]]*100)*0.4+(O331*0.5)+(K331*0.1)</f>
        <v>#DIV/0!</v>
      </c>
      <c r="Q331" s="77"/>
    </row>
    <row r="332" spans="1:17" hidden="1">
      <c r="A332" s="121">
        <v>331</v>
      </c>
      <c r="B332" s="27" t="s">
        <v>16</v>
      </c>
      <c r="C332" s="283" t="s">
        <v>17</v>
      </c>
      <c r="D332" s="283" t="s">
        <v>1024</v>
      </c>
      <c r="E332" s="284" t="s">
        <v>940</v>
      </c>
      <c r="F332" s="284" t="s">
        <v>1324</v>
      </c>
      <c r="G332" s="344" t="s">
        <v>1034</v>
      </c>
      <c r="H332" s="283" t="s">
        <v>67</v>
      </c>
      <c r="I332" s="284" t="s">
        <v>1035</v>
      </c>
      <c r="J332" s="304" t="s">
        <v>1036</v>
      </c>
      <c r="K332" s="75"/>
      <c r="L332" s="75"/>
      <c r="M332" s="75"/>
      <c r="N332" s="75"/>
      <c r="O332" s="75"/>
      <c r="P332" s="76" t="e">
        <f>(Table1[[#This Row],[Classes Attended]]/Table1[[#This Row],[Classes Held]]*100)*0.4+(O332*0.5)+(K332*0.1)</f>
        <v>#DIV/0!</v>
      </c>
      <c r="Q332" s="77"/>
    </row>
    <row r="333" spans="1:17" hidden="1">
      <c r="A333" s="121">
        <v>332</v>
      </c>
      <c r="B333" s="27" t="s">
        <v>16</v>
      </c>
      <c r="C333" s="283" t="s">
        <v>17</v>
      </c>
      <c r="D333" s="283" t="s">
        <v>1024</v>
      </c>
      <c r="E333" s="284" t="s">
        <v>940</v>
      </c>
      <c r="F333" s="284" t="s">
        <v>1324</v>
      </c>
      <c r="G333" s="344" t="s">
        <v>1037</v>
      </c>
      <c r="H333" s="283" t="s">
        <v>67</v>
      </c>
      <c r="I333" s="284" t="s">
        <v>1038</v>
      </c>
      <c r="J333" s="304" t="s">
        <v>1039</v>
      </c>
      <c r="K333" s="75"/>
      <c r="L333" s="75"/>
      <c r="M333" s="75"/>
      <c r="N333" s="75"/>
      <c r="O333" s="75"/>
      <c r="P333" s="76" t="e">
        <f>(Table1[[#This Row],[Classes Attended]]/Table1[[#This Row],[Classes Held]]*100)*0.4+(O333*0.5)+(K333*0.1)</f>
        <v>#DIV/0!</v>
      </c>
      <c r="Q333" s="77"/>
    </row>
    <row r="334" spans="1:17" hidden="1">
      <c r="A334" s="121">
        <v>333</v>
      </c>
      <c r="B334" s="27" t="s">
        <v>16</v>
      </c>
      <c r="C334" s="283" t="s">
        <v>17</v>
      </c>
      <c r="D334" s="283" t="s">
        <v>1024</v>
      </c>
      <c r="E334" s="284" t="s">
        <v>940</v>
      </c>
      <c r="F334" s="284" t="s">
        <v>1324</v>
      </c>
      <c r="G334" s="344" t="s">
        <v>1040</v>
      </c>
      <c r="H334" s="283" t="s">
        <v>67</v>
      </c>
      <c r="I334" s="284" t="s">
        <v>1041</v>
      </c>
      <c r="J334" s="304" t="s">
        <v>1042</v>
      </c>
      <c r="K334" s="75"/>
      <c r="L334" s="75"/>
      <c r="M334" s="75"/>
      <c r="N334" s="75"/>
      <c r="O334" s="75"/>
      <c r="P334" s="76" t="e">
        <f>(Table1[[#This Row],[Classes Attended]]/Table1[[#This Row],[Classes Held]]*100)*0.4+(O334*0.5)+(K334*0.1)</f>
        <v>#DIV/0!</v>
      </c>
      <c r="Q334" s="77"/>
    </row>
    <row r="335" spans="1:17" hidden="1">
      <c r="A335" s="121">
        <v>334</v>
      </c>
      <c r="B335" s="27" t="s">
        <v>16</v>
      </c>
      <c r="C335" s="283" t="s">
        <v>17</v>
      </c>
      <c r="D335" s="283" t="s">
        <v>1024</v>
      </c>
      <c r="E335" s="284" t="s">
        <v>940</v>
      </c>
      <c r="F335" s="284" t="s">
        <v>1324</v>
      </c>
      <c r="G335" s="344" t="s">
        <v>1043</v>
      </c>
      <c r="H335" s="283" t="s">
        <v>67</v>
      </c>
      <c r="I335" s="284" t="s">
        <v>1044</v>
      </c>
      <c r="J335" s="304" t="s">
        <v>1045</v>
      </c>
      <c r="K335" s="75"/>
      <c r="L335" s="75"/>
      <c r="M335" s="75"/>
      <c r="N335" s="75"/>
      <c r="O335" s="75"/>
      <c r="P335" s="76" t="e">
        <f>(Table1[[#This Row],[Classes Attended]]/Table1[[#This Row],[Classes Held]]*100)*0.4+(O335*0.5)+(K335*0.1)</f>
        <v>#DIV/0!</v>
      </c>
      <c r="Q335" s="77"/>
    </row>
    <row r="336" spans="1:17" hidden="1">
      <c r="A336" s="121">
        <v>335</v>
      </c>
      <c r="B336" s="27" t="s">
        <v>16</v>
      </c>
      <c r="C336" s="283" t="s">
        <v>17</v>
      </c>
      <c r="D336" s="283" t="s">
        <v>1024</v>
      </c>
      <c r="E336" s="284" t="s">
        <v>940</v>
      </c>
      <c r="F336" s="284" t="s">
        <v>1324</v>
      </c>
      <c r="G336" s="344" t="s">
        <v>1046</v>
      </c>
      <c r="H336" s="283" t="s">
        <v>67</v>
      </c>
      <c r="I336" s="284" t="s">
        <v>1047</v>
      </c>
      <c r="J336" s="304" t="s">
        <v>1048</v>
      </c>
      <c r="K336" s="75"/>
      <c r="L336" s="75"/>
      <c r="M336" s="75"/>
      <c r="N336" s="75"/>
      <c r="O336" s="75"/>
      <c r="P336" s="76" t="e">
        <f>(Table1[[#This Row],[Classes Attended]]/Table1[[#This Row],[Classes Held]]*100)*0.4+(O336*0.5)+(K336*0.1)</f>
        <v>#DIV/0!</v>
      </c>
      <c r="Q336" s="77"/>
    </row>
    <row r="337" spans="1:17" hidden="1">
      <c r="A337" s="121">
        <v>336</v>
      </c>
      <c r="B337" s="27" t="s">
        <v>16</v>
      </c>
      <c r="C337" s="283" t="s">
        <v>17</v>
      </c>
      <c r="D337" s="283" t="s">
        <v>1024</v>
      </c>
      <c r="E337" s="284" t="s">
        <v>940</v>
      </c>
      <c r="F337" s="284" t="s">
        <v>1324</v>
      </c>
      <c r="G337" s="344" t="s">
        <v>1049</v>
      </c>
      <c r="H337" s="283" t="s">
        <v>67</v>
      </c>
      <c r="I337" s="284" t="s">
        <v>1050</v>
      </c>
      <c r="J337" s="304" t="s">
        <v>1051</v>
      </c>
      <c r="K337" s="75"/>
      <c r="L337" s="75"/>
      <c r="M337" s="75"/>
      <c r="N337" s="75"/>
      <c r="O337" s="75"/>
      <c r="P337" s="76" t="e">
        <f>(Table1[[#This Row],[Classes Attended]]/Table1[[#This Row],[Classes Held]]*100)*0.4+(O337*0.5)+(K337*0.1)</f>
        <v>#DIV/0!</v>
      </c>
      <c r="Q337" s="77"/>
    </row>
    <row r="338" spans="1:17">
      <c r="A338" s="16">
        <v>337</v>
      </c>
      <c r="B338" s="170" t="s">
        <v>16</v>
      </c>
      <c r="C338" s="171" t="s">
        <v>17</v>
      </c>
      <c r="D338" s="170" t="s">
        <v>1052</v>
      </c>
      <c r="E338" s="172" t="s">
        <v>1053</v>
      </c>
      <c r="F338" s="172" t="s">
        <v>1323</v>
      </c>
      <c r="G338" s="345" t="s">
        <v>1054</v>
      </c>
      <c r="H338" s="170" t="s">
        <v>372</v>
      </c>
      <c r="I338" s="285" t="s">
        <v>1055</v>
      </c>
      <c r="J338" s="226" t="s">
        <v>1056</v>
      </c>
      <c r="K338" s="271">
        <v>90</v>
      </c>
      <c r="L338" s="271">
        <v>13</v>
      </c>
      <c r="M338" s="271">
        <v>12</v>
      </c>
      <c r="N338" s="271">
        <v>0</v>
      </c>
      <c r="O338" s="271">
        <v>50</v>
      </c>
      <c r="P338" s="305">
        <f>(Table1[[#This Row],[Classes Attended]]/Table1[[#This Row],[Classes Held]]*100)*0.4+(O338*0.5)+(K338*0.1)</f>
        <v>70.923076923076934</v>
      </c>
      <c r="Q338" s="271" t="s">
        <v>1286</v>
      </c>
    </row>
    <row r="339" spans="1:17">
      <c r="A339" s="16">
        <v>338</v>
      </c>
      <c r="B339" s="170" t="s">
        <v>16</v>
      </c>
      <c r="C339" s="171" t="s">
        <v>17</v>
      </c>
      <c r="D339" s="170" t="s">
        <v>1052</v>
      </c>
      <c r="E339" s="172" t="s">
        <v>1053</v>
      </c>
      <c r="F339" s="172" t="s">
        <v>1323</v>
      </c>
      <c r="G339" s="345" t="s">
        <v>1057</v>
      </c>
      <c r="H339" s="170" t="s">
        <v>372</v>
      </c>
      <c r="I339" s="285" t="s">
        <v>1058</v>
      </c>
      <c r="J339" s="226" t="s">
        <v>1059</v>
      </c>
      <c r="K339" s="271">
        <v>70</v>
      </c>
      <c r="L339" s="271">
        <v>13</v>
      </c>
      <c r="M339" s="271">
        <v>13</v>
      </c>
      <c r="N339" s="271">
        <v>0</v>
      </c>
      <c r="O339" s="271">
        <v>50</v>
      </c>
      <c r="P339" s="305">
        <f>(Table1[[#This Row],[Classes Attended]]/Table1[[#This Row],[Classes Held]]*100)*0.4+(O339*0.5)+(K339*0.1)</f>
        <v>72</v>
      </c>
      <c r="Q339" s="271" t="s">
        <v>1286</v>
      </c>
    </row>
    <row r="340" spans="1:17">
      <c r="A340" s="16">
        <v>339</v>
      </c>
      <c r="B340" s="170" t="s">
        <v>16</v>
      </c>
      <c r="C340" s="171" t="s">
        <v>17</v>
      </c>
      <c r="D340" s="170" t="s">
        <v>1052</v>
      </c>
      <c r="E340" s="172" t="s">
        <v>1053</v>
      </c>
      <c r="F340" s="172" t="s">
        <v>1323</v>
      </c>
      <c r="G340" s="345" t="s">
        <v>1060</v>
      </c>
      <c r="H340" s="170" t="s">
        <v>372</v>
      </c>
      <c r="I340" s="285" t="s">
        <v>1061</v>
      </c>
      <c r="J340" s="226" t="s">
        <v>1062</v>
      </c>
      <c r="K340" s="271">
        <v>50</v>
      </c>
      <c r="L340" s="271">
        <v>13</v>
      </c>
      <c r="M340" s="271">
        <v>5</v>
      </c>
      <c r="N340" s="271">
        <v>0</v>
      </c>
      <c r="O340" s="271">
        <v>30</v>
      </c>
      <c r="P340" s="305">
        <f>(Table1[[#This Row],[Classes Attended]]/Table1[[#This Row],[Classes Held]]*100)*0.4+(O340*0.5)+(K340*0.1)</f>
        <v>35.384615384615387</v>
      </c>
      <c r="Q340" s="271" t="s">
        <v>1316</v>
      </c>
    </row>
    <row r="341" spans="1:17">
      <c r="A341" s="16">
        <v>340</v>
      </c>
      <c r="B341" s="170" t="s">
        <v>16</v>
      </c>
      <c r="C341" s="171" t="s">
        <v>17</v>
      </c>
      <c r="D341" s="170" t="s">
        <v>1052</v>
      </c>
      <c r="E341" s="172" t="s">
        <v>1053</v>
      </c>
      <c r="F341" s="172" t="s">
        <v>1323</v>
      </c>
      <c r="G341" s="345" t="s">
        <v>1063</v>
      </c>
      <c r="H341" s="170" t="s">
        <v>372</v>
      </c>
      <c r="I341" s="285" t="s">
        <v>1064</v>
      </c>
      <c r="J341" s="226" t="s">
        <v>1065</v>
      </c>
      <c r="K341" s="271">
        <v>90</v>
      </c>
      <c r="L341" s="271">
        <v>13</v>
      </c>
      <c r="M341" s="271">
        <v>10</v>
      </c>
      <c r="N341" s="271">
        <v>0</v>
      </c>
      <c r="O341" s="271">
        <v>30</v>
      </c>
      <c r="P341" s="305">
        <f>(Table1[[#This Row],[Classes Attended]]/Table1[[#This Row],[Classes Held]]*100)*0.4+(O341*0.5)+(K341*0.1)</f>
        <v>54.769230769230774</v>
      </c>
      <c r="Q341" s="271" t="s">
        <v>1286</v>
      </c>
    </row>
    <row r="342" spans="1:17">
      <c r="A342" s="16">
        <v>341</v>
      </c>
      <c r="B342" s="170" t="s">
        <v>16</v>
      </c>
      <c r="C342" s="171" t="s">
        <v>17</v>
      </c>
      <c r="D342" s="170" t="s">
        <v>1052</v>
      </c>
      <c r="E342" s="172" t="s">
        <v>1053</v>
      </c>
      <c r="F342" s="172" t="s">
        <v>1323</v>
      </c>
      <c r="G342" s="345" t="s">
        <v>1066</v>
      </c>
      <c r="H342" s="170" t="s">
        <v>372</v>
      </c>
      <c r="I342" s="285" t="s">
        <v>1067</v>
      </c>
      <c r="J342" s="226" t="s">
        <v>1068</v>
      </c>
      <c r="K342" s="271">
        <v>60</v>
      </c>
      <c r="L342" s="271">
        <v>13</v>
      </c>
      <c r="M342" s="271">
        <v>6</v>
      </c>
      <c r="N342" s="271">
        <v>0</v>
      </c>
      <c r="O342" s="271">
        <v>50</v>
      </c>
      <c r="P342" s="305">
        <f>(Table1[[#This Row],[Classes Attended]]/Table1[[#This Row],[Classes Held]]*100)*0.4+(O342*0.5)+(K342*0.1)</f>
        <v>49.461538461538467</v>
      </c>
      <c r="Q342" s="271" t="s">
        <v>1316</v>
      </c>
    </row>
    <row r="343" spans="1:17">
      <c r="A343" s="16">
        <v>342</v>
      </c>
      <c r="B343" s="170" t="s">
        <v>16</v>
      </c>
      <c r="C343" s="171" t="s">
        <v>17</v>
      </c>
      <c r="D343" s="170" t="s">
        <v>1052</v>
      </c>
      <c r="E343" s="172" t="s">
        <v>1053</v>
      </c>
      <c r="F343" s="172" t="s">
        <v>1323</v>
      </c>
      <c r="G343" s="345" t="s">
        <v>1069</v>
      </c>
      <c r="H343" s="170" t="s">
        <v>372</v>
      </c>
      <c r="I343" s="285" t="s">
        <v>1070</v>
      </c>
      <c r="J343" s="226" t="s">
        <v>1071</v>
      </c>
      <c r="K343" s="271">
        <v>70</v>
      </c>
      <c r="L343" s="271">
        <v>13</v>
      </c>
      <c r="M343" s="271">
        <v>10</v>
      </c>
      <c r="N343" s="271">
        <v>0</v>
      </c>
      <c r="O343" s="271">
        <v>30</v>
      </c>
      <c r="P343" s="305">
        <f>(Table1[[#This Row],[Classes Attended]]/Table1[[#This Row],[Classes Held]]*100)*0.4+(O343*0.5)+(K343*0.1)</f>
        <v>52.769230769230774</v>
      </c>
      <c r="Q343" s="271" t="s">
        <v>1291</v>
      </c>
    </row>
    <row r="344" spans="1:17">
      <c r="A344" s="16">
        <v>343</v>
      </c>
      <c r="B344" s="170" t="s">
        <v>16</v>
      </c>
      <c r="C344" s="171" t="s">
        <v>17</v>
      </c>
      <c r="D344" s="170" t="s">
        <v>1052</v>
      </c>
      <c r="E344" s="172" t="s">
        <v>1053</v>
      </c>
      <c r="F344" s="172" t="s">
        <v>1323</v>
      </c>
      <c r="G344" s="345" t="s">
        <v>1072</v>
      </c>
      <c r="H344" s="170" t="s">
        <v>372</v>
      </c>
      <c r="I344" s="285" t="s">
        <v>1073</v>
      </c>
      <c r="J344" s="226" t="s">
        <v>1074</v>
      </c>
      <c r="K344" s="271">
        <v>60</v>
      </c>
      <c r="L344" s="271">
        <v>13</v>
      </c>
      <c r="M344" s="271">
        <v>9</v>
      </c>
      <c r="N344" s="271">
        <v>0</v>
      </c>
      <c r="O344" s="271">
        <v>50</v>
      </c>
      <c r="P344" s="305">
        <f>(Table1[[#This Row],[Classes Attended]]/Table1[[#This Row],[Classes Held]]*100)*0.4+(O344*0.5)+(K344*0.1)</f>
        <v>58.692307692307693</v>
      </c>
      <c r="Q344" s="271" t="s">
        <v>1291</v>
      </c>
    </row>
    <row r="345" spans="1:17">
      <c r="A345" s="16">
        <v>344</v>
      </c>
      <c r="B345" s="170" t="s">
        <v>16</v>
      </c>
      <c r="C345" s="171" t="s">
        <v>17</v>
      </c>
      <c r="D345" s="170" t="s">
        <v>1052</v>
      </c>
      <c r="E345" s="172" t="s">
        <v>1053</v>
      </c>
      <c r="F345" s="172" t="s">
        <v>1323</v>
      </c>
      <c r="G345" s="345" t="s">
        <v>1075</v>
      </c>
      <c r="H345" s="170" t="s">
        <v>372</v>
      </c>
      <c r="I345" s="285" t="s">
        <v>1076</v>
      </c>
      <c r="J345" s="226" t="s">
        <v>1077</v>
      </c>
      <c r="K345" s="271">
        <v>60</v>
      </c>
      <c r="L345" s="271">
        <v>13</v>
      </c>
      <c r="M345" s="271">
        <v>13</v>
      </c>
      <c r="N345" s="271">
        <v>0</v>
      </c>
      <c r="O345" s="271">
        <v>30</v>
      </c>
      <c r="P345" s="305">
        <f>(Table1[[#This Row],[Classes Attended]]/Table1[[#This Row],[Classes Held]]*100)*0.4+(O345*0.5)+(K345*0.1)</f>
        <v>61</v>
      </c>
      <c r="Q345" s="271" t="s">
        <v>1291</v>
      </c>
    </row>
    <row r="346" spans="1:17">
      <c r="A346" s="16">
        <v>345</v>
      </c>
      <c r="B346" s="170" t="s">
        <v>16</v>
      </c>
      <c r="C346" s="171" t="s">
        <v>17</v>
      </c>
      <c r="D346" s="170" t="s">
        <v>1052</v>
      </c>
      <c r="E346" s="172" t="s">
        <v>1053</v>
      </c>
      <c r="F346" s="172" t="s">
        <v>1323</v>
      </c>
      <c r="G346" s="345" t="s">
        <v>1078</v>
      </c>
      <c r="H346" s="170" t="s">
        <v>372</v>
      </c>
      <c r="I346" s="285" t="s">
        <v>1079</v>
      </c>
      <c r="J346" s="226" t="s">
        <v>1080</v>
      </c>
      <c r="K346" s="271">
        <v>50</v>
      </c>
      <c r="L346" s="271">
        <v>13</v>
      </c>
      <c r="M346" s="271">
        <v>9</v>
      </c>
      <c r="N346" s="271">
        <v>0</v>
      </c>
      <c r="O346" s="271">
        <v>30</v>
      </c>
      <c r="P346" s="305">
        <f>(Table1[[#This Row],[Classes Attended]]/Table1[[#This Row],[Classes Held]]*100)*0.4+(O346*0.5)+(K346*0.1)</f>
        <v>47.692307692307693</v>
      </c>
      <c r="Q346" s="271" t="s">
        <v>1303</v>
      </c>
    </row>
    <row r="347" spans="1:17">
      <c r="A347" s="16">
        <v>346</v>
      </c>
      <c r="B347" s="170" t="s">
        <v>16</v>
      </c>
      <c r="C347" s="171" t="s">
        <v>17</v>
      </c>
      <c r="D347" s="170" t="s">
        <v>1052</v>
      </c>
      <c r="E347" s="172" t="s">
        <v>1053</v>
      </c>
      <c r="F347" s="172" t="s">
        <v>1323</v>
      </c>
      <c r="G347" s="345" t="s">
        <v>1081</v>
      </c>
      <c r="H347" s="170" t="s">
        <v>372</v>
      </c>
      <c r="I347" s="285" t="s">
        <v>1082</v>
      </c>
      <c r="J347" s="226" t="s">
        <v>1083</v>
      </c>
      <c r="K347" s="271">
        <v>0</v>
      </c>
      <c r="L347" s="271">
        <v>13</v>
      </c>
      <c r="M347" s="271">
        <v>12</v>
      </c>
      <c r="N347" s="271">
        <v>0</v>
      </c>
      <c r="O347" s="271">
        <v>20</v>
      </c>
      <c r="P347" s="305">
        <f>(Table1[[#This Row],[Classes Attended]]/Table1[[#This Row],[Classes Held]]*100)*0.4+(O347*0.5)+(K347*0.1)</f>
        <v>46.923076923076927</v>
      </c>
      <c r="Q347" s="271" t="s">
        <v>1303</v>
      </c>
    </row>
    <row r="348" spans="1:17" hidden="1">
      <c r="A348" s="10">
        <v>347</v>
      </c>
      <c r="B348" s="286" t="s">
        <v>16</v>
      </c>
      <c r="C348" s="287" t="s">
        <v>17</v>
      </c>
      <c r="D348" s="288" t="s">
        <v>1084</v>
      </c>
      <c r="E348" s="289" t="s">
        <v>1085</v>
      </c>
      <c r="F348" s="289" t="s">
        <v>1323</v>
      </c>
      <c r="G348" s="346" t="s">
        <v>1086</v>
      </c>
      <c r="H348" s="286" t="s">
        <v>126</v>
      </c>
      <c r="I348" s="290" t="s">
        <v>1087</v>
      </c>
      <c r="J348" s="306" t="s">
        <v>1088</v>
      </c>
      <c r="K348" s="307"/>
      <c r="L348" s="307"/>
      <c r="M348" s="307"/>
      <c r="N348" s="307"/>
      <c r="O348" s="307"/>
      <c r="P348" s="308" t="e">
        <f>(Table1[[#This Row],[Classes Attended]]/Table1[[#This Row],[Classes Held]]*100)*0.4+(O348*0.5)+(K348*0.1)</f>
        <v>#DIV/0!</v>
      </c>
      <c r="Q348" s="309"/>
    </row>
    <row r="349" spans="1:17" hidden="1">
      <c r="A349" s="10">
        <v>348</v>
      </c>
      <c r="B349" s="286" t="s">
        <v>16</v>
      </c>
      <c r="C349" s="287" t="s">
        <v>17</v>
      </c>
      <c r="D349" s="288" t="s">
        <v>1084</v>
      </c>
      <c r="E349" s="289" t="s">
        <v>1085</v>
      </c>
      <c r="F349" s="289" t="s">
        <v>1323</v>
      </c>
      <c r="G349" s="346" t="s">
        <v>1089</v>
      </c>
      <c r="H349" s="286" t="s">
        <v>126</v>
      </c>
      <c r="I349" s="290" t="s">
        <v>1090</v>
      </c>
      <c r="J349" s="306" t="s">
        <v>1091</v>
      </c>
      <c r="K349" s="307"/>
      <c r="L349" s="307"/>
      <c r="M349" s="307"/>
      <c r="N349" s="307"/>
      <c r="O349" s="307"/>
      <c r="P349" s="308" t="e">
        <f>(Table1[[#This Row],[Classes Attended]]/Table1[[#This Row],[Classes Held]]*100)*0.4+(O349*0.5)+(K349*0.1)</f>
        <v>#DIV/0!</v>
      </c>
      <c r="Q349" s="309"/>
    </row>
    <row r="350" spans="1:17" hidden="1">
      <c r="A350" s="10">
        <v>349</v>
      </c>
      <c r="B350" s="286" t="s">
        <v>16</v>
      </c>
      <c r="C350" s="287" t="s">
        <v>17</v>
      </c>
      <c r="D350" s="288" t="s">
        <v>1084</v>
      </c>
      <c r="E350" s="289" t="s">
        <v>1085</v>
      </c>
      <c r="F350" s="289" t="s">
        <v>1323</v>
      </c>
      <c r="G350" s="346" t="s">
        <v>1092</v>
      </c>
      <c r="H350" s="286" t="s">
        <v>126</v>
      </c>
      <c r="I350" s="291" t="s">
        <v>1093</v>
      </c>
      <c r="J350" s="310" t="s">
        <v>1094</v>
      </c>
      <c r="K350" s="307"/>
      <c r="L350" s="307"/>
      <c r="M350" s="307"/>
      <c r="N350" s="307"/>
      <c r="O350" s="307"/>
      <c r="P350" s="308" t="e">
        <f>(Table1[[#This Row],[Classes Attended]]/Table1[[#This Row],[Classes Held]]*100)*0.4+(O350*0.5)+(K350*0.1)</f>
        <v>#DIV/0!</v>
      </c>
      <c r="Q350" s="309"/>
    </row>
    <row r="351" spans="1:17" hidden="1">
      <c r="A351" s="10">
        <v>350</v>
      </c>
      <c r="B351" s="286" t="s">
        <v>16</v>
      </c>
      <c r="C351" s="287" t="s">
        <v>17</v>
      </c>
      <c r="D351" s="288" t="s">
        <v>1084</v>
      </c>
      <c r="E351" s="289" t="s">
        <v>1085</v>
      </c>
      <c r="F351" s="289" t="s">
        <v>1323</v>
      </c>
      <c r="G351" s="346" t="s">
        <v>1095</v>
      </c>
      <c r="H351" s="286" t="s">
        <v>126</v>
      </c>
      <c r="I351" s="291" t="s">
        <v>1096</v>
      </c>
      <c r="J351" s="310" t="s">
        <v>1097</v>
      </c>
      <c r="K351" s="307"/>
      <c r="L351" s="307"/>
      <c r="M351" s="307"/>
      <c r="N351" s="307"/>
      <c r="O351" s="307"/>
      <c r="P351" s="308" t="e">
        <f>(Table1[[#This Row],[Classes Attended]]/Table1[[#This Row],[Classes Held]]*100)*0.4+(O351*0.5)+(K351*0.1)</f>
        <v>#DIV/0!</v>
      </c>
      <c r="Q351" s="309"/>
    </row>
    <row r="352" spans="1:17" hidden="1">
      <c r="A352" s="183">
        <v>351</v>
      </c>
      <c r="B352" s="184" t="s">
        <v>16</v>
      </c>
      <c r="C352" s="292" t="s">
        <v>17</v>
      </c>
      <c r="D352" s="293" t="s">
        <v>1098</v>
      </c>
      <c r="E352" s="294" t="s">
        <v>1085</v>
      </c>
      <c r="F352" s="294" t="s">
        <v>1323</v>
      </c>
      <c r="G352" s="295" t="s">
        <v>1099</v>
      </c>
      <c r="H352" s="293" t="s">
        <v>372</v>
      </c>
      <c r="I352" s="296" t="s">
        <v>1100</v>
      </c>
      <c r="J352" s="332" t="s">
        <v>1101</v>
      </c>
      <c r="K352" s="222"/>
      <c r="L352" s="222"/>
      <c r="M352" s="222"/>
      <c r="N352" s="222"/>
      <c r="O352" s="222"/>
      <c r="P352" s="311" t="e">
        <f>(Table1[[#This Row],[Classes Attended]]/Table1[[#This Row],[Classes Held]]*100)*0.4+(O352*0.5)+(K352*0.1)</f>
        <v>#DIV/0!</v>
      </c>
      <c r="Q352" s="224"/>
    </row>
    <row r="353" spans="1:17" hidden="1">
      <c r="A353" s="183">
        <v>352</v>
      </c>
      <c r="B353" s="184" t="s">
        <v>16</v>
      </c>
      <c r="C353" s="292" t="s">
        <v>17</v>
      </c>
      <c r="D353" s="293" t="s">
        <v>1098</v>
      </c>
      <c r="E353" s="294" t="s">
        <v>1085</v>
      </c>
      <c r="F353" s="294" t="s">
        <v>1323</v>
      </c>
      <c r="G353" s="295" t="s">
        <v>1102</v>
      </c>
      <c r="H353" s="293" t="s">
        <v>372</v>
      </c>
      <c r="I353" s="296" t="s">
        <v>1103</v>
      </c>
      <c r="J353" s="332" t="s">
        <v>1104</v>
      </c>
      <c r="K353" s="222"/>
      <c r="L353" s="222"/>
      <c r="M353" s="222"/>
      <c r="N353" s="222"/>
      <c r="O353" s="222"/>
      <c r="P353" s="311" t="e">
        <f>(Table1[[#This Row],[Classes Attended]]/Table1[[#This Row],[Classes Held]]*100)*0.4+(O353*0.5)+(K353*0.1)</f>
        <v>#DIV/0!</v>
      </c>
      <c r="Q353" s="224"/>
    </row>
    <row r="354" spans="1:17" hidden="1">
      <c r="A354" s="183">
        <v>353</v>
      </c>
      <c r="B354" s="184" t="s">
        <v>16</v>
      </c>
      <c r="C354" s="292" t="s">
        <v>17</v>
      </c>
      <c r="D354" s="293" t="s">
        <v>1098</v>
      </c>
      <c r="E354" s="294" t="s">
        <v>1085</v>
      </c>
      <c r="F354" s="294" t="s">
        <v>1323</v>
      </c>
      <c r="G354" s="295" t="s">
        <v>1105</v>
      </c>
      <c r="H354" s="293" t="s">
        <v>372</v>
      </c>
      <c r="I354" s="296" t="s">
        <v>1106</v>
      </c>
      <c r="J354" s="332" t="s">
        <v>1107</v>
      </c>
      <c r="K354" s="222"/>
      <c r="L354" s="222"/>
      <c r="M354" s="222"/>
      <c r="N354" s="222"/>
      <c r="O354" s="222"/>
      <c r="P354" s="311" t="e">
        <f>(Table1[[#This Row],[Classes Attended]]/Table1[[#This Row],[Classes Held]]*100)*0.4+(O354*0.5)+(K354*0.1)</f>
        <v>#DIV/0!</v>
      </c>
      <c r="Q354" s="224"/>
    </row>
    <row r="355" spans="1:17" hidden="1">
      <c r="A355" s="183">
        <v>354</v>
      </c>
      <c r="B355" s="184" t="s">
        <v>16</v>
      </c>
      <c r="C355" s="292" t="s">
        <v>17</v>
      </c>
      <c r="D355" s="293" t="s">
        <v>1098</v>
      </c>
      <c r="E355" s="294" t="s">
        <v>1085</v>
      </c>
      <c r="F355" s="294" t="s">
        <v>1323</v>
      </c>
      <c r="G355" s="295" t="s">
        <v>1108</v>
      </c>
      <c r="H355" s="293" t="s">
        <v>372</v>
      </c>
      <c r="I355" s="296" t="s">
        <v>1109</v>
      </c>
      <c r="J355" s="332" t="s">
        <v>1110</v>
      </c>
      <c r="K355" s="222"/>
      <c r="L355" s="222"/>
      <c r="M355" s="222"/>
      <c r="N355" s="222"/>
      <c r="O355" s="222"/>
      <c r="P355" s="311" t="e">
        <f>(Table1[[#This Row],[Classes Attended]]/Table1[[#This Row],[Classes Held]]*100)*0.4+(O355*0.5)+(K355*0.1)</f>
        <v>#DIV/0!</v>
      </c>
      <c r="Q355" s="224"/>
    </row>
    <row r="356" spans="1:17" hidden="1">
      <c r="A356" s="183">
        <v>355</v>
      </c>
      <c r="B356" s="184" t="s">
        <v>16</v>
      </c>
      <c r="C356" s="292" t="s">
        <v>17</v>
      </c>
      <c r="D356" s="293" t="s">
        <v>1098</v>
      </c>
      <c r="E356" s="294" t="s">
        <v>1085</v>
      </c>
      <c r="F356" s="294" t="s">
        <v>1323</v>
      </c>
      <c r="G356" s="295" t="s">
        <v>1111</v>
      </c>
      <c r="H356" s="293" t="s">
        <v>372</v>
      </c>
      <c r="I356" s="296" t="s">
        <v>1112</v>
      </c>
      <c r="J356" s="332" t="s">
        <v>1113</v>
      </c>
      <c r="K356" s="222"/>
      <c r="L356" s="222"/>
      <c r="M356" s="222"/>
      <c r="N356" s="222"/>
      <c r="O356" s="222"/>
      <c r="P356" s="311" t="e">
        <f>(Table1[[#This Row],[Classes Attended]]/Table1[[#This Row],[Classes Held]]*100)*0.4+(O356*0.5)+(K356*0.1)</f>
        <v>#DIV/0!</v>
      </c>
      <c r="Q356" s="224"/>
    </row>
    <row r="357" spans="1:17" hidden="1">
      <c r="A357" s="183">
        <v>356</v>
      </c>
      <c r="B357" s="184" t="s">
        <v>16</v>
      </c>
      <c r="C357" s="292" t="s">
        <v>17</v>
      </c>
      <c r="D357" s="293" t="s">
        <v>1098</v>
      </c>
      <c r="E357" s="294" t="s">
        <v>1085</v>
      </c>
      <c r="F357" s="294" t="s">
        <v>1323</v>
      </c>
      <c r="G357" s="295" t="s">
        <v>1114</v>
      </c>
      <c r="H357" s="293" t="s">
        <v>372</v>
      </c>
      <c r="I357" s="296" t="s">
        <v>1115</v>
      </c>
      <c r="J357" s="332" t="s">
        <v>1113</v>
      </c>
      <c r="K357" s="222"/>
      <c r="L357" s="222"/>
      <c r="M357" s="222"/>
      <c r="N357" s="222"/>
      <c r="O357" s="222"/>
      <c r="P357" s="311" t="e">
        <f>(Table1[[#This Row],[Classes Attended]]/Table1[[#This Row],[Classes Held]]*100)*0.4+(O357*0.5)+(K357*0.1)</f>
        <v>#DIV/0!</v>
      </c>
      <c r="Q357" s="224"/>
    </row>
    <row r="358" spans="1:17" hidden="1">
      <c r="A358" s="183">
        <v>357</v>
      </c>
      <c r="B358" s="184" t="s">
        <v>16</v>
      </c>
      <c r="C358" s="292" t="s">
        <v>17</v>
      </c>
      <c r="D358" s="293" t="s">
        <v>1098</v>
      </c>
      <c r="E358" s="294" t="s">
        <v>1085</v>
      </c>
      <c r="F358" s="294" t="s">
        <v>1323</v>
      </c>
      <c r="G358" s="295" t="s">
        <v>1116</v>
      </c>
      <c r="H358" s="293" t="s">
        <v>372</v>
      </c>
      <c r="I358" s="296" t="s">
        <v>1117</v>
      </c>
      <c r="J358" s="332" t="s">
        <v>1118</v>
      </c>
      <c r="K358" s="222"/>
      <c r="L358" s="222"/>
      <c r="M358" s="222"/>
      <c r="N358" s="222"/>
      <c r="O358" s="222"/>
      <c r="P358" s="311" t="e">
        <f>(Table1[[#This Row],[Classes Attended]]/Table1[[#This Row],[Classes Held]]*100)*0.4+(O358*0.5)+(K358*0.1)</f>
        <v>#DIV/0!</v>
      </c>
      <c r="Q358" s="224"/>
    </row>
    <row r="359" spans="1:17" hidden="1">
      <c r="A359" s="183">
        <v>358</v>
      </c>
      <c r="B359" s="184" t="s">
        <v>16</v>
      </c>
      <c r="C359" s="292" t="s">
        <v>17</v>
      </c>
      <c r="D359" s="293" t="s">
        <v>1098</v>
      </c>
      <c r="E359" s="294" t="s">
        <v>1085</v>
      </c>
      <c r="F359" s="294" t="s">
        <v>1323</v>
      </c>
      <c r="G359" s="295" t="s">
        <v>1119</v>
      </c>
      <c r="H359" s="293" t="s">
        <v>372</v>
      </c>
      <c r="I359" s="296" t="s">
        <v>1120</v>
      </c>
      <c r="J359" s="332" t="s">
        <v>1121</v>
      </c>
      <c r="K359" s="222"/>
      <c r="L359" s="222"/>
      <c r="M359" s="222"/>
      <c r="N359" s="222"/>
      <c r="O359" s="222"/>
      <c r="P359" s="311" t="e">
        <f>(Table1[[#This Row],[Classes Attended]]/Table1[[#This Row],[Classes Held]]*100)*0.4+(O359*0.5)+(K359*0.1)</f>
        <v>#DIV/0!</v>
      </c>
      <c r="Q359" s="224"/>
    </row>
    <row r="360" spans="1:17" hidden="1">
      <c r="A360" s="183">
        <v>359</v>
      </c>
      <c r="B360" s="184" t="s">
        <v>16</v>
      </c>
      <c r="C360" s="292" t="s">
        <v>17</v>
      </c>
      <c r="D360" s="293" t="s">
        <v>1098</v>
      </c>
      <c r="E360" s="294" t="s">
        <v>1085</v>
      </c>
      <c r="F360" s="294" t="s">
        <v>1323</v>
      </c>
      <c r="G360" s="295" t="s">
        <v>1122</v>
      </c>
      <c r="H360" s="293" t="s">
        <v>372</v>
      </c>
      <c r="I360" s="296" t="s">
        <v>1123</v>
      </c>
      <c r="J360" s="332" t="s">
        <v>1124</v>
      </c>
      <c r="K360" s="222"/>
      <c r="L360" s="222"/>
      <c r="M360" s="222"/>
      <c r="N360" s="222"/>
      <c r="O360" s="222"/>
      <c r="P360" s="311" t="e">
        <f>(Table1[[#This Row],[Classes Attended]]/Table1[[#This Row],[Classes Held]]*100)*0.4+(O360*0.5)+(K360*0.1)</f>
        <v>#DIV/0!</v>
      </c>
      <c r="Q360" s="224"/>
    </row>
    <row r="361" spans="1:17" hidden="1">
      <c r="A361" s="183">
        <v>360</v>
      </c>
      <c r="B361" s="184" t="s">
        <v>16</v>
      </c>
      <c r="C361" s="292" t="s">
        <v>17</v>
      </c>
      <c r="D361" s="293" t="s">
        <v>1098</v>
      </c>
      <c r="E361" s="294" t="s">
        <v>1085</v>
      </c>
      <c r="F361" s="294" t="s">
        <v>1323</v>
      </c>
      <c r="G361" s="295" t="s">
        <v>1125</v>
      </c>
      <c r="H361" s="293" t="s">
        <v>372</v>
      </c>
      <c r="I361" s="296" t="s">
        <v>1126</v>
      </c>
      <c r="J361" s="332" t="s">
        <v>1127</v>
      </c>
      <c r="K361" s="222"/>
      <c r="L361" s="222"/>
      <c r="M361" s="222"/>
      <c r="N361" s="222"/>
      <c r="O361" s="222"/>
      <c r="P361" s="311" t="e">
        <f>(Table1[[#This Row],[Classes Attended]]/Table1[[#This Row],[Classes Held]]*100)*0.4+(O361*0.5)+(K361*0.1)</f>
        <v>#DIV/0!</v>
      </c>
      <c r="Q361" s="224"/>
    </row>
    <row r="362" spans="1:17" hidden="1">
      <c r="A362" s="183">
        <v>361</v>
      </c>
      <c r="B362" s="184" t="s">
        <v>16</v>
      </c>
      <c r="C362" s="292" t="s">
        <v>17</v>
      </c>
      <c r="D362" s="293" t="s">
        <v>1098</v>
      </c>
      <c r="E362" s="294" t="s">
        <v>1085</v>
      </c>
      <c r="F362" s="294" t="s">
        <v>1323</v>
      </c>
      <c r="G362" s="295" t="s">
        <v>1128</v>
      </c>
      <c r="H362" s="293" t="s">
        <v>372</v>
      </c>
      <c r="I362" s="296" t="s">
        <v>1129</v>
      </c>
      <c r="J362" s="332" t="s">
        <v>1130</v>
      </c>
      <c r="K362" s="222"/>
      <c r="L362" s="222"/>
      <c r="M362" s="222"/>
      <c r="N362" s="222"/>
      <c r="O362" s="222"/>
      <c r="P362" s="311" t="e">
        <f>(Table1[[#This Row],[Classes Attended]]/Table1[[#This Row],[Classes Held]]*100)*0.4+(O362*0.5)+(K362*0.1)</f>
        <v>#DIV/0!</v>
      </c>
      <c r="Q362" s="224"/>
    </row>
    <row r="363" spans="1:17" hidden="1">
      <c r="A363" s="183">
        <v>362</v>
      </c>
      <c r="B363" s="184" t="s">
        <v>16</v>
      </c>
      <c r="C363" s="292" t="s">
        <v>17</v>
      </c>
      <c r="D363" s="293" t="s">
        <v>1098</v>
      </c>
      <c r="E363" s="294" t="s">
        <v>1085</v>
      </c>
      <c r="F363" s="294" t="s">
        <v>1323</v>
      </c>
      <c r="G363" s="295" t="s">
        <v>1131</v>
      </c>
      <c r="H363" s="293" t="s">
        <v>372</v>
      </c>
      <c r="I363" s="296" t="s">
        <v>1132</v>
      </c>
      <c r="J363" s="332" t="s">
        <v>1133</v>
      </c>
      <c r="K363" s="222"/>
      <c r="L363" s="222"/>
      <c r="M363" s="222"/>
      <c r="N363" s="222"/>
      <c r="O363" s="222"/>
      <c r="P363" s="311" t="e">
        <f>(Table1[[#This Row],[Classes Attended]]/Table1[[#This Row],[Classes Held]]*100)*0.4+(O363*0.5)+(K363*0.1)</f>
        <v>#DIV/0!</v>
      </c>
      <c r="Q363" s="224"/>
    </row>
    <row r="364" spans="1:17" hidden="1">
      <c r="A364" s="183">
        <v>363</v>
      </c>
      <c r="B364" s="184" t="s">
        <v>16</v>
      </c>
      <c r="C364" s="292" t="s">
        <v>17</v>
      </c>
      <c r="D364" s="293" t="s">
        <v>1098</v>
      </c>
      <c r="E364" s="294" t="s">
        <v>1085</v>
      </c>
      <c r="F364" s="294" t="s">
        <v>1323</v>
      </c>
      <c r="G364" s="295" t="s">
        <v>1134</v>
      </c>
      <c r="H364" s="293" t="s">
        <v>372</v>
      </c>
      <c r="I364" s="296" t="s">
        <v>1135</v>
      </c>
      <c r="J364" s="332" t="s">
        <v>1136</v>
      </c>
      <c r="K364" s="222"/>
      <c r="L364" s="222"/>
      <c r="M364" s="222"/>
      <c r="N364" s="222"/>
      <c r="O364" s="222"/>
      <c r="P364" s="311" t="e">
        <f>(Table1[[#This Row],[Classes Attended]]/Table1[[#This Row],[Classes Held]]*100)*0.4+(O364*0.5)+(K364*0.1)</f>
        <v>#DIV/0!</v>
      </c>
      <c r="Q364" s="224"/>
    </row>
    <row r="365" spans="1:17" hidden="1">
      <c r="A365" s="183">
        <v>364</v>
      </c>
      <c r="B365" s="297" t="s">
        <v>16</v>
      </c>
      <c r="C365" s="292" t="s">
        <v>17</v>
      </c>
      <c r="D365" s="293" t="s">
        <v>1098</v>
      </c>
      <c r="E365" s="294" t="s">
        <v>1085</v>
      </c>
      <c r="F365" s="294" t="s">
        <v>1323</v>
      </c>
      <c r="G365" s="298" t="s">
        <v>1137</v>
      </c>
      <c r="H365" s="297" t="s">
        <v>372</v>
      </c>
      <c r="I365" s="299" t="s">
        <v>1138</v>
      </c>
      <c r="J365" s="312" t="s">
        <v>1139</v>
      </c>
      <c r="K365" s="222"/>
      <c r="L365" s="222"/>
      <c r="M365" s="222"/>
      <c r="N365" s="222"/>
      <c r="O365" s="222"/>
      <c r="P365" s="311" t="e">
        <f>(Table1[[#This Row],[Classes Attended]]/Table1[[#This Row],[Classes Held]]*100)*0.4+(O365*0.5)+(K365*0.1)</f>
        <v>#DIV/0!</v>
      </c>
      <c r="Q365" s="224"/>
    </row>
    <row r="366" spans="1:17" hidden="1">
      <c r="A366" s="54">
        <v>365</v>
      </c>
      <c r="B366" s="300" t="s">
        <v>16</v>
      </c>
      <c r="C366" s="301" t="s">
        <v>17</v>
      </c>
      <c r="D366" s="300" t="s">
        <v>1140</v>
      </c>
      <c r="E366" s="302" t="s">
        <v>1085</v>
      </c>
      <c r="F366" s="302" t="s">
        <v>1323</v>
      </c>
      <c r="G366" s="347" t="s">
        <v>1141</v>
      </c>
      <c r="H366" s="300" t="s">
        <v>372</v>
      </c>
      <c r="I366" s="303" t="s">
        <v>1142</v>
      </c>
      <c r="J366" s="333" t="s">
        <v>1143</v>
      </c>
      <c r="K366" s="313"/>
      <c r="L366" s="313"/>
      <c r="M366" s="313"/>
      <c r="N366" s="313"/>
      <c r="O366" s="313"/>
      <c r="P366" s="314" t="e">
        <f>(Table1[[#This Row],[Classes Attended]]/Table1[[#This Row],[Classes Held]]*100)*0.4+(O366*0.5)+(K366*0.1)</f>
        <v>#DIV/0!</v>
      </c>
      <c r="Q366" s="315"/>
    </row>
    <row r="367" spans="1:17" hidden="1">
      <c r="A367" s="54">
        <v>366</v>
      </c>
      <c r="B367" s="300" t="s">
        <v>16</v>
      </c>
      <c r="C367" s="301" t="s">
        <v>17</v>
      </c>
      <c r="D367" s="300" t="s">
        <v>1140</v>
      </c>
      <c r="E367" s="302" t="s">
        <v>1085</v>
      </c>
      <c r="F367" s="302" t="s">
        <v>1323</v>
      </c>
      <c r="G367" s="347" t="s">
        <v>1144</v>
      </c>
      <c r="H367" s="300" t="s">
        <v>372</v>
      </c>
      <c r="I367" s="303" t="s">
        <v>1145</v>
      </c>
      <c r="J367" s="333" t="s">
        <v>1146</v>
      </c>
      <c r="K367" s="313"/>
      <c r="L367" s="313"/>
      <c r="M367" s="313"/>
      <c r="N367" s="313"/>
      <c r="O367" s="313"/>
      <c r="P367" s="314" t="e">
        <f>(Table1[[#This Row],[Classes Attended]]/Table1[[#This Row],[Classes Held]]*100)*0.4+(O367*0.5)+(K367*0.1)</f>
        <v>#DIV/0!</v>
      </c>
      <c r="Q367" s="315"/>
    </row>
    <row r="368" spans="1:17" hidden="1">
      <c r="A368" s="54">
        <v>367</v>
      </c>
      <c r="B368" s="300" t="s">
        <v>16</v>
      </c>
      <c r="C368" s="301" t="s">
        <v>17</v>
      </c>
      <c r="D368" s="300" t="s">
        <v>1140</v>
      </c>
      <c r="E368" s="302" t="s">
        <v>1085</v>
      </c>
      <c r="F368" s="302" t="s">
        <v>1323</v>
      </c>
      <c r="G368" s="347" t="s">
        <v>1147</v>
      </c>
      <c r="H368" s="300" t="s">
        <v>372</v>
      </c>
      <c r="I368" s="303" t="s">
        <v>1148</v>
      </c>
      <c r="J368" s="333" t="s">
        <v>1149</v>
      </c>
      <c r="K368" s="313"/>
      <c r="L368" s="313"/>
      <c r="M368" s="313"/>
      <c r="N368" s="313"/>
      <c r="O368" s="313"/>
      <c r="P368" s="314" t="e">
        <f>(Table1[[#This Row],[Classes Attended]]/Table1[[#This Row],[Classes Held]]*100)*0.4+(O368*0.5)+(K368*0.1)</f>
        <v>#DIV/0!</v>
      </c>
      <c r="Q368" s="315"/>
    </row>
    <row r="369" spans="1:17" hidden="1">
      <c r="A369" s="54">
        <v>368</v>
      </c>
      <c r="B369" s="300" t="s">
        <v>16</v>
      </c>
      <c r="C369" s="301" t="s">
        <v>17</v>
      </c>
      <c r="D369" s="300" t="s">
        <v>1140</v>
      </c>
      <c r="E369" s="302" t="s">
        <v>1085</v>
      </c>
      <c r="F369" s="302" t="s">
        <v>1323</v>
      </c>
      <c r="G369" s="347" t="s">
        <v>1150</v>
      </c>
      <c r="H369" s="300" t="s">
        <v>372</v>
      </c>
      <c r="I369" s="303" t="s">
        <v>1151</v>
      </c>
      <c r="J369" s="333" t="s">
        <v>1152</v>
      </c>
      <c r="K369" s="313"/>
      <c r="L369" s="313"/>
      <c r="M369" s="313"/>
      <c r="N369" s="313"/>
      <c r="O369" s="313"/>
      <c r="P369" s="314" t="e">
        <f>(Table1[[#This Row],[Classes Attended]]/Table1[[#This Row],[Classes Held]]*100)*0.4+(O369*0.5)+(K369*0.1)</f>
        <v>#DIV/0!</v>
      </c>
      <c r="Q369" s="315"/>
    </row>
    <row r="370" spans="1:17" hidden="1">
      <c r="A370" s="54">
        <v>369</v>
      </c>
      <c r="B370" s="300" t="s">
        <v>16</v>
      </c>
      <c r="C370" s="301" t="s">
        <v>17</v>
      </c>
      <c r="D370" s="300" t="s">
        <v>1140</v>
      </c>
      <c r="E370" s="302" t="s">
        <v>1085</v>
      </c>
      <c r="F370" s="302" t="s">
        <v>1323</v>
      </c>
      <c r="G370" s="347" t="s">
        <v>1153</v>
      </c>
      <c r="H370" s="300" t="s">
        <v>372</v>
      </c>
      <c r="I370" s="303" t="s">
        <v>1154</v>
      </c>
      <c r="J370" s="333" t="s">
        <v>1155</v>
      </c>
      <c r="K370" s="313"/>
      <c r="L370" s="313"/>
      <c r="M370" s="313"/>
      <c r="N370" s="313"/>
      <c r="O370" s="313"/>
      <c r="P370" s="314" t="e">
        <f>(Table1[[#This Row],[Classes Attended]]/Table1[[#This Row],[Classes Held]]*100)*0.4+(O370*0.5)+(K370*0.1)</f>
        <v>#DIV/0!</v>
      </c>
      <c r="Q370" s="315"/>
    </row>
    <row r="371" spans="1:17" hidden="1">
      <c r="A371" s="54">
        <v>370</v>
      </c>
      <c r="B371" s="300" t="s">
        <v>16</v>
      </c>
      <c r="C371" s="301" t="s">
        <v>17</v>
      </c>
      <c r="D371" s="300" t="s">
        <v>1140</v>
      </c>
      <c r="E371" s="302" t="s">
        <v>1085</v>
      </c>
      <c r="F371" s="302" t="s">
        <v>1323</v>
      </c>
      <c r="G371" s="347" t="s">
        <v>1156</v>
      </c>
      <c r="H371" s="300" t="s">
        <v>372</v>
      </c>
      <c r="I371" s="303" t="s">
        <v>1157</v>
      </c>
      <c r="J371" s="333" t="s">
        <v>1158</v>
      </c>
      <c r="K371" s="313"/>
      <c r="L371" s="313"/>
      <c r="M371" s="313"/>
      <c r="N371" s="313"/>
      <c r="O371" s="313"/>
      <c r="P371" s="314" t="e">
        <f>(Table1[[#This Row],[Classes Attended]]/Table1[[#This Row],[Classes Held]]*100)*0.4+(O371*0.5)+(K371*0.1)</f>
        <v>#DIV/0!</v>
      </c>
      <c r="Q371" s="315"/>
    </row>
    <row r="372" spans="1:17" hidden="1">
      <c r="A372" s="54">
        <v>371</v>
      </c>
      <c r="B372" s="300" t="s">
        <v>16</v>
      </c>
      <c r="C372" s="301" t="s">
        <v>17</v>
      </c>
      <c r="D372" s="300" t="s">
        <v>1140</v>
      </c>
      <c r="E372" s="302" t="s">
        <v>1085</v>
      </c>
      <c r="F372" s="302" t="s">
        <v>1323</v>
      </c>
      <c r="G372" s="347" t="s">
        <v>1159</v>
      </c>
      <c r="H372" s="300" t="s">
        <v>372</v>
      </c>
      <c r="I372" s="303" t="s">
        <v>1160</v>
      </c>
      <c r="J372" s="333" t="s">
        <v>1161</v>
      </c>
      <c r="K372" s="313"/>
      <c r="L372" s="313"/>
      <c r="M372" s="313"/>
      <c r="N372" s="313"/>
      <c r="O372" s="313"/>
      <c r="P372" s="314" t="e">
        <f>(Table1[[#This Row],[Classes Attended]]/Table1[[#This Row],[Classes Held]]*100)*0.4+(O372*0.5)+(K372*0.1)</f>
        <v>#DIV/0!</v>
      </c>
      <c r="Q372" s="315"/>
    </row>
    <row r="373" spans="1:17" hidden="1">
      <c r="A373" s="54">
        <v>372</v>
      </c>
      <c r="B373" s="300" t="s">
        <v>16</v>
      </c>
      <c r="C373" s="301" t="s">
        <v>17</v>
      </c>
      <c r="D373" s="300" t="s">
        <v>1140</v>
      </c>
      <c r="E373" s="302" t="s">
        <v>1085</v>
      </c>
      <c r="F373" s="302" t="s">
        <v>1323</v>
      </c>
      <c r="G373" s="347" t="s">
        <v>1162</v>
      </c>
      <c r="H373" s="300" t="s">
        <v>372</v>
      </c>
      <c r="I373" s="303" t="s">
        <v>1163</v>
      </c>
      <c r="J373" s="333" t="s">
        <v>1164</v>
      </c>
      <c r="K373" s="313"/>
      <c r="L373" s="313"/>
      <c r="M373" s="313"/>
      <c r="N373" s="313"/>
      <c r="O373" s="313"/>
      <c r="P373" s="314" t="e">
        <f>(Table1[[#This Row],[Classes Attended]]/Table1[[#This Row],[Classes Held]]*100)*0.4+(O373*0.5)+(K373*0.1)</f>
        <v>#DIV/0!</v>
      </c>
      <c r="Q373" s="315"/>
    </row>
    <row r="374" spans="1:17" hidden="1">
      <c r="A374" s="54">
        <v>373</v>
      </c>
      <c r="B374" s="300" t="s">
        <v>16</v>
      </c>
      <c r="C374" s="301" t="s">
        <v>17</v>
      </c>
      <c r="D374" s="300" t="s">
        <v>1140</v>
      </c>
      <c r="E374" s="302" t="s">
        <v>1085</v>
      </c>
      <c r="F374" s="302" t="s">
        <v>1323</v>
      </c>
      <c r="G374" s="347" t="s">
        <v>1165</v>
      </c>
      <c r="H374" s="300" t="s">
        <v>372</v>
      </c>
      <c r="I374" s="303" t="s">
        <v>1166</v>
      </c>
      <c r="J374" s="333" t="s">
        <v>1167</v>
      </c>
      <c r="K374" s="313"/>
      <c r="L374" s="313"/>
      <c r="M374" s="313"/>
      <c r="N374" s="313"/>
      <c r="O374" s="313"/>
      <c r="P374" s="314" t="e">
        <f>(Table1[[#This Row],[Classes Attended]]/Table1[[#This Row],[Classes Held]]*100)*0.4+(O374*0.5)+(K374*0.1)</f>
        <v>#DIV/0!</v>
      </c>
      <c r="Q374" s="315"/>
    </row>
    <row r="375" spans="1:17" hidden="1">
      <c r="A375" s="54">
        <v>374</v>
      </c>
      <c r="B375" s="300" t="s">
        <v>16</v>
      </c>
      <c r="C375" s="301" t="s">
        <v>17</v>
      </c>
      <c r="D375" s="300" t="s">
        <v>1140</v>
      </c>
      <c r="E375" s="302" t="s">
        <v>1085</v>
      </c>
      <c r="F375" s="302" t="s">
        <v>1323</v>
      </c>
      <c r="G375" s="347" t="s">
        <v>1168</v>
      </c>
      <c r="H375" s="300" t="s">
        <v>372</v>
      </c>
      <c r="I375" s="303" t="s">
        <v>1169</v>
      </c>
      <c r="J375" s="333" t="s">
        <v>1170</v>
      </c>
      <c r="K375" s="313"/>
      <c r="L375" s="313"/>
      <c r="M375" s="313"/>
      <c r="N375" s="313"/>
      <c r="O375" s="313"/>
      <c r="P375" s="314" t="e">
        <f>(Table1[[#This Row],[Classes Attended]]/Table1[[#This Row],[Classes Held]]*100)*0.4+(O375*0.5)+(K375*0.1)</f>
        <v>#DIV/0!</v>
      </c>
      <c r="Q375" s="315"/>
    </row>
    <row r="376" spans="1:17" hidden="1">
      <c r="A376" s="54">
        <v>375</v>
      </c>
      <c r="B376" s="300" t="s">
        <v>16</v>
      </c>
      <c r="C376" s="301" t="s">
        <v>17</v>
      </c>
      <c r="D376" s="300" t="s">
        <v>1140</v>
      </c>
      <c r="E376" s="302" t="s">
        <v>1085</v>
      </c>
      <c r="F376" s="302" t="s">
        <v>1323</v>
      </c>
      <c r="G376" s="347" t="s">
        <v>1171</v>
      </c>
      <c r="H376" s="300" t="s">
        <v>372</v>
      </c>
      <c r="I376" s="303" t="s">
        <v>1172</v>
      </c>
      <c r="J376" s="333" t="s">
        <v>1173</v>
      </c>
      <c r="K376" s="313"/>
      <c r="L376" s="313"/>
      <c r="M376" s="313"/>
      <c r="N376" s="313"/>
      <c r="O376" s="313"/>
      <c r="P376" s="314" t="e">
        <f>(Table1[[#This Row],[Classes Attended]]/Table1[[#This Row],[Classes Held]]*100)*0.4+(O376*0.5)+(K376*0.1)</f>
        <v>#DIV/0!</v>
      </c>
      <c r="Q376" s="315"/>
    </row>
    <row r="377" spans="1:17" hidden="1">
      <c r="A377" s="54">
        <v>376</v>
      </c>
      <c r="B377" s="300" t="s">
        <v>16</v>
      </c>
      <c r="C377" s="301" t="s">
        <v>17</v>
      </c>
      <c r="D377" s="300" t="s">
        <v>1140</v>
      </c>
      <c r="E377" s="302" t="s">
        <v>1085</v>
      </c>
      <c r="F377" s="302" t="s">
        <v>1323</v>
      </c>
      <c r="G377" s="347" t="s">
        <v>1174</v>
      </c>
      <c r="H377" s="300" t="s">
        <v>372</v>
      </c>
      <c r="I377" s="303" t="s">
        <v>1175</v>
      </c>
      <c r="J377" s="333" t="s">
        <v>1176</v>
      </c>
      <c r="K377" s="313"/>
      <c r="L377" s="313"/>
      <c r="M377" s="313"/>
      <c r="N377" s="313"/>
      <c r="O377" s="313"/>
      <c r="P377" s="314" t="e">
        <f>(Table1[[#This Row],[Classes Attended]]/Table1[[#This Row],[Classes Held]]*100)*0.4+(O377*0.5)+(K377*0.1)</f>
        <v>#DIV/0!</v>
      </c>
      <c r="Q377" s="315"/>
    </row>
    <row r="378" spans="1:17" hidden="1">
      <c r="A378" s="54">
        <v>377</v>
      </c>
      <c r="B378" s="300" t="s">
        <v>16</v>
      </c>
      <c r="C378" s="301" t="s">
        <v>17</v>
      </c>
      <c r="D378" s="300" t="s">
        <v>1140</v>
      </c>
      <c r="E378" s="302" t="s">
        <v>1085</v>
      </c>
      <c r="F378" s="302" t="s">
        <v>1323</v>
      </c>
      <c r="G378" s="347" t="s">
        <v>1177</v>
      </c>
      <c r="H378" s="300" t="s">
        <v>372</v>
      </c>
      <c r="I378" s="303" t="s">
        <v>1178</v>
      </c>
      <c r="J378" s="333" t="s">
        <v>1179</v>
      </c>
      <c r="K378" s="313"/>
      <c r="L378" s="313"/>
      <c r="M378" s="313"/>
      <c r="N378" s="313"/>
      <c r="O378" s="313"/>
      <c r="P378" s="314" t="e">
        <f>(Table1[[#This Row],[Classes Attended]]/Table1[[#This Row],[Classes Held]]*100)*0.4+(O378*0.5)+(K378*0.1)</f>
        <v>#DIV/0!</v>
      </c>
      <c r="Q378" s="315"/>
    </row>
    <row r="379" spans="1:17" hidden="1">
      <c r="A379" s="54">
        <v>378</v>
      </c>
      <c r="B379" s="300" t="s">
        <v>16</v>
      </c>
      <c r="C379" s="301" t="s">
        <v>17</v>
      </c>
      <c r="D379" s="300" t="s">
        <v>1140</v>
      </c>
      <c r="E379" s="302" t="s">
        <v>1085</v>
      </c>
      <c r="F379" s="302" t="s">
        <v>1323</v>
      </c>
      <c r="G379" s="347" t="s">
        <v>1180</v>
      </c>
      <c r="H379" s="300" t="s">
        <v>372</v>
      </c>
      <c r="I379" s="303" t="s">
        <v>1181</v>
      </c>
      <c r="J379" s="333" t="s">
        <v>1182</v>
      </c>
      <c r="K379" s="313"/>
      <c r="L379" s="313"/>
      <c r="M379" s="313"/>
      <c r="N379" s="313"/>
      <c r="O379" s="313"/>
      <c r="P379" s="314" t="e">
        <f>(Table1[[#This Row],[Classes Attended]]/Table1[[#This Row],[Classes Held]]*100)*0.4+(O379*0.5)+(K379*0.1)</f>
        <v>#DIV/0!</v>
      </c>
      <c r="Q379" s="315"/>
    </row>
    <row r="380" spans="1:17" hidden="1">
      <c r="A380" s="54">
        <v>379</v>
      </c>
      <c r="B380" s="300" t="s">
        <v>16</v>
      </c>
      <c r="C380" s="301" t="s">
        <v>17</v>
      </c>
      <c r="D380" s="300" t="s">
        <v>1140</v>
      </c>
      <c r="E380" s="302" t="s">
        <v>1085</v>
      </c>
      <c r="F380" s="302" t="s">
        <v>1323</v>
      </c>
      <c r="G380" s="347" t="s">
        <v>1183</v>
      </c>
      <c r="H380" s="300" t="s">
        <v>372</v>
      </c>
      <c r="I380" s="303" t="s">
        <v>1184</v>
      </c>
      <c r="J380" s="333" t="s">
        <v>1185</v>
      </c>
      <c r="K380" s="313"/>
      <c r="L380" s="313"/>
      <c r="M380" s="313"/>
      <c r="N380" s="313"/>
      <c r="O380" s="313"/>
      <c r="P380" s="314" t="e">
        <f>(Table1[[#This Row],[Classes Attended]]/Table1[[#This Row],[Classes Held]]*100)*0.4+(O380*0.5)+(K380*0.1)</f>
        <v>#DIV/0!</v>
      </c>
      <c r="Q380" s="315"/>
    </row>
    <row r="381" spans="1:17" hidden="1">
      <c r="A381" s="54">
        <v>380</v>
      </c>
      <c r="B381" s="300" t="s">
        <v>16</v>
      </c>
      <c r="C381" s="301" t="s">
        <v>17</v>
      </c>
      <c r="D381" s="300" t="s">
        <v>1140</v>
      </c>
      <c r="E381" s="302" t="s">
        <v>1085</v>
      </c>
      <c r="F381" s="302" t="s">
        <v>1323</v>
      </c>
      <c r="G381" s="347" t="s">
        <v>1186</v>
      </c>
      <c r="H381" s="300" t="s">
        <v>372</v>
      </c>
      <c r="I381" s="303" t="s">
        <v>1187</v>
      </c>
      <c r="J381" s="333" t="s">
        <v>1188</v>
      </c>
      <c r="K381" s="313"/>
      <c r="L381" s="313"/>
      <c r="M381" s="313"/>
      <c r="N381" s="313"/>
      <c r="O381" s="313"/>
      <c r="P381" s="314" t="e">
        <f>(Table1[[#This Row],[Classes Attended]]/Table1[[#This Row],[Classes Held]]*100)*0.4+(O381*0.5)+(K381*0.1)</f>
        <v>#DIV/0!</v>
      </c>
      <c r="Q381" s="315"/>
    </row>
    <row r="382" spans="1:17" hidden="1">
      <c r="A382" s="121">
        <v>381</v>
      </c>
      <c r="B382" s="258" t="s">
        <v>16</v>
      </c>
      <c r="C382" s="259" t="s">
        <v>17</v>
      </c>
      <c r="D382" s="258" t="s">
        <v>1189</v>
      </c>
      <c r="E382" s="260" t="s">
        <v>1190</v>
      </c>
      <c r="F382" s="350" t="s">
        <v>1324</v>
      </c>
      <c r="G382" s="342" t="s">
        <v>1191</v>
      </c>
      <c r="H382" s="258" t="s">
        <v>372</v>
      </c>
      <c r="I382" s="261" t="s">
        <v>1192</v>
      </c>
      <c r="J382" s="316" t="s">
        <v>1193</v>
      </c>
      <c r="K382" s="128"/>
      <c r="L382" s="128"/>
      <c r="M382" s="128"/>
      <c r="N382" s="128"/>
      <c r="O382" s="128"/>
      <c r="P382" s="317" t="e">
        <f>(Table1[[#This Row],[Classes Attended]]/Table1[[#This Row],[Classes Held]]*100)*0.4+(O382*0.5)+(K382*0.1)</f>
        <v>#DIV/0!</v>
      </c>
      <c r="Q382" s="148"/>
    </row>
    <row r="383" spans="1:17" hidden="1">
      <c r="A383" s="121">
        <v>382</v>
      </c>
      <c r="B383" s="258" t="s">
        <v>16</v>
      </c>
      <c r="C383" s="259" t="s">
        <v>17</v>
      </c>
      <c r="D383" s="258" t="s">
        <v>1189</v>
      </c>
      <c r="E383" s="260" t="s">
        <v>1190</v>
      </c>
      <c r="F383" s="350" t="s">
        <v>1324</v>
      </c>
      <c r="G383" s="342" t="s">
        <v>1194</v>
      </c>
      <c r="H383" s="258" t="s">
        <v>372</v>
      </c>
      <c r="I383" s="261" t="s">
        <v>1195</v>
      </c>
      <c r="J383" s="334" t="s">
        <v>1196</v>
      </c>
      <c r="K383" s="128"/>
      <c r="L383" s="128"/>
      <c r="M383" s="128"/>
      <c r="N383" s="128"/>
      <c r="O383" s="128"/>
      <c r="P383" s="317" t="e">
        <f>(Table1[[#This Row],[Classes Attended]]/Table1[[#This Row],[Classes Held]]*100)*0.4+(O383*0.5)+(K383*0.1)</f>
        <v>#DIV/0!</v>
      </c>
      <c r="Q383" s="148"/>
    </row>
    <row r="384" spans="1:17" hidden="1">
      <c r="A384" s="121">
        <v>383</v>
      </c>
      <c r="B384" s="258" t="s">
        <v>16</v>
      </c>
      <c r="C384" s="259" t="s">
        <v>17</v>
      </c>
      <c r="D384" s="258" t="s">
        <v>1189</v>
      </c>
      <c r="E384" s="260" t="s">
        <v>1190</v>
      </c>
      <c r="F384" s="350" t="s">
        <v>1324</v>
      </c>
      <c r="G384" s="342" t="s">
        <v>1197</v>
      </c>
      <c r="H384" s="258" t="s">
        <v>372</v>
      </c>
      <c r="I384" s="261" t="s">
        <v>1198</v>
      </c>
      <c r="J384" s="334" t="s">
        <v>1199</v>
      </c>
      <c r="K384" s="128"/>
      <c r="L384" s="128"/>
      <c r="M384" s="128"/>
      <c r="N384" s="128"/>
      <c r="O384" s="128"/>
      <c r="P384" s="317" t="e">
        <f>(Table1[[#This Row],[Classes Attended]]/Table1[[#This Row],[Classes Held]]*100)*0.4+(O384*0.5)+(K384*0.1)</f>
        <v>#DIV/0!</v>
      </c>
      <c r="Q384" s="148"/>
    </row>
    <row r="385" spans="1:17" hidden="1">
      <c r="A385" s="121">
        <v>384</v>
      </c>
      <c r="B385" s="258" t="s">
        <v>16</v>
      </c>
      <c r="C385" s="259" t="s">
        <v>17</v>
      </c>
      <c r="D385" s="258" t="s">
        <v>1189</v>
      </c>
      <c r="E385" s="260" t="s">
        <v>1190</v>
      </c>
      <c r="F385" s="350" t="s">
        <v>1324</v>
      </c>
      <c r="G385" s="342" t="s">
        <v>1200</v>
      </c>
      <c r="H385" s="258" t="s">
        <v>372</v>
      </c>
      <c r="I385" s="261" t="s">
        <v>1201</v>
      </c>
      <c r="J385" s="334" t="s">
        <v>1202</v>
      </c>
      <c r="K385" s="128"/>
      <c r="L385" s="128"/>
      <c r="M385" s="128"/>
      <c r="N385" s="128"/>
      <c r="O385" s="128"/>
      <c r="P385" s="317" t="e">
        <f>(Table1[[#This Row],[Classes Attended]]/Table1[[#This Row],[Classes Held]]*100)*0.4+(O385*0.5)+(K385*0.1)</f>
        <v>#DIV/0!</v>
      </c>
      <c r="Q385" s="148"/>
    </row>
    <row r="386" spans="1:17" hidden="1">
      <c r="A386" s="121">
        <v>385</v>
      </c>
      <c r="B386" s="258" t="s">
        <v>16</v>
      </c>
      <c r="C386" s="259" t="s">
        <v>17</v>
      </c>
      <c r="D386" s="258" t="s">
        <v>1189</v>
      </c>
      <c r="E386" s="260" t="s">
        <v>1190</v>
      </c>
      <c r="F386" s="350" t="s">
        <v>1324</v>
      </c>
      <c r="G386" s="342" t="s">
        <v>1203</v>
      </c>
      <c r="H386" s="258" t="s">
        <v>372</v>
      </c>
      <c r="I386" s="261" t="s">
        <v>1204</v>
      </c>
      <c r="J386" s="334" t="s">
        <v>1205</v>
      </c>
      <c r="K386" s="128"/>
      <c r="L386" s="128"/>
      <c r="M386" s="128"/>
      <c r="N386" s="128"/>
      <c r="O386" s="128"/>
      <c r="P386" s="317" t="e">
        <f>(Table1[[#This Row],[Classes Attended]]/Table1[[#This Row],[Classes Held]]*100)*0.4+(O386*0.5)+(K386*0.1)</f>
        <v>#DIV/0!</v>
      </c>
      <c r="Q386" s="148"/>
    </row>
    <row r="387" spans="1:17" hidden="1">
      <c r="A387" s="121">
        <v>386</v>
      </c>
      <c r="B387" s="258" t="s">
        <v>16</v>
      </c>
      <c r="C387" s="259" t="s">
        <v>17</v>
      </c>
      <c r="D387" s="258" t="s">
        <v>1189</v>
      </c>
      <c r="E387" s="260" t="s">
        <v>1190</v>
      </c>
      <c r="F387" s="350" t="s">
        <v>1324</v>
      </c>
      <c r="G387" s="342" t="s">
        <v>1206</v>
      </c>
      <c r="H387" s="258" t="s">
        <v>372</v>
      </c>
      <c r="I387" s="261" t="s">
        <v>902</v>
      </c>
      <c r="J387" s="323"/>
      <c r="K387" s="128"/>
      <c r="L387" s="128"/>
      <c r="M387" s="128"/>
      <c r="N387" s="128"/>
      <c r="O387" s="128"/>
      <c r="P387" s="317" t="e">
        <f>(Table1[[#This Row],[Classes Attended]]/Table1[[#This Row],[Classes Held]]*100)*0.4+(O387*0.5)+(K387*0.1)</f>
        <v>#DIV/0!</v>
      </c>
      <c r="Q387" s="148"/>
    </row>
    <row r="388" spans="1:17" hidden="1">
      <c r="A388" s="121">
        <v>387</v>
      </c>
      <c r="B388" s="258" t="s">
        <v>16</v>
      </c>
      <c r="C388" s="259" t="s">
        <v>17</v>
      </c>
      <c r="D388" s="258" t="s">
        <v>1189</v>
      </c>
      <c r="E388" s="260" t="s">
        <v>1190</v>
      </c>
      <c r="F388" s="350" t="s">
        <v>1324</v>
      </c>
      <c r="G388" s="342" t="s">
        <v>1207</v>
      </c>
      <c r="H388" s="258" t="s">
        <v>372</v>
      </c>
      <c r="I388" s="261" t="s">
        <v>1208</v>
      </c>
      <c r="J388" s="334" t="s">
        <v>1209</v>
      </c>
      <c r="K388" s="128"/>
      <c r="L388" s="128"/>
      <c r="M388" s="128"/>
      <c r="N388" s="128"/>
      <c r="O388" s="128"/>
      <c r="P388" s="317" t="e">
        <f>(Table1[[#This Row],[Classes Attended]]/Table1[[#This Row],[Classes Held]]*100)*0.4+(O388*0.5)+(K388*0.1)</f>
        <v>#DIV/0!</v>
      </c>
      <c r="Q388" s="148"/>
    </row>
    <row r="389" spans="1:17" hidden="1">
      <c r="A389" s="121">
        <v>388</v>
      </c>
      <c r="B389" s="258" t="s">
        <v>16</v>
      </c>
      <c r="C389" s="259" t="s">
        <v>17</v>
      </c>
      <c r="D389" s="258" t="s">
        <v>1189</v>
      </c>
      <c r="E389" s="260" t="s">
        <v>1190</v>
      </c>
      <c r="F389" s="350" t="s">
        <v>1324</v>
      </c>
      <c r="G389" s="342" t="s">
        <v>1210</v>
      </c>
      <c r="H389" s="258" t="s">
        <v>372</v>
      </c>
      <c r="I389" s="261" t="s">
        <v>1211</v>
      </c>
      <c r="J389" s="334" t="s">
        <v>1212</v>
      </c>
      <c r="K389" s="128"/>
      <c r="L389" s="128"/>
      <c r="M389" s="128"/>
      <c r="N389" s="128"/>
      <c r="O389" s="128"/>
      <c r="P389" s="317" t="e">
        <f>(Table1[[#This Row],[Classes Attended]]/Table1[[#This Row],[Classes Held]]*100)*0.4+(O389*0.5)+(K389*0.1)</f>
        <v>#DIV/0!</v>
      </c>
      <c r="Q389" s="148"/>
    </row>
    <row r="390" spans="1:17" hidden="1">
      <c r="A390" s="121">
        <v>389</v>
      </c>
      <c r="B390" s="258" t="s">
        <v>16</v>
      </c>
      <c r="C390" s="259" t="s">
        <v>17</v>
      </c>
      <c r="D390" s="258" t="s">
        <v>1189</v>
      </c>
      <c r="E390" s="260" t="s">
        <v>1190</v>
      </c>
      <c r="F390" s="350" t="s">
        <v>1324</v>
      </c>
      <c r="G390" s="342" t="s">
        <v>1213</v>
      </c>
      <c r="H390" s="258" t="s">
        <v>372</v>
      </c>
      <c r="I390" s="261" t="s">
        <v>1214</v>
      </c>
      <c r="J390" s="334" t="s">
        <v>1215</v>
      </c>
      <c r="K390" s="128"/>
      <c r="L390" s="128"/>
      <c r="M390" s="128"/>
      <c r="N390" s="128"/>
      <c r="O390" s="128"/>
      <c r="P390" s="317" t="e">
        <f>(Table1[[#This Row],[Classes Attended]]/Table1[[#This Row],[Classes Held]]*100)*0.4+(O390*0.5)+(K390*0.1)</f>
        <v>#DIV/0!</v>
      </c>
      <c r="Q390" s="148"/>
    </row>
    <row r="391" spans="1:17" hidden="1">
      <c r="A391" s="121">
        <v>390</v>
      </c>
      <c r="B391" s="258" t="s">
        <v>16</v>
      </c>
      <c r="C391" s="259" t="s">
        <v>17</v>
      </c>
      <c r="D391" s="258" t="s">
        <v>1189</v>
      </c>
      <c r="E391" s="260" t="s">
        <v>1190</v>
      </c>
      <c r="F391" s="350" t="s">
        <v>1324</v>
      </c>
      <c r="G391" s="342" t="s">
        <v>1216</v>
      </c>
      <c r="H391" s="258" t="s">
        <v>372</v>
      </c>
      <c r="I391" s="261" t="s">
        <v>1217</v>
      </c>
      <c r="J391" s="334" t="s">
        <v>1218</v>
      </c>
      <c r="K391" s="128"/>
      <c r="L391" s="128"/>
      <c r="M391" s="128"/>
      <c r="N391" s="128"/>
      <c r="O391" s="128"/>
      <c r="P391" s="317" t="e">
        <f>(Table1[[#This Row],[Classes Attended]]/Table1[[#This Row],[Classes Held]]*100)*0.4+(O391*0.5)+(K391*0.1)</f>
        <v>#DIV/0!</v>
      </c>
      <c r="Q391" s="148"/>
    </row>
    <row r="392" spans="1:17" hidden="1">
      <c r="A392" s="121">
        <v>391</v>
      </c>
      <c r="B392" s="258" t="s">
        <v>16</v>
      </c>
      <c r="C392" s="259" t="s">
        <v>17</v>
      </c>
      <c r="D392" s="258" t="s">
        <v>1189</v>
      </c>
      <c r="E392" s="260" t="s">
        <v>1190</v>
      </c>
      <c r="F392" s="350" t="s">
        <v>1324</v>
      </c>
      <c r="G392" s="342" t="s">
        <v>1219</v>
      </c>
      <c r="H392" s="258" t="s">
        <v>372</v>
      </c>
      <c r="I392" s="261" t="s">
        <v>1220</v>
      </c>
      <c r="J392" s="323"/>
      <c r="K392" s="128"/>
      <c r="L392" s="128"/>
      <c r="M392" s="128"/>
      <c r="N392" s="128"/>
      <c r="O392" s="128"/>
      <c r="P392" s="317" t="e">
        <f>(Table1[[#This Row],[Classes Attended]]/Table1[[#This Row],[Classes Held]]*100)*0.4+(O392*0.5)+(K392*0.1)</f>
        <v>#DIV/0!</v>
      </c>
      <c r="Q392" s="148"/>
    </row>
    <row r="393" spans="1:17" hidden="1">
      <c r="A393" s="121">
        <v>392</v>
      </c>
      <c r="B393" s="258" t="s">
        <v>16</v>
      </c>
      <c r="C393" s="259" t="s">
        <v>17</v>
      </c>
      <c r="D393" s="258" t="s">
        <v>1189</v>
      </c>
      <c r="E393" s="260" t="s">
        <v>1190</v>
      </c>
      <c r="F393" s="350" t="s">
        <v>1324</v>
      </c>
      <c r="G393" s="342" t="s">
        <v>1221</v>
      </c>
      <c r="H393" s="258" t="s">
        <v>372</v>
      </c>
      <c r="I393" s="261" t="s">
        <v>1222</v>
      </c>
      <c r="J393" s="323"/>
      <c r="K393" s="128"/>
      <c r="L393" s="128"/>
      <c r="M393" s="128"/>
      <c r="N393" s="128"/>
      <c r="O393" s="128"/>
      <c r="P393" s="317" t="e">
        <f>(Table1[[#This Row],[Classes Attended]]/Table1[[#This Row],[Classes Held]]*100)*0.4+(O393*0.5)+(K393*0.1)</f>
        <v>#DIV/0!</v>
      </c>
      <c r="Q393" s="148"/>
    </row>
    <row r="394" spans="1:17" hidden="1">
      <c r="A394" s="121">
        <v>393</v>
      </c>
      <c r="B394" s="258" t="s">
        <v>16</v>
      </c>
      <c r="C394" s="259" t="s">
        <v>17</v>
      </c>
      <c r="D394" s="258" t="s">
        <v>1189</v>
      </c>
      <c r="E394" s="260" t="s">
        <v>1190</v>
      </c>
      <c r="F394" s="350" t="s">
        <v>1324</v>
      </c>
      <c r="G394" s="342" t="s">
        <v>1223</v>
      </c>
      <c r="H394" s="258" t="s">
        <v>372</v>
      </c>
      <c r="I394" s="261" t="s">
        <v>1224</v>
      </c>
      <c r="J394" s="323"/>
      <c r="K394" s="128"/>
      <c r="L394" s="128"/>
      <c r="M394" s="128"/>
      <c r="N394" s="128"/>
      <c r="O394" s="128"/>
      <c r="P394" s="317" t="e">
        <f>(Table1[[#This Row],[Classes Attended]]/Table1[[#This Row],[Classes Held]]*100)*0.4+(O394*0.5)+(K394*0.1)</f>
        <v>#DIV/0!</v>
      </c>
      <c r="Q394" s="148"/>
    </row>
    <row r="395" spans="1:17" hidden="1">
      <c r="A395" s="121">
        <v>394</v>
      </c>
      <c r="B395" s="258" t="s">
        <v>16</v>
      </c>
      <c r="C395" s="259" t="s">
        <v>17</v>
      </c>
      <c r="D395" s="258" t="s">
        <v>1189</v>
      </c>
      <c r="E395" s="260" t="s">
        <v>1190</v>
      </c>
      <c r="F395" s="350" t="s">
        <v>1324</v>
      </c>
      <c r="G395" s="342" t="s">
        <v>1225</v>
      </c>
      <c r="H395" s="258" t="s">
        <v>372</v>
      </c>
      <c r="I395" s="261" t="s">
        <v>1226</v>
      </c>
      <c r="J395" s="334" t="s">
        <v>1227</v>
      </c>
      <c r="K395" s="128"/>
      <c r="L395" s="128"/>
      <c r="M395" s="128"/>
      <c r="N395" s="128"/>
      <c r="O395" s="128"/>
      <c r="P395" s="317" t="e">
        <f>(Table1[[#This Row],[Classes Attended]]/Table1[[#This Row],[Classes Held]]*100)*0.4+(O395*0.5)+(K395*0.1)</f>
        <v>#DIV/0!</v>
      </c>
      <c r="Q395" s="148"/>
    </row>
    <row r="396" spans="1:17" hidden="1">
      <c r="A396" s="121">
        <v>395</v>
      </c>
      <c r="B396" s="258" t="s">
        <v>16</v>
      </c>
      <c r="C396" s="259" t="s">
        <v>17</v>
      </c>
      <c r="D396" s="258" t="s">
        <v>1189</v>
      </c>
      <c r="E396" s="260" t="s">
        <v>1190</v>
      </c>
      <c r="F396" s="350" t="s">
        <v>1324</v>
      </c>
      <c r="G396" s="342" t="s">
        <v>1228</v>
      </c>
      <c r="H396" s="258" t="s">
        <v>372</v>
      </c>
      <c r="I396" s="261" t="s">
        <v>1229</v>
      </c>
      <c r="J396" s="334" t="s">
        <v>1230</v>
      </c>
      <c r="K396" s="128"/>
      <c r="L396" s="128"/>
      <c r="M396" s="128"/>
      <c r="N396" s="128"/>
      <c r="O396" s="128"/>
      <c r="P396" s="317" t="e">
        <f>(Table1[[#This Row],[Classes Attended]]/Table1[[#This Row],[Classes Held]]*100)*0.4+(O396*0.5)+(K396*0.1)</f>
        <v>#DIV/0!</v>
      </c>
      <c r="Q396" s="148"/>
    </row>
    <row r="397" spans="1:17" hidden="1">
      <c r="A397" s="107">
        <v>396</v>
      </c>
      <c r="B397" s="318" t="s">
        <v>16</v>
      </c>
      <c r="C397" s="319" t="s">
        <v>17</v>
      </c>
      <c r="D397" s="318" t="s">
        <v>1231</v>
      </c>
      <c r="E397" s="320" t="s">
        <v>1232</v>
      </c>
      <c r="F397" s="320" t="s">
        <v>1324</v>
      </c>
      <c r="G397" s="348" t="s">
        <v>1233</v>
      </c>
      <c r="H397" s="318" t="s">
        <v>372</v>
      </c>
      <c r="I397" s="321" t="s">
        <v>1234</v>
      </c>
      <c r="J397" s="335" t="s">
        <v>1235</v>
      </c>
      <c r="K397" s="324"/>
      <c r="L397" s="324"/>
      <c r="M397" s="324"/>
      <c r="N397" s="324"/>
      <c r="O397" s="324"/>
      <c r="P397" s="325" t="e">
        <f>(Table1[[#This Row],[Classes Attended]]/Table1[[#This Row],[Classes Held]]*100)*0.4+(O397*0.5)+(K397*0.1)</f>
        <v>#DIV/0!</v>
      </c>
      <c r="Q397" s="326"/>
    </row>
    <row r="398" spans="1:17" hidden="1">
      <c r="A398" s="107">
        <v>397</v>
      </c>
      <c r="B398" s="318" t="s">
        <v>16</v>
      </c>
      <c r="C398" s="319" t="s">
        <v>17</v>
      </c>
      <c r="D398" s="318" t="s">
        <v>1231</v>
      </c>
      <c r="E398" s="320" t="s">
        <v>1232</v>
      </c>
      <c r="F398" s="320" t="s">
        <v>1324</v>
      </c>
      <c r="G398" s="348" t="s">
        <v>1236</v>
      </c>
      <c r="H398" s="318" t="s">
        <v>372</v>
      </c>
      <c r="I398" s="321" t="s">
        <v>1237</v>
      </c>
      <c r="J398" s="327"/>
      <c r="K398" s="324"/>
      <c r="L398" s="324"/>
      <c r="M398" s="324"/>
      <c r="N398" s="324"/>
      <c r="O398" s="324"/>
      <c r="P398" s="325" t="e">
        <f>(Table1[[#This Row],[Classes Attended]]/Table1[[#This Row],[Classes Held]]*100)*0.4+(O398*0.5)+(K398*0.1)</f>
        <v>#DIV/0!</v>
      </c>
      <c r="Q398" s="326"/>
    </row>
    <row r="399" spans="1:17" hidden="1">
      <c r="A399" s="107">
        <v>398</v>
      </c>
      <c r="B399" s="318" t="s">
        <v>16</v>
      </c>
      <c r="C399" s="319" t="s">
        <v>17</v>
      </c>
      <c r="D399" s="318" t="s">
        <v>1231</v>
      </c>
      <c r="E399" s="320" t="s">
        <v>1232</v>
      </c>
      <c r="F399" s="320" t="s">
        <v>1324</v>
      </c>
      <c r="G399" s="348" t="s">
        <v>1238</v>
      </c>
      <c r="H399" s="318" t="s">
        <v>372</v>
      </c>
      <c r="I399" s="321" t="s">
        <v>1239</v>
      </c>
      <c r="J399" s="335" t="s">
        <v>1240</v>
      </c>
      <c r="K399" s="324"/>
      <c r="L399" s="324"/>
      <c r="M399" s="324"/>
      <c r="N399" s="324"/>
      <c r="O399" s="324"/>
      <c r="P399" s="325" t="e">
        <f>(Table1[[#This Row],[Classes Attended]]/Table1[[#This Row],[Classes Held]]*100)*0.4+(O399*0.5)+(K399*0.1)</f>
        <v>#DIV/0!</v>
      </c>
      <c r="Q399" s="326"/>
    </row>
    <row r="400" spans="1:17" hidden="1">
      <c r="A400" s="107">
        <v>399</v>
      </c>
      <c r="B400" s="318" t="s">
        <v>16</v>
      </c>
      <c r="C400" s="319" t="s">
        <v>17</v>
      </c>
      <c r="D400" s="318" t="s">
        <v>1231</v>
      </c>
      <c r="E400" s="320" t="s">
        <v>1232</v>
      </c>
      <c r="F400" s="320" t="s">
        <v>1324</v>
      </c>
      <c r="G400" s="348" t="s">
        <v>1241</v>
      </c>
      <c r="H400" s="318" t="s">
        <v>372</v>
      </c>
      <c r="I400" s="321" t="s">
        <v>1242</v>
      </c>
      <c r="J400" s="335" t="s">
        <v>1243</v>
      </c>
      <c r="K400" s="324"/>
      <c r="L400" s="324"/>
      <c r="M400" s="324"/>
      <c r="N400" s="324"/>
      <c r="O400" s="324"/>
      <c r="P400" s="325" t="e">
        <f>(Table1[[#This Row],[Classes Attended]]/Table1[[#This Row],[Classes Held]]*100)*0.4+(O400*0.5)+(K400*0.1)</f>
        <v>#DIV/0!</v>
      </c>
      <c r="Q400" s="326"/>
    </row>
    <row r="401" spans="1:17" hidden="1">
      <c r="A401" s="107">
        <v>400</v>
      </c>
      <c r="B401" s="318" t="s">
        <v>16</v>
      </c>
      <c r="C401" s="319" t="s">
        <v>17</v>
      </c>
      <c r="D401" s="318" t="s">
        <v>1231</v>
      </c>
      <c r="E401" s="320" t="s">
        <v>1232</v>
      </c>
      <c r="F401" s="320" t="s">
        <v>1324</v>
      </c>
      <c r="G401" s="348" t="s">
        <v>1244</v>
      </c>
      <c r="H401" s="318" t="s">
        <v>372</v>
      </c>
      <c r="I401" s="321" t="s">
        <v>1245</v>
      </c>
      <c r="J401" s="335" t="s">
        <v>1246</v>
      </c>
      <c r="K401" s="324"/>
      <c r="L401" s="324"/>
      <c r="M401" s="324"/>
      <c r="N401" s="324"/>
      <c r="O401" s="324"/>
      <c r="P401" s="325" t="e">
        <f>(Table1[[#This Row],[Classes Attended]]/Table1[[#This Row],[Classes Held]]*100)*0.4+(O401*0.5)+(K401*0.1)</f>
        <v>#DIV/0!</v>
      </c>
      <c r="Q401" s="326"/>
    </row>
    <row r="402" spans="1:17" hidden="1">
      <c r="A402" s="107">
        <v>401</v>
      </c>
      <c r="B402" s="318" t="s">
        <v>16</v>
      </c>
      <c r="C402" s="319" t="s">
        <v>17</v>
      </c>
      <c r="D402" s="318" t="s">
        <v>1231</v>
      </c>
      <c r="E402" s="320" t="s">
        <v>1232</v>
      </c>
      <c r="F402" s="320" t="s">
        <v>1324</v>
      </c>
      <c r="G402" s="348" t="s">
        <v>1247</v>
      </c>
      <c r="H402" s="318" t="s">
        <v>372</v>
      </c>
      <c r="I402" s="321" t="s">
        <v>1248</v>
      </c>
      <c r="J402" s="335" t="s">
        <v>1249</v>
      </c>
      <c r="K402" s="324"/>
      <c r="L402" s="324"/>
      <c r="M402" s="324"/>
      <c r="N402" s="324"/>
      <c r="O402" s="324"/>
      <c r="P402" s="325" t="e">
        <f>(Table1[[#This Row],[Classes Attended]]/Table1[[#This Row],[Classes Held]]*100)*0.4+(O402*0.5)+(K402*0.1)</f>
        <v>#DIV/0!</v>
      </c>
      <c r="Q402" s="326"/>
    </row>
    <row r="403" spans="1:17" hidden="1">
      <c r="A403" s="107">
        <v>402</v>
      </c>
      <c r="B403" s="318" t="s">
        <v>16</v>
      </c>
      <c r="C403" s="319" t="s">
        <v>17</v>
      </c>
      <c r="D403" s="318" t="s">
        <v>1231</v>
      </c>
      <c r="E403" s="320" t="s">
        <v>1232</v>
      </c>
      <c r="F403" s="320" t="s">
        <v>1324</v>
      </c>
      <c r="G403" s="348" t="s">
        <v>1250</v>
      </c>
      <c r="H403" s="318" t="s">
        <v>372</v>
      </c>
      <c r="I403" s="321" t="s">
        <v>1251</v>
      </c>
      <c r="J403" s="335" t="s">
        <v>1252</v>
      </c>
      <c r="K403" s="324"/>
      <c r="L403" s="324"/>
      <c r="M403" s="324"/>
      <c r="N403" s="324"/>
      <c r="O403" s="324"/>
      <c r="P403" s="325" t="e">
        <f>(Table1[[#This Row],[Classes Attended]]/Table1[[#This Row],[Classes Held]]*100)*0.4+(O403*0.5)+(K403*0.1)</f>
        <v>#DIV/0!</v>
      </c>
      <c r="Q403" s="326"/>
    </row>
    <row r="404" spans="1:17" hidden="1">
      <c r="A404" s="107">
        <v>403</v>
      </c>
      <c r="B404" s="318" t="s">
        <v>16</v>
      </c>
      <c r="C404" s="319" t="s">
        <v>17</v>
      </c>
      <c r="D404" s="318" t="s">
        <v>1231</v>
      </c>
      <c r="E404" s="320" t="s">
        <v>1232</v>
      </c>
      <c r="F404" s="320" t="s">
        <v>1324</v>
      </c>
      <c r="G404" s="348" t="s">
        <v>1253</v>
      </c>
      <c r="H404" s="318" t="s">
        <v>372</v>
      </c>
      <c r="I404" s="321" t="s">
        <v>1254</v>
      </c>
      <c r="J404" s="335" t="s">
        <v>1255</v>
      </c>
      <c r="K404" s="324"/>
      <c r="L404" s="324"/>
      <c r="M404" s="324"/>
      <c r="N404" s="324"/>
      <c r="O404" s="324"/>
      <c r="P404" s="325" t="e">
        <f>(Table1[[#This Row],[Classes Attended]]/Table1[[#This Row],[Classes Held]]*100)*0.4+(O404*0.5)+(K404*0.1)</f>
        <v>#DIV/0!</v>
      </c>
      <c r="Q404" s="326"/>
    </row>
    <row r="405" spans="1:17" hidden="1">
      <c r="A405" s="107">
        <v>404</v>
      </c>
      <c r="B405" s="318" t="s">
        <v>16</v>
      </c>
      <c r="C405" s="319" t="s">
        <v>17</v>
      </c>
      <c r="D405" s="318" t="s">
        <v>1231</v>
      </c>
      <c r="E405" s="320" t="s">
        <v>1232</v>
      </c>
      <c r="F405" s="320" t="s">
        <v>1324</v>
      </c>
      <c r="G405" s="348" t="s">
        <v>1256</v>
      </c>
      <c r="H405" s="318" t="s">
        <v>372</v>
      </c>
      <c r="I405" s="321" t="s">
        <v>1257</v>
      </c>
      <c r="J405" s="335" t="s">
        <v>1258</v>
      </c>
      <c r="K405" s="324"/>
      <c r="L405" s="324"/>
      <c r="M405" s="324"/>
      <c r="N405" s="324"/>
      <c r="O405" s="324"/>
      <c r="P405" s="325" t="e">
        <f>(Table1[[#This Row],[Classes Attended]]/Table1[[#This Row],[Classes Held]]*100)*0.4+(O405*0.5)+(K405*0.1)</f>
        <v>#DIV/0!</v>
      </c>
      <c r="Q405" s="326"/>
    </row>
    <row r="406" spans="1:17" hidden="1">
      <c r="A406" s="107">
        <v>405</v>
      </c>
      <c r="B406" s="318" t="s">
        <v>16</v>
      </c>
      <c r="C406" s="319" t="s">
        <v>17</v>
      </c>
      <c r="D406" s="318" t="s">
        <v>1231</v>
      </c>
      <c r="E406" s="320" t="s">
        <v>1232</v>
      </c>
      <c r="F406" s="320" t="s">
        <v>1324</v>
      </c>
      <c r="G406" s="348" t="s">
        <v>1259</v>
      </c>
      <c r="H406" s="318" t="s">
        <v>372</v>
      </c>
      <c r="I406" s="321" t="s">
        <v>1260</v>
      </c>
      <c r="J406" s="335" t="s">
        <v>1261</v>
      </c>
      <c r="K406" s="324"/>
      <c r="L406" s="324"/>
      <c r="M406" s="324"/>
      <c r="N406" s="324"/>
      <c r="O406" s="324"/>
      <c r="P406" s="325" t="e">
        <f>(Table1[[#This Row],[Classes Attended]]/Table1[[#This Row],[Classes Held]]*100)*0.4+(O406*0.5)+(K406*0.1)</f>
        <v>#DIV/0!</v>
      </c>
      <c r="Q406" s="326"/>
    </row>
    <row r="407" spans="1:17" hidden="1">
      <c r="A407" s="107">
        <v>406</v>
      </c>
      <c r="B407" s="318" t="s">
        <v>16</v>
      </c>
      <c r="C407" s="319" t="s">
        <v>17</v>
      </c>
      <c r="D407" s="318" t="s">
        <v>1231</v>
      </c>
      <c r="E407" s="320" t="s">
        <v>1232</v>
      </c>
      <c r="F407" s="320" t="s">
        <v>1324</v>
      </c>
      <c r="G407" s="348" t="s">
        <v>1262</v>
      </c>
      <c r="H407" s="318" t="s">
        <v>372</v>
      </c>
      <c r="I407" s="321" t="s">
        <v>1263</v>
      </c>
      <c r="J407" s="335" t="s">
        <v>1264</v>
      </c>
      <c r="K407" s="324"/>
      <c r="L407" s="324"/>
      <c r="M407" s="324"/>
      <c r="N407" s="324"/>
      <c r="O407" s="324"/>
      <c r="P407" s="325" t="e">
        <f>(Table1[[#This Row],[Classes Attended]]/Table1[[#This Row],[Classes Held]]*100)*0.4+(O407*0.5)+(K407*0.1)</f>
        <v>#DIV/0!</v>
      </c>
      <c r="Q407" s="326"/>
    </row>
    <row r="408" spans="1:17" hidden="1">
      <c r="A408" s="107">
        <v>407</v>
      </c>
      <c r="B408" s="318" t="s">
        <v>16</v>
      </c>
      <c r="C408" s="319" t="s">
        <v>17</v>
      </c>
      <c r="D408" s="318" t="s">
        <v>1231</v>
      </c>
      <c r="E408" s="320" t="s">
        <v>1232</v>
      </c>
      <c r="F408" s="320" t="s">
        <v>1324</v>
      </c>
      <c r="G408" s="348" t="s">
        <v>1265</v>
      </c>
      <c r="H408" s="318" t="s">
        <v>372</v>
      </c>
      <c r="I408" s="321" t="s">
        <v>1266</v>
      </c>
      <c r="J408" s="335" t="s">
        <v>1267</v>
      </c>
      <c r="K408" s="324"/>
      <c r="L408" s="324"/>
      <c r="M408" s="324"/>
      <c r="N408" s="324"/>
      <c r="O408" s="324"/>
      <c r="P408" s="325" t="e">
        <f>(Table1[[#This Row],[Classes Attended]]/Table1[[#This Row],[Classes Held]]*100)*0.4+(O408*0.5)+(K408*0.1)</f>
        <v>#DIV/0!</v>
      </c>
      <c r="Q408" s="326"/>
    </row>
    <row r="409" spans="1:17" hidden="1">
      <c r="A409" s="107">
        <v>408</v>
      </c>
      <c r="B409" s="318" t="s">
        <v>16</v>
      </c>
      <c r="C409" s="319" t="s">
        <v>17</v>
      </c>
      <c r="D409" s="318" t="s">
        <v>1231</v>
      </c>
      <c r="E409" s="320" t="s">
        <v>1232</v>
      </c>
      <c r="F409" s="320" t="s">
        <v>1324</v>
      </c>
      <c r="G409" s="348" t="s">
        <v>1268</v>
      </c>
      <c r="H409" s="318" t="s">
        <v>372</v>
      </c>
      <c r="I409" s="321" t="s">
        <v>1269</v>
      </c>
      <c r="J409" s="335" t="s">
        <v>1270</v>
      </c>
      <c r="K409" s="324"/>
      <c r="L409" s="324"/>
      <c r="M409" s="324"/>
      <c r="N409" s="324"/>
      <c r="O409" s="324"/>
      <c r="P409" s="325" t="e">
        <f>(Table1[[#This Row],[Classes Attended]]/Table1[[#This Row],[Classes Held]]*100)*0.4+(O409*0.5)+(K409*0.1)</f>
        <v>#DIV/0!</v>
      </c>
      <c r="Q409" s="326"/>
    </row>
    <row r="410" spans="1:17" hidden="1">
      <c r="A410" s="107">
        <v>409</v>
      </c>
      <c r="B410" s="318" t="s">
        <v>16</v>
      </c>
      <c r="C410" s="319" t="s">
        <v>17</v>
      </c>
      <c r="D410" s="318" t="s">
        <v>1231</v>
      </c>
      <c r="E410" s="320" t="s">
        <v>1232</v>
      </c>
      <c r="F410" s="320" t="s">
        <v>1324</v>
      </c>
      <c r="G410" s="348" t="s">
        <v>1271</v>
      </c>
      <c r="H410" s="318" t="s">
        <v>372</v>
      </c>
      <c r="I410" s="321" t="s">
        <v>1272</v>
      </c>
      <c r="J410" s="335" t="s">
        <v>1273</v>
      </c>
      <c r="K410" s="324"/>
      <c r="L410" s="324"/>
      <c r="M410" s="324"/>
      <c r="N410" s="324"/>
      <c r="O410" s="324"/>
      <c r="P410" s="325" t="e">
        <f>(Table1[[#This Row],[Classes Attended]]/Table1[[#This Row],[Classes Held]]*100)*0.4+(O410*0.5)+(K410*0.1)</f>
        <v>#DIV/0!</v>
      </c>
      <c r="Q410" s="326"/>
    </row>
    <row r="411" spans="1:17" hidden="1">
      <c r="A411" s="107">
        <v>410</v>
      </c>
      <c r="B411" s="318" t="s">
        <v>16</v>
      </c>
      <c r="C411" s="319" t="s">
        <v>17</v>
      </c>
      <c r="D411" s="318" t="s">
        <v>1231</v>
      </c>
      <c r="E411" s="320" t="s">
        <v>1232</v>
      </c>
      <c r="F411" s="320" t="s">
        <v>1324</v>
      </c>
      <c r="G411" s="348" t="s">
        <v>1274</v>
      </c>
      <c r="H411" s="318" t="s">
        <v>372</v>
      </c>
      <c r="I411" s="321" t="s">
        <v>1275</v>
      </c>
      <c r="J411" s="335" t="s">
        <v>1276</v>
      </c>
      <c r="K411" s="324"/>
      <c r="L411" s="324"/>
      <c r="M411" s="324"/>
      <c r="N411" s="324"/>
      <c r="O411" s="324"/>
      <c r="P411" s="325" t="e">
        <f>(Table1[[#This Row],[Classes Attended]]/Table1[[#This Row],[Classes Held]]*100)*0.4+(O411*0.5)+(K411*0.1)</f>
        <v>#DIV/0!</v>
      </c>
      <c r="Q411" s="326"/>
    </row>
    <row r="412" spans="1:17" hidden="1">
      <c r="A412" s="107">
        <v>411</v>
      </c>
      <c r="B412" s="318" t="s">
        <v>16</v>
      </c>
      <c r="C412" s="319" t="s">
        <v>17</v>
      </c>
      <c r="D412" s="318" t="s">
        <v>1231</v>
      </c>
      <c r="E412" s="320" t="s">
        <v>1232</v>
      </c>
      <c r="F412" s="320" t="s">
        <v>1324</v>
      </c>
      <c r="G412" s="348" t="s">
        <v>1277</v>
      </c>
      <c r="H412" s="318" t="s">
        <v>372</v>
      </c>
      <c r="I412" s="321" t="s">
        <v>1278</v>
      </c>
      <c r="J412" s="335" t="s">
        <v>1279</v>
      </c>
      <c r="K412" s="324"/>
      <c r="L412" s="324"/>
      <c r="M412" s="324"/>
      <c r="N412" s="324"/>
      <c r="O412" s="324"/>
      <c r="P412" s="325" t="e">
        <f>(Table1[[#This Row],[Classes Attended]]/Table1[[#This Row],[Classes Held]]*100)*0.4+(O412*0.5)+(K412*0.1)</f>
        <v>#DIV/0!</v>
      </c>
      <c r="Q412" s="326"/>
    </row>
    <row r="413" spans="1:17" hidden="1">
      <c r="A413" s="107">
        <v>412</v>
      </c>
      <c r="B413" s="318" t="s">
        <v>16</v>
      </c>
      <c r="C413" s="319" t="s">
        <v>17</v>
      </c>
      <c r="D413" s="318" t="s">
        <v>1231</v>
      </c>
      <c r="E413" s="320" t="s">
        <v>1232</v>
      </c>
      <c r="F413" s="320" t="s">
        <v>1324</v>
      </c>
      <c r="G413" s="348" t="s">
        <v>1280</v>
      </c>
      <c r="H413" s="318" t="s">
        <v>372</v>
      </c>
      <c r="I413" s="321" t="s">
        <v>1281</v>
      </c>
      <c r="J413" s="335" t="s">
        <v>1282</v>
      </c>
      <c r="K413" s="324"/>
      <c r="L413" s="324"/>
      <c r="M413" s="324"/>
      <c r="N413" s="324"/>
      <c r="O413" s="324"/>
      <c r="P413" s="325" t="e">
        <f>(Table1[[#This Row],[Classes Attended]]/Table1[[#This Row],[Classes Held]]*100)*0.4+(O413*0.5)+(K413*0.1)</f>
        <v>#DIV/0!</v>
      </c>
      <c r="Q413" s="326"/>
    </row>
    <row r="414" spans="1:17" hidden="1">
      <c r="A414" s="107">
        <v>413</v>
      </c>
      <c r="B414" s="318" t="s">
        <v>16</v>
      </c>
      <c r="C414" s="319" t="s">
        <v>17</v>
      </c>
      <c r="D414" s="318" t="s">
        <v>1231</v>
      </c>
      <c r="E414" s="320" t="s">
        <v>1232</v>
      </c>
      <c r="F414" s="320" t="s">
        <v>1324</v>
      </c>
      <c r="G414" s="348" t="s">
        <v>1283</v>
      </c>
      <c r="H414" s="318" t="s">
        <v>372</v>
      </c>
      <c r="I414" s="322" t="s">
        <v>1284</v>
      </c>
      <c r="J414" s="335" t="s">
        <v>1285</v>
      </c>
      <c r="K414" s="324"/>
      <c r="L414" s="324"/>
      <c r="M414" s="324"/>
      <c r="N414" s="324"/>
      <c r="O414" s="324"/>
      <c r="P414" s="325" t="e">
        <f>(Table1[[#This Row],[Classes Attended]]/Table1[[#This Row],[Classes Held]]*100)*0.4+(O414*0.5)+(K414*0.1)</f>
        <v>#DIV/0!</v>
      </c>
      <c r="Q414" s="326"/>
    </row>
    <row r="860" spans="4:4"/>
    <row r="1138" spans="9:10">
      <c r="I1138" s="328"/>
    </row>
    <row r="1140" spans="9:10">
      <c r="J1140" s="6"/>
    </row>
    <row r="1329" spans="4:4"/>
  </sheetData>
  <sheetProtection selectLockedCells="1" selectUnlockedCells="1"/>
  <conditionalFormatting sqref="G15">
    <cfRule type="duplicateValues" dxfId="185" priority="57"/>
  </conditionalFormatting>
  <conditionalFormatting sqref="G17">
    <cfRule type="duplicateValues" dxfId="184" priority="320"/>
    <cfRule type="duplicateValues" dxfId="183" priority="321"/>
    <cfRule type="duplicateValues" dxfId="182" priority="322"/>
  </conditionalFormatting>
  <conditionalFormatting sqref="G18">
    <cfRule type="duplicateValues" dxfId="181" priority="272"/>
    <cfRule type="duplicateValues" dxfId="180" priority="273"/>
    <cfRule type="duplicateValues" dxfId="179" priority="274"/>
  </conditionalFormatting>
  <conditionalFormatting sqref="G22">
    <cfRule type="duplicateValues" dxfId="178" priority="192"/>
    <cfRule type="duplicateValues" dxfId="177" priority="195"/>
    <cfRule type="duplicateValues" dxfId="176" priority="198"/>
  </conditionalFormatting>
  <conditionalFormatting sqref="G23">
    <cfRule type="duplicateValues" dxfId="175" priority="191"/>
    <cfRule type="duplicateValues" dxfId="174" priority="194"/>
    <cfRule type="duplicateValues" dxfId="173" priority="197"/>
  </conditionalFormatting>
  <conditionalFormatting sqref="G24">
    <cfRule type="duplicateValues" dxfId="172" priority="190"/>
    <cfRule type="duplicateValues" dxfId="171" priority="193"/>
    <cfRule type="duplicateValues" dxfId="170" priority="196"/>
  </conditionalFormatting>
  <conditionalFormatting sqref="G25">
    <cfRule type="duplicateValues" dxfId="169" priority="117"/>
    <cfRule type="duplicateValues" dxfId="168" priority="118"/>
    <cfRule type="duplicateValues" dxfId="167" priority="119"/>
  </conditionalFormatting>
  <conditionalFormatting sqref="G26">
    <cfRule type="duplicateValues" dxfId="166" priority="66"/>
    <cfRule type="duplicateValues" dxfId="165" priority="67"/>
    <cfRule type="duplicateValues" dxfId="164" priority="68"/>
  </conditionalFormatting>
  <conditionalFormatting sqref="G29">
    <cfRule type="duplicateValues" dxfId="163" priority="2771"/>
    <cfRule type="duplicateValues" dxfId="162" priority="2772"/>
    <cfRule type="duplicateValues" dxfId="161" priority="2773"/>
  </conditionalFormatting>
  <conditionalFormatting sqref="G38">
    <cfRule type="duplicateValues" dxfId="160" priority="82"/>
  </conditionalFormatting>
  <conditionalFormatting sqref="G62">
    <cfRule type="duplicateValues" dxfId="159" priority="379"/>
  </conditionalFormatting>
  <conditionalFormatting sqref="G73">
    <cfRule type="duplicateValues" dxfId="158" priority="2197"/>
  </conditionalFormatting>
  <conditionalFormatting sqref="G77">
    <cfRule type="duplicateValues" dxfId="157" priority="330"/>
    <cfRule type="duplicateValues" dxfId="156" priority="331"/>
    <cfRule type="duplicateValues" dxfId="155" priority="332"/>
  </conditionalFormatting>
  <conditionalFormatting sqref="G78">
    <cfRule type="duplicateValues" dxfId="154" priority="175"/>
    <cfRule type="duplicateValues" dxfId="153" priority="176"/>
    <cfRule type="duplicateValues" dxfId="152" priority="177"/>
  </conditionalFormatting>
  <conditionalFormatting sqref="G85">
    <cfRule type="duplicateValues" dxfId="151" priority="26"/>
    <cfRule type="duplicateValues" dxfId="150" priority="27"/>
    <cfRule type="duplicateValues" dxfId="149" priority="28"/>
  </conditionalFormatting>
  <conditionalFormatting sqref="G138">
    <cfRule type="duplicateValues" dxfId="148" priority="329"/>
  </conditionalFormatting>
  <conditionalFormatting sqref="G140">
    <cfRule type="duplicateValues" dxfId="147" priority="224"/>
    <cfRule type="duplicateValues" dxfId="146" priority="225"/>
  </conditionalFormatting>
  <conditionalFormatting sqref="G141">
    <cfRule type="duplicateValues" dxfId="145" priority="23"/>
    <cfRule type="duplicateValues" dxfId="144" priority="24"/>
    <cfRule type="duplicateValues" dxfId="143" priority="25"/>
  </conditionalFormatting>
  <conditionalFormatting sqref="G144">
    <cfRule type="duplicateValues" dxfId="142" priority="3751"/>
    <cfRule type="duplicateValues" dxfId="141" priority="3752"/>
    <cfRule type="duplicateValues" dxfId="140" priority="3753"/>
  </conditionalFormatting>
  <conditionalFormatting sqref="G148">
    <cfRule type="duplicateValues" dxfId="139" priority="381"/>
    <cfRule type="duplicateValues" dxfId="138" priority="382"/>
  </conditionalFormatting>
  <conditionalFormatting sqref="G164">
    <cfRule type="duplicateValues" dxfId="137" priority="31"/>
    <cfRule type="duplicateValues" dxfId="136" priority="32"/>
  </conditionalFormatting>
  <conditionalFormatting sqref="G165">
    <cfRule type="duplicateValues" dxfId="135" priority="29"/>
    <cfRule type="duplicateValues" dxfId="134" priority="30"/>
  </conditionalFormatting>
  <conditionalFormatting sqref="G174">
    <cfRule type="duplicateValues" dxfId="133" priority="62"/>
  </conditionalFormatting>
  <conditionalFormatting sqref="G176">
    <cfRule type="duplicateValues" dxfId="132" priority="21"/>
    <cfRule type="duplicateValues" dxfId="131" priority="22"/>
  </conditionalFormatting>
  <conditionalFormatting sqref="G179">
    <cfRule type="duplicateValues" dxfId="130" priority="157"/>
    <cfRule type="duplicateValues" dxfId="129" priority="158"/>
    <cfRule type="duplicateValues" dxfId="128" priority="159"/>
  </conditionalFormatting>
  <conditionalFormatting sqref="G182">
    <cfRule type="duplicateValues" dxfId="127" priority="151"/>
    <cfRule type="duplicateValues" dxfId="126" priority="152"/>
    <cfRule type="duplicateValues" dxfId="125" priority="153"/>
  </conditionalFormatting>
  <conditionalFormatting sqref="G183">
    <cfRule type="duplicateValues" dxfId="124" priority="169"/>
    <cfRule type="duplicateValues" dxfId="123" priority="170"/>
    <cfRule type="duplicateValues" dxfId="122" priority="171"/>
  </conditionalFormatting>
  <conditionalFormatting sqref="G186">
    <cfRule type="duplicateValues" dxfId="121" priority="362"/>
    <cfRule type="duplicateValues" dxfId="120" priority="363"/>
  </conditionalFormatting>
  <conditionalFormatting sqref="G190">
    <cfRule type="duplicateValues" dxfId="119" priority="364"/>
    <cfRule type="duplicateValues" dxfId="118" priority="365"/>
  </conditionalFormatting>
  <conditionalFormatting sqref="G200">
    <cfRule type="duplicateValues" dxfId="117" priority="308"/>
    <cfRule type="duplicateValues" dxfId="116" priority="309"/>
    <cfRule type="duplicateValues" dxfId="115" priority="310"/>
  </conditionalFormatting>
  <conditionalFormatting sqref="G224">
    <cfRule type="duplicateValues" dxfId="114" priority="33"/>
    <cfRule type="duplicateValues" dxfId="113" priority="4198"/>
  </conditionalFormatting>
  <conditionalFormatting sqref="G337">
    <cfRule type="duplicateValues" dxfId="112" priority="12"/>
    <cfRule type="duplicateValues" dxfId="111" priority="13"/>
    <cfRule type="duplicateValues" dxfId="110" priority="14"/>
    <cfRule type="duplicateValues" dxfId="109" priority="15"/>
    <cfRule type="duplicateValues" dxfId="108" priority="16"/>
    <cfRule type="duplicateValues" dxfId="107" priority="17"/>
    <cfRule type="duplicateValues" dxfId="106" priority="18"/>
    <cfRule type="duplicateValues" dxfId="105" priority="19"/>
    <cfRule type="duplicateValues" dxfId="104" priority="20"/>
  </conditionalFormatting>
  <conditionalFormatting sqref="G349">
    <cfRule type="duplicateValues" dxfId="103" priority="3"/>
  </conditionalFormatting>
  <conditionalFormatting sqref="G7:G8">
    <cfRule type="duplicateValues" dxfId="102" priority="217"/>
    <cfRule type="duplicateValues" dxfId="101" priority="218"/>
  </conditionalFormatting>
  <conditionalFormatting sqref="G19:G21">
    <cfRule type="duplicateValues" dxfId="100" priority="2035"/>
    <cfRule type="duplicateValues" dxfId="99" priority="2036"/>
    <cfRule type="duplicateValues" dxfId="98" priority="2037"/>
  </conditionalFormatting>
  <conditionalFormatting sqref="G30:G34">
    <cfRule type="duplicateValues" dxfId="97" priority="3133"/>
    <cfRule type="duplicateValues" dxfId="96" priority="3134"/>
    <cfRule type="duplicateValues" dxfId="95" priority="3135"/>
  </conditionalFormatting>
  <conditionalFormatting sqref="G39:G41">
    <cfRule type="duplicateValues" dxfId="94" priority="78"/>
  </conditionalFormatting>
  <conditionalFormatting sqref="G42:G44">
    <cfRule type="duplicateValues" dxfId="93" priority="58"/>
  </conditionalFormatting>
  <conditionalFormatting sqref="G53:G55">
    <cfRule type="duplicateValues" dxfId="92" priority="397"/>
  </conditionalFormatting>
  <conditionalFormatting sqref="G56:G58">
    <cfRule type="duplicateValues" dxfId="91" priority="395"/>
  </conditionalFormatting>
  <conditionalFormatting sqref="G59:G63">
    <cfRule type="duplicateValues" dxfId="90" priority="3697"/>
  </conditionalFormatting>
  <conditionalFormatting sqref="G71:G72">
    <cfRule type="duplicateValues" dxfId="89" priority="107"/>
    <cfRule type="duplicateValues" dxfId="88" priority="108"/>
    <cfRule type="duplicateValues" dxfId="87" priority="109"/>
  </conditionalFormatting>
  <conditionalFormatting sqref="G86:G89">
    <cfRule type="duplicateValues" dxfId="86" priority="2038"/>
    <cfRule type="duplicateValues" dxfId="85" priority="2039"/>
    <cfRule type="duplicateValues" dxfId="84" priority="2040"/>
  </conditionalFormatting>
  <conditionalFormatting sqref="G131:G135">
    <cfRule type="duplicateValues" dxfId="83" priority="3696"/>
  </conditionalFormatting>
  <conditionalFormatting sqref="G142:G144">
    <cfRule type="duplicateValues" dxfId="82" priority="3744"/>
    <cfRule type="duplicateValues" dxfId="81" priority="3745"/>
    <cfRule type="duplicateValues" dxfId="80" priority="3746"/>
    <cfRule type="duplicateValues" dxfId="79" priority="3747"/>
    <cfRule type="duplicateValues" dxfId="78" priority="3748"/>
  </conditionalFormatting>
  <conditionalFormatting sqref="G143:G144">
    <cfRule type="duplicateValues" dxfId="77" priority="3749"/>
    <cfRule type="duplicateValues" dxfId="76" priority="3750"/>
  </conditionalFormatting>
  <conditionalFormatting sqref="G149:G150">
    <cfRule type="duplicateValues" dxfId="75" priority="94"/>
    <cfRule type="duplicateValues" dxfId="74" priority="95"/>
  </conditionalFormatting>
  <conditionalFormatting sqref="G149:G151">
    <cfRule type="duplicateValues" dxfId="73" priority="3691"/>
    <cfRule type="duplicateValues" dxfId="72" priority="3692"/>
    <cfRule type="duplicateValues" dxfId="71" priority="3693"/>
    <cfRule type="duplicateValues" dxfId="70" priority="3694"/>
  </conditionalFormatting>
  <conditionalFormatting sqref="G195:G196">
    <cfRule type="duplicateValues" dxfId="69" priority="4"/>
    <cfRule type="duplicateValues" dxfId="68" priority="5"/>
    <cfRule type="duplicateValues" dxfId="67" priority="6"/>
    <cfRule type="duplicateValues" dxfId="66" priority="7"/>
    <cfRule type="duplicateValues" dxfId="65" priority="8"/>
  </conditionalFormatting>
  <conditionalFormatting sqref="G253:G254">
    <cfRule type="duplicateValues" dxfId="64" priority="88"/>
    <cfRule type="duplicateValues" dxfId="63" priority="89"/>
    <cfRule type="duplicateValues" dxfId="62" priority="90"/>
  </conditionalFormatting>
  <conditionalFormatting sqref="G285:G301">
    <cfRule type="duplicateValues" dxfId="61" priority="4138"/>
    <cfRule type="duplicateValues" dxfId="60" priority="4139"/>
    <cfRule type="duplicateValues" dxfId="59" priority="4140"/>
  </conditionalFormatting>
  <conditionalFormatting sqref="G335:G336">
    <cfRule type="duplicateValues" dxfId="58" priority="134"/>
    <cfRule type="duplicateValues" dxfId="57" priority="135"/>
    <cfRule type="duplicateValues" dxfId="56" priority="136"/>
  </conditionalFormatting>
  <conditionalFormatting sqref="G349:G351">
    <cfRule type="duplicateValues" dxfId="55" priority="2"/>
  </conditionalFormatting>
  <conditionalFormatting sqref="G350:G351">
    <cfRule type="duplicateValues" dxfId="54" priority="1"/>
  </conditionalFormatting>
  <conditionalFormatting sqref="J86:J89">
    <cfRule type="duplicateValues" dxfId="53" priority="2123"/>
    <cfRule type="duplicateValues" dxfId="52" priority="2124"/>
    <cfRule type="duplicateValues" dxfId="51" priority="2125"/>
  </conditionalFormatting>
  <conditionalFormatting sqref="G261:G264 G277:G301 G1 G201:G204 G212:G214 G225:G226 G257:G259 G338:G347 G412:G1139 G1141:G1048576">
    <cfRule type="duplicateValues" dxfId="50" priority="3754"/>
    <cfRule type="duplicateValues" dxfId="49" priority="3755"/>
  </conditionalFormatting>
  <conditionalFormatting sqref="G257:G259 G277:G301 G1 G201:G204 G212:G214 G225:G226 G261:G264 G338:G347 G412:G1048576">
    <cfRule type="duplicateValues" dxfId="48" priority="3780"/>
  </conditionalFormatting>
  <conditionalFormatting sqref="G257:G259 G277:G301 G1:G24 G27:G37 G45:G69 G74:G140 G152:G163 G142:G148 G166:G175 G177:G193 G261:G264 G200:G204 G212:G214 G224:G226 G244:G255 G338:G348 G329:G336 G412:G1048576">
    <cfRule type="duplicateValues" dxfId="47" priority="4105"/>
  </conditionalFormatting>
  <conditionalFormatting sqref="G224:G226 G277:G301 G1:G163 G166:G175 G177:G194 G197:G214 G244:G264 G338:G348 G329:G336 G412:G1048576">
    <cfRule type="duplicateValues" dxfId="46" priority="4095"/>
  </conditionalFormatting>
  <conditionalFormatting sqref="M1 K417:K1048576">
    <cfRule type="cellIs" dxfId="45" priority="585" operator="equal">
      <formula>0</formula>
    </cfRule>
  </conditionalFormatting>
  <conditionalFormatting sqref="G2:G6 G335:G336">
    <cfRule type="duplicateValues" dxfId="44" priority="2034"/>
  </conditionalFormatting>
  <conditionalFormatting sqref="G2:G6 G9:G16 G27:G28 G53:G65 G90:G139 G74:G76 G67:G69 G79:G83 G142:G148 G152:G163 G186:G193 G226 G329:G336">
    <cfRule type="duplicateValues" dxfId="43" priority="3831"/>
  </conditionalFormatting>
  <conditionalFormatting sqref="G9:G14 G104:G130 G226">
    <cfRule type="duplicateValues" dxfId="42" priority="3067"/>
  </conditionalFormatting>
  <conditionalFormatting sqref="G16 G27:G28 G98:G103 G80:G83 G68:G69 G74:G76 G138 G163 G152:G161 G145:G147 G187:G189 G191:G193 G329:G334 G336">
    <cfRule type="duplicateValues" dxfId="41" priority="3195"/>
  </conditionalFormatting>
  <conditionalFormatting sqref="G16 G27:G28 G96:G103 G68:G69 G80:G83 G74:G76 G138 G145:G147 G152:G163 G187:G189 G191:G193 G329:G334 G336">
    <cfRule type="duplicateValues" dxfId="40" priority="3212"/>
  </conditionalFormatting>
  <conditionalFormatting sqref="G63 G59:G61">
    <cfRule type="duplicateValues" dxfId="39" priority="380"/>
  </conditionalFormatting>
  <conditionalFormatting sqref="G70:G72 G194">
    <cfRule type="duplicateValues" dxfId="38" priority="106"/>
  </conditionalFormatting>
  <conditionalFormatting sqref="G70 G194">
    <cfRule type="duplicateValues" dxfId="37" priority="2126"/>
    <cfRule type="duplicateValues" dxfId="36" priority="2127"/>
    <cfRule type="duplicateValues" dxfId="35" priority="2128"/>
  </conditionalFormatting>
  <conditionalFormatting sqref="G73 J73">
    <cfRule type="duplicateValues" dxfId="34" priority="2224"/>
    <cfRule type="duplicateValues" dxfId="33" priority="2225"/>
    <cfRule type="duplicateValues" dxfId="32" priority="2226"/>
  </conditionalFormatting>
  <conditionalFormatting sqref="J84 G84">
    <cfRule type="duplicateValues" dxfId="31" priority="1997"/>
    <cfRule type="duplicateValues" dxfId="30" priority="1998"/>
    <cfRule type="duplicateValues" dxfId="29" priority="1999"/>
  </conditionalFormatting>
  <conditionalFormatting sqref="G96:G97 G162:G163">
    <cfRule type="duplicateValues" dxfId="28" priority="383"/>
  </conditionalFormatting>
  <conditionalFormatting sqref="G139 G136:G137">
    <cfRule type="duplicateValues" dxfId="27" priority="389"/>
  </conditionalFormatting>
  <conditionalFormatting sqref="G149:G151 G197:G199">
    <cfRule type="duplicateValues" dxfId="26" priority="3588"/>
    <cfRule type="duplicateValues" dxfId="25" priority="3589"/>
  </conditionalFormatting>
  <conditionalFormatting sqref="G151 G197:G199">
    <cfRule type="duplicateValues" dxfId="24" priority="3592"/>
    <cfRule type="duplicateValues" dxfId="23" priority="3593"/>
  </conditionalFormatting>
  <conditionalFormatting sqref="G184:G185 G174:G175">
    <cfRule type="duplicateValues" dxfId="22" priority="2765"/>
    <cfRule type="duplicateValues" dxfId="21" priority="2766"/>
    <cfRule type="duplicateValues" dxfId="20" priority="2767"/>
  </conditionalFormatting>
  <conditionalFormatting sqref="G244:G252 G255">
    <cfRule type="duplicateValues" dxfId="19" priority="3884"/>
    <cfRule type="duplicateValues" dxfId="18" priority="3885"/>
    <cfRule type="duplicateValues" dxfId="17" priority="3886"/>
  </conditionalFormatting>
  <pageMargins left="0.7" right="0.7" top="0.75" bottom="0.75" header="0.3" footer="0.3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'C:\Users\owaiskhan\Desktop\[SAR NNII June 2020.xlsx]Sheet1'!#REF!</xm:f>
          </x14:formula1>
          <xm:sqref>H9:H15 H53:H63 H197:H200 H224:H243</xm:sqref>
        </x14:dataValidation>
        <x14:dataValidation type="list" allowBlank="1" showInputMessage="1" showErrorMessage="1" xr:uid="{00000000-0002-0000-0000-000001000000}">
          <x14:formula1>
            <xm:f>Sheet2!$A$1:$A$32</xm:f>
          </x14:formula1>
          <xm:sqref>Q2:Q163 Q166:Q318 Q320:Q414</xm:sqref>
        </x14:dataValidation>
        <x14:dataValidation type="list" allowBlank="1" showInputMessage="1" showErrorMessage="1" xr:uid="{00000000-0002-0000-0000-000002000000}">
          <x14:formula1>
            <xm:f>'C:\Users\faiza\Downloads\[SAR -May 2021.xlsx]Sheet1'!#REF!</xm:f>
          </x14:formula1>
          <xm:sqref>H2:H8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32"/>
  <sheetViews>
    <sheetView topLeftCell="A17" workbookViewId="0">
      <selection activeCell="A7" sqref="A7"/>
    </sheetView>
  </sheetViews>
  <sheetFormatPr defaultColWidth="9" defaultRowHeight="15"/>
  <cols>
    <col min="1" max="1" width="38.42578125" customWidth="1"/>
  </cols>
  <sheetData>
    <row r="1" spans="1:1">
      <c r="A1" t="s">
        <v>1286</v>
      </c>
    </row>
    <row r="2" spans="1:1">
      <c r="A2" t="s">
        <v>1287</v>
      </c>
    </row>
    <row r="3" spans="1:1">
      <c r="A3" t="s">
        <v>1288</v>
      </c>
    </row>
    <row r="4" spans="1:1">
      <c r="A4" t="s">
        <v>1289</v>
      </c>
    </row>
    <row r="5" spans="1:1">
      <c r="A5" t="s">
        <v>1290</v>
      </c>
    </row>
    <row r="6" spans="1:1">
      <c r="A6" t="s">
        <v>1291</v>
      </c>
    </row>
    <row r="7" spans="1:1">
      <c r="A7" t="s">
        <v>1292</v>
      </c>
    </row>
    <row r="8" spans="1:1">
      <c r="A8" t="s">
        <v>1293</v>
      </c>
    </row>
    <row r="9" spans="1:1">
      <c r="A9" t="s">
        <v>1294</v>
      </c>
    </row>
    <row r="10" spans="1:1">
      <c r="A10" t="s">
        <v>1295</v>
      </c>
    </row>
    <row r="11" spans="1:1">
      <c r="A11" t="s">
        <v>1296</v>
      </c>
    </row>
    <row r="12" spans="1:1">
      <c r="A12" t="s">
        <v>1297</v>
      </c>
    </row>
    <row r="13" spans="1:1">
      <c r="A13" t="s">
        <v>1298</v>
      </c>
    </row>
    <row r="14" spans="1:1">
      <c r="A14" t="s">
        <v>1299</v>
      </c>
    </row>
    <row r="15" spans="1:1">
      <c r="A15" t="s">
        <v>1300</v>
      </c>
    </row>
    <row r="16" spans="1:1">
      <c r="A16" t="s">
        <v>1301</v>
      </c>
    </row>
    <row r="17" spans="1:1">
      <c r="A17" t="s">
        <v>1302</v>
      </c>
    </row>
    <row r="18" spans="1:1">
      <c r="A18" t="s">
        <v>1303</v>
      </c>
    </row>
    <row r="19" spans="1:1">
      <c r="A19" t="s">
        <v>1304</v>
      </c>
    </row>
    <row r="20" spans="1:1">
      <c r="A20" t="s">
        <v>1305</v>
      </c>
    </row>
    <row r="21" spans="1:1">
      <c r="A21" t="s">
        <v>1306</v>
      </c>
    </row>
    <row r="22" spans="1:1">
      <c r="A22" t="s">
        <v>1307</v>
      </c>
    </row>
    <row r="23" spans="1:1">
      <c r="A23" t="s">
        <v>1308</v>
      </c>
    </row>
    <row r="24" spans="1:1">
      <c r="A24" t="s">
        <v>1309</v>
      </c>
    </row>
    <row r="25" spans="1:1">
      <c r="A25" t="s">
        <v>1310</v>
      </c>
    </row>
    <row r="26" spans="1:1">
      <c r="A26" t="s">
        <v>1311</v>
      </c>
    </row>
    <row r="27" spans="1:1">
      <c r="A27" t="s">
        <v>1312</v>
      </c>
    </row>
    <row r="28" spans="1:1">
      <c r="A28" t="s">
        <v>1313</v>
      </c>
    </row>
    <row r="29" spans="1:1">
      <c r="A29" t="s">
        <v>1314</v>
      </c>
    </row>
    <row r="30" spans="1:1">
      <c r="A30" t="s">
        <v>1315</v>
      </c>
    </row>
    <row r="31" spans="1:1">
      <c r="A31" t="s">
        <v>1316</v>
      </c>
    </row>
    <row r="32" spans="1:1">
      <c r="A32" t="s">
        <v>1317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6"/>
  <sheetViews>
    <sheetView workbookViewId="0">
      <selection activeCell="A7" sqref="A7"/>
    </sheetView>
  </sheetViews>
  <sheetFormatPr defaultColWidth="9" defaultRowHeight="15"/>
  <sheetData>
    <row r="1" spans="1:1">
      <c r="A1" t="s">
        <v>372</v>
      </c>
    </row>
    <row r="2" spans="1:1">
      <c r="A2" t="s">
        <v>126</v>
      </c>
    </row>
    <row r="3" spans="1:1">
      <c r="A3" t="s">
        <v>1318</v>
      </c>
    </row>
    <row r="4" spans="1:1">
      <c r="A4" t="s">
        <v>1319</v>
      </c>
    </row>
    <row r="5" spans="1:1">
      <c r="A5" t="s">
        <v>1320</v>
      </c>
    </row>
    <row r="6" spans="1:1">
      <c r="A6" t="s">
        <v>1321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SAR JUNE 2022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</dc:creator>
  <cp:lastModifiedBy>Ambreen</cp:lastModifiedBy>
  <dcterms:created xsi:type="dcterms:W3CDTF">2018-03-31T07:28:00Z</dcterms:created>
  <dcterms:modified xsi:type="dcterms:W3CDTF">2022-08-02T10:11:39Z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1033-11.2.0.11156</vt:lpwstr>
  </property>
  <property fmtid="{D5CDD505-2E9C-101B-9397-08002B2CF9AE}" pid="3" name="ICV">
    <vt:lpwstr>C0328587825942C58D297495C20AE99E</vt:lpwstr>
  </property>
</Properties>
</file>