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 windowWidth="12285" windowHeight="5610" activeTab="4"/>
  </bookViews>
  <sheets>
    <sheet name="CCP" sheetId="1" r:id="rId1"/>
    <sheet name="PDP" sheetId="2" r:id="rId2"/>
    <sheet name="State_Plan Code" sheetId="5" r:id="rId3"/>
    <sheet name="BTT" sheetId="3" r:id="rId4"/>
    <sheet name="PDP IT Crosswalk" sheetId="4" r:id="rId5"/>
  </sheets>
  <externalReferences>
    <externalReference r:id="rId6"/>
  </externalReferences>
  <definedNames>
    <definedName name="_xlnm._FilterDatabase" localSheetId="3" hidden="1">BTT!$A$1:$AM$3</definedName>
    <definedName name="_xlnm._FilterDatabase" localSheetId="0" hidden="1">CCP!$A$2:$R$2</definedName>
    <definedName name="_xlnm._FilterDatabase" localSheetId="4" hidden="1">'PDP IT Crosswalk'!$A$1:$BI$1</definedName>
    <definedName name="_xlnm._FilterDatabase" localSheetId="2">'State_Plan Code'!$A$1:$F$1</definedName>
  </definedNames>
  <calcPr calcId="145621"/>
</workbook>
</file>

<file path=xl/calcChain.xml><?xml version="1.0" encoding="utf-8"?>
<calcChain xmlns="http://schemas.openxmlformats.org/spreadsheetml/2006/main">
  <c r="AK3" i="3" l="1"/>
  <c r="AJ3" i="3"/>
  <c r="U3" i="3"/>
  <c r="R3" i="3"/>
  <c r="Q3" i="3"/>
  <c r="P3" i="3"/>
  <c r="O3" i="3"/>
  <c r="N3" i="3"/>
  <c r="M3" i="3"/>
  <c r="AK2" i="3"/>
  <c r="AJ2" i="3"/>
  <c r="V2" i="3"/>
  <c r="A2" i="3"/>
</calcChain>
</file>

<file path=xl/comments1.xml><?xml version="1.0" encoding="utf-8"?>
<comments xmlns="http://schemas.openxmlformats.org/spreadsheetml/2006/main">
  <authors>
    <author>Devia, Adrian</author>
  </authors>
  <commentList>
    <comment ref="BE1" authorId="0">
      <text>
        <r>
          <rPr>
            <b/>
            <sz val="9"/>
            <color indexed="81"/>
            <rFont val="Tahoma"/>
            <family val="2"/>
          </rPr>
          <t>Devia, Adrian:</t>
        </r>
        <r>
          <rPr>
            <sz val="9"/>
            <color indexed="81"/>
            <rFont val="Tahoma"/>
            <family val="2"/>
          </rPr>
          <t xml:space="preserve">
Devia, Adrian:
If SAR_Disenrollment is Y then Plan Name Change field must be blank</t>
        </r>
      </text>
    </comment>
  </commentList>
</comments>
</file>

<file path=xl/sharedStrings.xml><?xml version="1.0" encoding="utf-8"?>
<sst xmlns="http://schemas.openxmlformats.org/spreadsheetml/2006/main" count="144" uniqueCount="129">
  <si>
    <t>State: AR</t>
  </si>
  <si>
    <t>Monthly Premium for:</t>
  </si>
  <si>
    <t>Your level of Extra Help</t>
  </si>
  <si>
    <t>State</t>
  </si>
  <si>
    <t>Contract_PBP</t>
  </si>
  <si>
    <t>Plan</t>
  </si>
  <si>
    <t>Counties</t>
  </si>
  <si>
    <t>100%</t>
  </si>
  <si>
    <t>75%</t>
  </si>
  <si>
    <t>50%</t>
  </si>
  <si>
    <t>25%</t>
  </si>
  <si>
    <t>WellCare Classic (PDP)</t>
  </si>
  <si>
    <t>WellCare Extra (PDP)</t>
  </si>
  <si>
    <t>01</t>
  </si>
  <si>
    <t>Your level of extra help</t>
  </si>
  <si>
    <t>Row No.</t>
  </si>
  <si>
    <t>LOB</t>
  </si>
  <si>
    <t>2017 Contract/PBP 8 digits</t>
  </si>
  <si>
    <t>2017 WC Plan ID</t>
  </si>
  <si>
    <t>2017 Plan Name</t>
  </si>
  <si>
    <t>2017 Counties</t>
  </si>
  <si>
    <t>Plan Type / POS</t>
  </si>
  <si>
    <t>SNP Type</t>
  </si>
  <si>
    <t>Eligible Population (in Addition to Being Eligible for Medicare Advantage)</t>
  </si>
  <si>
    <t>D-SNP State Contract Type</t>
  </si>
  <si>
    <t>Plan Name Change</t>
  </si>
  <si>
    <t>Special Needs Plan</t>
  </si>
  <si>
    <t>New Plan (New Enrollments Only)</t>
  </si>
  <si>
    <t>Renewal Plan w/ No
Service Area Changes</t>
  </si>
  <si>
    <t>Segmented</t>
  </si>
  <si>
    <t>Consolidated Renewal Plan (Automatic Roll to an Existing Plan)</t>
  </si>
  <si>
    <t>Renewal Plan w/ Service Area Expansion (SAE)</t>
  </si>
  <si>
    <t>Renewal Plan w/ Service Area Reduction (SAR)</t>
  </si>
  <si>
    <t>Terminating Plan (No Renewal/Rollover)</t>
  </si>
  <si>
    <t>Description</t>
  </si>
  <si>
    <t>Segment/Tier/Consol/ New</t>
  </si>
  <si>
    <t>Bucket</t>
  </si>
  <si>
    <t>2018 Plan Code all digits</t>
  </si>
  <si>
    <t>2018 WC Plan ID</t>
  </si>
  <si>
    <t>2018 Plan Name</t>
  </si>
  <si>
    <t>Service Area excluding SARs counties</t>
  </si>
  <si>
    <r>
      <t>**</t>
    </r>
    <r>
      <rPr>
        <b/>
        <sz val="12"/>
        <color rgb="FF00B050"/>
        <rFont val="Calibri"/>
        <family val="2"/>
        <scheme val="minor"/>
      </rPr>
      <t>SAE</t>
    </r>
    <r>
      <rPr>
        <b/>
        <sz val="10"/>
        <rFont val="Calibri"/>
        <family val="2"/>
        <scheme val="minor"/>
      </rPr>
      <t xml:space="preserve"> counties and/or </t>
    </r>
    <r>
      <rPr>
        <b/>
        <sz val="12"/>
        <color rgb="FFFF0000"/>
        <rFont val="Calibri"/>
        <family val="2"/>
        <scheme val="minor"/>
      </rPr>
      <t>SAR</t>
    </r>
    <r>
      <rPr>
        <b/>
        <sz val="10"/>
        <rFont val="Calibri"/>
        <family val="2"/>
        <scheme val="minor"/>
      </rPr>
      <t>**</t>
    </r>
  </si>
  <si>
    <r>
      <t xml:space="preserve">SNP Type
</t>
    </r>
    <r>
      <rPr>
        <b/>
        <sz val="10"/>
        <color rgb="FFFF0000"/>
        <rFont val="Calibri"/>
        <family val="2"/>
        <scheme val="minor"/>
      </rPr>
      <t>* PENDING REVIEW</t>
    </r>
  </si>
  <si>
    <r>
      <t>Eligible Population (in Addition to Being Eligible for Medicare Advantage)</t>
    </r>
    <r>
      <rPr>
        <b/>
        <sz val="10"/>
        <color rgb="FFFF0000"/>
        <rFont val="Calibri"/>
        <family val="2"/>
        <scheme val="minor"/>
      </rPr>
      <t>* PENDING REVIEW</t>
    </r>
  </si>
  <si>
    <r>
      <t xml:space="preserve">D-SNP State Contract Type
</t>
    </r>
    <r>
      <rPr>
        <b/>
        <sz val="10"/>
        <color rgb="FFFF0000"/>
        <rFont val="Calibri"/>
        <family val="2"/>
        <scheme val="minor"/>
      </rPr>
      <t>* PENDING REVIEW</t>
    </r>
  </si>
  <si>
    <t>Other Notes</t>
  </si>
  <si>
    <t>County additions</t>
  </si>
  <si>
    <t>County deletions</t>
  </si>
  <si>
    <t/>
  </si>
  <si>
    <t>MA-PD w/o POS</t>
  </si>
  <si>
    <t>Coordination of Benefits (COB)</t>
  </si>
  <si>
    <t>QMB+, SLMB+, FBDE</t>
  </si>
  <si>
    <t>Medicare Subset - Non Zero Cost Share</t>
  </si>
  <si>
    <t>AZR</t>
  </si>
  <si>
    <t>H5430001</t>
  </si>
  <si>
    <t>404-001</t>
  </si>
  <si>
    <t>Care 1st+ (HMO SNP)</t>
  </si>
  <si>
    <t>Maricopa, Pima</t>
  </si>
  <si>
    <t>Formulas</t>
  </si>
  <si>
    <t>Contract Number 2017</t>
  </si>
  <si>
    <t>Contract Number 2018</t>
  </si>
  <si>
    <t>County/Region</t>
  </si>
  <si>
    <t>Plan Code</t>
  </si>
  <si>
    <t>Group Number 2017</t>
  </si>
  <si>
    <t>Group Number 2018</t>
  </si>
  <si>
    <t>S#/H# 2017</t>
  </si>
  <si>
    <t>S#/H# 2018</t>
  </si>
  <si>
    <t>Plan Code 2017</t>
  </si>
  <si>
    <t>Plan Code 2018</t>
  </si>
  <si>
    <t>PBP# 2017</t>
  </si>
  <si>
    <t>PBP# 2018</t>
  </si>
  <si>
    <t>County / State 2017</t>
  </si>
  <si>
    <t>County / State 2018</t>
  </si>
  <si>
    <t>Plan Name 2017</t>
  </si>
  <si>
    <t>Plan Name 2018</t>
  </si>
  <si>
    <t>Rollover to: (this column should have IT instructions in it)</t>
  </si>
  <si>
    <t>Rollover to:</t>
  </si>
  <si>
    <t>UDF1</t>
  </si>
  <si>
    <t>Name changes / MOOP changes</t>
  </si>
  <si>
    <t>Rx Cvg 2017</t>
  </si>
  <si>
    <t>Rx Cvg 2018</t>
  </si>
  <si>
    <t>RC1 2017</t>
  </si>
  <si>
    <t>RC1 2018</t>
  </si>
  <si>
    <t>RIDER 2 MTLC 2017</t>
  </si>
  <si>
    <t>RIDER 2 MTLC 2018</t>
  </si>
  <si>
    <t>RIDER 3 SNP 2017</t>
  </si>
  <si>
    <t>RIDER 3 SNP 2018</t>
  </si>
  <si>
    <t>UDF2</t>
  </si>
  <si>
    <t>2017 PBP Squish</t>
  </si>
  <si>
    <t>Crosswalk_2017 County / States</t>
  </si>
  <si>
    <t>2018 PBP Squish</t>
  </si>
  <si>
    <t>Crosswalk_2018 County / States</t>
  </si>
  <si>
    <t>2017 LOB</t>
  </si>
  <si>
    <t>2017 MOOP</t>
  </si>
  <si>
    <t>2018 LOB</t>
  </si>
  <si>
    <t>2018 MOOP</t>
  </si>
  <si>
    <t>2017 HMO/HMOPOS</t>
  </si>
  <si>
    <t>2018 HMO/HMOPOS</t>
  </si>
  <si>
    <t>Renewal/Non-Renewal Option</t>
  </si>
  <si>
    <t>Facilitated Enrolls</t>
  </si>
  <si>
    <t xml:space="preserve">2018 OTC </t>
  </si>
  <si>
    <t>2018 OTC Freq.</t>
  </si>
  <si>
    <t>2018 Card/Catalog</t>
  </si>
  <si>
    <t>2018 Postacute Meals</t>
  </si>
  <si>
    <t>2018 Chronic Meals</t>
  </si>
  <si>
    <t>FIPS Code</t>
  </si>
  <si>
    <t>2018 SNP</t>
  </si>
  <si>
    <t>2018 State_1</t>
  </si>
  <si>
    <t>Caid Plan Code</t>
  </si>
  <si>
    <t>DSNP Config Notes</t>
  </si>
  <si>
    <t>2017 MSP</t>
  </si>
  <si>
    <t>2018 MSP</t>
  </si>
  <si>
    <t>SAR_ENROLLMENT</t>
  </si>
  <si>
    <t>SAR_DISENROLLMENT</t>
  </si>
  <si>
    <t>DSNP_PLANS</t>
  </si>
  <si>
    <t>PLAN_NAME_CHANGE</t>
  </si>
  <si>
    <t>MOOP_CHANGE</t>
  </si>
  <si>
    <t xml:space="preserve">Contract/LOB Consolidation </t>
  </si>
  <si>
    <t>WellCare Value Script (PDP)</t>
  </si>
  <si>
    <t>Plan_Code</t>
  </si>
  <si>
    <t>Plan_Name</t>
  </si>
  <si>
    <t>Region_Counties</t>
  </si>
  <si>
    <t>State(s)</t>
  </si>
  <si>
    <t>CCP / PDP</t>
  </si>
  <si>
    <r>
      <t xml:space="preserve">Monthly Premium for WellCare Value Script (PDP) </t>
    </r>
    <r>
      <rPr>
        <b/>
        <sz val="12"/>
        <color theme="1"/>
        <rFont val="Arial"/>
        <family val="2"/>
      </rPr>
      <t>Region 1 – Maine and New Hampshire</t>
    </r>
    <r>
      <rPr>
        <sz val="12"/>
        <color theme="1"/>
        <rFont val="Arial"/>
        <family val="2"/>
      </rPr>
      <t>*</t>
    </r>
  </si>
  <si>
    <r>
      <t xml:space="preserve">Monthly Premium for WellCare Extra (PDP) </t>
    </r>
    <r>
      <rPr>
        <b/>
        <sz val="12"/>
        <color theme="1"/>
        <rFont val="Arial"/>
        <family val="2"/>
      </rPr>
      <t>Region 1 – Maine and New Hampshire</t>
    </r>
    <r>
      <rPr>
        <sz val="12"/>
        <color theme="1"/>
        <rFont val="Arial"/>
        <family val="2"/>
      </rPr>
      <t>*</t>
    </r>
  </si>
  <si>
    <r>
      <t xml:space="preserve">Monthly Premium for WellCare Classic (PDP)  </t>
    </r>
    <r>
      <rPr>
        <b/>
        <sz val="12"/>
        <color theme="1"/>
        <rFont val="Arial"/>
        <family val="2"/>
      </rPr>
      <t>Region 1 – Maine and New Hampshire</t>
    </r>
    <r>
      <rPr>
        <sz val="12"/>
        <color theme="1"/>
        <rFont val="Arial"/>
        <family val="2"/>
      </rPr>
      <t>*</t>
    </r>
  </si>
  <si>
    <t>Repeat the above table for each State</t>
  </si>
  <si>
    <t>Repeat the above table for Each Region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</si>
</sst>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5" formatCode="&quot;$&quot;#,##0_);\(&quot;$&quot;#,##0\)"/>
    <numFmt numFmtId="41" formatCode="_(* #,##0_);_(* \(#,##0\);_(* &quot;-&quot;_);_(@_)"/>
    <numFmt numFmtId="44" formatCode="_(&quot;$&quot;* #,##0.00_);_(&quot;$&quot;* \(#,##0.00\);_(&quot;$&quot;* &quot;-&quot;??_);_(@_)"/>
    <numFmt numFmtId="43" formatCode="_(* #,##0.00_);_(* \(#,##0.00\);_(* &quot;-&quot;??_);_(@_)"/>
    <numFmt numFmtId="164" formatCode="_(* #,##0.00_);_(* \(#,##0.00\);_(* &quot;-&quot;_);_(@_)"/>
    <numFmt numFmtId="165" formatCode="&quot;$&quot;#,##0.000_);\(&quot;$&quot;#,##0.000\)"/>
    <numFmt numFmtId="166" formatCode="mm\/dd\/yyyy"/>
    <numFmt numFmtId="167" formatCode="_([$€-2]* #,##0.00_);_([$€-2]* \(#,##0.00\);_([$€-2]* &quot;-&quot;??_)"/>
    <numFmt numFmtId="168" formatCode="_(* #,##0.0_%_);_(* \(#,##0.0_%\);_(* &quot; - &quot;_%_);_(@_)"/>
    <numFmt numFmtId="169" formatCode="_(* #,##0.0%_);_(* \(#,##0.0%\);_(* &quot; - &quot;\%_);_(@_)"/>
    <numFmt numFmtId="170" formatCode="_(* #,##0_);_(* \(#,##0\);_(* &quot; - &quot;_);_(@_)"/>
    <numFmt numFmtId="171" formatCode="_(* #,##0.0_);_(* \(#,##0.0\);_(* &quot; - &quot;_);_(@_)"/>
    <numFmt numFmtId="172" formatCode="_(* #,##0.00_);_(* \(#,##0.00\);_(* &quot; - &quot;_);_(@_)"/>
    <numFmt numFmtId="173" formatCode="_(* #,##0.000_);_(* \(#,##0.000\);_(* &quot; - &quot;_);_(@_)"/>
    <numFmt numFmtId="174" formatCode="#,##0;\(#,##0\);&quot;-&quot;"/>
    <numFmt numFmtId="175" formatCode="#,##0.0_);\(#,##0.0\)"/>
    <numFmt numFmtId="176" formatCode="\ \ \ @"/>
    <numFmt numFmtId="177" formatCode="\ \ \ \ \ \ @"/>
    <numFmt numFmtId="178" formatCode="#,##0\ &quot;F&quot;;[Red]\-#,##0\ &quot;F&quot;"/>
    <numFmt numFmtId="179" formatCode="#,##0.00\ &quot;F&quot;;[Red]\-#,##0.00\ &quot;F&quot;"/>
    <numFmt numFmtId="180" formatCode="0.00_)"/>
    <numFmt numFmtId="181" formatCode="#,##0.0;\(#,##0.0\)"/>
    <numFmt numFmtId="182" formatCode="_-* #,##0.00_-;\-* #,##0.00_-;_-* &quot;-&quot;??_-;_-@_-"/>
    <numFmt numFmtId="183" formatCode="_-* #,##0_-;\-* #,##0_-;_-* &quot;-&quot;_-;_-@_-"/>
    <numFmt numFmtId="184" formatCode="0%_);\(0%\)"/>
    <numFmt numFmtId="185" formatCode="mm/dd/yy"/>
    <numFmt numFmtId="186" formatCode="00"/>
  </numFmts>
  <fonts count="107">
    <font>
      <sz val="11"/>
      <color theme="1"/>
      <name val="Calibri"/>
      <family val="2"/>
      <scheme val="minor"/>
    </font>
    <font>
      <sz val="11"/>
      <color theme="1"/>
      <name val="Calibri"/>
      <family val="2"/>
      <scheme val="minor"/>
    </font>
    <font>
      <sz val="11"/>
      <color rgb="FF9C6500"/>
      <name val="Calibri"/>
      <family val="2"/>
      <scheme val="minor"/>
    </font>
    <font>
      <b/>
      <sz val="11"/>
      <color theme="0"/>
      <name val="Calibri"/>
      <family val="2"/>
      <scheme val="minor"/>
    </font>
    <font>
      <sz val="11"/>
      <color theme="0"/>
      <name val="Calibri"/>
      <family val="2"/>
      <scheme val="minor"/>
    </font>
    <font>
      <b/>
      <sz val="11"/>
      <color theme="3" tint="0.39997558519241921"/>
      <name val="Calibri"/>
      <family val="2"/>
      <scheme val="minor"/>
    </font>
    <font>
      <sz val="10"/>
      <color theme="1"/>
      <name val="Calibri"/>
      <family val="2"/>
      <scheme val="minor"/>
    </font>
    <font>
      <sz val="10"/>
      <name val="Calibri"/>
      <family val="2"/>
      <scheme val="minor"/>
    </font>
    <font>
      <sz val="10"/>
      <name val="Helv"/>
      <charset val="204"/>
    </font>
    <font>
      <sz val="10"/>
      <color theme="1"/>
      <name val="Arial"/>
      <family val="2"/>
    </font>
    <font>
      <sz val="10"/>
      <name val="Arial"/>
      <family val="2"/>
    </font>
    <font>
      <i/>
      <sz val="12"/>
      <color theme="1"/>
      <name val="Arial"/>
      <family val="2"/>
    </font>
    <font>
      <sz val="12"/>
      <color theme="1"/>
      <name val="Arial"/>
      <family val="2"/>
    </font>
    <font>
      <b/>
      <sz val="12"/>
      <color theme="1"/>
      <name val="Arial"/>
      <family val="2"/>
    </font>
    <font>
      <sz val="12"/>
      <name val="Times New Roman"/>
      <family val="1"/>
    </font>
    <font>
      <sz val="11"/>
      <color indexed="8"/>
      <name val="Calibri"/>
      <family val="2"/>
    </font>
    <font>
      <sz val="11"/>
      <color indexed="9"/>
      <name val="Calibri"/>
      <family val="2"/>
    </font>
    <font>
      <sz val="8"/>
      <name val="Times New Roman"/>
      <family val="1"/>
    </font>
    <font>
      <sz val="11"/>
      <color indexed="20"/>
      <name val="Calibri"/>
      <family val="2"/>
    </font>
    <font>
      <b/>
      <sz val="9"/>
      <name val="Arial"/>
      <family val="2"/>
    </font>
    <font>
      <b/>
      <sz val="10"/>
      <name val="Arial"/>
      <family val="2"/>
    </font>
    <font>
      <b/>
      <sz val="11"/>
      <color indexed="52"/>
      <name val="Calibri"/>
      <family val="2"/>
    </font>
    <font>
      <b/>
      <sz val="11"/>
      <color indexed="9"/>
      <name val="Calibri"/>
      <family val="2"/>
    </font>
    <font>
      <b/>
      <sz val="12"/>
      <name val="Times New Roman"/>
      <family val="1"/>
    </font>
    <font>
      <sz val="10"/>
      <name val="Times New Roman"/>
      <family val="1"/>
    </font>
    <font>
      <b/>
      <sz val="8"/>
      <name val="Arial"/>
      <family val="2"/>
    </font>
    <font>
      <sz val="9"/>
      <color theme="1"/>
      <name val="Times New Roman"/>
      <family val="2"/>
    </font>
    <font>
      <sz val="10"/>
      <name val="MS Sans Serif"/>
      <family val="2"/>
    </font>
    <font>
      <sz val="8"/>
      <color indexed="8"/>
      <name val="Arial"/>
      <family val="2"/>
    </font>
    <font>
      <sz val="10"/>
      <name val="Time New Roman"/>
    </font>
    <font>
      <sz val="10"/>
      <name val="MS Serif"/>
      <family val="1"/>
    </font>
    <font>
      <sz val="10"/>
      <name val="Courier"/>
      <family val="3"/>
    </font>
    <font>
      <sz val="9"/>
      <name val="Arial"/>
      <family val="2"/>
    </font>
    <font>
      <sz val="10"/>
      <color indexed="16"/>
      <name val="MS Serif"/>
      <family val="1"/>
    </font>
    <font>
      <b/>
      <sz val="10"/>
      <name val="Times New Roman"/>
      <family val="1"/>
    </font>
    <font>
      <b/>
      <sz val="8"/>
      <name val="Times New Roman"/>
      <family val="1"/>
    </font>
    <font>
      <sz val="10"/>
      <name val="Arial-WellCare"/>
    </font>
    <font>
      <sz val="10"/>
      <name val="Arial-WellCare"/>
      <family val="2"/>
    </font>
    <font>
      <i/>
      <sz val="11"/>
      <color indexed="23"/>
      <name val="Calibri"/>
      <family val="2"/>
    </font>
    <font>
      <i/>
      <sz val="8"/>
      <name val="Times New Roman"/>
      <family val="1"/>
    </font>
    <font>
      <sz val="9"/>
      <name val="Times New Roman"/>
      <family val="1"/>
    </font>
    <font>
      <b/>
      <u val="singleAccounting"/>
      <sz val="10"/>
      <name val="Times New Roman"/>
      <family val="1"/>
    </font>
    <font>
      <b/>
      <sz val="11"/>
      <name val="Times New Roman"/>
      <family val="1"/>
    </font>
    <font>
      <b/>
      <i/>
      <sz val="9.5"/>
      <name val="Times New Roman"/>
      <family val="1"/>
    </font>
    <font>
      <b/>
      <sz val="16"/>
      <name val="Arial"/>
      <family val="2"/>
    </font>
    <font>
      <sz val="11"/>
      <name val="‚l‚r ‚oƒSƒVƒbƒN"/>
      <charset val="128"/>
    </font>
    <font>
      <sz val="11"/>
      <color indexed="17"/>
      <name val="Calibri"/>
      <family val="2"/>
    </font>
    <font>
      <sz val="8"/>
      <name val="Arial"/>
      <family val="2"/>
    </font>
    <font>
      <b/>
      <sz val="12"/>
      <name val="Arial"/>
      <family val="2"/>
    </font>
    <font>
      <b/>
      <sz val="10"/>
      <name val="Tahoma"/>
      <family val="2"/>
    </font>
    <font>
      <b/>
      <sz val="15"/>
      <color indexed="56"/>
      <name val="Calibri"/>
      <family val="2"/>
    </font>
    <font>
      <b/>
      <sz val="18"/>
      <name val="Arial"/>
      <family val="2"/>
    </font>
    <font>
      <b/>
      <sz val="13"/>
      <color indexed="56"/>
      <name val="Calibri"/>
      <family val="2"/>
    </font>
    <font>
      <b/>
      <sz val="11"/>
      <color indexed="56"/>
      <name val="Calibri"/>
      <family val="2"/>
    </font>
    <font>
      <b/>
      <sz val="8"/>
      <name val="MS Sans Serif"/>
      <family val="2"/>
    </font>
    <font>
      <u/>
      <sz val="10"/>
      <color indexed="12"/>
      <name val="MS Sans Serif"/>
      <family val="2"/>
    </font>
    <font>
      <u/>
      <sz val="10"/>
      <color indexed="12"/>
      <name val="Times New Roman"/>
      <family val="1"/>
    </font>
    <font>
      <sz val="11"/>
      <color indexed="62"/>
      <name val="Calibri"/>
      <family val="2"/>
    </font>
    <font>
      <sz val="12"/>
      <name val="Helv"/>
    </font>
    <font>
      <sz val="11"/>
      <color indexed="52"/>
      <name val="Calibri"/>
      <family val="2"/>
    </font>
    <font>
      <sz val="12"/>
      <color indexed="9"/>
      <name val="Helv"/>
    </font>
    <font>
      <sz val="30"/>
      <name val="Arial"/>
      <family val="2"/>
    </font>
    <font>
      <sz val="26"/>
      <name val="Arial"/>
      <family val="2"/>
    </font>
    <font>
      <sz val="48"/>
      <name val="Arial"/>
      <family val="2"/>
    </font>
    <font>
      <b/>
      <sz val="100"/>
      <name val="Arial"/>
      <family val="2"/>
    </font>
    <font>
      <sz val="11"/>
      <color indexed="60"/>
      <name val="Calibri"/>
      <family val="2"/>
    </font>
    <font>
      <b/>
      <i/>
      <sz val="16"/>
      <name val="Helv"/>
    </font>
    <font>
      <sz val="10"/>
      <name val="Helv"/>
    </font>
    <font>
      <sz val="10"/>
      <color theme="1"/>
      <name val="Century"/>
      <family val="2"/>
    </font>
    <font>
      <sz val="11"/>
      <color theme="1"/>
      <name val="Calibri"/>
      <family val="2"/>
    </font>
    <font>
      <sz val="10"/>
      <color indexed="8"/>
      <name val="Tahoma"/>
      <family val="2"/>
    </font>
    <font>
      <sz val="10"/>
      <name val="Tahoma"/>
      <family val="2"/>
    </font>
    <font>
      <sz val="10"/>
      <color indexed="8"/>
      <name val="Arial"/>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name val="Tms Rmn"/>
    </font>
    <font>
      <sz val="8"/>
      <name val="Wingdings"/>
      <charset val="2"/>
    </font>
    <font>
      <sz val="8"/>
      <name val="Helv"/>
    </font>
    <font>
      <sz val="8"/>
      <name val="MS Sans Serif"/>
      <family val="2"/>
    </font>
    <font>
      <b/>
      <sz val="10"/>
      <color indexed="8"/>
      <name val="Times New Roman"/>
      <family val="1"/>
    </font>
    <font>
      <b/>
      <sz val="11"/>
      <color indexed="12"/>
      <name val="Times New Roman"/>
      <family val="1"/>
    </font>
    <font>
      <b/>
      <sz val="10"/>
      <color indexed="18"/>
      <name val="Times New Roman"/>
      <family val="1"/>
    </font>
    <font>
      <i/>
      <u/>
      <sz val="10"/>
      <name val="Times New Roman"/>
      <family val="1"/>
    </font>
    <font>
      <b/>
      <sz val="8"/>
      <color indexed="8"/>
      <name val="Helv"/>
    </font>
    <font>
      <u/>
      <sz val="10"/>
      <name val="Arial"/>
      <family val="2"/>
    </font>
    <font>
      <b/>
      <sz val="10"/>
      <color indexed="18"/>
      <name val="Arial"/>
      <family val="2"/>
    </font>
    <font>
      <b/>
      <sz val="10"/>
      <color indexed="10"/>
      <name val="Arial"/>
      <family val="2"/>
    </font>
    <font>
      <b/>
      <sz val="18"/>
      <color indexed="56"/>
      <name val="Cambria"/>
      <family val="2"/>
    </font>
    <font>
      <b/>
      <sz val="11"/>
      <color indexed="8"/>
      <name val="Calibri"/>
      <family val="2"/>
    </font>
    <font>
      <sz val="11"/>
      <color indexed="10"/>
      <name val="Calibri"/>
      <family val="2"/>
    </font>
    <font>
      <sz val="11"/>
      <name val="ＭＳ Ｐゴシック"/>
      <family val="3"/>
      <charset val="128"/>
    </font>
    <font>
      <sz val="10"/>
      <name val="ＭＳ 明朝"/>
      <family val="1"/>
      <charset val="128"/>
    </font>
    <font>
      <b/>
      <sz val="11"/>
      <name val="Calibri"/>
      <family val="2"/>
      <scheme val="minor"/>
    </font>
    <font>
      <b/>
      <sz val="10"/>
      <name val="Calibri"/>
      <family val="2"/>
      <scheme val="minor"/>
    </font>
    <font>
      <b/>
      <sz val="12"/>
      <color rgb="FF00B050"/>
      <name val="Calibri"/>
      <family val="2"/>
      <scheme val="minor"/>
    </font>
    <font>
      <b/>
      <sz val="12"/>
      <color rgb="FFFF0000"/>
      <name val="Calibri"/>
      <family val="2"/>
      <scheme val="minor"/>
    </font>
    <font>
      <b/>
      <sz val="10"/>
      <color rgb="FFFF0000"/>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9"/>
      <color indexed="81"/>
      <name val="Tahoma"/>
      <family val="2"/>
    </font>
    <font>
      <sz val="9"/>
      <color indexed="81"/>
      <name val="Tahoma"/>
      <family val="2"/>
    </font>
    <font>
      <b/>
      <sz val="18"/>
      <color theme="1"/>
      <name val="Calibri"/>
      <family val="2"/>
      <scheme val="minor"/>
    </font>
    <font>
      <b/>
      <sz val="18"/>
      <color theme="1"/>
      <name val="Arial"/>
      <family val="2"/>
    </font>
  </fonts>
  <fills count="70">
    <fill>
      <patternFill patternType="none"/>
    </fill>
    <fill>
      <patternFill patternType="gray125"/>
    </fill>
    <fill>
      <patternFill patternType="solid">
        <fgColor rgb="FFFFEB9C"/>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22"/>
        <bgColor indexed="64"/>
      </patternFill>
    </fill>
    <fill>
      <patternFill patternType="solid">
        <fgColor rgb="FFD3D3D3"/>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darkVertical"/>
    </fill>
    <fill>
      <patternFill patternType="solid">
        <fgColor indexed="9"/>
        <bgColor indexed="9"/>
      </patternFill>
    </fill>
    <fill>
      <patternFill patternType="solid">
        <fgColor indexed="63"/>
        <bgColor indexed="9"/>
      </patternFill>
    </fill>
    <fill>
      <patternFill patternType="solid">
        <fgColor indexed="13"/>
        <bgColor indexed="9"/>
      </patternFill>
    </fill>
    <fill>
      <patternFill patternType="solid">
        <fgColor indexed="61"/>
        <bgColor indexed="9"/>
      </patternFill>
    </fill>
    <fill>
      <patternFill patternType="solid">
        <fgColor indexed="60"/>
        <bgColor indexed="9"/>
      </patternFill>
    </fill>
    <fill>
      <patternFill patternType="solid">
        <fgColor indexed="59"/>
        <bgColor indexed="9"/>
      </patternFill>
    </fill>
    <fill>
      <patternFill patternType="solid">
        <fgColor indexed="58"/>
        <bgColor indexed="9"/>
      </patternFill>
    </fill>
    <fill>
      <patternFill patternType="solid">
        <fgColor indexed="22"/>
        <bgColor indexed="9"/>
      </patternFill>
    </fill>
    <fill>
      <patternFill patternType="solid">
        <fgColor indexed="51"/>
        <bgColor indexed="64"/>
      </patternFill>
    </fill>
    <fill>
      <patternFill patternType="solid">
        <fgColor theme="4"/>
        <bgColor theme="4"/>
      </patternFill>
    </fill>
    <fill>
      <patternFill patternType="solid">
        <fgColor theme="0" tint="-0.249977111117893"/>
        <bgColor theme="4"/>
      </patternFill>
    </fill>
    <fill>
      <patternFill patternType="solid">
        <fgColor theme="6"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00FFFF"/>
        <bgColor indexed="64"/>
      </patternFill>
    </fill>
    <fill>
      <patternFill patternType="solid">
        <fgColor rgb="FFCC99FF"/>
        <bgColor indexed="64"/>
      </patternFill>
    </fill>
    <fill>
      <patternFill patternType="solid">
        <fgColor rgb="FFFABF8F"/>
        <bgColor indexed="64"/>
      </patternFill>
    </fill>
    <fill>
      <patternFill patternType="solid">
        <fgColor theme="9" tint="0.39997558519241921"/>
        <bgColor indexed="64"/>
      </patternFill>
    </fill>
    <fill>
      <patternFill patternType="solid">
        <fgColor theme="3" tint="0.59999389629810485"/>
        <bgColor indexed="64"/>
      </patternFill>
    </fill>
  </fills>
  <borders count="3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auto="1"/>
      </left>
      <right/>
      <top style="thin">
        <color auto="1"/>
      </top>
      <bottom style="thin">
        <color auto="1"/>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top style="medium">
        <color indexed="64"/>
      </top>
      <bottom style="medium">
        <color indexed="64"/>
      </bottom>
      <diagonal/>
    </border>
    <border>
      <left/>
      <right/>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right/>
      <top style="double">
        <color indexed="8"/>
      </top>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right/>
      <top style="thin">
        <color indexed="64"/>
      </top>
      <bottom style="medium">
        <color indexed="64"/>
      </bottom>
      <diagonal/>
    </border>
  </borders>
  <cellStyleXfs count="60188">
    <xf numFmtId="0" fontId="0" fillId="0" borderId="0"/>
    <xf numFmtId="0" fontId="2" fillId="2" borderId="0" applyNumberFormat="0" applyBorder="0" applyAlignment="0" applyProtection="0"/>
    <xf numFmtId="0" fontId="3" fillId="3" borderId="1" applyNumberFormat="0" applyAlignment="0" applyProtection="0"/>
    <xf numFmtId="0" fontId="1" fillId="0" borderId="0"/>
    <xf numFmtId="0" fontId="8" fillId="0" borderId="0"/>
    <xf numFmtId="0" fontId="1"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5" borderId="0" applyNumberFormat="0" applyBorder="0" applyAlignment="0" applyProtection="0"/>
    <xf numFmtId="0" fontId="15" fillId="19"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5" fillId="19"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5" fillId="19"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5" fillId="19"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5" fillId="20"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5" fillId="20"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5" fillId="20"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5" fillId="20"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5" fillId="21"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5" fillId="21"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5" fillId="21"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5" fillId="21"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5"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5"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5"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5"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5" fillId="2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5" fillId="2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5" fillId="2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5" fillId="2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5" fillId="2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5" fillId="2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5" fillId="2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5" fillId="2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6" borderId="0" applyNumberFormat="0" applyBorder="0" applyAlignment="0" applyProtection="0"/>
    <xf numFmtId="0" fontId="15" fillId="2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5" fillId="2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5" fillId="2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5" fillId="2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5" fillId="2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5" fillId="2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5" fillId="2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5" fillId="2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5" fillId="2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5" fillId="2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5" fillId="2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5" fillId="2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5" fillId="2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5" fillId="2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5" fillId="2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5" fillId="2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5" borderId="0" applyNumberFormat="0" applyBorder="0" applyAlignment="0" applyProtection="0"/>
    <xf numFmtId="0" fontId="15" fillId="2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5" fillId="2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5" fillId="2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5" fillId="2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7" borderId="0" applyNumberFormat="0" applyBorder="0" applyAlignment="0" applyProtection="0"/>
    <xf numFmtId="0" fontId="15" fillId="28"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5" fillId="28"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5" fillId="28"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5" fillId="28"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4" fillId="11"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6" borderId="0" applyNumberFormat="0" applyBorder="0" applyAlignment="0" applyProtection="0"/>
    <xf numFmtId="0" fontId="16" fillId="36" borderId="0" applyNumberFormat="0" applyBorder="0" applyAlignment="0" applyProtection="0"/>
    <xf numFmtId="0" fontId="16" fillId="36" borderId="0" applyNumberFormat="0" applyBorder="0" applyAlignment="0" applyProtection="0"/>
    <xf numFmtId="0" fontId="17" fillId="0" borderId="0">
      <alignment horizontal="center" wrapText="1"/>
      <protection locked="0"/>
    </xf>
    <xf numFmtId="0" fontId="17" fillId="0" borderId="0">
      <alignment horizontal="center" wrapText="1"/>
      <protection locked="0"/>
    </xf>
    <xf numFmtId="0" fontId="17" fillId="0" borderId="0">
      <alignment horizontal="center" wrapText="1"/>
      <protection locked="0"/>
    </xf>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4" fontId="19" fillId="0" borderId="0" applyNumberFormat="0" applyFont="0" applyFill="0" applyBorder="0" applyAlignment="0" applyProtection="0"/>
    <xf numFmtId="3" fontId="19" fillId="0" borderId="0" applyNumberFormat="0" applyFont="0" applyFill="0" applyBorder="0" applyAlignment="0" applyProtection="0"/>
    <xf numFmtId="10" fontId="19" fillId="0" borderId="0" applyNumberFormat="0" applyFont="0" applyFill="0" applyBorder="0" applyAlignment="0" applyProtection="0"/>
    <xf numFmtId="37" fontId="20" fillId="0" borderId="19"/>
    <xf numFmtId="37" fontId="20" fillId="0" borderId="19"/>
    <xf numFmtId="37" fontId="10" fillId="0" borderId="0" applyFill="0" applyBorder="0" applyAlignment="0"/>
    <xf numFmtId="37" fontId="10" fillId="0" borderId="0" applyFill="0" applyBorder="0" applyAlignment="0"/>
    <xf numFmtId="37" fontId="10" fillId="0" borderId="0" applyFill="0" applyBorder="0" applyAlignment="0"/>
    <xf numFmtId="37" fontId="10" fillId="0" borderId="0" applyFill="0" applyBorder="0" applyAlignment="0"/>
    <xf numFmtId="37" fontId="10" fillId="0" borderId="0" applyFill="0" applyBorder="0" applyAlignment="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1" fillId="37" borderId="20" applyNumberFormat="0" applyAlignment="0" applyProtection="0"/>
    <xf numFmtId="0" fontId="22" fillId="38" borderId="21" applyNumberFormat="0" applyAlignment="0" applyProtection="0"/>
    <xf numFmtId="0" fontId="22" fillId="38" borderId="21" applyNumberFormat="0" applyAlignment="0" applyProtection="0"/>
    <xf numFmtId="0" fontId="22" fillId="38" borderId="21" applyNumberFormat="0" applyAlignment="0" applyProtection="0"/>
    <xf numFmtId="0" fontId="23" fillId="0" borderId="0">
      <alignment horizontal="center" wrapText="1"/>
    </xf>
    <xf numFmtId="0" fontId="24" fillId="0" borderId="22">
      <alignment horizontal="centerContinuous"/>
    </xf>
    <xf numFmtId="0" fontId="25" fillId="0" borderId="22" applyNumberFormat="0" applyFill="0" applyProtection="0">
      <alignment horizontal="right" wrapText="1"/>
    </xf>
    <xf numFmtId="0" fontId="25" fillId="0" borderId="22" applyNumberFormat="0" applyFill="0" applyProtection="0">
      <alignment horizontal="right" wrapText="1"/>
    </xf>
    <xf numFmtId="0" fontId="25" fillId="0" borderId="22" applyNumberFormat="0" applyFill="0" applyProtection="0">
      <alignment horizontal="right" wrapText="1"/>
    </xf>
    <xf numFmtId="37" fontId="14" fillId="0" borderId="0"/>
    <xf numFmtId="164" fontId="14" fillId="0" borderId="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7"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24" fillId="0" borderId="0" applyFont="0" applyFill="0" applyBorder="0" applyAlignment="0" applyProtection="0"/>
    <xf numFmtId="43" fontId="27"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1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27"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24" fillId="0" borderId="0" applyFont="0" applyFill="0" applyBorder="0" applyAlignment="0" applyProtection="0"/>
    <xf numFmtId="0" fontId="30" fillId="0" borderId="0" applyNumberFormat="0" applyAlignment="0">
      <alignment horizontal="left"/>
    </xf>
    <xf numFmtId="0" fontId="30" fillId="0" borderId="0" applyNumberFormat="0" applyAlignment="0">
      <alignment horizontal="left"/>
    </xf>
    <xf numFmtId="0" fontId="30" fillId="0" borderId="0" applyNumberFormat="0" applyAlignment="0">
      <alignment horizontal="left"/>
    </xf>
    <xf numFmtId="0" fontId="31" fillId="0" borderId="0" applyNumberFormat="0" applyAlignment="0"/>
    <xf numFmtId="0" fontId="31" fillId="0" borderId="0" applyNumberFormat="0" applyAlignment="0"/>
    <xf numFmtId="0" fontId="31" fillId="0" borderId="0" applyNumberFormat="0" applyAlignment="0"/>
    <xf numFmtId="165" fontId="14" fillId="0" borderId="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7"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27" fillId="0" borderId="0" applyFont="0" applyFill="0" applyBorder="0" applyAlignment="0" applyProtection="0"/>
    <xf numFmtId="44" fontId="15"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10" fillId="0" borderId="0"/>
    <xf numFmtId="0" fontId="10" fillId="0" borderId="0"/>
    <xf numFmtId="0" fontId="10" fillId="0" borderId="0"/>
    <xf numFmtId="0" fontId="10" fillId="0" borderId="0"/>
    <xf numFmtId="44" fontId="1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6" fillId="0" borderId="0" applyFont="0" applyFill="0" applyBorder="0" applyAlignment="0" applyProtection="0"/>
    <xf numFmtId="44" fontId="10" fillId="0" borderId="0" applyFont="0" applyFill="0" applyBorder="0" applyAlignment="0" applyProtection="0"/>
    <xf numFmtId="44" fontId="2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10"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1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5" fontId="24" fillId="0" borderId="0" applyFont="0" applyFill="0" applyBorder="0" applyAlignment="0" applyProtection="0"/>
    <xf numFmtId="0" fontId="24" fillId="0" borderId="0" applyFont="0" applyFill="0" applyBorder="0" applyAlignment="0" applyProtection="0"/>
    <xf numFmtId="166" fontId="32" fillId="0" borderId="0" applyNumberFormat="0" applyFont="0" applyFill="0" applyBorder="0" applyAlignment="0" applyProtection="0"/>
    <xf numFmtId="37" fontId="10" fillId="0" borderId="0" applyFont="0" applyFill="0" applyBorder="0" applyProtection="0">
      <alignment vertical="center"/>
    </xf>
    <xf numFmtId="37" fontId="10" fillId="0" borderId="0" applyFont="0" applyFill="0" applyBorder="0" applyProtection="0">
      <alignment vertical="center"/>
    </xf>
    <xf numFmtId="37" fontId="10" fillId="0" borderId="0" applyFont="0" applyFill="0" applyBorder="0" applyProtection="0">
      <alignment vertical="center"/>
    </xf>
    <xf numFmtId="37" fontId="10" fillId="0" borderId="0" applyFont="0" applyFill="0" applyBorder="0" applyProtection="0">
      <alignment vertical="center"/>
    </xf>
    <xf numFmtId="37" fontId="10" fillId="0" borderId="0" applyFont="0" applyFill="0" applyBorder="0" applyProtection="0">
      <alignment vertical="center"/>
    </xf>
    <xf numFmtId="38" fontId="27" fillId="0" borderId="0" applyFont="0" applyFill="0" applyBorder="0" applyAlignment="0" applyProtection="0"/>
    <xf numFmtId="40" fontId="27" fillId="0" borderId="0" applyFont="0" applyFill="0" applyBorder="0" applyAlignment="0" applyProtection="0"/>
    <xf numFmtId="0" fontId="33" fillId="0" borderId="0" applyNumberFormat="0" applyAlignment="0">
      <alignment horizontal="left"/>
    </xf>
    <xf numFmtId="0" fontId="33" fillId="0" borderId="0" applyNumberFormat="0" applyAlignment="0">
      <alignment horizontal="left"/>
    </xf>
    <xf numFmtId="0" fontId="33" fillId="0" borderId="0" applyNumberFormat="0" applyAlignment="0">
      <alignment horizontal="left"/>
    </xf>
    <xf numFmtId="37" fontId="10" fillId="39" borderId="15">
      <alignment horizontal="right"/>
      <protection locked="0"/>
    </xf>
    <xf numFmtId="37" fontId="10" fillId="39" borderId="15">
      <alignment horizontal="right"/>
      <protection locked="0"/>
    </xf>
    <xf numFmtId="37" fontId="10" fillId="39" borderId="15">
      <alignment horizontal="right"/>
      <protection locked="0"/>
    </xf>
    <xf numFmtId="37" fontId="10" fillId="39" borderId="15">
      <alignment horizontal="right"/>
      <protection locked="0"/>
    </xf>
    <xf numFmtId="37" fontId="10" fillId="39" borderId="15">
      <alignment horizontal="right"/>
      <protection locked="0"/>
    </xf>
    <xf numFmtId="9" fontId="10" fillId="40" borderId="15">
      <alignment horizontal="right" wrapText="1"/>
      <protection locked="0"/>
    </xf>
    <xf numFmtId="9" fontId="10" fillId="40" borderId="15">
      <alignment horizontal="right" wrapText="1"/>
      <protection locked="0"/>
    </xf>
    <xf numFmtId="9" fontId="10" fillId="40" borderId="15">
      <alignment horizontal="right" wrapText="1"/>
      <protection locked="0"/>
    </xf>
    <xf numFmtId="9" fontId="10" fillId="40" borderId="15">
      <alignment horizontal="right" wrapText="1"/>
      <protection locked="0"/>
    </xf>
    <xf numFmtId="9" fontId="10" fillId="40" borderId="15">
      <alignment horizontal="right" wrapText="1"/>
      <protection locked="0"/>
    </xf>
    <xf numFmtId="49" fontId="34" fillId="41" borderId="15">
      <alignment wrapText="1"/>
      <protection locked="0"/>
    </xf>
    <xf numFmtId="49" fontId="35" fillId="41" borderId="15">
      <alignment wrapText="1"/>
      <protection locked="0"/>
    </xf>
    <xf numFmtId="167" fontId="36" fillId="0" borderId="0" applyFont="0" applyFill="0" applyBorder="0" applyAlignment="0" applyProtection="0"/>
    <xf numFmtId="167" fontId="37"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168" fontId="39" fillId="0" borderId="0">
      <alignment horizontal="right" vertical="top"/>
    </xf>
    <xf numFmtId="169" fontId="40" fillId="0" borderId="0">
      <alignment horizontal="right" vertical="top"/>
    </xf>
    <xf numFmtId="169" fontId="39" fillId="0" borderId="0">
      <alignment horizontal="right" vertical="top"/>
    </xf>
    <xf numFmtId="170" fontId="40" fillId="0" borderId="0" applyFill="0" applyBorder="0">
      <alignment horizontal="right" vertical="top"/>
    </xf>
    <xf numFmtId="171" fontId="24" fillId="0" borderId="0" applyFill="0" applyBorder="0">
      <alignment horizontal="right" vertical="top"/>
    </xf>
    <xf numFmtId="172" fontId="40" fillId="0" borderId="0" applyFill="0" applyBorder="0">
      <alignment horizontal="right" vertical="top"/>
    </xf>
    <xf numFmtId="173" fontId="40" fillId="0" borderId="0" applyFill="0" applyBorder="0">
      <alignment horizontal="right" vertical="top"/>
    </xf>
    <xf numFmtId="0" fontId="41" fillId="0" borderId="0">
      <alignment horizontal="center" wrapText="1"/>
    </xf>
    <xf numFmtId="174" fontId="42" fillId="0" borderId="0" applyFill="0" applyBorder="0">
      <alignment vertical="top"/>
    </xf>
    <xf numFmtId="174" fontId="34" fillId="0" borderId="0" applyFill="0" applyBorder="0" applyProtection="0">
      <alignment vertical="top"/>
    </xf>
    <xf numFmtId="174" fontId="43" fillId="0" borderId="0">
      <alignment vertical="top"/>
    </xf>
    <xf numFmtId="41" fontId="24" fillId="0" borderId="0" applyFill="0" applyBorder="0" applyAlignment="0" applyProtection="0">
      <alignment horizontal="right" vertical="top"/>
    </xf>
    <xf numFmtId="174" fontId="44" fillId="0" borderId="0"/>
    <xf numFmtId="0" fontId="24" fillId="0" borderId="0" applyFill="0" applyBorder="0">
      <alignment horizontal="left" vertical="top"/>
    </xf>
    <xf numFmtId="2" fontId="24" fillId="0" borderId="0" applyFont="0" applyFill="0" applyBorder="0" applyAlignment="0" applyProtection="0"/>
    <xf numFmtId="9" fontId="45" fillId="0" borderId="0" applyFont="0" applyFill="0" applyBorder="0" applyAlignment="0" applyProtection="0"/>
    <xf numFmtId="0" fontId="32" fillId="0" borderId="0" applyNumberFormat="0" applyFont="0" applyFill="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38" fontId="47" fillId="42" borderId="0" applyNumberFormat="0" applyBorder="0" applyAlignment="0" applyProtection="0"/>
    <xf numFmtId="38" fontId="47" fillId="42" borderId="0" applyNumberFormat="0" applyBorder="0" applyAlignment="0" applyProtection="0"/>
    <xf numFmtId="38" fontId="47" fillId="42" borderId="0" applyNumberFormat="0" applyBorder="0" applyAlignment="0" applyProtection="0"/>
    <xf numFmtId="38" fontId="47" fillId="42" borderId="0" applyNumberFormat="0" applyBorder="0" applyAlignment="0" applyProtection="0"/>
    <xf numFmtId="38" fontId="47" fillId="42" borderId="0" applyNumberFormat="0" applyBorder="0" applyAlignment="0" applyProtection="0"/>
    <xf numFmtId="0" fontId="48" fillId="0" borderId="23" applyNumberFormat="0" applyAlignment="0" applyProtection="0">
      <alignment horizontal="left" vertical="center"/>
    </xf>
    <xf numFmtId="0" fontId="48" fillId="0" borderId="19">
      <alignment horizontal="left" vertical="center"/>
    </xf>
    <xf numFmtId="0" fontId="48" fillId="0" borderId="0" applyNumberFormat="0" applyFont="0" applyFill="0" applyBorder="0" applyAlignment="0" applyProtection="0">
      <alignment horizontal="center"/>
    </xf>
    <xf numFmtId="0" fontId="49" fillId="43" borderId="0"/>
    <xf numFmtId="14" fontId="20" fillId="40" borderId="24">
      <alignment horizontal="center" vertical="center" wrapText="1"/>
    </xf>
    <xf numFmtId="0" fontId="50" fillId="0" borderId="25"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2" fillId="0" borderId="26"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53" fillId="0" borderId="27" applyNumberFormat="0" applyFill="0" applyAlignment="0" applyProtection="0"/>
    <xf numFmtId="0" fontId="53" fillId="0" borderId="27" applyNumberFormat="0" applyFill="0" applyAlignment="0" applyProtection="0"/>
    <xf numFmtId="0" fontId="53" fillId="0" borderId="27"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14" fontId="20" fillId="40" borderId="24">
      <alignment horizontal="center" vertical="center" wrapText="1"/>
    </xf>
    <xf numFmtId="0" fontId="54" fillId="0" borderId="24">
      <alignment horizontal="center"/>
    </xf>
    <xf numFmtId="0" fontId="54" fillId="0" borderId="24">
      <alignment horizontal="center"/>
    </xf>
    <xf numFmtId="0" fontId="54" fillId="0" borderId="24">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5" fillId="0" borderId="0" applyNumberFormat="0" applyFill="0" applyBorder="0" applyAlignment="0" applyProtection="0"/>
    <xf numFmtId="0" fontId="56" fillId="0" borderId="0" applyNumberFormat="0" applyFill="0" applyBorder="0" applyAlignment="0" applyProtection="0">
      <alignment vertical="top"/>
      <protection locked="0"/>
    </xf>
    <xf numFmtId="10" fontId="47" fillId="39" borderId="10" applyNumberFormat="0" applyBorder="0" applyAlignment="0" applyProtection="0"/>
    <xf numFmtId="10" fontId="47" fillId="39" borderId="10" applyNumberFormat="0" applyBorder="0" applyAlignment="0" applyProtection="0"/>
    <xf numFmtId="10" fontId="47" fillId="39" borderId="10" applyNumberFormat="0" applyBorder="0" applyAlignment="0" applyProtection="0"/>
    <xf numFmtId="10" fontId="47" fillId="39" borderId="10" applyNumberFormat="0" applyBorder="0" applyAlignment="0" applyProtection="0"/>
    <xf numFmtId="10" fontId="47" fillId="39" borderId="10" applyNumberFormat="0" applyBorder="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0" fontId="57" fillId="24" borderId="20" applyNumberFormat="0" applyAlignment="0" applyProtection="0"/>
    <xf numFmtId="175" fontId="58" fillId="44" borderId="0"/>
    <xf numFmtId="0" fontId="47" fillId="0" borderId="0" applyNumberFormat="0" applyFill="0" applyBorder="0" applyProtection="0">
      <alignment horizontal="left"/>
    </xf>
    <xf numFmtId="0" fontId="47" fillId="0" borderId="0" applyNumberFormat="0" applyFill="0" applyBorder="0" applyProtection="0">
      <alignment horizontal="left"/>
    </xf>
    <xf numFmtId="0" fontId="47" fillId="0" borderId="0" applyNumberFormat="0" applyFill="0" applyBorder="0" applyProtection="0">
      <alignment horizontal="left"/>
    </xf>
    <xf numFmtId="49" fontId="24" fillId="0" borderId="0" applyFill="0" applyBorder="0" applyProtection="0"/>
    <xf numFmtId="49" fontId="24" fillId="0" borderId="0" applyFill="0" applyBorder="0" applyProtection="0"/>
    <xf numFmtId="49" fontId="24" fillId="0" borderId="0" applyFill="0" applyBorder="0" applyProtection="0"/>
    <xf numFmtId="49" fontId="24" fillId="0" borderId="0" applyFill="0" applyBorder="0" applyProtection="0"/>
    <xf numFmtId="49" fontId="24" fillId="0" borderId="0" applyFill="0" applyBorder="0" applyProtection="0"/>
    <xf numFmtId="176" fontId="24" fillId="0" borderId="0" applyFill="0" applyBorder="0" applyProtection="0"/>
    <xf numFmtId="176" fontId="24" fillId="0" borderId="0" applyFill="0" applyBorder="0" applyProtection="0"/>
    <xf numFmtId="176" fontId="24" fillId="0" borderId="0" applyFill="0" applyBorder="0" applyProtection="0"/>
    <xf numFmtId="176" fontId="24" fillId="0" borderId="0" applyFill="0" applyBorder="0" applyProtection="0"/>
    <xf numFmtId="176" fontId="24" fillId="0" borderId="0" applyFill="0" applyBorder="0" applyProtection="0"/>
    <xf numFmtId="177" fontId="24" fillId="0" borderId="0" applyFill="0" applyBorder="0" applyProtection="0"/>
    <xf numFmtId="177" fontId="24" fillId="0" borderId="0" applyFill="0" applyBorder="0" applyProtection="0"/>
    <xf numFmtId="177" fontId="24" fillId="0" borderId="0" applyFill="0" applyBorder="0" applyProtection="0"/>
    <xf numFmtId="177" fontId="24" fillId="0" borderId="0" applyFill="0" applyBorder="0" applyProtection="0"/>
    <xf numFmtId="177" fontId="24" fillId="0" borderId="0" applyFill="0" applyBorder="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175" fontId="60" fillId="45" borderId="0"/>
    <xf numFmtId="0" fontId="10" fillId="0" borderId="0">
      <alignment horizontal="left" wrapText="1"/>
    </xf>
    <xf numFmtId="0" fontId="10" fillId="0" borderId="0">
      <alignment horizontal="left" wrapText="1"/>
    </xf>
    <xf numFmtId="0" fontId="10" fillId="0" borderId="0">
      <alignment horizontal="left" wrapText="1"/>
    </xf>
    <xf numFmtId="0" fontId="10" fillId="0" borderId="0">
      <alignment horizontal="left" wrapText="1"/>
    </xf>
    <xf numFmtId="0" fontId="10" fillId="0" borderId="0">
      <alignment horizontal="left" wrapText="1"/>
    </xf>
    <xf numFmtId="0" fontId="61"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xf numFmtId="38" fontId="27" fillId="0" borderId="0" applyFont="0" applyFill="0" applyBorder="0" applyAlignment="0" applyProtection="0"/>
    <xf numFmtId="40" fontId="27" fillId="0" borderId="0" applyFont="0" applyFill="0" applyBorder="0" applyAlignment="0" applyProtection="0"/>
    <xf numFmtId="178" fontId="27" fillId="0" borderId="0" applyFont="0" applyFill="0" applyBorder="0" applyAlignment="0" applyProtection="0"/>
    <xf numFmtId="179" fontId="27" fillId="0" borderId="0" applyFont="0" applyFill="0" applyBorder="0" applyAlignment="0" applyProtection="0"/>
    <xf numFmtId="0" fontId="65" fillId="46" borderId="0" applyNumberFormat="0" applyBorder="0" applyAlignment="0" applyProtection="0"/>
    <xf numFmtId="0" fontId="65" fillId="46" borderId="0" applyNumberFormat="0" applyBorder="0" applyAlignment="0" applyProtection="0"/>
    <xf numFmtId="0" fontId="65" fillId="46" borderId="0" applyNumberFormat="0" applyBorder="0" applyAlignment="0" applyProtection="0"/>
    <xf numFmtId="180" fontId="66" fillId="0" borderId="0"/>
    <xf numFmtId="0" fontId="67" fillId="0" borderId="0"/>
    <xf numFmtId="0" fontId="68"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27" fillId="0" borderId="0"/>
    <xf numFmtId="0" fontId="10" fillId="0" borderId="0"/>
    <xf numFmtId="0" fontId="10" fillId="0" borderId="0"/>
    <xf numFmtId="0" fontId="69"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10" fillId="0" borderId="0"/>
    <xf numFmtId="0" fontId="2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27" fillId="0" borderId="0"/>
    <xf numFmtId="0" fontId="10" fillId="0" borderId="0"/>
    <xf numFmtId="0" fontId="27" fillId="0" borderId="0"/>
    <xf numFmtId="0" fontId="10"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 fillId="0" borderId="0"/>
    <xf numFmtId="0" fontId="1" fillId="0" borderId="0"/>
    <xf numFmtId="0" fontId="10"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0"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5" fillId="0" borderId="0"/>
    <xf numFmtId="0" fontId="26" fillId="0" borderId="0"/>
    <xf numFmtId="0" fontId="10" fillId="0" borderId="0"/>
    <xf numFmtId="0" fontId="26"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5"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5" fillId="0" borderId="0"/>
    <xf numFmtId="0" fontId="1" fillId="0" borderId="0"/>
    <xf numFmtId="0" fontId="27" fillId="0" borderId="0"/>
    <xf numFmtId="0" fontId="10" fillId="0" borderId="0"/>
    <xf numFmtId="0" fontId="10" fillId="0" borderId="0"/>
    <xf numFmtId="0" fontId="6" fillId="0" borderId="0"/>
    <xf numFmtId="0" fontId="6" fillId="0" borderId="0"/>
    <xf numFmtId="0" fontId="70" fillId="0" borderId="0"/>
    <xf numFmtId="0" fontId="6" fillId="0" borderId="0"/>
    <xf numFmtId="0" fontId="1" fillId="0" borderId="0"/>
    <xf numFmtId="0" fontId="1" fillId="0" borderId="0"/>
    <xf numFmtId="0"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6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27" fillId="0" borderId="0"/>
    <xf numFmtId="0" fontId="2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0" fillId="0" borderId="0"/>
    <xf numFmtId="0" fontId="71" fillId="0" borderId="0"/>
    <xf numFmtId="0" fontId="1" fillId="0" borderId="0"/>
    <xf numFmtId="0" fontId="1" fillId="0" borderId="0"/>
    <xf numFmtId="0" fontId="10" fillId="0" borderId="0"/>
    <xf numFmtId="0" fontId="1" fillId="0" borderId="0"/>
    <xf numFmtId="0" fontId="1" fillId="0" borderId="0"/>
    <xf numFmtId="0" fontId="10" fillId="0" borderId="0"/>
    <xf numFmtId="0" fontId="10" fillId="0" borderId="0"/>
    <xf numFmtId="0" fontId="27" fillId="0" borderId="0"/>
    <xf numFmtId="0" fontId="27" fillId="0" borderId="0"/>
    <xf numFmtId="0" fontId="24"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0" fillId="0" borderId="0"/>
    <xf numFmtId="0" fontId="1"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27" fillId="0" borderId="0"/>
    <xf numFmtId="0" fontId="27" fillId="0" borderId="0"/>
    <xf numFmtId="0" fontId="10" fillId="0" borderId="0"/>
    <xf numFmtId="0" fontId="27" fillId="0" borderId="0"/>
    <xf numFmtId="0" fontId="27" fillId="0" borderId="0"/>
    <xf numFmtId="0" fontId="27" fillId="0" borderId="0"/>
    <xf numFmtId="0" fontId="10" fillId="0" borderId="0"/>
    <xf numFmtId="0" fontId="10" fillId="0" borderId="0"/>
    <xf numFmtId="0" fontId="27" fillId="0" borderId="0"/>
    <xf numFmtId="0" fontId="27" fillId="0" borderId="0"/>
    <xf numFmtId="0" fontId="27" fillId="0" borderId="0"/>
    <xf numFmtId="0" fontId="10"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27" fillId="0" borderId="0"/>
    <xf numFmtId="0" fontId="27" fillId="0" borderId="0"/>
    <xf numFmtId="0" fontId="10" fillId="0" borderId="0"/>
    <xf numFmtId="0" fontId="10" fillId="0" borderId="0"/>
    <xf numFmtId="0" fontId="15" fillId="0" borderId="0"/>
    <xf numFmtId="0" fontId="27" fillId="0" borderId="0"/>
    <xf numFmtId="0" fontId="27"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0" fillId="0" borderId="0"/>
    <xf numFmtId="0" fontId="15" fillId="0" borderId="0"/>
    <xf numFmtId="0" fontId="10"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 fillId="4" borderId="2"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0" fontId="10" fillId="47" borderId="29" applyNumberFormat="0" applyFont="0" applyAlignment="0" applyProtection="0"/>
    <xf numFmtId="4" fontId="32" fillId="0" borderId="0" applyNumberFormat="0" applyFont="0" applyFill="0" applyBorder="0" applyAlignment="0" applyProtection="0"/>
    <xf numFmtId="3" fontId="32" fillId="0" borderId="0" applyNumberFormat="0" applyFont="0" applyFill="0" applyBorder="0" applyAlignment="0" applyProtection="0"/>
    <xf numFmtId="181" fontId="47" fillId="0" borderId="0" applyFill="0" applyBorder="0" applyProtection="0">
      <alignment horizontal="right" wrapText="1"/>
    </xf>
    <xf numFmtId="181" fontId="47" fillId="0" borderId="0" applyFill="0" applyBorder="0" applyProtection="0">
      <alignment horizontal="right" wrapText="1"/>
    </xf>
    <xf numFmtId="181" fontId="47" fillId="0" borderId="0" applyFill="0" applyBorder="0" applyProtection="0">
      <alignment horizontal="right" wrapText="1"/>
    </xf>
    <xf numFmtId="182" fontId="10" fillId="0" borderId="0" applyFont="0" applyFill="0" applyBorder="0" applyAlignment="0" applyProtection="0"/>
    <xf numFmtId="183" fontId="10" fillId="0" borderId="0" applyFont="0" applyFill="0" applyBorder="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0" fontId="73" fillId="37" borderId="30" applyNumberFormat="0" applyAlignment="0" applyProtection="0"/>
    <xf numFmtId="40" fontId="74" fillId="48" borderId="0">
      <alignment horizontal="right"/>
    </xf>
    <xf numFmtId="0" fontId="75" fillId="48" borderId="0">
      <alignment horizontal="right"/>
    </xf>
    <xf numFmtId="0" fontId="76" fillId="48" borderId="31"/>
    <xf numFmtId="0" fontId="76" fillId="0" borderId="0" applyBorder="0">
      <alignment horizontal="centerContinuous"/>
    </xf>
    <xf numFmtId="0" fontId="77" fillId="0" borderId="0" applyBorder="0">
      <alignment horizontal="centerContinuous"/>
    </xf>
    <xf numFmtId="175" fontId="14" fillId="0" borderId="0"/>
    <xf numFmtId="14" fontId="17" fillId="0" borderId="0">
      <alignment horizontal="center" wrapText="1"/>
      <protection locked="0"/>
    </xf>
    <xf numFmtId="14" fontId="17" fillId="0" borderId="0">
      <alignment horizontal="center" wrapText="1"/>
      <protection locked="0"/>
    </xf>
    <xf numFmtId="14" fontId="17" fillId="0" borderId="0">
      <alignment horizontal="center" wrapText="1"/>
      <protection locked="0"/>
    </xf>
    <xf numFmtId="184" fontId="10" fillId="0" borderId="0" applyFont="0" applyFill="0" applyBorder="0" applyAlignment="0" applyProtection="0"/>
    <xf numFmtId="184" fontId="10" fillId="0" borderId="0" applyFont="0" applyFill="0" applyBorder="0" applyAlignment="0" applyProtection="0"/>
    <xf numFmtId="184" fontId="10" fillId="0" borderId="0" applyFont="0" applyFill="0" applyBorder="0" applyAlignment="0" applyProtection="0"/>
    <xf numFmtId="184" fontId="10" fillId="0" borderId="0" applyFont="0" applyFill="0" applyBorder="0" applyAlignment="0" applyProtection="0"/>
    <xf numFmtId="184"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4" fillId="0" borderId="0" applyFont="0" applyFill="0" applyBorder="0" applyAlignment="0" applyProtection="0"/>
    <xf numFmtId="9" fontId="10"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2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0" fontId="32" fillId="0" borderId="0" applyNumberFormat="0" applyFont="0" applyFill="0" applyBorder="0" applyAlignment="0" applyProtection="0"/>
    <xf numFmtId="5" fontId="78" fillId="0" borderId="0"/>
    <xf numFmtId="0" fontId="27" fillId="0" borderId="0" applyNumberFormat="0" applyFont="0" applyFill="0" applyBorder="0" applyAlignment="0" applyProtection="0">
      <alignment horizontal="left"/>
    </xf>
    <xf numFmtId="0" fontId="27" fillId="0" borderId="0" applyNumberFormat="0" applyFont="0" applyFill="0" applyBorder="0" applyAlignment="0" applyProtection="0">
      <alignment horizontal="left"/>
    </xf>
    <xf numFmtId="0" fontId="27" fillId="0" borderId="0" applyNumberFormat="0" applyFont="0" applyFill="0" applyBorder="0" applyAlignment="0" applyProtection="0">
      <alignment horizontal="left"/>
    </xf>
    <xf numFmtId="4" fontId="27" fillId="0" borderId="0" applyFont="0" applyFill="0" applyBorder="0" applyAlignment="0" applyProtection="0"/>
    <xf numFmtId="4" fontId="27" fillId="0" borderId="0" applyFont="0" applyFill="0" applyBorder="0" applyAlignment="0" applyProtection="0"/>
    <xf numFmtId="4" fontId="27" fillId="0" borderId="0" applyFont="0" applyFill="0" applyBorder="0" applyAlignment="0" applyProtection="0"/>
    <xf numFmtId="0" fontId="79" fillId="49" borderId="0" applyNumberFormat="0" applyFont="0" applyBorder="0" applyAlignment="0">
      <alignment horizontal="center"/>
    </xf>
    <xf numFmtId="0" fontId="79" fillId="49" borderId="0" applyNumberFormat="0" applyFont="0" applyBorder="0" applyAlignment="0">
      <alignment horizontal="center"/>
    </xf>
    <xf numFmtId="0" fontId="79" fillId="49" borderId="0" applyNumberFormat="0" applyFont="0" applyBorder="0" applyAlignment="0">
      <alignment horizontal="center"/>
    </xf>
    <xf numFmtId="185" fontId="80" fillId="0" borderId="0" applyNumberFormat="0" applyFill="0" applyBorder="0" applyAlignment="0" applyProtection="0">
      <alignment horizontal="left"/>
    </xf>
    <xf numFmtId="0" fontId="79" fillId="1" borderId="19" applyNumberFormat="0" applyFont="0" applyAlignment="0">
      <alignment horizontal="center"/>
    </xf>
    <xf numFmtId="0" fontId="79" fillId="1" borderId="19" applyNumberFormat="0" applyFont="0" applyAlignment="0">
      <alignment horizontal="center"/>
    </xf>
    <xf numFmtId="0" fontId="79" fillId="1" borderId="19" applyNumberFormat="0" applyFont="0" applyAlignment="0">
      <alignment horizontal="center"/>
    </xf>
    <xf numFmtId="0" fontId="81" fillId="0" borderId="0" applyNumberFormat="0" applyFill="0" applyBorder="0" applyAlignment="0">
      <alignment horizontal="center"/>
    </xf>
    <xf numFmtId="0" fontId="81" fillId="0" borderId="0" applyNumberFormat="0" applyFill="0" applyBorder="0" applyAlignment="0">
      <alignment horizontal="center"/>
    </xf>
    <xf numFmtId="0" fontId="81" fillId="0" borderId="0" applyNumberFormat="0" applyFill="0" applyBorder="0" applyAlignment="0">
      <alignment horizontal="center"/>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3" fontId="72" fillId="51" borderId="32" applyNumberFormat="0" applyFont="0" applyFill="0" applyBorder="0" applyAlignment="0" applyProtection="0">
      <alignment horizontal="left" vertical="top"/>
    </xf>
    <xf numFmtId="3" fontId="72" fillId="51" borderId="32" applyNumberFormat="0" applyFont="0" applyFill="0" applyBorder="0" applyAlignment="0" applyProtection="0">
      <alignment horizontal="left" vertical="top"/>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3" fontId="72" fillId="52" borderId="32" applyNumberFormat="0" applyFont="0" applyFill="0" applyBorder="0" applyAlignment="0" applyProtection="0">
      <alignment horizontal="left"/>
    </xf>
    <xf numFmtId="3" fontId="72" fillId="52"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 fontId="72" fillId="52" borderId="32" applyNumberFormat="0" applyFont="0" applyFill="0" applyBorder="0" applyAlignment="0" applyProtection="0">
      <alignment horizontal="right"/>
    </xf>
    <xf numFmtId="4" fontId="72" fillId="52" borderId="32" applyNumberFormat="0" applyFont="0" applyFill="0" applyBorder="0" applyAlignment="0" applyProtection="0">
      <alignment horizontal="right"/>
    </xf>
    <xf numFmtId="14" fontId="72" fillId="52" borderId="32" applyNumberFormat="0" applyFont="0" applyFill="0" applyBorder="0" applyAlignment="0" applyProtection="0">
      <alignment horizontal="left"/>
    </xf>
    <xf numFmtId="14" fontId="72" fillId="52" borderId="32" applyNumberFormat="0" applyFont="0" applyFill="0" applyBorder="0" applyAlignment="0" applyProtection="0">
      <alignment horizontal="left"/>
    </xf>
    <xf numFmtId="14" fontId="72" fillId="52" borderId="32" applyNumberFormat="0" applyFont="0" applyFill="0" applyBorder="0" applyAlignment="0" applyProtection="0">
      <alignment horizontal="left"/>
    </xf>
    <xf numFmtId="14" fontId="72" fillId="52" borderId="32" applyNumberFormat="0" applyFont="0" applyFill="0" applyBorder="0" applyAlignment="0" applyProtection="0">
      <alignment horizontal="left"/>
    </xf>
    <xf numFmtId="14" fontId="72" fillId="52" borderId="32" applyNumberFormat="0" applyFont="0" applyFill="0" applyBorder="0" applyAlignment="0" applyProtection="0">
      <alignment horizontal="left"/>
    </xf>
    <xf numFmtId="14" fontId="72" fillId="52" borderId="32" applyNumberFormat="0" applyFont="0" applyFill="0" applyBorder="0" applyAlignment="0" applyProtection="0">
      <alignment horizontal="left"/>
    </xf>
    <xf numFmtId="14" fontId="72" fillId="52" borderId="32" applyNumberFormat="0" applyFont="0" applyFill="0" applyBorder="0" applyAlignment="0" applyProtection="0">
      <alignment horizontal="left"/>
    </xf>
    <xf numFmtId="14"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14" fontId="72" fillId="52" borderId="32" applyNumberFormat="0" applyFont="0" applyFill="0" applyBorder="0" applyAlignment="0" applyProtection="0">
      <alignment horizontal="left"/>
    </xf>
    <xf numFmtId="14"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3" fontId="72" fillId="50" borderId="32" applyNumberFormat="0" applyFont="0" applyFill="0" applyBorder="0" applyAlignment="0" applyProtection="0">
      <alignment horizontal="left" vertical="top"/>
    </xf>
    <xf numFmtId="3" fontId="72" fillId="50" borderId="32" applyNumberFormat="0" applyFont="0" applyFill="0" applyBorder="0" applyAlignment="0" applyProtection="0">
      <alignment horizontal="left" vertical="top"/>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 fontId="72" fillId="52" borderId="32" applyNumberFormat="0" applyFont="0" applyFill="0" applyBorder="0" applyAlignment="0" applyProtection="0">
      <alignment horizontal="left"/>
    </xf>
    <xf numFmtId="4"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3" fontId="72" fillId="52" borderId="32" applyNumberFormat="0" applyFont="0" applyFill="0" applyBorder="0" applyAlignment="0" applyProtection="0">
      <alignment horizontal="left"/>
    </xf>
    <xf numFmtId="3"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 fontId="72" fillId="50" borderId="32" applyNumberFormat="0" applyFont="0" applyFill="0" applyBorder="0" applyAlignment="0" applyProtection="0">
      <alignment horizontal="right" vertical="top"/>
    </xf>
    <xf numFmtId="4" fontId="72" fillId="50" borderId="32" applyNumberFormat="0" applyFont="0" applyFill="0" applyBorder="0" applyAlignment="0" applyProtection="0">
      <alignment horizontal="right" vertical="top"/>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vertical="top"/>
    </xf>
    <xf numFmtId="14" fontId="72" fillId="50" borderId="32" applyNumberFormat="0" applyFont="0" applyFill="0" applyBorder="0" applyAlignment="0" applyProtection="0">
      <alignment horizontal="left" vertical="top"/>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2"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vertical="top"/>
    </xf>
    <xf numFmtId="14" fontId="72" fillId="50" borderId="32" applyNumberFormat="0" applyFont="0" applyFill="0" applyBorder="0" applyAlignment="0" applyProtection="0">
      <alignment horizontal="left" vertical="top"/>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3" fontId="72" fillId="53" borderId="32" applyNumberFormat="0" applyFont="0" applyFill="0" applyBorder="0" applyAlignment="0" applyProtection="0">
      <alignment horizontal="left"/>
    </xf>
    <xf numFmtId="3" fontId="72" fillId="53" borderId="32" applyNumberFormat="0" applyFont="0" applyFill="0" applyBorder="0" applyAlignment="0" applyProtection="0">
      <alignment horizontal="left"/>
    </xf>
    <xf numFmtId="4" fontId="72" fillId="53" borderId="32" applyNumberFormat="0" applyFont="0" applyFill="0" applyBorder="0" applyAlignment="0" applyProtection="0">
      <alignment horizontal="right"/>
    </xf>
    <xf numFmtId="4" fontId="72" fillId="53" borderId="32" applyNumberFormat="0" applyFont="0" applyFill="0" applyBorder="0" applyAlignment="0" applyProtection="0">
      <alignment horizontal="right"/>
    </xf>
    <xf numFmtId="14" fontId="72" fillId="53" borderId="32" applyNumberFormat="0" applyFont="0" applyFill="0" applyBorder="0" applyAlignment="0" applyProtection="0">
      <alignment horizontal="left"/>
    </xf>
    <xf numFmtId="14" fontId="72" fillId="53" borderId="32" applyNumberFormat="0" applyFont="0" applyFill="0" applyBorder="0" applyAlignment="0" applyProtection="0">
      <alignment horizontal="left"/>
    </xf>
    <xf numFmtId="14" fontId="72" fillId="53" borderId="32" applyNumberFormat="0" applyFont="0" applyFill="0" applyBorder="0" applyAlignment="0" applyProtection="0">
      <alignment horizontal="left"/>
    </xf>
    <xf numFmtId="14" fontId="72" fillId="53"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vertical="top"/>
    </xf>
    <xf numFmtId="14" fontId="72" fillId="50" borderId="32" applyNumberFormat="0" applyFont="0" applyFill="0" applyBorder="0" applyAlignment="0" applyProtection="0">
      <alignment horizontal="left" vertical="top"/>
    </xf>
    <xf numFmtId="14" fontId="72" fillId="53" borderId="32" applyNumberFormat="0" applyFont="0" applyFill="0" applyBorder="0" applyAlignment="0" applyProtection="0">
      <alignment horizontal="left"/>
    </xf>
    <xf numFmtId="14" fontId="72" fillId="53" borderId="32" applyNumberFormat="0" applyFont="0" applyFill="0" applyBorder="0" applyAlignment="0" applyProtection="0">
      <alignment horizontal="left"/>
    </xf>
    <xf numFmtId="14" fontId="72" fillId="53" borderId="32" applyNumberFormat="0" applyFont="0" applyFill="0" applyBorder="0" applyAlignment="0" applyProtection="0">
      <alignment horizontal="left"/>
    </xf>
    <xf numFmtId="14"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14" fontId="72" fillId="53" borderId="32" applyNumberFormat="0" applyFont="0" applyFill="0" applyBorder="0" applyAlignment="0" applyProtection="0">
      <alignment horizontal="left"/>
    </xf>
    <xf numFmtId="14"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14" fontId="72" fillId="50" borderId="32" applyNumberFormat="0" applyFont="0" applyFill="0" applyBorder="0" applyAlignment="0" applyProtection="0">
      <alignment horizontal="left" vertical="top"/>
    </xf>
    <xf numFmtId="14" fontId="72" fillId="50" borderId="32" applyNumberFormat="0" applyFont="0" applyFill="0" applyBorder="0" applyAlignment="0" applyProtection="0">
      <alignment horizontal="left" vertical="top"/>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 fontId="72" fillId="53" borderId="32" applyNumberFormat="0" applyFont="0" applyFill="0" applyBorder="0" applyAlignment="0" applyProtection="0">
      <alignment horizontal="left"/>
    </xf>
    <xf numFmtId="4"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3" fontId="72" fillId="53" borderId="32" applyNumberFormat="0" applyFont="0" applyFill="0" applyBorder="0" applyAlignment="0" applyProtection="0">
      <alignment horizontal="left"/>
    </xf>
    <xf numFmtId="3"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vertical="top"/>
    </xf>
    <xf numFmtId="14" fontId="72" fillId="50" borderId="32" applyNumberFormat="0" applyFont="0" applyFill="0" applyBorder="0" applyAlignment="0" applyProtection="0">
      <alignment horizontal="left" vertical="top"/>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3"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3" fontId="72" fillId="54" borderId="32" applyNumberFormat="0" applyFont="0" applyFill="0" applyBorder="0" applyAlignment="0" applyProtection="0">
      <alignment horizontal="left"/>
    </xf>
    <xf numFmtId="3" fontId="72" fillId="54" borderId="32" applyNumberFormat="0" applyFont="0" applyFill="0" applyBorder="0" applyAlignment="0" applyProtection="0">
      <alignment horizontal="left"/>
    </xf>
    <xf numFmtId="4" fontId="72" fillId="54" borderId="32" applyNumberFormat="0" applyFont="0" applyFill="0" applyBorder="0" applyAlignment="0" applyProtection="0">
      <alignment horizontal="right"/>
    </xf>
    <xf numFmtId="4" fontId="72" fillId="54" borderId="32" applyNumberFormat="0" applyFont="0" applyFill="0" applyBorder="0" applyAlignment="0" applyProtection="0">
      <alignment horizontal="right"/>
    </xf>
    <xf numFmtId="14" fontId="72" fillId="54" borderId="32" applyNumberFormat="0" applyFont="0" applyFill="0" applyBorder="0" applyAlignment="0" applyProtection="0">
      <alignment horizontal="left"/>
    </xf>
    <xf numFmtId="14" fontId="72" fillId="54" borderId="32" applyNumberFormat="0" applyFont="0" applyFill="0" applyBorder="0" applyAlignment="0" applyProtection="0">
      <alignment horizontal="left"/>
    </xf>
    <xf numFmtId="14" fontId="72" fillId="54" borderId="32" applyNumberFormat="0" applyFont="0" applyFill="0" applyBorder="0" applyAlignment="0" applyProtection="0">
      <alignment horizontal="left"/>
    </xf>
    <xf numFmtId="14" fontId="72" fillId="54" borderId="32" applyNumberFormat="0" applyFont="0" applyFill="0" applyBorder="0" applyAlignment="0" applyProtection="0">
      <alignment horizontal="left"/>
    </xf>
    <xf numFmtId="14" fontId="72" fillId="54" borderId="32" applyNumberFormat="0" applyFont="0" applyFill="0" applyBorder="0" applyAlignment="0" applyProtection="0">
      <alignment horizontal="left"/>
    </xf>
    <xf numFmtId="14" fontId="72" fillId="54" borderId="32" applyNumberFormat="0" applyFont="0" applyFill="0" applyBorder="0" applyAlignment="0" applyProtection="0">
      <alignment horizontal="left"/>
    </xf>
    <xf numFmtId="14" fontId="72" fillId="54" borderId="32" applyNumberFormat="0" applyFont="0" applyFill="0" applyBorder="0" applyAlignment="0" applyProtection="0">
      <alignment horizontal="left"/>
    </xf>
    <xf numFmtId="14"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14" fontId="72" fillId="54" borderId="32" applyNumberFormat="0" applyFont="0" applyFill="0" applyBorder="0" applyAlignment="0" applyProtection="0">
      <alignment horizontal="left"/>
    </xf>
    <xf numFmtId="14"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 fontId="72" fillId="54" borderId="32" applyNumberFormat="0" applyFont="0" applyFill="0" applyBorder="0" applyAlignment="0" applyProtection="0">
      <alignment horizontal="left"/>
    </xf>
    <xf numFmtId="4" fontId="72" fillId="54"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3" fontId="72" fillId="54" borderId="32" applyNumberFormat="0" applyFont="0" applyFill="0" applyBorder="0" applyAlignment="0" applyProtection="0">
      <alignment horizontal="left"/>
    </xf>
    <xf numFmtId="3"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4"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3" fontId="72" fillId="55" borderId="32" applyNumberFormat="0" applyFont="0" applyFill="0" applyBorder="0" applyAlignment="0" applyProtection="0">
      <alignment horizontal="left"/>
    </xf>
    <xf numFmtId="3" fontId="72" fillId="55" borderId="32" applyNumberFormat="0" applyFont="0" applyFill="0" applyBorder="0" applyAlignment="0" applyProtection="0">
      <alignment horizontal="left"/>
    </xf>
    <xf numFmtId="4" fontId="72" fillId="55" borderId="32" applyNumberFormat="0" applyFont="0" applyFill="0" applyBorder="0" applyAlignment="0" applyProtection="0">
      <alignment horizontal="right"/>
    </xf>
    <xf numFmtId="4" fontId="72" fillId="55" borderId="32" applyNumberFormat="0" applyFont="0" applyFill="0" applyBorder="0" applyAlignment="0" applyProtection="0">
      <alignment horizontal="right"/>
    </xf>
    <xf numFmtId="14" fontId="72" fillId="55" borderId="32" applyNumberFormat="0" applyFont="0" applyFill="0" applyBorder="0" applyAlignment="0" applyProtection="0">
      <alignment horizontal="left"/>
    </xf>
    <xf numFmtId="14" fontId="72" fillId="55" borderId="32" applyNumberFormat="0" applyFont="0" applyFill="0" applyBorder="0" applyAlignment="0" applyProtection="0">
      <alignment horizontal="left"/>
    </xf>
    <xf numFmtId="14" fontId="72" fillId="55" borderId="32" applyNumberFormat="0" applyFont="0" applyFill="0" applyBorder="0" applyAlignment="0" applyProtection="0">
      <alignment horizontal="left"/>
    </xf>
    <xf numFmtId="14" fontId="72" fillId="55" borderId="32" applyNumberFormat="0" applyFont="0" applyFill="0" applyBorder="0" applyAlignment="0" applyProtection="0">
      <alignment horizontal="left"/>
    </xf>
    <xf numFmtId="14" fontId="72" fillId="55" borderId="32" applyNumberFormat="0" applyFont="0" applyFill="0" applyBorder="0" applyAlignment="0" applyProtection="0">
      <alignment horizontal="left"/>
    </xf>
    <xf numFmtId="14" fontId="72" fillId="55" borderId="32" applyNumberFormat="0" applyFont="0" applyFill="0" applyBorder="0" applyAlignment="0" applyProtection="0">
      <alignment horizontal="left"/>
    </xf>
    <xf numFmtId="14" fontId="72" fillId="55" borderId="32" applyNumberFormat="0" applyFont="0" applyFill="0" applyBorder="0" applyAlignment="0" applyProtection="0">
      <alignment horizontal="left"/>
    </xf>
    <xf numFmtId="14"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14" fontId="72" fillId="55" borderId="32" applyNumberFormat="0" applyFont="0" applyFill="0" applyBorder="0" applyAlignment="0" applyProtection="0">
      <alignment horizontal="left"/>
    </xf>
    <xf numFmtId="14"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 fontId="72" fillId="55" borderId="32" applyNumberFormat="0" applyFont="0" applyFill="0" applyBorder="0" applyAlignment="0" applyProtection="0">
      <alignment horizontal="left"/>
    </xf>
    <xf numFmtId="4"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3" fontId="72" fillId="55" borderId="32" applyNumberFormat="0" applyFont="0" applyFill="0" applyBorder="0" applyAlignment="0" applyProtection="0">
      <alignment horizontal="left"/>
    </xf>
    <xf numFmtId="3" fontId="72" fillId="55"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5"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3" fontId="72" fillId="56" borderId="32" applyNumberFormat="0" applyFont="0" applyFill="0" applyBorder="0" applyAlignment="0" applyProtection="0">
      <alignment horizontal="left"/>
    </xf>
    <xf numFmtId="3" fontId="72" fillId="56" borderId="32" applyNumberFormat="0" applyFont="0" applyFill="0" applyBorder="0" applyAlignment="0" applyProtection="0">
      <alignment horizontal="left"/>
    </xf>
    <xf numFmtId="4" fontId="72" fillId="56" borderId="32" applyNumberFormat="0" applyFont="0" applyFill="0" applyBorder="0" applyAlignment="0" applyProtection="0">
      <alignment horizontal="right"/>
    </xf>
    <xf numFmtId="4" fontId="72" fillId="56" borderId="32" applyNumberFormat="0" applyFont="0" applyFill="0" applyBorder="0" applyAlignment="0" applyProtection="0">
      <alignment horizontal="right"/>
    </xf>
    <xf numFmtId="14" fontId="72" fillId="56" borderId="32" applyNumberFormat="0" applyFont="0" applyFill="0" applyBorder="0" applyAlignment="0" applyProtection="0">
      <alignment horizontal="left"/>
    </xf>
    <xf numFmtId="14" fontId="72" fillId="56"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14" fontId="72" fillId="56" borderId="32" applyNumberFormat="0" applyFont="0" applyFill="0" applyBorder="0" applyAlignment="0" applyProtection="0">
      <alignment horizontal="left"/>
    </xf>
    <xf numFmtId="14" fontId="72" fillId="56" borderId="32" applyNumberFormat="0" applyFont="0" applyFill="0" applyBorder="0" applyAlignment="0" applyProtection="0">
      <alignment horizontal="left"/>
    </xf>
    <xf numFmtId="14" fontId="72" fillId="56" borderId="32" applyNumberFormat="0" applyFont="0" applyFill="0" applyBorder="0" applyAlignment="0" applyProtection="0">
      <alignment horizontal="left"/>
    </xf>
    <xf numFmtId="14" fontId="72" fillId="56" borderId="32" applyNumberFormat="0" applyFont="0" applyFill="0" applyBorder="0" applyAlignment="0" applyProtection="0">
      <alignment horizontal="left"/>
    </xf>
    <xf numFmtId="14" fontId="72" fillId="56" borderId="32" applyNumberFormat="0" applyFont="0" applyFill="0" applyBorder="0" applyAlignment="0" applyProtection="0">
      <alignment horizontal="left"/>
    </xf>
    <xf numFmtId="14"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14" fontId="72" fillId="56" borderId="32" applyNumberFormat="0" applyFont="0" applyFill="0" applyBorder="0" applyAlignment="0" applyProtection="0">
      <alignment horizontal="left"/>
    </xf>
    <xf numFmtId="14"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 fontId="72" fillId="56" borderId="32" applyNumberFormat="0" applyFont="0" applyFill="0" applyBorder="0" applyAlignment="0" applyProtection="0">
      <alignment horizontal="left"/>
    </xf>
    <xf numFmtId="4"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3" fontId="72" fillId="56" borderId="32" applyNumberFormat="0" applyFont="0" applyFill="0" applyBorder="0" applyAlignment="0" applyProtection="0">
      <alignment horizontal="left"/>
    </xf>
    <xf numFmtId="3"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6"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 fontId="72" fillId="50" borderId="32" applyNumberFormat="0" applyFont="0" applyFill="0" applyBorder="0" applyAlignment="0" applyProtection="0">
      <alignment horizontal="left" vertical="top"/>
    </xf>
    <xf numFmtId="4" fontId="72" fillId="50" borderId="32" applyNumberFormat="0" applyFont="0" applyFill="0" applyBorder="0" applyAlignment="0" applyProtection="0">
      <alignment horizontal="left" vertical="top"/>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3" fontId="72" fillId="57" borderId="32" applyNumberFormat="0" applyFont="0" applyFill="0" applyBorder="0" applyAlignment="0" applyProtection="0">
      <alignment horizontal="left"/>
    </xf>
    <xf numFmtId="3" fontId="72" fillId="57" borderId="32" applyNumberFormat="0" applyFont="0" applyFill="0" applyBorder="0" applyAlignment="0" applyProtection="0">
      <alignment horizontal="left"/>
    </xf>
    <xf numFmtId="4" fontId="72" fillId="57" borderId="32" applyNumberFormat="0" applyFont="0" applyFill="0" applyBorder="0" applyAlignment="0" applyProtection="0">
      <alignment horizontal="right"/>
    </xf>
    <xf numFmtId="4" fontId="72" fillId="57" borderId="32" applyNumberFormat="0" applyFont="0" applyFill="0" applyBorder="0" applyAlignment="0" applyProtection="0">
      <alignment horizontal="right"/>
    </xf>
    <xf numFmtId="14" fontId="72" fillId="57" borderId="32" applyNumberFormat="0" applyFont="0" applyFill="0" applyBorder="0" applyAlignment="0" applyProtection="0">
      <alignment horizontal="left"/>
    </xf>
    <xf numFmtId="14" fontId="72" fillId="57" borderId="32" applyNumberFormat="0" applyFont="0" applyFill="0" applyBorder="0" applyAlignment="0" applyProtection="0">
      <alignment horizontal="left"/>
    </xf>
    <xf numFmtId="14" fontId="72" fillId="57" borderId="32" applyNumberFormat="0" applyFont="0" applyFill="0" applyBorder="0" applyAlignment="0" applyProtection="0">
      <alignment horizontal="left"/>
    </xf>
    <xf numFmtId="14" fontId="72" fillId="57" borderId="32" applyNumberFormat="0" applyFont="0" applyFill="0" applyBorder="0" applyAlignment="0" applyProtection="0">
      <alignment horizontal="left"/>
    </xf>
    <xf numFmtId="14" fontId="72" fillId="57" borderId="32" applyNumberFormat="0" applyFont="0" applyFill="0" applyBorder="0" applyAlignment="0" applyProtection="0">
      <alignment horizontal="left"/>
    </xf>
    <xf numFmtId="14" fontId="72" fillId="57" borderId="32" applyNumberFormat="0" applyFont="0" applyFill="0" applyBorder="0" applyAlignment="0" applyProtection="0">
      <alignment horizontal="left"/>
    </xf>
    <xf numFmtId="14" fontId="72" fillId="57" borderId="32" applyNumberFormat="0" applyFont="0" applyFill="0" applyBorder="0" applyAlignment="0" applyProtection="0">
      <alignment horizontal="left"/>
    </xf>
    <xf numFmtId="14" fontId="72" fillId="57"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14" fontId="72" fillId="57" borderId="32" applyNumberFormat="0" applyFont="0" applyFill="0" applyBorder="0" applyAlignment="0" applyProtection="0">
      <alignment horizontal="left"/>
    </xf>
    <xf numFmtId="14"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3" fontId="72" fillId="50" borderId="32" applyNumberFormat="0" applyFont="0" applyFill="0" applyBorder="0" applyAlignment="0" applyProtection="0">
      <alignment horizontal="left" vertical="top"/>
    </xf>
    <xf numFmtId="3" fontId="72" fillId="50" borderId="32" applyNumberFormat="0" applyFont="0" applyFill="0" applyBorder="0" applyAlignment="0" applyProtection="0">
      <alignment horizontal="left" vertical="top"/>
    </xf>
    <xf numFmtId="4" fontId="72" fillId="57" borderId="32" applyNumberFormat="0" applyFont="0" applyFill="0" applyBorder="0" applyAlignment="0" applyProtection="0">
      <alignment horizontal="left"/>
    </xf>
    <xf numFmtId="4"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3" fontId="72" fillId="57" borderId="32" applyNumberFormat="0" applyFont="0" applyFill="0" applyBorder="0" applyAlignment="0" applyProtection="0">
      <alignment horizontal="left"/>
    </xf>
    <xf numFmtId="3"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7"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3" fontId="72" fillId="50" borderId="32" applyNumberFormat="0" applyFont="0" applyFill="0" applyBorder="0" applyAlignment="0" applyProtection="0">
      <alignment horizontal="left"/>
    </xf>
    <xf numFmtId="3" fontId="72" fillId="50" borderId="32" applyNumberFormat="0" applyFont="0" applyFill="0" applyBorder="0" applyAlignment="0" applyProtection="0">
      <alignment horizontal="left"/>
    </xf>
    <xf numFmtId="4" fontId="72" fillId="50" borderId="32" applyNumberFormat="0" applyFont="0" applyFill="0" applyBorder="0" applyAlignment="0" applyProtection="0">
      <alignment horizontal="right"/>
    </xf>
    <xf numFmtId="4" fontId="72" fillId="50" borderId="32" applyNumberFormat="0" applyFont="0" applyFill="0" applyBorder="0" applyAlignment="0" applyProtection="0">
      <alignment horizontal="right"/>
    </xf>
    <xf numFmtId="14" fontId="72" fillId="50"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xf>
    <xf numFmtId="14"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 fontId="72" fillId="50" borderId="32" applyNumberFormat="0" applyFont="0" applyFill="0" applyBorder="0" applyAlignment="0" applyProtection="0">
      <alignment horizontal="left"/>
    </xf>
    <xf numFmtId="4"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3" fontId="72" fillId="50" borderId="32" applyNumberFormat="0" applyFont="0" applyFill="0" applyBorder="0" applyAlignment="0" applyProtection="0">
      <alignment horizontal="left"/>
    </xf>
    <xf numFmtId="3"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3" fontId="72" fillId="51" borderId="32" applyNumberFormat="0" applyFont="0" applyFill="0" applyBorder="0" applyAlignment="0" applyProtection="0">
      <alignment horizontal="left" vertical="top"/>
    </xf>
    <xf numFmtId="3" fontId="72" fillId="51" borderId="32" applyNumberFormat="0" applyFont="0" applyFill="0" applyBorder="0" applyAlignment="0" applyProtection="0">
      <alignment horizontal="left" vertical="top"/>
    </xf>
    <xf numFmtId="4" fontId="72" fillId="51" borderId="32" applyNumberFormat="0" applyFont="0" applyFill="0" applyBorder="0" applyAlignment="0" applyProtection="0">
      <alignment horizontal="right" vertical="top"/>
    </xf>
    <xf numFmtId="4" fontId="72" fillId="51" borderId="32" applyNumberFormat="0" applyFont="0" applyFill="0" applyBorder="0" applyAlignment="0" applyProtection="0">
      <alignment horizontal="right" vertical="top"/>
    </xf>
    <xf numFmtId="14" fontId="72" fillId="51" borderId="32" applyNumberFormat="0" applyFont="0" applyFill="0" applyBorder="0" applyAlignment="0" applyProtection="0">
      <alignment horizontal="left" vertical="top"/>
    </xf>
    <xf numFmtId="14" fontId="72" fillId="51" borderId="32" applyNumberFormat="0" applyFont="0" applyFill="0" applyBorder="0" applyAlignment="0" applyProtection="0">
      <alignment horizontal="left" vertical="top"/>
    </xf>
    <xf numFmtId="14" fontId="72" fillId="51" borderId="32" applyNumberFormat="0" applyFont="0" applyFill="0" applyBorder="0" applyAlignment="0" applyProtection="0">
      <alignment horizontal="left" vertical="top"/>
    </xf>
    <xf numFmtId="14" fontId="72" fillId="51" borderId="32" applyNumberFormat="0" applyFont="0" applyFill="0" applyBorder="0" applyAlignment="0" applyProtection="0">
      <alignment horizontal="left" vertical="top"/>
    </xf>
    <xf numFmtId="14" fontId="72" fillId="51" borderId="32" applyNumberFormat="0" applyFont="0" applyFill="0" applyBorder="0" applyAlignment="0" applyProtection="0">
      <alignment horizontal="left" vertical="top"/>
    </xf>
    <xf numFmtId="14" fontId="72" fillId="51" borderId="32" applyNumberFormat="0" applyFont="0" applyFill="0" applyBorder="0" applyAlignment="0" applyProtection="0">
      <alignment horizontal="left" vertical="top"/>
    </xf>
    <xf numFmtId="14" fontId="72" fillId="51" borderId="32" applyNumberFormat="0" applyFont="0" applyFill="0" applyBorder="0" applyAlignment="0" applyProtection="0">
      <alignment horizontal="left" vertical="top"/>
    </xf>
    <xf numFmtId="14" fontId="72" fillId="51" borderId="32" applyNumberFormat="0" applyFont="0" applyFill="0" applyBorder="0" applyAlignment="0" applyProtection="0">
      <alignment horizontal="left" vertical="top"/>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14" fontId="72" fillId="51" borderId="32" applyNumberFormat="0" applyFont="0" applyFill="0" applyBorder="0" applyAlignment="0" applyProtection="0">
      <alignment horizontal="left" vertical="top"/>
    </xf>
    <xf numFmtId="14" fontId="72" fillId="51" borderId="32" applyNumberFormat="0" applyFont="0" applyFill="0" applyBorder="0" applyAlignment="0" applyProtection="0">
      <alignment horizontal="left" vertical="top"/>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0"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4" fontId="72" fillId="51" borderId="32" applyNumberFormat="0" applyFont="0" applyFill="0" applyBorder="0" applyAlignment="0" applyProtection="0">
      <alignment horizontal="left" vertical="top"/>
    </xf>
    <xf numFmtId="4" fontId="72" fillId="51" borderId="32" applyNumberFormat="0" applyFont="0" applyFill="0" applyBorder="0" applyAlignment="0" applyProtection="0">
      <alignment horizontal="left" vertical="top"/>
    </xf>
    <xf numFmtId="49" fontId="72" fillId="51" borderId="32" applyNumberFormat="0" applyFont="0" applyFill="0" applyBorder="0" applyAlignment="0" applyProtection="0">
      <alignment horizontal="left" vertical="top" wrapText="1"/>
    </xf>
    <xf numFmtId="49" fontId="72" fillId="51" borderId="32" applyNumberFormat="0" applyFont="0" applyFill="0" applyBorder="0" applyAlignment="0" applyProtection="0">
      <alignment horizontal="left" vertical="top" wrapText="1"/>
    </xf>
    <xf numFmtId="179" fontId="27" fillId="0" borderId="0">
      <alignment horizontal="center"/>
    </xf>
    <xf numFmtId="179" fontId="27" fillId="0" borderId="0">
      <alignment horizontal="center"/>
    </xf>
    <xf numFmtId="179" fontId="27" fillId="0" borderId="0">
      <alignment horizont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2" fillId="0" borderId="0" applyNumberFormat="0" applyBorder="0" applyAlignment="0"/>
    <xf numFmtId="0" fontId="72" fillId="0" borderId="0" applyNumberFormat="0" applyBorder="0" applyAlignment="0"/>
    <xf numFmtId="0" fontId="72" fillId="0" borderId="0" applyNumberFormat="0" applyBorder="0" applyAlignment="0"/>
    <xf numFmtId="0" fontId="72" fillId="0" borderId="0" applyNumberFormat="0" applyBorder="0" applyAlignment="0"/>
    <xf numFmtId="0" fontId="82" fillId="0" borderId="0" applyNumberFormat="0" applyBorder="0" applyAlignment="0"/>
    <xf numFmtId="0" fontId="83" fillId="0" borderId="0" applyNumberFormat="0" applyBorder="0" applyAlignment="0"/>
    <xf numFmtId="0" fontId="84" fillId="0" borderId="0" applyNumberFormat="0" applyBorder="0" applyAlignment="0"/>
    <xf numFmtId="0" fontId="84" fillId="0" borderId="0" applyNumberFormat="0" applyBorder="0" applyAlignment="0"/>
    <xf numFmtId="0" fontId="19" fillId="0" borderId="0" applyNumberFormat="0" applyFont="0" applyFill="0" applyBorder="0" applyAlignment="0" applyProtection="0">
      <alignment horizontal="center"/>
    </xf>
    <xf numFmtId="0" fontId="85" fillId="0" borderId="0">
      <alignment horizontal="center"/>
    </xf>
    <xf numFmtId="40" fontId="86" fillId="0" borderId="0" applyBorder="0">
      <alignment horizontal="right"/>
    </xf>
    <xf numFmtId="0" fontId="87" fillId="0" borderId="0" applyFont="0" applyFill="0" applyBorder="0" applyAlignment="0"/>
    <xf numFmtId="0" fontId="87" fillId="0" borderId="0" applyFont="0" applyFill="0" applyBorder="0" applyAlignment="0"/>
    <xf numFmtId="0" fontId="87" fillId="0" borderId="0" applyFont="0" applyFill="0" applyBorder="0" applyAlignment="0"/>
    <xf numFmtId="0" fontId="88" fillId="58" borderId="0"/>
    <xf numFmtId="49" fontId="10" fillId="0" borderId="0" applyFont="0" applyFill="0" applyBorder="0" applyAlignment="0" applyProtection="0"/>
    <xf numFmtId="49" fontId="10" fillId="0" borderId="0" applyFont="0" applyFill="0" applyBorder="0" applyAlignment="0" applyProtection="0"/>
    <xf numFmtId="49" fontId="10" fillId="0" borderId="0" applyFont="0" applyFill="0" applyBorder="0" applyAlignment="0" applyProtection="0"/>
    <xf numFmtId="0" fontId="89" fillId="0" borderId="0" applyFill="0" applyBorder="0" applyProtection="0">
      <alignment horizontal="left" vertical="top"/>
    </xf>
    <xf numFmtId="40" fontId="42" fillId="0" borderId="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33" applyNumberFormat="0" applyFill="0" applyAlignment="0" applyProtection="0"/>
    <xf numFmtId="0" fontId="91" fillId="0" borderId="33" applyNumberFormat="0" applyFill="0" applyAlignment="0" applyProtection="0"/>
    <xf numFmtId="0" fontId="24" fillId="0" borderId="34" applyNumberFormat="0" applyFon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24" fillId="0" borderId="34" applyNumberFormat="0" applyFont="0" applyFill="0" applyAlignment="0" applyProtection="0"/>
    <xf numFmtId="0" fontId="24" fillId="0" borderId="34" applyNumberFormat="0" applyFont="0" applyFill="0" applyAlignment="0" applyProtection="0"/>
    <xf numFmtId="0" fontId="24" fillId="0" borderId="34" applyNumberFormat="0" applyFont="0" applyFill="0" applyAlignment="0" applyProtection="0"/>
    <xf numFmtId="0" fontId="24" fillId="0" borderId="34" applyNumberFormat="0" applyFont="0" applyFill="0" applyAlignment="0" applyProtection="0"/>
    <xf numFmtId="0" fontId="24" fillId="0" borderId="34" applyNumberFormat="0" applyFont="0" applyFill="0" applyAlignment="0" applyProtection="0"/>
    <xf numFmtId="0" fontId="24" fillId="0" borderId="34" applyNumberFormat="0" applyFont="0" applyFill="0" applyAlignment="0" applyProtection="0"/>
    <xf numFmtId="0" fontId="24" fillId="0" borderId="34" applyNumberFormat="0" applyFont="0" applyFill="0" applyAlignment="0" applyProtection="0"/>
    <xf numFmtId="0" fontId="24" fillId="0" borderId="34" applyNumberFormat="0" applyFont="0" applyFill="0" applyAlignment="0" applyProtection="0"/>
    <xf numFmtId="0" fontId="24" fillId="0" borderId="34" applyNumberFormat="0" applyFont="0" applyFill="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38" fontId="93" fillId="0" borderId="0" applyFont="0" applyFill="0" applyBorder="0" applyAlignment="0" applyProtection="0"/>
    <xf numFmtId="0" fontId="94" fillId="0" borderId="0"/>
  </cellStyleXfs>
  <cellXfs count="77">
    <xf numFmtId="0" fontId="0" fillId="0" borderId="0" xfId="0"/>
    <xf numFmtId="0" fontId="0" fillId="0" borderId="0" xfId="0" applyAlignment="1">
      <alignment vertical="center"/>
    </xf>
    <xf numFmtId="0" fontId="0" fillId="0" borderId="6" xfId="0" applyBorder="1" applyAlignment="1">
      <alignment vertical="center"/>
    </xf>
    <xf numFmtId="49" fontId="0" fillId="18" borderId="8" xfId="0" applyNumberFormat="1" applyFill="1" applyBorder="1" applyAlignment="1">
      <alignment horizontal="center" vertical="center"/>
    </xf>
    <xf numFmtId="49" fontId="0" fillId="18" borderId="9" xfId="0" applyNumberFormat="1" applyFill="1" applyBorder="1" applyAlignment="1">
      <alignment horizontal="center" vertical="center"/>
    </xf>
    <xf numFmtId="0" fontId="9" fillId="0" borderId="0" xfId="3" applyNumberFormat="1" applyFont="1" applyFill="1" applyAlignment="1">
      <alignment horizontal="center"/>
    </xf>
    <xf numFmtId="0" fontId="10" fillId="0" borderId="10" xfId="3" applyNumberFormat="1" applyFont="1" applyFill="1" applyBorder="1" applyAlignment="1" applyProtection="1">
      <alignment horizontal="center" wrapText="1"/>
    </xf>
    <xf numFmtId="0" fontId="11" fillId="0" borderId="15" xfId="0" applyNumberFormat="1" applyFont="1" applyBorder="1" applyAlignment="1">
      <alignment horizontal="center" vertical="center" wrapText="1"/>
    </xf>
    <xf numFmtId="0" fontId="12" fillId="0" borderId="16" xfId="0" applyNumberFormat="1" applyFont="1" applyBorder="1" applyAlignment="1">
      <alignment horizontal="center" vertical="center" wrapText="1"/>
    </xf>
    <xf numFmtId="0" fontId="9" fillId="0" borderId="0" xfId="3" applyNumberFormat="1" applyFont="1" applyFill="1" applyAlignment="1">
      <alignment horizontal="center" vertical="center"/>
    </xf>
    <xf numFmtId="0" fontId="9" fillId="0" borderId="17" xfId="3" applyNumberFormat="1" applyFont="1" applyFill="1" applyBorder="1" applyAlignment="1" applyProtection="1">
      <alignment horizontal="center" vertical="center"/>
    </xf>
    <xf numFmtId="0" fontId="9" fillId="0" borderId="18" xfId="3" applyNumberFormat="1" applyFont="1" applyFill="1" applyBorder="1" applyAlignment="1" applyProtection="1">
      <alignment horizontal="center" vertical="center"/>
    </xf>
    <xf numFmtId="0" fontId="9" fillId="0" borderId="0" xfId="3" applyNumberFormat="1" applyFont="1" applyFill="1" applyBorder="1" applyAlignment="1" applyProtection="1">
      <alignment horizontal="center"/>
    </xf>
    <xf numFmtId="0" fontId="9" fillId="0" borderId="0" xfId="3" applyNumberFormat="1" applyFont="1" applyFill="1" applyBorder="1" applyAlignment="1" applyProtection="1">
      <alignment horizontal="center" wrapText="1"/>
    </xf>
    <xf numFmtId="0" fontId="9" fillId="0" borderId="11" xfId="3" applyNumberFormat="1" applyFont="1" applyFill="1" applyBorder="1" applyAlignment="1" applyProtection="1">
      <alignment horizontal="center" vertical="center" wrapText="1"/>
    </xf>
    <xf numFmtId="0" fontId="9" fillId="0" borderId="12" xfId="3" applyNumberFormat="1" applyFont="1" applyFill="1" applyBorder="1" applyAlignment="1" applyProtection="1">
      <alignment horizontal="center" vertical="center" wrapText="1"/>
    </xf>
    <xf numFmtId="0" fontId="9" fillId="0" borderId="13" xfId="3" applyNumberFormat="1" applyFont="1" applyFill="1" applyBorder="1" applyAlignment="1" applyProtection="1">
      <alignment horizontal="center" vertical="center" wrapText="1"/>
    </xf>
    <xf numFmtId="0" fontId="9" fillId="0" borderId="14" xfId="3" applyNumberFormat="1" applyFont="1" applyFill="1" applyBorder="1" applyAlignment="1" applyProtection="1">
      <alignment horizontal="center" vertical="center" wrapText="1"/>
    </xf>
    <xf numFmtId="0" fontId="9" fillId="0" borderId="10" xfId="3" applyNumberFormat="1" applyFont="1" applyFill="1" applyBorder="1" applyAlignment="1" applyProtection="1">
      <alignment horizontal="center" vertical="center" wrapText="1"/>
    </xf>
    <xf numFmtId="0" fontId="3" fillId="59" borderId="10" xfId="0" applyFont="1" applyFill="1" applyBorder="1" applyAlignment="1">
      <alignment horizontal="center" vertical="center" wrapText="1"/>
    </xf>
    <xf numFmtId="0" fontId="3" fillId="60" borderId="10" xfId="0" applyFont="1" applyFill="1" applyBorder="1" applyAlignment="1">
      <alignment horizontal="center" vertical="center" wrapText="1"/>
    </xf>
    <xf numFmtId="0" fontId="95" fillId="61" borderId="10" xfId="0" applyFont="1" applyFill="1" applyBorder="1" applyAlignment="1">
      <alignment horizontal="center" vertical="center" textRotation="90" wrapText="1"/>
    </xf>
    <xf numFmtId="0" fontId="95" fillId="62" borderId="10" xfId="0" applyFont="1" applyFill="1" applyBorder="1" applyAlignment="1">
      <alignment horizontal="center" vertical="center" textRotation="90" wrapText="1"/>
    </xf>
    <xf numFmtId="0" fontId="96" fillId="63" borderId="10" xfId="0" applyFont="1" applyFill="1" applyBorder="1" applyAlignment="1">
      <alignment horizontal="center" vertical="center" wrapText="1"/>
    </xf>
    <xf numFmtId="0" fontId="96" fillId="64" borderId="10" xfId="0" applyFont="1" applyFill="1" applyBorder="1" applyAlignment="1">
      <alignment horizontal="center" vertical="center" wrapText="1"/>
    </xf>
    <xf numFmtId="0" fontId="0" fillId="0" borderId="0" xfId="0" applyFont="1" applyFill="1" applyAlignment="1">
      <alignment vertical="center" wrapText="1"/>
    </xf>
    <xf numFmtId="0" fontId="100" fillId="0" borderId="10" xfId="0" applyNumberFormat="1" applyFont="1" applyFill="1" applyBorder="1" applyAlignment="1" applyProtection="1">
      <alignment horizontal="center" vertical="center" wrapText="1"/>
      <protection locked="0"/>
    </xf>
    <xf numFmtId="0" fontId="100" fillId="64" borderId="10" xfId="0" applyNumberFormat="1" applyFont="1" applyFill="1" applyBorder="1" applyAlignment="1" applyProtection="1">
      <alignment horizontal="center" vertical="center" wrapText="1"/>
      <protection locked="0"/>
    </xf>
    <xf numFmtId="0" fontId="100" fillId="0" borderId="10" xfId="0" applyNumberFormat="1" applyFont="1" applyFill="1" applyBorder="1" applyAlignment="1" applyProtection="1">
      <alignment horizontal="left" vertical="center" wrapText="1"/>
      <protection locked="0"/>
    </xf>
    <xf numFmtId="0" fontId="95" fillId="0" borderId="10" xfId="0" applyNumberFormat="1" applyFont="1" applyFill="1" applyBorder="1" applyAlignment="1" applyProtection="1">
      <alignment horizontal="center" vertical="center" wrapText="1"/>
      <protection locked="0"/>
    </xf>
    <xf numFmtId="0" fontId="0" fillId="0" borderId="10" xfId="0" applyFont="1" applyBorder="1" applyAlignment="1">
      <alignment horizontal="center" vertical="center" wrapText="1"/>
    </xf>
    <xf numFmtId="0" fontId="0" fillId="0" borderId="10" xfId="0" applyFont="1" applyBorder="1" applyAlignment="1">
      <alignment vertical="center" wrapText="1"/>
    </xf>
    <xf numFmtId="0" fontId="0" fillId="0" borderId="0" xfId="0" applyFont="1"/>
    <xf numFmtId="0" fontId="0" fillId="0" borderId="0" xfId="0" applyFont="1" applyAlignment="1">
      <alignment horizontal="center"/>
    </xf>
    <xf numFmtId="0" fontId="0" fillId="18" borderId="0" xfId="0" applyFont="1" applyFill="1" applyAlignment="1">
      <alignment horizontal="center"/>
    </xf>
    <xf numFmtId="0" fontId="0" fillId="0" borderId="0" xfId="0" applyFont="1" applyAlignment="1">
      <alignment horizontal="left"/>
    </xf>
    <xf numFmtId="0" fontId="0" fillId="0" borderId="10" xfId="0" applyFont="1" applyBorder="1" applyAlignment="1">
      <alignment horizontal="center"/>
    </xf>
    <xf numFmtId="0" fontId="0" fillId="64" borderId="0" xfId="0" applyFont="1" applyFill="1" applyAlignment="1">
      <alignment horizontal="center"/>
    </xf>
    <xf numFmtId="0" fontId="0" fillId="0" borderId="10" xfId="0" applyFont="1" applyBorder="1" applyAlignment="1">
      <alignment wrapText="1"/>
    </xf>
    <xf numFmtId="0" fontId="0" fillId="0" borderId="0" xfId="0" applyFont="1" applyFill="1"/>
    <xf numFmtId="0" fontId="0" fillId="0" borderId="0" xfId="0" applyFont="1" applyAlignment="1">
      <alignment wrapText="1"/>
    </xf>
    <xf numFmtId="0" fontId="101" fillId="65" borderId="10" xfId="0" applyFont="1" applyFill="1" applyBorder="1" applyAlignment="1">
      <alignment horizontal="center" vertical="center" wrapText="1"/>
    </xf>
    <xf numFmtId="0" fontId="101" fillId="66" borderId="10" xfId="0" applyFont="1" applyFill="1" applyBorder="1" applyAlignment="1">
      <alignment horizontal="center" vertical="center" wrapText="1"/>
    </xf>
    <xf numFmtId="0" fontId="101" fillId="67" borderId="10" xfId="0" applyFont="1" applyFill="1" applyBorder="1" applyAlignment="1">
      <alignment horizontal="center" vertical="center" wrapText="1"/>
    </xf>
    <xf numFmtId="0" fontId="101" fillId="64" borderId="10" xfId="0" applyFont="1" applyFill="1" applyBorder="1" applyAlignment="1">
      <alignment horizontal="center" vertical="center" wrapText="1"/>
    </xf>
    <xf numFmtId="2" fontId="95" fillId="64" borderId="10" xfId="1" applyNumberFormat="1" applyFont="1" applyFill="1" applyBorder="1" applyAlignment="1">
      <alignment horizontal="center" vertical="center"/>
    </xf>
    <xf numFmtId="0" fontId="101" fillId="68" borderId="10" xfId="0" applyFont="1" applyFill="1" applyBorder="1" applyAlignment="1">
      <alignment horizontal="center" vertical="center" wrapText="1"/>
    </xf>
    <xf numFmtId="0" fontId="102" fillId="0" borderId="0" xfId="0" applyFont="1" applyAlignment="1">
      <alignment horizontal="center" vertical="center"/>
    </xf>
    <xf numFmtId="0" fontId="6" fillId="0" borderId="0" xfId="0" applyFont="1" applyAlignment="1">
      <alignment horizontal="center" vertical="center"/>
    </xf>
    <xf numFmtId="0" fontId="95" fillId="69" borderId="10" xfId="2" applyNumberFormat="1" applyFont="1" applyFill="1" applyBorder="1" applyAlignment="1">
      <alignment horizontal="center" vertical="center" wrapText="1"/>
    </xf>
    <xf numFmtId="0" fontId="1" fillId="0" borderId="0" xfId="0" applyNumberFormat="1" applyFont="1" applyAlignment="1">
      <alignment horizontal="center" vertical="center" wrapText="1"/>
    </xf>
    <xf numFmtId="0" fontId="0" fillId="0" borderId="0" xfId="0" applyAlignment="1">
      <alignment horizontal="center"/>
    </xf>
    <xf numFmtId="0" fontId="0" fillId="0" borderId="0" xfId="0" applyNumberFormat="1" applyAlignment="1">
      <alignment vertical="center"/>
    </xf>
    <xf numFmtId="0" fontId="0" fillId="18" borderId="8" xfId="0" applyNumberFormat="1" applyFill="1" applyBorder="1" applyAlignment="1">
      <alignment vertical="center"/>
    </xf>
    <xf numFmtId="0" fontId="0" fillId="0" borderId="0" xfId="0" applyNumberFormat="1" applyAlignment="1">
      <alignment vertical="center" wrapText="1"/>
    </xf>
    <xf numFmtId="0" fontId="0" fillId="0" borderId="6" xfId="0" applyBorder="1" applyAlignment="1">
      <alignment horizontal="center" vertical="center"/>
    </xf>
    <xf numFmtId="0" fontId="0" fillId="0" borderId="0" xfId="0" applyAlignment="1">
      <alignment horizontal="center" vertical="center"/>
    </xf>
    <xf numFmtId="0" fontId="5" fillId="0" borderId="0" xfId="0" applyFont="1" applyAlignment="1">
      <alignment horizontal="left" vertical="center"/>
    </xf>
    <xf numFmtId="0" fontId="0" fillId="18" borderId="7" xfId="0" applyFill="1" applyBorder="1" applyAlignment="1">
      <alignment horizontal="left" vertical="center"/>
    </xf>
    <xf numFmtId="0" fontId="0" fillId="0" borderId="0" xfId="0" applyAlignment="1">
      <alignment horizontal="left" vertical="center" wrapText="1"/>
    </xf>
    <xf numFmtId="49" fontId="6" fillId="0" borderId="0" xfId="3" applyNumberFormat="1" applyFont="1" applyFill="1" applyBorder="1" applyAlignment="1">
      <alignment horizontal="left" vertical="center" wrapText="1"/>
    </xf>
    <xf numFmtId="0" fontId="6" fillId="0" borderId="0" xfId="3" applyNumberFormat="1" applyFont="1" applyFill="1" applyBorder="1" applyAlignment="1">
      <alignment horizontal="center" vertical="center" wrapText="1"/>
    </xf>
    <xf numFmtId="49" fontId="6" fillId="0" borderId="0" xfId="3" applyNumberFormat="1" applyFont="1" applyFill="1" applyBorder="1" applyAlignment="1">
      <alignment horizontal="center" vertical="center" wrapText="1"/>
    </xf>
    <xf numFmtId="49" fontId="7" fillId="0" borderId="0" xfId="3" applyNumberFormat="1" applyFont="1" applyFill="1" applyBorder="1" applyAlignment="1">
      <alignment horizontal="center" vertical="center"/>
    </xf>
    <xf numFmtId="0" fontId="9" fillId="0" borderId="35" xfId="3" applyNumberFormat="1" applyFont="1" applyFill="1" applyBorder="1" applyAlignment="1" applyProtection="1">
      <alignment horizontal="center" vertical="center"/>
    </xf>
    <xf numFmtId="0" fontId="9" fillId="0" borderId="36" xfId="3" applyNumberFormat="1" applyFont="1" applyFill="1" applyBorder="1" applyAlignment="1" applyProtection="1">
      <alignment horizontal="center" vertical="center" wrapText="1"/>
    </xf>
    <xf numFmtId="0" fontId="9" fillId="0" borderId="37" xfId="3" applyNumberFormat="1" applyFont="1" applyFill="1" applyBorder="1" applyAlignment="1" applyProtection="1">
      <alignment horizontal="center" vertical="center" wrapText="1"/>
    </xf>
    <xf numFmtId="0" fontId="9" fillId="0" borderId="5" xfId="3" applyNumberFormat="1" applyFont="1" applyFill="1" applyBorder="1" applyAlignment="1" applyProtection="1">
      <alignment horizontal="center" vertical="center" wrapText="1"/>
    </xf>
    <xf numFmtId="0" fontId="9" fillId="0" borderId="38" xfId="3" applyNumberFormat="1" applyFont="1" applyFill="1" applyBorder="1" applyAlignment="1" applyProtection="1">
      <alignment horizontal="center" vertical="center" wrapText="1"/>
    </xf>
    <xf numFmtId="0" fontId="0" fillId="0" borderId="0" xfId="0" applyFont="1" applyAlignment="1">
      <alignment horizontal="center" vertical="center"/>
    </xf>
    <xf numFmtId="49" fontId="6" fillId="0" borderId="0" xfId="0" applyNumberFormat="1" applyFont="1" applyAlignment="1">
      <alignment horizontal="center" vertical="center"/>
    </xf>
    <xf numFmtId="186" fontId="6" fillId="0" borderId="0" xfId="0" applyNumberFormat="1" applyFont="1" applyAlignment="1">
      <alignment horizontal="center" vertical="center"/>
    </xf>
    <xf numFmtId="0" fontId="0" fillId="18" borderId="3" xfId="0" applyFill="1" applyBorder="1" applyAlignment="1">
      <alignment horizontal="center" vertical="center"/>
    </xf>
    <xf numFmtId="0" fontId="0" fillId="18" borderId="4" xfId="0" applyFill="1" applyBorder="1" applyAlignment="1">
      <alignment horizontal="center" vertical="center"/>
    </xf>
    <xf numFmtId="0" fontId="0" fillId="18" borderId="5" xfId="0" applyFill="1" applyBorder="1" applyAlignment="1">
      <alignment horizontal="center" vertical="center"/>
    </xf>
    <xf numFmtId="0" fontId="105" fillId="0" borderId="0" xfId="0" applyFont="1" applyAlignment="1">
      <alignment horizontal="left" vertical="center" wrapText="1"/>
    </xf>
    <xf numFmtId="0" fontId="106" fillId="0" borderId="0" xfId="3" applyNumberFormat="1" applyFont="1" applyFill="1" applyAlignment="1">
      <alignment horizontal="center"/>
    </xf>
  </cellXfs>
  <cellStyles count="60188">
    <cellStyle name=" 1" xfId="6"/>
    <cellStyle name="%" xfId="7"/>
    <cellStyle name="% 2" xfId="8"/>
    <cellStyle name="% 3" xfId="9"/>
    <cellStyle name="% 3 2" xfId="10"/>
    <cellStyle name="% 4" xfId="11"/>
    <cellStyle name="%_Risk Score Population Factor Adj" xfId="12"/>
    <cellStyle name="%_Risk Score Population Factor Adj 2" xfId="13"/>
    <cellStyle name="_Core 3" xfId="14"/>
    <cellStyle name="_Core 3 2" xfId="15"/>
    <cellStyle name="_Core 3 3" xfId="16"/>
    <cellStyle name="_Core 3 3 2" xfId="17"/>
    <cellStyle name="_Core 3 4" xfId="18"/>
    <cellStyle name="_Core 3_Risk Score Population Factor Adj" xfId="19"/>
    <cellStyle name="_Core 3_Risk Score Population Factor Adj 2" xfId="20"/>
    <cellStyle name="_Hawaii Staffing Plan (4)" xfId="21"/>
    <cellStyle name="_Hawaii Staffing Plan (4) 2" xfId="22"/>
    <cellStyle name="_Hawaii Staffing Plan (4) 3" xfId="23"/>
    <cellStyle name="_Hawaii Staffing Plan (4) 3 2" xfId="24"/>
    <cellStyle name="_Hawaii Staffing Plan (4) 4" xfId="25"/>
    <cellStyle name="_Hawaii Staffing Plan (4)_Risk Score Population Factor Adj" xfId="26"/>
    <cellStyle name="_Hawaii Staffing Plan (4)_Risk Score Population Factor Adj 2" xfId="27"/>
    <cellStyle name="_HI_IT_estimating model MASTER v 02" xfId="28"/>
    <cellStyle name="_Ohio Medicaid Membership Increase April 2008" xfId="29"/>
    <cellStyle name="_Ohio Medicaid Membership Increase April 2008 2" xfId="30"/>
    <cellStyle name="_Ohio Medicaid Membership Increase April 2008 3" xfId="31"/>
    <cellStyle name="_Ohio Medicaid Membership Increase April 2008 3 2" xfId="32"/>
    <cellStyle name="_Ohio Medicaid Membership Increase April 2008 4" xfId="33"/>
    <cellStyle name="_Ohio Medicaid Membership Increase April 2008_Risk Score Population Factor Adj" xfId="34"/>
    <cellStyle name="_Ohio Medicaid Membership Increase April 2008_Risk Score Population Factor Adj 2" xfId="35"/>
    <cellStyle name="_Ohio Temp Request 2008 - 25K addl Members (3)" xfId="36"/>
    <cellStyle name="_Ohio Temp Request 2008 - 25K addl Members (3) 2" xfId="37"/>
    <cellStyle name="_Ohio Temp Request 2008 - 25K addl Members (3) 3" xfId="38"/>
    <cellStyle name="_Ohio Temp Request 2008 - 25K addl Members (3) 3 2" xfId="39"/>
    <cellStyle name="_Ohio Temp Request 2008 - 25K addl Members (3) 4" xfId="40"/>
    <cellStyle name="_Ohio Temp Request 2008 - 25K addl Members (3)_Risk Score Population Factor Adj" xfId="41"/>
    <cellStyle name="_Ohio Temp Request 2008 - 25K addl Members (3)_Risk Score Population Factor Adj 2" xfId="42"/>
    <cellStyle name="20% - Accent1 10" xfId="43"/>
    <cellStyle name="20% - Accent1 2" xfId="44"/>
    <cellStyle name="20% - Accent1 2 10" xfId="45"/>
    <cellStyle name="20% - Accent1 2 11" xfId="46"/>
    <cellStyle name="20% - Accent1 2 12" xfId="47"/>
    <cellStyle name="20% - Accent1 2 2" xfId="48"/>
    <cellStyle name="20% - Accent1 2 2 2" xfId="49"/>
    <cellStyle name="20% - Accent1 2 2 2 2" xfId="50"/>
    <cellStyle name="20% - Accent1 2 2 2 2 2" xfId="51"/>
    <cellStyle name="20% - Accent1 2 2 2 2 2 2" xfId="52"/>
    <cellStyle name="20% - Accent1 2 2 2 2 2 2 2" xfId="53"/>
    <cellStyle name="20% - Accent1 2 2 2 2 2 3" xfId="54"/>
    <cellStyle name="20% - Accent1 2 2 2 2 3" xfId="55"/>
    <cellStyle name="20% - Accent1 2 2 2 2 3 2" xfId="56"/>
    <cellStyle name="20% - Accent1 2 2 2 2 4" xfId="57"/>
    <cellStyle name="20% - Accent1 2 2 2 2 5" xfId="58"/>
    <cellStyle name="20% - Accent1 2 2 2 3" xfId="59"/>
    <cellStyle name="20% - Accent1 2 2 2 3 2" xfId="60"/>
    <cellStyle name="20% - Accent1 2 2 2 3 2 2" xfId="61"/>
    <cellStyle name="20% - Accent1 2 2 2 3 3" xfId="62"/>
    <cellStyle name="20% - Accent1 2 2 2 4" xfId="63"/>
    <cellStyle name="20% - Accent1 2 2 2 4 2" xfId="64"/>
    <cellStyle name="20% - Accent1 2 2 2 5" xfId="65"/>
    <cellStyle name="20% - Accent1 2 2 2 6" xfId="66"/>
    <cellStyle name="20% - Accent1 2 2 3" xfId="67"/>
    <cellStyle name="20% - Accent1 2 2 3 2" xfId="68"/>
    <cellStyle name="20% - Accent1 2 2 3 2 2" xfId="69"/>
    <cellStyle name="20% - Accent1 2 2 3 2 2 2" xfId="70"/>
    <cellStyle name="20% - Accent1 2 2 3 2 3" xfId="71"/>
    <cellStyle name="20% - Accent1 2 2 3 3" xfId="72"/>
    <cellStyle name="20% - Accent1 2 2 3 3 2" xfId="73"/>
    <cellStyle name="20% - Accent1 2 2 3 4" xfId="74"/>
    <cellStyle name="20% - Accent1 2 2 3 5" xfId="75"/>
    <cellStyle name="20% - Accent1 2 2 4" xfId="76"/>
    <cellStyle name="20% - Accent1 2 2 4 2" xfId="77"/>
    <cellStyle name="20% - Accent1 2 2 4 2 2" xfId="78"/>
    <cellStyle name="20% - Accent1 2 2 4 3" xfId="79"/>
    <cellStyle name="20% - Accent1 2 2 5" xfId="80"/>
    <cellStyle name="20% - Accent1 2 2 5 2" xfId="81"/>
    <cellStyle name="20% - Accent1 2 2 6" xfId="82"/>
    <cellStyle name="20% - Accent1 2 2 7" xfId="83"/>
    <cellStyle name="20% - Accent1 2 3" xfId="84"/>
    <cellStyle name="20% - Accent1 2 3 2" xfId="85"/>
    <cellStyle name="20% - Accent1 2 3 2 2" xfId="86"/>
    <cellStyle name="20% - Accent1 2 3 2 2 2" xfId="87"/>
    <cellStyle name="20% - Accent1 2 3 2 2 2 2" xfId="88"/>
    <cellStyle name="20% - Accent1 2 3 2 2 3" xfId="89"/>
    <cellStyle name="20% - Accent1 2 3 2 3" xfId="90"/>
    <cellStyle name="20% - Accent1 2 3 2 3 2" xfId="91"/>
    <cellStyle name="20% - Accent1 2 3 2 4" xfId="92"/>
    <cellStyle name="20% - Accent1 2 3 2 5" xfId="93"/>
    <cellStyle name="20% - Accent1 2 3 3" xfId="94"/>
    <cellStyle name="20% - Accent1 2 3 3 2" xfId="95"/>
    <cellStyle name="20% - Accent1 2 3 3 2 2" xfId="96"/>
    <cellStyle name="20% - Accent1 2 3 3 3" xfId="97"/>
    <cellStyle name="20% - Accent1 2 3 4" xfId="98"/>
    <cellStyle name="20% - Accent1 2 3 4 2" xfId="99"/>
    <cellStyle name="20% - Accent1 2 3 5" xfId="100"/>
    <cellStyle name="20% - Accent1 2 3 6" xfId="101"/>
    <cellStyle name="20% - Accent1 2 4" xfId="102"/>
    <cellStyle name="20% - Accent1 2 4 2" xfId="103"/>
    <cellStyle name="20% - Accent1 2 4 2 2" xfId="104"/>
    <cellStyle name="20% - Accent1 2 4 2 2 2" xfId="105"/>
    <cellStyle name="20% - Accent1 2 4 2 3" xfId="106"/>
    <cellStyle name="20% - Accent1 2 4 3" xfId="107"/>
    <cellStyle name="20% - Accent1 2 4 3 2" xfId="108"/>
    <cellStyle name="20% - Accent1 2 4 4" xfId="109"/>
    <cellStyle name="20% - Accent1 2 4 5" xfId="110"/>
    <cellStyle name="20% - Accent1 2 5" xfId="111"/>
    <cellStyle name="20% - Accent1 2 5 2" xfId="112"/>
    <cellStyle name="20% - Accent1 2 5 2 2" xfId="113"/>
    <cellStyle name="20% - Accent1 2 5 3" xfId="114"/>
    <cellStyle name="20% - Accent1 2 6" xfId="115"/>
    <cellStyle name="20% - Accent1 2 6 2" xfId="116"/>
    <cellStyle name="20% - Accent1 2 7" xfId="117"/>
    <cellStyle name="20% - Accent1 2 8" xfId="118"/>
    <cellStyle name="20% - Accent1 2 9" xfId="119"/>
    <cellStyle name="20% - Accent1 3" xfId="120"/>
    <cellStyle name="20% - Accent1 3 2" xfId="121"/>
    <cellStyle name="20% - Accent1 3 2 2" xfId="122"/>
    <cellStyle name="20% - Accent1 3 2 2 2" xfId="123"/>
    <cellStyle name="20% - Accent1 3 2 2 2 2" xfId="124"/>
    <cellStyle name="20% - Accent1 3 2 2 2 2 2" xfId="125"/>
    <cellStyle name="20% - Accent1 3 2 2 2 2 2 2" xfId="126"/>
    <cellStyle name="20% - Accent1 3 2 2 2 2 3" xfId="127"/>
    <cellStyle name="20% - Accent1 3 2 2 2 3" xfId="128"/>
    <cellStyle name="20% - Accent1 3 2 2 2 3 2" xfId="129"/>
    <cellStyle name="20% - Accent1 3 2 2 2 4" xfId="130"/>
    <cellStyle name="20% - Accent1 3 2 2 2 5" xfId="131"/>
    <cellStyle name="20% - Accent1 3 2 2 3" xfId="132"/>
    <cellStyle name="20% - Accent1 3 2 2 3 2" xfId="133"/>
    <cellStyle name="20% - Accent1 3 2 2 3 2 2" xfId="134"/>
    <cellStyle name="20% - Accent1 3 2 2 3 3" xfId="135"/>
    <cellStyle name="20% - Accent1 3 2 2 4" xfId="136"/>
    <cellStyle name="20% - Accent1 3 2 2 4 2" xfId="137"/>
    <cellStyle name="20% - Accent1 3 2 2 5" xfId="138"/>
    <cellStyle name="20% - Accent1 3 2 2 6" xfId="139"/>
    <cellStyle name="20% - Accent1 3 2 3" xfId="140"/>
    <cellStyle name="20% - Accent1 3 2 3 2" xfId="141"/>
    <cellStyle name="20% - Accent1 3 2 3 2 2" xfId="142"/>
    <cellStyle name="20% - Accent1 3 2 3 2 2 2" xfId="143"/>
    <cellStyle name="20% - Accent1 3 2 3 2 3" xfId="144"/>
    <cellStyle name="20% - Accent1 3 2 3 3" xfId="145"/>
    <cellStyle name="20% - Accent1 3 2 3 3 2" xfId="146"/>
    <cellStyle name="20% - Accent1 3 2 3 4" xfId="147"/>
    <cellStyle name="20% - Accent1 3 2 3 5" xfId="148"/>
    <cellStyle name="20% - Accent1 3 2 4" xfId="149"/>
    <cellStyle name="20% - Accent1 3 2 4 2" xfId="150"/>
    <cellStyle name="20% - Accent1 3 2 4 2 2" xfId="151"/>
    <cellStyle name="20% - Accent1 3 2 4 3" xfId="152"/>
    <cellStyle name="20% - Accent1 3 2 5" xfId="153"/>
    <cellStyle name="20% - Accent1 3 2 5 2" xfId="154"/>
    <cellStyle name="20% - Accent1 3 2 6" xfId="155"/>
    <cellStyle name="20% - Accent1 3 2 7" xfId="156"/>
    <cellStyle name="20% - Accent1 3 3" xfId="157"/>
    <cellStyle name="20% - Accent1 3 3 2" xfId="158"/>
    <cellStyle name="20% - Accent1 3 3 2 2" xfId="159"/>
    <cellStyle name="20% - Accent1 3 3 2 2 2" xfId="160"/>
    <cellStyle name="20% - Accent1 3 3 2 2 2 2" xfId="161"/>
    <cellStyle name="20% - Accent1 3 3 2 2 3" xfId="162"/>
    <cellStyle name="20% - Accent1 3 3 2 3" xfId="163"/>
    <cellStyle name="20% - Accent1 3 3 2 3 2" xfId="164"/>
    <cellStyle name="20% - Accent1 3 3 2 4" xfId="165"/>
    <cellStyle name="20% - Accent1 3 3 2 5" xfId="166"/>
    <cellStyle name="20% - Accent1 3 3 3" xfId="167"/>
    <cellStyle name="20% - Accent1 3 3 3 2" xfId="168"/>
    <cellStyle name="20% - Accent1 3 3 3 2 2" xfId="169"/>
    <cellStyle name="20% - Accent1 3 3 3 3" xfId="170"/>
    <cellStyle name="20% - Accent1 3 3 4" xfId="171"/>
    <cellStyle name="20% - Accent1 3 3 4 2" xfId="172"/>
    <cellStyle name="20% - Accent1 3 3 5" xfId="173"/>
    <cellStyle name="20% - Accent1 3 3 6" xfId="174"/>
    <cellStyle name="20% - Accent1 3 4" xfId="175"/>
    <cellStyle name="20% - Accent1 3 4 2" xfId="176"/>
    <cellStyle name="20% - Accent1 3 4 2 2" xfId="177"/>
    <cellStyle name="20% - Accent1 3 4 2 2 2" xfId="178"/>
    <cellStyle name="20% - Accent1 3 4 2 3" xfId="179"/>
    <cellStyle name="20% - Accent1 3 4 3" xfId="180"/>
    <cellStyle name="20% - Accent1 3 4 3 2" xfId="181"/>
    <cellStyle name="20% - Accent1 3 4 4" xfId="182"/>
    <cellStyle name="20% - Accent1 3 4 5" xfId="183"/>
    <cellStyle name="20% - Accent1 3 5" xfId="184"/>
    <cellStyle name="20% - Accent1 3 5 2" xfId="185"/>
    <cellStyle name="20% - Accent1 3 5 2 2" xfId="186"/>
    <cellStyle name="20% - Accent1 3 5 3" xfId="187"/>
    <cellStyle name="20% - Accent1 3 6" xfId="188"/>
    <cellStyle name="20% - Accent1 3 6 2" xfId="189"/>
    <cellStyle name="20% - Accent1 3 7" xfId="190"/>
    <cellStyle name="20% - Accent1 3 8" xfId="191"/>
    <cellStyle name="20% - Accent1 3 9" xfId="192"/>
    <cellStyle name="20% - Accent1 4" xfId="193"/>
    <cellStyle name="20% - Accent1 4 2" xfId="194"/>
    <cellStyle name="20% - Accent1 4 2 2" xfId="195"/>
    <cellStyle name="20% - Accent1 4 2 2 2" xfId="196"/>
    <cellStyle name="20% - Accent1 4 2 2 2 2" xfId="197"/>
    <cellStyle name="20% - Accent1 4 2 2 3" xfId="198"/>
    <cellStyle name="20% - Accent1 4 2 3" xfId="199"/>
    <cellStyle name="20% - Accent1 4 2 3 2" xfId="200"/>
    <cellStyle name="20% - Accent1 4 2 4" xfId="201"/>
    <cellStyle name="20% - Accent1 4 2 5" xfId="202"/>
    <cellStyle name="20% - Accent1 4 3" xfId="203"/>
    <cellStyle name="20% - Accent1 4 3 2" xfId="204"/>
    <cellStyle name="20% - Accent1 4 3 2 2" xfId="205"/>
    <cellStyle name="20% - Accent1 4 3 3" xfId="206"/>
    <cellStyle name="20% - Accent1 4 4" xfId="207"/>
    <cellStyle name="20% - Accent1 4 4 2" xfId="208"/>
    <cellStyle name="20% - Accent1 4 5" xfId="209"/>
    <cellStyle name="20% - Accent1 4 6" xfId="210"/>
    <cellStyle name="20% - Accent1 4 7" xfId="211"/>
    <cellStyle name="20% - Accent1 5" xfId="212"/>
    <cellStyle name="20% - Accent1 5 2" xfId="213"/>
    <cellStyle name="20% - Accent1 5 2 2" xfId="214"/>
    <cellStyle name="20% - Accent1 5 2 2 2" xfId="215"/>
    <cellStyle name="20% - Accent1 5 2 3" xfId="216"/>
    <cellStyle name="20% - Accent1 5 3" xfId="217"/>
    <cellStyle name="20% - Accent1 5 3 2" xfId="218"/>
    <cellStyle name="20% - Accent1 5 4" xfId="219"/>
    <cellStyle name="20% - Accent1 5 5" xfId="220"/>
    <cellStyle name="20% - Accent1 6" xfId="221"/>
    <cellStyle name="20% - Accent1 6 2" xfId="222"/>
    <cellStyle name="20% - Accent1 6 2 2" xfId="223"/>
    <cellStyle name="20% - Accent1 6 3" xfId="224"/>
    <cellStyle name="20% - Accent1 7" xfId="225"/>
    <cellStyle name="20% - Accent1 7 2" xfId="226"/>
    <cellStyle name="20% - Accent1 7 2 2" xfId="227"/>
    <cellStyle name="20% - Accent1 7 3" xfId="228"/>
    <cellStyle name="20% - Accent1 8" xfId="229"/>
    <cellStyle name="20% - Accent1 8 2" xfId="230"/>
    <cellStyle name="20% - Accent1 9" xfId="231"/>
    <cellStyle name="20% - Accent2 10" xfId="232"/>
    <cellStyle name="20% - Accent2 2" xfId="233"/>
    <cellStyle name="20% - Accent2 2 10" xfId="234"/>
    <cellStyle name="20% - Accent2 2 11" xfId="235"/>
    <cellStyle name="20% - Accent2 2 12" xfId="236"/>
    <cellStyle name="20% - Accent2 2 2" xfId="237"/>
    <cellStyle name="20% - Accent2 2 2 2" xfId="238"/>
    <cellStyle name="20% - Accent2 2 2 2 2" xfId="239"/>
    <cellStyle name="20% - Accent2 2 2 2 2 2" xfId="240"/>
    <cellStyle name="20% - Accent2 2 2 2 2 2 2" xfId="241"/>
    <cellStyle name="20% - Accent2 2 2 2 2 2 2 2" xfId="242"/>
    <cellStyle name="20% - Accent2 2 2 2 2 2 3" xfId="243"/>
    <cellStyle name="20% - Accent2 2 2 2 2 3" xfId="244"/>
    <cellStyle name="20% - Accent2 2 2 2 2 3 2" xfId="245"/>
    <cellStyle name="20% - Accent2 2 2 2 2 4" xfId="246"/>
    <cellStyle name="20% - Accent2 2 2 2 2 5" xfId="247"/>
    <cellStyle name="20% - Accent2 2 2 2 3" xfId="248"/>
    <cellStyle name="20% - Accent2 2 2 2 3 2" xfId="249"/>
    <cellStyle name="20% - Accent2 2 2 2 3 2 2" xfId="250"/>
    <cellStyle name="20% - Accent2 2 2 2 3 3" xfId="251"/>
    <cellStyle name="20% - Accent2 2 2 2 4" xfId="252"/>
    <cellStyle name="20% - Accent2 2 2 2 4 2" xfId="253"/>
    <cellStyle name="20% - Accent2 2 2 2 5" xfId="254"/>
    <cellStyle name="20% - Accent2 2 2 2 6" xfId="255"/>
    <cellStyle name="20% - Accent2 2 2 3" xfId="256"/>
    <cellStyle name="20% - Accent2 2 2 3 2" xfId="257"/>
    <cellStyle name="20% - Accent2 2 2 3 2 2" xfId="258"/>
    <cellStyle name="20% - Accent2 2 2 3 2 2 2" xfId="259"/>
    <cellStyle name="20% - Accent2 2 2 3 2 3" xfId="260"/>
    <cellStyle name="20% - Accent2 2 2 3 3" xfId="261"/>
    <cellStyle name="20% - Accent2 2 2 3 3 2" xfId="262"/>
    <cellStyle name="20% - Accent2 2 2 3 4" xfId="263"/>
    <cellStyle name="20% - Accent2 2 2 3 5" xfId="264"/>
    <cellStyle name="20% - Accent2 2 2 4" xfId="265"/>
    <cellStyle name="20% - Accent2 2 2 4 2" xfId="266"/>
    <cellStyle name="20% - Accent2 2 2 4 2 2" xfId="267"/>
    <cellStyle name="20% - Accent2 2 2 4 3" xfId="268"/>
    <cellStyle name="20% - Accent2 2 2 5" xfId="269"/>
    <cellStyle name="20% - Accent2 2 2 5 2" xfId="270"/>
    <cellStyle name="20% - Accent2 2 2 6" xfId="271"/>
    <cellStyle name="20% - Accent2 2 2 7" xfId="272"/>
    <cellStyle name="20% - Accent2 2 3" xfId="273"/>
    <cellStyle name="20% - Accent2 2 3 2" xfId="274"/>
    <cellStyle name="20% - Accent2 2 3 2 2" xfId="275"/>
    <cellStyle name="20% - Accent2 2 3 2 2 2" xfId="276"/>
    <cellStyle name="20% - Accent2 2 3 2 2 2 2" xfId="277"/>
    <cellStyle name="20% - Accent2 2 3 2 2 3" xfId="278"/>
    <cellStyle name="20% - Accent2 2 3 2 3" xfId="279"/>
    <cellStyle name="20% - Accent2 2 3 2 3 2" xfId="280"/>
    <cellStyle name="20% - Accent2 2 3 2 4" xfId="281"/>
    <cellStyle name="20% - Accent2 2 3 2 5" xfId="282"/>
    <cellStyle name="20% - Accent2 2 3 3" xfId="283"/>
    <cellStyle name="20% - Accent2 2 3 3 2" xfId="284"/>
    <cellStyle name="20% - Accent2 2 3 3 2 2" xfId="285"/>
    <cellStyle name="20% - Accent2 2 3 3 3" xfId="286"/>
    <cellStyle name="20% - Accent2 2 3 4" xfId="287"/>
    <cellStyle name="20% - Accent2 2 3 4 2" xfId="288"/>
    <cellStyle name="20% - Accent2 2 3 5" xfId="289"/>
    <cellStyle name="20% - Accent2 2 3 6" xfId="290"/>
    <cellStyle name="20% - Accent2 2 4" xfId="291"/>
    <cellStyle name="20% - Accent2 2 4 2" xfId="292"/>
    <cellStyle name="20% - Accent2 2 4 2 2" xfId="293"/>
    <cellStyle name="20% - Accent2 2 4 2 2 2" xfId="294"/>
    <cellStyle name="20% - Accent2 2 4 2 3" xfId="295"/>
    <cellStyle name="20% - Accent2 2 4 3" xfId="296"/>
    <cellStyle name="20% - Accent2 2 4 3 2" xfId="297"/>
    <cellStyle name="20% - Accent2 2 4 4" xfId="298"/>
    <cellStyle name="20% - Accent2 2 4 5" xfId="299"/>
    <cellStyle name="20% - Accent2 2 5" xfId="300"/>
    <cellStyle name="20% - Accent2 2 5 2" xfId="301"/>
    <cellStyle name="20% - Accent2 2 5 2 2" xfId="302"/>
    <cellStyle name="20% - Accent2 2 5 3" xfId="303"/>
    <cellStyle name="20% - Accent2 2 6" xfId="304"/>
    <cellStyle name="20% - Accent2 2 6 2" xfId="305"/>
    <cellStyle name="20% - Accent2 2 7" xfId="306"/>
    <cellStyle name="20% - Accent2 2 8" xfId="307"/>
    <cellStyle name="20% - Accent2 2 9" xfId="308"/>
    <cellStyle name="20% - Accent2 3" xfId="309"/>
    <cellStyle name="20% - Accent2 3 2" xfId="310"/>
    <cellStyle name="20% - Accent2 3 2 2" xfId="311"/>
    <cellStyle name="20% - Accent2 3 2 2 2" xfId="312"/>
    <cellStyle name="20% - Accent2 3 2 2 2 2" xfId="313"/>
    <cellStyle name="20% - Accent2 3 2 2 2 2 2" xfId="314"/>
    <cellStyle name="20% - Accent2 3 2 2 2 2 2 2" xfId="315"/>
    <cellStyle name="20% - Accent2 3 2 2 2 2 3" xfId="316"/>
    <cellStyle name="20% - Accent2 3 2 2 2 3" xfId="317"/>
    <cellStyle name="20% - Accent2 3 2 2 2 3 2" xfId="318"/>
    <cellStyle name="20% - Accent2 3 2 2 2 4" xfId="319"/>
    <cellStyle name="20% - Accent2 3 2 2 2 5" xfId="320"/>
    <cellStyle name="20% - Accent2 3 2 2 3" xfId="321"/>
    <cellStyle name="20% - Accent2 3 2 2 3 2" xfId="322"/>
    <cellStyle name="20% - Accent2 3 2 2 3 2 2" xfId="323"/>
    <cellStyle name="20% - Accent2 3 2 2 3 3" xfId="324"/>
    <cellStyle name="20% - Accent2 3 2 2 4" xfId="325"/>
    <cellStyle name="20% - Accent2 3 2 2 4 2" xfId="326"/>
    <cellStyle name="20% - Accent2 3 2 2 5" xfId="327"/>
    <cellStyle name="20% - Accent2 3 2 2 6" xfId="328"/>
    <cellStyle name="20% - Accent2 3 2 3" xfId="329"/>
    <cellStyle name="20% - Accent2 3 2 3 2" xfId="330"/>
    <cellStyle name="20% - Accent2 3 2 3 2 2" xfId="331"/>
    <cellStyle name="20% - Accent2 3 2 3 2 2 2" xfId="332"/>
    <cellStyle name="20% - Accent2 3 2 3 2 3" xfId="333"/>
    <cellStyle name="20% - Accent2 3 2 3 3" xfId="334"/>
    <cellStyle name="20% - Accent2 3 2 3 3 2" xfId="335"/>
    <cellStyle name="20% - Accent2 3 2 3 4" xfId="336"/>
    <cellStyle name="20% - Accent2 3 2 3 5" xfId="337"/>
    <cellStyle name="20% - Accent2 3 2 4" xfId="338"/>
    <cellStyle name="20% - Accent2 3 2 4 2" xfId="339"/>
    <cellStyle name="20% - Accent2 3 2 4 2 2" xfId="340"/>
    <cellStyle name="20% - Accent2 3 2 4 3" xfId="341"/>
    <cellStyle name="20% - Accent2 3 2 5" xfId="342"/>
    <cellStyle name="20% - Accent2 3 2 5 2" xfId="343"/>
    <cellStyle name="20% - Accent2 3 2 6" xfId="344"/>
    <cellStyle name="20% - Accent2 3 2 7" xfId="345"/>
    <cellStyle name="20% - Accent2 3 3" xfId="346"/>
    <cellStyle name="20% - Accent2 3 3 2" xfId="347"/>
    <cellStyle name="20% - Accent2 3 3 2 2" xfId="348"/>
    <cellStyle name="20% - Accent2 3 3 2 2 2" xfId="349"/>
    <cellStyle name="20% - Accent2 3 3 2 2 2 2" xfId="350"/>
    <cellStyle name="20% - Accent2 3 3 2 2 3" xfId="351"/>
    <cellStyle name="20% - Accent2 3 3 2 3" xfId="352"/>
    <cellStyle name="20% - Accent2 3 3 2 3 2" xfId="353"/>
    <cellStyle name="20% - Accent2 3 3 2 4" xfId="354"/>
    <cellStyle name="20% - Accent2 3 3 2 5" xfId="355"/>
    <cellStyle name="20% - Accent2 3 3 3" xfId="356"/>
    <cellStyle name="20% - Accent2 3 3 3 2" xfId="357"/>
    <cellStyle name="20% - Accent2 3 3 3 2 2" xfId="358"/>
    <cellStyle name="20% - Accent2 3 3 3 3" xfId="359"/>
    <cellStyle name="20% - Accent2 3 3 4" xfId="360"/>
    <cellStyle name="20% - Accent2 3 3 4 2" xfId="361"/>
    <cellStyle name="20% - Accent2 3 3 5" xfId="362"/>
    <cellStyle name="20% - Accent2 3 3 6" xfId="363"/>
    <cellStyle name="20% - Accent2 3 4" xfId="364"/>
    <cellStyle name="20% - Accent2 3 4 2" xfId="365"/>
    <cellStyle name="20% - Accent2 3 4 2 2" xfId="366"/>
    <cellStyle name="20% - Accent2 3 4 2 2 2" xfId="367"/>
    <cellStyle name="20% - Accent2 3 4 2 3" xfId="368"/>
    <cellStyle name="20% - Accent2 3 4 3" xfId="369"/>
    <cellStyle name="20% - Accent2 3 4 3 2" xfId="370"/>
    <cellStyle name="20% - Accent2 3 4 4" xfId="371"/>
    <cellStyle name="20% - Accent2 3 4 5" xfId="372"/>
    <cellStyle name="20% - Accent2 3 5" xfId="373"/>
    <cellStyle name="20% - Accent2 3 5 2" xfId="374"/>
    <cellStyle name="20% - Accent2 3 5 2 2" xfId="375"/>
    <cellStyle name="20% - Accent2 3 5 3" xfId="376"/>
    <cellStyle name="20% - Accent2 3 6" xfId="377"/>
    <cellStyle name="20% - Accent2 3 6 2" xfId="378"/>
    <cellStyle name="20% - Accent2 3 7" xfId="379"/>
    <cellStyle name="20% - Accent2 3 8" xfId="380"/>
    <cellStyle name="20% - Accent2 3 9" xfId="381"/>
    <cellStyle name="20% - Accent2 4" xfId="382"/>
    <cellStyle name="20% - Accent2 4 2" xfId="383"/>
    <cellStyle name="20% - Accent2 4 2 2" xfId="384"/>
    <cellStyle name="20% - Accent2 4 2 2 2" xfId="385"/>
    <cellStyle name="20% - Accent2 4 2 2 2 2" xfId="386"/>
    <cellStyle name="20% - Accent2 4 2 2 3" xfId="387"/>
    <cellStyle name="20% - Accent2 4 2 3" xfId="388"/>
    <cellStyle name="20% - Accent2 4 2 3 2" xfId="389"/>
    <cellStyle name="20% - Accent2 4 2 4" xfId="390"/>
    <cellStyle name="20% - Accent2 4 2 5" xfId="391"/>
    <cellStyle name="20% - Accent2 4 3" xfId="392"/>
    <cellStyle name="20% - Accent2 4 3 2" xfId="393"/>
    <cellStyle name="20% - Accent2 4 3 2 2" xfId="394"/>
    <cellStyle name="20% - Accent2 4 3 3" xfId="395"/>
    <cellStyle name="20% - Accent2 4 4" xfId="396"/>
    <cellStyle name="20% - Accent2 4 4 2" xfId="397"/>
    <cellStyle name="20% - Accent2 4 5" xfId="398"/>
    <cellStyle name="20% - Accent2 4 6" xfId="399"/>
    <cellStyle name="20% - Accent2 4 7" xfId="400"/>
    <cellStyle name="20% - Accent2 5" xfId="401"/>
    <cellStyle name="20% - Accent2 5 2" xfId="402"/>
    <cellStyle name="20% - Accent2 5 2 2" xfId="403"/>
    <cellStyle name="20% - Accent2 5 2 2 2" xfId="404"/>
    <cellStyle name="20% - Accent2 5 2 3" xfId="405"/>
    <cellStyle name="20% - Accent2 5 3" xfId="406"/>
    <cellStyle name="20% - Accent2 5 3 2" xfId="407"/>
    <cellStyle name="20% - Accent2 5 4" xfId="408"/>
    <cellStyle name="20% - Accent2 5 5" xfId="409"/>
    <cellStyle name="20% - Accent2 6" xfId="410"/>
    <cellStyle name="20% - Accent2 6 2" xfId="411"/>
    <cellStyle name="20% - Accent2 6 2 2" xfId="412"/>
    <cellStyle name="20% - Accent2 6 3" xfId="413"/>
    <cellStyle name="20% - Accent2 7" xfId="414"/>
    <cellStyle name="20% - Accent2 7 2" xfId="415"/>
    <cellStyle name="20% - Accent2 7 2 2" xfId="416"/>
    <cellStyle name="20% - Accent2 7 3" xfId="417"/>
    <cellStyle name="20% - Accent2 8" xfId="418"/>
    <cellStyle name="20% - Accent2 8 2" xfId="419"/>
    <cellStyle name="20% - Accent2 9" xfId="420"/>
    <cellStyle name="20% - Accent3 10" xfId="421"/>
    <cellStyle name="20% - Accent3 2" xfId="422"/>
    <cellStyle name="20% - Accent3 2 10" xfId="423"/>
    <cellStyle name="20% - Accent3 2 11" xfId="424"/>
    <cellStyle name="20% - Accent3 2 12" xfId="425"/>
    <cellStyle name="20% - Accent3 2 2" xfId="426"/>
    <cellStyle name="20% - Accent3 2 2 2" xfId="427"/>
    <cellStyle name="20% - Accent3 2 2 2 2" xfId="428"/>
    <cellStyle name="20% - Accent3 2 2 2 2 2" xfId="429"/>
    <cellStyle name="20% - Accent3 2 2 2 2 2 2" xfId="430"/>
    <cellStyle name="20% - Accent3 2 2 2 2 2 2 2" xfId="431"/>
    <cellStyle name="20% - Accent3 2 2 2 2 2 3" xfId="432"/>
    <cellStyle name="20% - Accent3 2 2 2 2 3" xfId="433"/>
    <cellStyle name="20% - Accent3 2 2 2 2 3 2" xfId="434"/>
    <cellStyle name="20% - Accent3 2 2 2 2 4" xfId="435"/>
    <cellStyle name="20% - Accent3 2 2 2 2 5" xfId="436"/>
    <cellStyle name="20% - Accent3 2 2 2 3" xfId="437"/>
    <cellStyle name="20% - Accent3 2 2 2 3 2" xfId="438"/>
    <cellStyle name="20% - Accent3 2 2 2 3 2 2" xfId="439"/>
    <cellStyle name="20% - Accent3 2 2 2 3 3" xfId="440"/>
    <cellStyle name="20% - Accent3 2 2 2 4" xfId="441"/>
    <cellStyle name="20% - Accent3 2 2 2 4 2" xfId="442"/>
    <cellStyle name="20% - Accent3 2 2 2 5" xfId="443"/>
    <cellStyle name="20% - Accent3 2 2 2 6" xfId="444"/>
    <cellStyle name="20% - Accent3 2 2 3" xfId="445"/>
    <cellStyle name="20% - Accent3 2 2 3 2" xfId="446"/>
    <cellStyle name="20% - Accent3 2 2 3 2 2" xfId="447"/>
    <cellStyle name="20% - Accent3 2 2 3 2 2 2" xfId="448"/>
    <cellStyle name="20% - Accent3 2 2 3 2 3" xfId="449"/>
    <cellStyle name="20% - Accent3 2 2 3 3" xfId="450"/>
    <cellStyle name="20% - Accent3 2 2 3 3 2" xfId="451"/>
    <cellStyle name="20% - Accent3 2 2 3 4" xfId="452"/>
    <cellStyle name="20% - Accent3 2 2 3 5" xfId="453"/>
    <cellStyle name="20% - Accent3 2 2 4" xfId="454"/>
    <cellStyle name="20% - Accent3 2 2 4 2" xfId="455"/>
    <cellStyle name="20% - Accent3 2 2 4 2 2" xfId="456"/>
    <cellStyle name="20% - Accent3 2 2 4 3" xfId="457"/>
    <cellStyle name="20% - Accent3 2 2 5" xfId="458"/>
    <cellStyle name="20% - Accent3 2 2 5 2" xfId="459"/>
    <cellStyle name="20% - Accent3 2 2 6" xfId="460"/>
    <cellStyle name="20% - Accent3 2 2 7" xfId="461"/>
    <cellStyle name="20% - Accent3 2 3" xfId="462"/>
    <cellStyle name="20% - Accent3 2 3 2" xfId="463"/>
    <cellStyle name="20% - Accent3 2 3 2 2" xfId="464"/>
    <cellStyle name="20% - Accent3 2 3 2 2 2" xfId="465"/>
    <cellStyle name="20% - Accent3 2 3 2 2 2 2" xfId="466"/>
    <cellStyle name="20% - Accent3 2 3 2 2 3" xfId="467"/>
    <cellStyle name="20% - Accent3 2 3 2 3" xfId="468"/>
    <cellStyle name="20% - Accent3 2 3 2 3 2" xfId="469"/>
    <cellStyle name="20% - Accent3 2 3 2 4" xfId="470"/>
    <cellStyle name="20% - Accent3 2 3 2 5" xfId="471"/>
    <cellStyle name="20% - Accent3 2 3 3" xfId="472"/>
    <cellStyle name="20% - Accent3 2 3 3 2" xfId="473"/>
    <cellStyle name="20% - Accent3 2 3 3 2 2" xfId="474"/>
    <cellStyle name="20% - Accent3 2 3 3 3" xfId="475"/>
    <cellStyle name="20% - Accent3 2 3 4" xfId="476"/>
    <cellStyle name="20% - Accent3 2 3 4 2" xfId="477"/>
    <cellStyle name="20% - Accent3 2 3 5" xfId="478"/>
    <cellStyle name="20% - Accent3 2 3 6" xfId="479"/>
    <cellStyle name="20% - Accent3 2 4" xfId="480"/>
    <cellStyle name="20% - Accent3 2 4 2" xfId="481"/>
    <cellStyle name="20% - Accent3 2 4 2 2" xfId="482"/>
    <cellStyle name="20% - Accent3 2 4 2 2 2" xfId="483"/>
    <cellStyle name="20% - Accent3 2 4 2 3" xfId="484"/>
    <cellStyle name="20% - Accent3 2 4 3" xfId="485"/>
    <cellStyle name="20% - Accent3 2 4 3 2" xfId="486"/>
    <cellStyle name="20% - Accent3 2 4 4" xfId="487"/>
    <cellStyle name="20% - Accent3 2 4 5" xfId="488"/>
    <cellStyle name="20% - Accent3 2 5" xfId="489"/>
    <cellStyle name="20% - Accent3 2 5 2" xfId="490"/>
    <cellStyle name="20% - Accent3 2 5 2 2" xfId="491"/>
    <cellStyle name="20% - Accent3 2 5 3" xfId="492"/>
    <cellStyle name="20% - Accent3 2 6" xfId="493"/>
    <cellStyle name="20% - Accent3 2 6 2" xfId="494"/>
    <cellStyle name="20% - Accent3 2 7" xfId="495"/>
    <cellStyle name="20% - Accent3 2 8" xfId="496"/>
    <cellStyle name="20% - Accent3 2 9" xfId="497"/>
    <cellStyle name="20% - Accent3 3" xfId="498"/>
    <cellStyle name="20% - Accent3 3 2" xfId="499"/>
    <cellStyle name="20% - Accent3 3 2 2" xfId="500"/>
    <cellStyle name="20% - Accent3 3 2 2 2" xfId="501"/>
    <cellStyle name="20% - Accent3 3 2 2 2 2" xfId="502"/>
    <cellStyle name="20% - Accent3 3 2 2 2 2 2" xfId="503"/>
    <cellStyle name="20% - Accent3 3 2 2 2 2 2 2" xfId="504"/>
    <cellStyle name="20% - Accent3 3 2 2 2 2 3" xfId="505"/>
    <cellStyle name="20% - Accent3 3 2 2 2 3" xfId="506"/>
    <cellStyle name="20% - Accent3 3 2 2 2 3 2" xfId="507"/>
    <cellStyle name="20% - Accent3 3 2 2 2 4" xfId="508"/>
    <cellStyle name="20% - Accent3 3 2 2 2 5" xfId="509"/>
    <cellStyle name="20% - Accent3 3 2 2 3" xfId="510"/>
    <cellStyle name="20% - Accent3 3 2 2 3 2" xfId="511"/>
    <cellStyle name="20% - Accent3 3 2 2 3 2 2" xfId="512"/>
    <cellStyle name="20% - Accent3 3 2 2 3 3" xfId="513"/>
    <cellStyle name="20% - Accent3 3 2 2 4" xfId="514"/>
    <cellStyle name="20% - Accent3 3 2 2 4 2" xfId="515"/>
    <cellStyle name="20% - Accent3 3 2 2 5" xfId="516"/>
    <cellStyle name="20% - Accent3 3 2 2 6" xfId="517"/>
    <cellStyle name="20% - Accent3 3 2 3" xfId="518"/>
    <cellStyle name="20% - Accent3 3 2 3 2" xfId="519"/>
    <cellStyle name="20% - Accent3 3 2 3 2 2" xfId="520"/>
    <cellStyle name="20% - Accent3 3 2 3 2 2 2" xfId="521"/>
    <cellStyle name="20% - Accent3 3 2 3 2 3" xfId="522"/>
    <cellStyle name="20% - Accent3 3 2 3 3" xfId="523"/>
    <cellStyle name="20% - Accent3 3 2 3 3 2" xfId="524"/>
    <cellStyle name="20% - Accent3 3 2 3 4" xfId="525"/>
    <cellStyle name="20% - Accent3 3 2 3 5" xfId="526"/>
    <cellStyle name="20% - Accent3 3 2 4" xfId="527"/>
    <cellStyle name="20% - Accent3 3 2 4 2" xfId="528"/>
    <cellStyle name="20% - Accent3 3 2 4 2 2" xfId="529"/>
    <cellStyle name="20% - Accent3 3 2 4 3" xfId="530"/>
    <cellStyle name="20% - Accent3 3 2 5" xfId="531"/>
    <cellStyle name="20% - Accent3 3 2 5 2" xfId="532"/>
    <cellStyle name="20% - Accent3 3 2 6" xfId="533"/>
    <cellStyle name="20% - Accent3 3 2 7" xfId="534"/>
    <cellStyle name="20% - Accent3 3 3" xfId="535"/>
    <cellStyle name="20% - Accent3 3 3 2" xfId="536"/>
    <cellStyle name="20% - Accent3 3 3 2 2" xfId="537"/>
    <cellStyle name="20% - Accent3 3 3 2 2 2" xfId="538"/>
    <cellStyle name="20% - Accent3 3 3 2 2 2 2" xfId="539"/>
    <cellStyle name="20% - Accent3 3 3 2 2 3" xfId="540"/>
    <cellStyle name="20% - Accent3 3 3 2 3" xfId="541"/>
    <cellStyle name="20% - Accent3 3 3 2 3 2" xfId="542"/>
    <cellStyle name="20% - Accent3 3 3 2 4" xfId="543"/>
    <cellStyle name="20% - Accent3 3 3 2 5" xfId="544"/>
    <cellStyle name="20% - Accent3 3 3 3" xfId="545"/>
    <cellStyle name="20% - Accent3 3 3 3 2" xfId="546"/>
    <cellStyle name="20% - Accent3 3 3 3 2 2" xfId="547"/>
    <cellStyle name="20% - Accent3 3 3 3 3" xfId="548"/>
    <cellStyle name="20% - Accent3 3 3 4" xfId="549"/>
    <cellStyle name="20% - Accent3 3 3 4 2" xfId="550"/>
    <cellStyle name="20% - Accent3 3 3 5" xfId="551"/>
    <cellStyle name="20% - Accent3 3 3 6" xfId="552"/>
    <cellStyle name="20% - Accent3 3 4" xfId="553"/>
    <cellStyle name="20% - Accent3 3 4 2" xfId="554"/>
    <cellStyle name="20% - Accent3 3 4 2 2" xfId="555"/>
    <cellStyle name="20% - Accent3 3 4 2 2 2" xfId="556"/>
    <cellStyle name="20% - Accent3 3 4 2 3" xfId="557"/>
    <cellStyle name="20% - Accent3 3 4 3" xfId="558"/>
    <cellStyle name="20% - Accent3 3 4 3 2" xfId="559"/>
    <cellStyle name="20% - Accent3 3 4 4" xfId="560"/>
    <cellStyle name="20% - Accent3 3 4 5" xfId="561"/>
    <cellStyle name="20% - Accent3 3 5" xfId="562"/>
    <cellStyle name="20% - Accent3 3 5 2" xfId="563"/>
    <cellStyle name="20% - Accent3 3 5 2 2" xfId="564"/>
    <cellStyle name="20% - Accent3 3 5 3" xfId="565"/>
    <cellStyle name="20% - Accent3 3 6" xfId="566"/>
    <cellStyle name="20% - Accent3 3 6 2" xfId="567"/>
    <cellStyle name="20% - Accent3 3 7" xfId="568"/>
    <cellStyle name="20% - Accent3 3 8" xfId="569"/>
    <cellStyle name="20% - Accent3 3 9" xfId="570"/>
    <cellStyle name="20% - Accent3 4" xfId="571"/>
    <cellStyle name="20% - Accent3 4 2" xfId="572"/>
    <cellStyle name="20% - Accent3 4 2 2" xfId="573"/>
    <cellStyle name="20% - Accent3 4 2 2 2" xfId="574"/>
    <cellStyle name="20% - Accent3 4 2 2 2 2" xfId="575"/>
    <cellStyle name="20% - Accent3 4 2 2 3" xfId="576"/>
    <cellStyle name="20% - Accent3 4 2 3" xfId="577"/>
    <cellStyle name="20% - Accent3 4 2 3 2" xfId="578"/>
    <cellStyle name="20% - Accent3 4 2 4" xfId="579"/>
    <cellStyle name="20% - Accent3 4 2 5" xfId="580"/>
    <cellStyle name="20% - Accent3 4 3" xfId="581"/>
    <cellStyle name="20% - Accent3 4 3 2" xfId="582"/>
    <cellStyle name="20% - Accent3 4 3 2 2" xfId="583"/>
    <cellStyle name="20% - Accent3 4 3 3" xfId="584"/>
    <cellStyle name="20% - Accent3 4 4" xfId="585"/>
    <cellStyle name="20% - Accent3 4 4 2" xfId="586"/>
    <cellStyle name="20% - Accent3 4 5" xfId="587"/>
    <cellStyle name="20% - Accent3 4 6" xfId="588"/>
    <cellStyle name="20% - Accent3 4 7" xfId="589"/>
    <cellStyle name="20% - Accent3 5" xfId="590"/>
    <cellStyle name="20% - Accent3 5 2" xfId="591"/>
    <cellStyle name="20% - Accent3 5 2 2" xfId="592"/>
    <cellStyle name="20% - Accent3 5 2 2 2" xfId="593"/>
    <cellStyle name="20% - Accent3 5 2 3" xfId="594"/>
    <cellStyle name="20% - Accent3 5 3" xfId="595"/>
    <cellStyle name="20% - Accent3 5 3 2" xfId="596"/>
    <cellStyle name="20% - Accent3 5 4" xfId="597"/>
    <cellStyle name="20% - Accent3 5 5" xfId="598"/>
    <cellStyle name="20% - Accent3 6" xfId="599"/>
    <cellStyle name="20% - Accent3 6 2" xfId="600"/>
    <cellStyle name="20% - Accent3 6 2 2" xfId="601"/>
    <cellStyle name="20% - Accent3 6 3" xfId="602"/>
    <cellStyle name="20% - Accent3 7" xfId="603"/>
    <cellStyle name="20% - Accent3 7 2" xfId="604"/>
    <cellStyle name="20% - Accent3 7 2 2" xfId="605"/>
    <cellStyle name="20% - Accent3 7 3" xfId="606"/>
    <cellStyle name="20% - Accent3 8" xfId="607"/>
    <cellStyle name="20% - Accent3 8 2" xfId="608"/>
    <cellStyle name="20% - Accent3 9" xfId="609"/>
    <cellStyle name="20% - Accent4 10" xfId="610"/>
    <cellStyle name="20% - Accent4 2" xfId="611"/>
    <cellStyle name="20% - Accent4 2 10" xfId="612"/>
    <cellStyle name="20% - Accent4 2 11" xfId="613"/>
    <cellStyle name="20% - Accent4 2 12" xfId="614"/>
    <cellStyle name="20% - Accent4 2 2" xfId="615"/>
    <cellStyle name="20% - Accent4 2 2 2" xfId="616"/>
    <cellStyle name="20% - Accent4 2 2 2 2" xfId="617"/>
    <cellStyle name="20% - Accent4 2 2 2 2 2" xfId="618"/>
    <cellStyle name="20% - Accent4 2 2 2 2 2 2" xfId="619"/>
    <cellStyle name="20% - Accent4 2 2 2 2 2 2 2" xfId="620"/>
    <cellStyle name="20% - Accent4 2 2 2 2 2 3" xfId="621"/>
    <cellStyle name="20% - Accent4 2 2 2 2 3" xfId="622"/>
    <cellStyle name="20% - Accent4 2 2 2 2 3 2" xfId="623"/>
    <cellStyle name="20% - Accent4 2 2 2 2 4" xfId="624"/>
    <cellStyle name="20% - Accent4 2 2 2 2 5" xfId="625"/>
    <cellStyle name="20% - Accent4 2 2 2 3" xfId="626"/>
    <cellStyle name="20% - Accent4 2 2 2 3 2" xfId="627"/>
    <cellStyle name="20% - Accent4 2 2 2 3 2 2" xfId="628"/>
    <cellStyle name="20% - Accent4 2 2 2 3 3" xfId="629"/>
    <cellStyle name="20% - Accent4 2 2 2 4" xfId="630"/>
    <cellStyle name="20% - Accent4 2 2 2 4 2" xfId="631"/>
    <cellStyle name="20% - Accent4 2 2 2 5" xfId="632"/>
    <cellStyle name="20% - Accent4 2 2 2 6" xfId="633"/>
    <cellStyle name="20% - Accent4 2 2 3" xfId="634"/>
    <cellStyle name="20% - Accent4 2 2 3 2" xfId="635"/>
    <cellStyle name="20% - Accent4 2 2 3 2 2" xfId="636"/>
    <cellStyle name="20% - Accent4 2 2 3 2 2 2" xfId="637"/>
    <cellStyle name="20% - Accent4 2 2 3 2 3" xfId="638"/>
    <cellStyle name="20% - Accent4 2 2 3 3" xfId="639"/>
    <cellStyle name="20% - Accent4 2 2 3 3 2" xfId="640"/>
    <cellStyle name="20% - Accent4 2 2 3 4" xfId="641"/>
    <cellStyle name="20% - Accent4 2 2 3 5" xfId="642"/>
    <cellStyle name="20% - Accent4 2 2 4" xfId="643"/>
    <cellStyle name="20% - Accent4 2 2 4 2" xfId="644"/>
    <cellStyle name="20% - Accent4 2 2 4 2 2" xfId="645"/>
    <cellStyle name="20% - Accent4 2 2 4 3" xfId="646"/>
    <cellStyle name="20% - Accent4 2 2 5" xfId="647"/>
    <cellStyle name="20% - Accent4 2 2 5 2" xfId="648"/>
    <cellStyle name="20% - Accent4 2 2 6" xfId="649"/>
    <cellStyle name="20% - Accent4 2 2 7" xfId="650"/>
    <cellStyle name="20% - Accent4 2 3" xfId="651"/>
    <cellStyle name="20% - Accent4 2 3 2" xfId="652"/>
    <cellStyle name="20% - Accent4 2 3 2 2" xfId="653"/>
    <cellStyle name="20% - Accent4 2 3 2 2 2" xfId="654"/>
    <cellStyle name="20% - Accent4 2 3 2 2 2 2" xfId="655"/>
    <cellStyle name="20% - Accent4 2 3 2 2 3" xfId="656"/>
    <cellStyle name="20% - Accent4 2 3 2 3" xfId="657"/>
    <cellStyle name="20% - Accent4 2 3 2 3 2" xfId="658"/>
    <cellStyle name="20% - Accent4 2 3 2 4" xfId="659"/>
    <cellStyle name="20% - Accent4 2 3 2 5" xfId="660"/>
    <cellStyle name="20% - Accent4 2 3 3" xfId="661"/>
    <cellStyle name="20% - Accent4 2 3 3 2" xfId="662"/>
    <cellStyle name="20% - Accent4 2 3 3 2 2" xfId="663"/>
    <cellStyle name="20% - Accent4 2 3 3 3" xfId="664"/>
    <cellStyle name="20% - Accent4 2 3 4" xfId="665"/>
    <cellStyle name="20% - Accent4 2 3 4 2" xfId="666"/>
    <cellStyle name="20% - Accent4 2 3 5" xfId="667"/>
    <cellStyle name="20% - Accent4 2 3 6" xfId="668"/>
    <cellStyle name="20% - Accent4 2 4" xfId="669"/>
    <cellStyle name="20% - Accent4 2 4 2" xfId="670"/>
    <cellStyle name="20% - Accent4 2 4 2 2" xfId="671"/>
    <cellStyle name="20% - Accent4 2 4 2 2 2" xfId="672"/>
    <cellStyle name="20% - Accent4 2 4 2 3" xfId="673"/>
    <cellStyle name="20% - Accent4 2 4 3" xfId="674"/>
    <cellStyle name="20% - Accent4 2 4 3 2" xfId="675"/>
    <cellStyle name="20% - Accent4 2 4 4" xfId="676"/>
    <cellStyle name="20% - Accent4 2 4 5" xfId="677"/>
    <cellStyle name="20% - Accent4 2 5" xfId="678"/>
    <cellStyle name="20% - Accent4 2 5 2" xfId="679"/>
    <cellStyle name="20% - Accent4 2 5 2 2" xfId="680"/>
    <cellStyle name="20% - Accent4 2 5 3" xfId="681"/>
    <cellStyle name="20% - Accent4 2 6" xfId="682"/>
    <cellStyle name="20% - Accent4 2 6 2" xfId="683"/>
    <cellStyle name="20% - Accent4 2 7" xfId="684"/>
    <cellStyle name="20% - Accent4 2 8" xfId="685"/>
    <cellStyle name="20% - Accent4 2 9" xfId="686"/>
    <cellStyle name="20% - Accent4 3" xfId="687"/>
    <cellStyle name="20% - Accent4 3 2" xfId="688"/>
    <cellStyle name="20% - Accent4 3 2 2" xfId="689"/>
    <cellStyle name="20% - Accent4 3 2 2 2" xfId="690"/>
    <cellStyle name="20% - Accent4 3 2 2 2 2" xfId="691"/>
    <cellStyle name="20% - Accent4 3 2 2 2 2 2" xfId="692"/>
    <cellStyle name="20% - Accent4 3 2 2 2 2 2 2" xfId="693"/>
    <cellStyle name="20% - Accent4 3 2 2 2 2 3" xfId="694"/>
    <cellStyle name="20% - Accent4 3 2 2 2 3" xfId="695"/>
    <cellStyle name="20% - Accent4 3 2 2 2 3 2" xfId="696"/>
    <cellStyle name="20% - Accent4 3 2 2 2 4" xfId="697"/>
    <cellStyle name="20% - Accent4 3 2 2 2 5" xfId="698"/>
    <cellStyle name="20% - Accent4 3 2 2 3" xfId="699"/>
    <cellStyle name="20% - Accent4 3 2 2 3 2" xfId="700"/>
    <cellStyle name="20% - Accent4 3 2 2 3 2 2" xfId="701"/>
    <cellStyle name="20% - Accent4 3 2 2 3 3" xfId="702"/>
    <cellStyle name="20% - Accent4 3 2 2 4" xfId="703"/>
    <cellStyle name="20% - Accent4 3 2 2 4 2" xfId="704"/>
    <cellStyle name="20% - Accent4 3 2 2 5" xfId="705"/>
    <cellStyle name="20% - Accent4 3 2 2 6" xfId="706"/>
    <cellStyle name="20% - Accent4 3 2 3" xfId="707"/>
    <cellStyle name="20% - Accent4 3 2 3 2" xfId="708"/>
    <cellStyle name="20% - Accent4 3 2 3 2 2" xfId="709"/>
    <cellStyle name="20% - Accent4 3 2 3 2 2 2" xfId="710"/>
    <cellStyle name="20% - Accent4 3 2 3 2 3" xfId="711"/>
    <cellStyle name="20% - Accent4 3 2 3 3" xfId="712"/>
    <cellStyle name="20% - Accent4 3 2 3 3 2" xfId="713"/>
    <cellStyle name="20% - Accent4 3 2 3 4" xfId="714"/>
    <cellStyle name="20% - Accent4 3 2 3 5" xfId="715"/>
    <cellStyle name="20% - Accent4 3 2 4" xfId="716"/>
    <cellStyle name="20% - Accent4 3 2 4 2" xfId="717"/>
    <cellStyle name="20% - Accent4 3 2 4 2 2" xfId="718"/>
    <cellStyle name="20% - Accent4 3 2 4 3" xfId="719"/>
    <cellStyle name="20% - Accent4 3 2 5" xfId="720"/>
    <cellStyle name="20% - Accent4 3 2 5 2" xfId="721"/>
    <cellStyle name="20% - Accent4 3 2 6" xfId="722"/>
    <cellStyle name="20% - Accent4 3 2 7" xfId="723"/>
    <cellStyle name="20% - Accent4 3 3" xfId="724"/>
    <cellStyle name="20% - Accent4 3 3 2" xfId="725"/>
    <cellStyle name="20% - Accent4 3 3 2 2" xfId="726"/>
    <cellStyle name="20% - Accent4 3 3 2 2 2" xfId="727"/>
    <cellStyle name="20% - Accent4 3 3 2 2 2 2" xfId="728"/>
    <cellStyle name="20% - Accent4 3 3 2 2 3" xfId="729"/>
    <cellStyle name="20% - Accent4 3 3 2 3" xfId="730"/>
    <cellStyle name="20% - Accent4 3 3 2 3 2" xfId="731"/>
    <cellStyle name="20% - Accent4 3 3 2 4" xfId="732"/>
    <cellStyle name="20% - Accent4 3 3 2 5" xfId="733"/>
    <cellStyle name="20% - Accent4 3 3 3" xfId="734"/>
    <cellStyle name="20% - Accent4 3 3 3 2" xfId="735"/>
    <cellStyle name="20% - Accent4 3 3 3 2 2" xfId="736"/>
    <cellStyle name="20% - Accent4 3 3 3 3" xfId="737"/>
    <cellStyle name="20% - Accent4 3 3 4" xfId="738"/>
    <cellStyle name="20% - Accent4 3 3 4 2" xfId="739"/>
    <cellStyle name="20% - Accent4 3 3 5" xfId="740"/>
    <cellStyle name="20% - Accent4 3 3 6" xfId="741"/>
    <cellStyle name="20% - Accent4 3 4" xfId="742"/>
    <cellStyle name="20% - Accent4 3 4 2" xfId="743"/>
    <cellStyle name="20% - Accent4 3 4 2 2" xfId="744"/>
    <cellStyle name="20% - Accent4 3 4 2 2 2" xfId="745"/>
    <cellStyle name="20% - Accent4 3 4 2 3" xfId="746"/>
    <cellStyle name="20% - Accent4 3 4 3" xfId="747"/>
    <cellStyle name="20% - Accent4 3 4 3 2" xfId="748"/>
    <cellStyle name="20% - Accent4 3 4 4" xfId="749"/>
    <cellStyle name="20% - Accent4 3 4 5" xfId="750"/>
    <cellStyle name="20% - Accent4 3 5" xfId="751"/>
    <cellStyle name="20% - Accent4 3 5 2" xfId="752"/>
    <cellStyle name="20% - Accent4 3 5 2 2" xfId="753"/>
    <cellStyle name="20% - Accent4 3 5 3" xfId="754"/>
    <cellStyle name="20% - Accent4 3 6" xfId="755"/>
    <cellStyle name="20% - Accent4 3 6 2" xfId="756"/>
    <cellStyle name="20% - Accent4 3 7" xfId="757"/>
    <cellStyle name="20% - Accent4 3 8" xfId="758"/>
    <cellStyle name="20% - Accent4 3 9" xfId="759"/>
    <cellStyle name="20% - Accent4 4" xfId="760"/>
    <cellStyle name="20% - Accent4 4 2" xfId="761"/>
    <cellStyle name="20% - Accent4 4 2 2" xfId="762"/>
    <cellStyle name="20% - Accent4 4 2 2 2" xfId="763"/>
    <cellStyle name="20% - Accent4 4 2 2 2 2" xfId="764"/>
    <cellStyle name="20% - Accent4 4 2 2 3" xfId="765"/>
    <cellStyle name="20% - Accent4 4 2 3" xfId="766"/>
    <cellStyle name="20% - Accent4 4 2 3 2" xfId="767"/>
    <cellStyle name="20% - Accent4 4 2 4" xfId="768"/>
    <cellStyle name="20% - Accent4 4 2 5" xfId="769"/>
    <cellStyle name="20% - Accent4 4 3" xfId="770"/>
    <cellStyle name="20% - Accent4 4 3 2" xfId="771"/>
    <cellStyle name="20% - Accent4 4 3 2 2" xfId="772"/>
    <cellStyle name="20% - Accent4 4 3 3" xfId="773"/>
    <cellStyle name="20% - Accent4 4 4" xfId="774"/>
    <cellStyle name="20% - Accent4 4 4 2" xfId="775"/>
    <cellStyle name="20% - Accent4 4 5" xfId="776"/>
    <cellStyle name="20% - Accent4 4 6" xfId="777"/>
    <cellStyle name="20% - Accent4 4 7" xfId="778"/>
    <cellStyle name="20% - Accent4 5" xfId="779"/>
    <cellStyle name="20% - Accent4 5 2" xfId="780"/>
    <cellStyle name="20% - Accent4 5 2 2" xfId="781"/>
    <cellStyle name="20% - Accent4 5 2 2 2" xfId="782"/>
    <cellStyle name="20% - Accent4 5 2 3" xfId="783"/>
    <cellStyle name="20% - Accent4 5 3" xfId="784"/>
    <cellStyle name="20% - Accent4 5 3 2" xfId="785"/>
    <cellStyle name="20% - Accent4 5 4" xfId="786"/>
    <cellStyle name="20% - Accent4 5 5" xfId="787"/>
    <cellStyle name="20% - Accent4 6" xfId="788"/>
    <cellStyle name="20% - Accent4 6 2" xfId="789"/>
    <cellStyle name="20% - Accent4 6 2 2" xfId="790"/>
    <cellStyle name="20% - Accent4 6 3" xfId="791"/>
    <cellStyle name="20% - Accent4 7" xfId="792"/>
    <cellStyle name="20% - Accent4 7 2" xfId="793"/>
    <cellStyle name="20% - Accent4 7 2 2" xfId="794"/>
    <cellStyle name="20% - Accent4 7 3" xfId="795"/>
    <cellStyle name="20% - Accent4 8" xfId="796"/>
    <cellStyle name="20% - Accent4 8 2" xfId="797"/>
    <cellStyle name="20% - Accent4 9" xfId="798"/>
    <cellStyle name="20% - Accent5 10" xfId="799"/>
    <cellStyle name="20% - Accent5 2" xfId="800"/>
    <cellStyle name="20% - Accent5 2 10" xfId="801"/>
    <cellStyle name="20% - Accent5 2 11" xfId="802"/>
    <cellStyle name="20% - Accent5 2 12" xfId="803"/>
    <cellStyle name="20% - Accent5 2 2" xfId="804"/>
    <cellStyle name="20% - Accent5 2 2 2" xfId="805"/>
    <cellStyle name="20% - Accent5 2 2 2 2" xfId="806"/>
    <cellStyle name="20% - Accent5 2 2 2 2 2" xfId="807"/>
    <cellStyle name="20% - Accent5 2 2 2 2 2 2" xfId="808"/>
    <cellStyle name="20% - Accent5 2 2 2 2 2 2 2" xfId="809"/>
    <cellStyle name="20% - Accent5 2 2 2 2 2 3" xfId="810"/>
    <cellStyle name="20% - Accent5 2 2 2 2 3" xfId="811"/>
    <cellStyle name="20% - Accent5 2 2 2 2 3 2" xfId="812"/>
    <cellStyle name="20% - Accent5 2 2 2 2 4" xfId="813"/>
    <cellStyle name="20% - Accent5 2 2 2 2 5" xfId="814"/>
    <cellStyle name="20% - Accent5 2 2 2 3" xfId="815"/>
    <cellStyle name="20% - Accent5 2 2 2 3 2" xfId="816"/>
    <cellStyle name="20% - Accent5 2 2 2 3 2 2" xfId="817"/>
    <cellStyle name="20% - Accent5 2 2 2 3 3" xfId="818"/>
    <cellStyle name="20% - Accent5 2 2 2 4" xfId="819"/>
    <cellStyle name="20% - Accent5 2 2 2 4 2" xfId="820"/>
    <cellStyle name="20% - Accent5 2 2 2 5" xfId="821"/>
    <cellStyle name="20% - Accent5 2 2 2 6" xfId="822"/>
    <cellStyle name="20% - Accent5 2 2 3" xfId="823"/>
    <cellStyle name="20% - Accent5 2 2 3 2" xfId="824"/>
    <cellStyle name="20% - Accent5 2 2 3 2 2" xfId="825"/>
    <cellStyle name="20% - Accent5 2 2 3 2 2 2" xfId="826"/>
    <cellStyle name="20% - Accent5 2 2 3 2 3" xfId="827"/>
    <cellStyle name="20% - Accent5 2 2 3 3" xfId="828"/>
    <cellStyle name="20% - Accent5 2 2 3 3 2" xfId="829"/>
    <cellStyle name="20% - Accent5 2 2 3 4" xfId="830"/>
    <cellStyle name="20% - Accent5 2 2 3 5" xfId="831"/>
    <cellStyle name="20% - Accent5 2 2 4" xfId="832"/>
    <cellStyle name="20% - Accent5 2 2 4 2" xfId="833"/>
    <cellStyle name="20% - Accent5 2 2 4 2 2" xfId="834"/>
    <cellStyle name="20% - Accent5 2 2 4 3" xfId="835"/>
    <cellStyle name="20% - Accent5 2 2 5" xfId="836"/>
    <cellStyle name="20% - Accent5 2 2 5 2" xfId="837"/>
    <cellStyle name="20% - Accent5 2 2 6" xfId="838"/>
    <cellStyle name="20% - Accent5 2 2 7" xfId="839"/>
    <cellStyle name="20% - Accent5 2 3" xfId="840"/>
    <cellStyle name="20% - Accent5 2 3 2" xfId="841"/>
    <cellStyle name="20% - Accent5 2 3 2 2" xfId="842"/>
    <cellStyle name="20% - Accent5 2 3 2 2 2" xfId="843"/>
    <cellStyle name="20% - Accent5 2 3 2 2 2 2" xfId="844"/>
    <cellStyle name="20% - Accent5 2 3 2 2 3" xfId="845"/>
    <cellStyle name="20% - Accent5 2 3 2 3" xfId="846"/>
    <cellStyle name="20% - Accent5 2 3 2 3 2" xfId="847"/>
    <cellStyle name="20% - Accent5 2 3 2 4" xfId="848"/>
    <cellStyle name="20% - Accent5 2 3 2 5" xfId="849"/>
    <cellStyle name="20% - Accent5 2 3 3" xfId="850"/>
    <cellStyle name="20% - Accent5 2 3 3 2" xfId="851"/>
    <cellStyle name="20% - Accent5 2 3 3 2 2" xfId="852"/>
    <cellStyle name="20% - Accent5 2 3 3 3" xfId="853"/>
    <cellStyle name="20% - Accent5 2 3 4" xfId="854"/>
    <cellStyle name="20% - Accent5 2 3 4 2" xfId="855"/>
    <cellStyle name="20% - Accent5 2 3 5" xfId="856"/>
    <cellStyle name="20% - Accent5 2 3 6" xfId="857"/>
    <cellStyle name="20% - Accent5 2 4" xfId="858"/>
    <cellStyle name="20% - Accent5 2 4 2" xfId="859"/>
    <cellStyle name="20% - Accent5 2 4 2 2" xfId="860"/>
    <cellStyle name="20% - Accent5 2 4 2 2 2" xfId="861"/>
    <cellStyle name="20% - Accent5 2 4 2 3" xfId="862"/>
    <cellStyle name="20% - Accent5 2 4 3" xfId="863"/>
    <cellStyle name="20% - Accent5 2 4 3 2" xfId="864"/>
    <cellStyle name="20% - Accent5 2 4 4" xfId="865"/>
    <cellStyle name="20% - Accent5 2 4 5" xfId="866"/>
    <cellStyle name="20% - Accent5 2 5" xfId="867"/>
    <cellStyle name="20% - Accent5 2 5 2" xfId="868"/>
    <cellStyle name="20% - Accent5 2 5 2 2" xfId="869"/>
    <cellStyle name="20% - Accent5 2 5 3" xfId="870"/>
    <cellStyle name="20% - Accent5 2 6" xfId="871"/>
    <cellStyle name="20% - Accent5 2 6 2" xfId="872"/>
    <cellStyle name="20% - Accent5 2 7" xfId="873"/>
    <cellStyle name="20% - Accent5 2 8" xfId="874"/>
    <cellStyle name="20% - Accent5 2 9" xfId="875"/>
    <cellStyle name="20% - Accent5 3" xfId="876"/>
    <cellStyle name="20% - Accent5 3 2" xfId="877"/>
    <cellStyle name="20% - Accent5 3 2 2" xfId="878"/>
    <cellStyle name="20% - Accent5 3 2 2 2" xfId="879"/>
    <cellStyle name="20% - Accent5 3 2 2 2 2" xfId="880"/>
    <cellStyle name="20% - Accent5 3 2 2 2 2 2" xfId="881"/>
    <cellStyle name="20% - Accent5 3 2 2 2 2 2 2" xfId="882"/>
    <cellStyle name="20% - Accent5 3 2 2 2 2 3" xfId="883"/>
    <cellStyle name="20% - Accent5 3 2 2 2 3" xfId="884"/>
    <cellStyle name="20% - Accent5 3 2 2 2 3 2" xfId="885"/>
    <cellStyle name="20% - Accent5 3 2 2 2 4" xfId="886"/>
    <cellStyle name="20% - Accent5 3 2 2 2 5" xfId="887"/>
    <cellStyle name="20% - Accent5 3 2 2 3" xfId="888"/>
    <cellStyle name="20% - Accent5 3 2 2 3 2" xfId="889"/>
    <cellStyle name="20% - Accent5 3 2 2 3 2 2" xfId="890"/>
    <cellStyle name="20% - Accent5 3 2 2 3 3" xfId="891"/>
    <cellStyle name="20% - Accent5 3 2 2 4" xfId="892"/>
    <cellStyle name="20% - Accent5 3 2 2 4 2" xfId="893"/>
    <cellStyle name="20% - Accent5 3 2 2 5" xfId="894"/>
    <cellStyle name="20% - Accent5 3 2 2 6" xfId="895"/>
    <cellStyle name="20% - Accent5 3 2 3" xfId="896"/>
    <cellStyle name="20% - Accent5 3 2 3 2" xfId="897"/>
    <cellStyle name="20% - Accent5 3 2 3 2 2" xfId="898"/>
    <cellStyle name="20% - Accent5 3 2 3 2 2 2" xfId="899"/>
    <cellStyle name="20% - Accent5 3 2 3 2 3" xfId="900"/>
    <cellStyle name="20% - Accent5 3 2 3 3" xfId="901"/>
    <cellStyle name="20% - Accent5 3 2 3 3 2" xfId="902"/>
    <cellStyle name="20% - Accent5 3 2 3 4" xfId="903"/>
    <cellStyle name="20% - Accent5 3 2 3 5" xfId="904"/>
    <cellStyle name="20% - Accent5 3 2 4" xfId="905"/>
    <cellStyle name="20% - Accent5 3 2 4 2" xfId="906"/>
    <cellStyle name="20% - Accent5 3 2 4 2 2" xfId="907"/>
    <cellStyle name="20% - Accent5 3 2 4 3" xfId="908"/>
    <cellStyle name="20% - Accent5 3 2 5" xfId="909"/>
    <cellStyle name="20% - Accent5 3 2 5 2" xfId="910"/>
    <cellStyle name="20% - Accent5 3 2 6" xfId="911"/>
    <cellStyle name="20% - Accent5 3 2 7" xfId="912"/>
    <cellStyle name="20% - Accent5 3 3" xfId="913"/>
    <cellStyle name="20% - Accent5 3 3 2" xfId="914"/>
    <cellStyle name="20% - Accent5 3 3 2 2" xfId="915"/>
    <cellStyle name="20% - Accent5 3 3 2 2 2" xfId="916"/>
    <cellStyle name="20% - Accent5 3 3 2 2 2 2" xfId="917"/>
    <cellStyle name="20% - Accent5 3 3 2 2 3" xfId="918"/>
    <cellStyle name="20% - Accent5 3 3 2 3" xfId="919"/>
    <cellStyle name="20% - Accent5 3 3 2 3 2" xfId="920"/>
    <cellStyle name="20% - Accent5 3 3 2 4" xfId="921"/>
    <cellStyle name="20% - Accent5 3 3 2 5" xfId="922"/>
    <cellStyle name="20% - Accent5 3 3 3" xfId="923"/>
    <cellStyle name="20% - Accent5 3 3 3 2" xfId="924"/>
    <cellStyle name="20% - Accent5 3 3 3 2 2" xfId="925"/>
    <cellStyle name="20% - Accent5 3 3 3 3" xfId="926"/>
    <cellStyle name="20% - Accent5 3 3 4" xfId="927"/>
    <cellStyle name="20% - Accent5 3 3 4 2" xfId="928"/>
    <cellStyle name="20% - Accent5 3 3 5" xfId="929"/>
    <cellStyle name="20% - Accent5 3 3 6" xfId="930"/>
    <cellStyle name="20% - Accent5 3 4" xfId="931"/>
    <cellStyle name="20% - Accent5 3 4 2" xfId="932"/>
    <cellStyle name="20% - Accent5 3 4 2 2" xfId="933"/>
    <cellStyle name="20% - Accent5 3 4 2 2 2" xfId="934"/>
    <cellStyle name="20% - Accent5 3 4 2 3" xfId="935"/>
    <cellStyle name="20% - Accent5 3 4 3" xfId="936"/>
    <cellStyle name="20% - Accent5 3 4 3 2" xfId="937"/>
    <cellStyle name="20% - Accent5 3 4 4" xfId="938"/>
    <cellStyle name="20% - Accent5 3 4 5" xfId="939"/>
    <cellStyle name="20% - Accent5 3 5" xfId="940"/>
    <cellStyle name="20% - Accent5 3 5 2" xfId="941"/>
    <cellStyle name="20% - Accent5 3 5 2 2" xfId="942"/>
    <cellStyle name="20% - Accent5 3 5 3" xfId="943"/>
    <cellStyle name="20% - Accent5 3 6" xfId="944"/>
    <cellStyle name="20% - Accent5 3 6 2" xfId="945"/>
    <cellStyle name="20% - Accent5 3 7" xfId="946"/>
    <cellStyle name="20% - Accent5 3 8" xfId="947"/>
    <cellStyle name="20% - Accent5 3 9" xfId="948"/>
    <cellStyle name="20% - Accent5 4" xfId="949"/>
    <cellStyle name="20% - Accent5 4 2" xfId="950"/>
    <cellStyle name="20% - Accent5 4 2 2" xfId="951"/>
    <cellStyle name="20% - Accent5 4 2 2 2" xfId="952"/>
    <cellStyle name="20% - Accent5 4 2 2 2 2" xfId="953"/>
    <cellStyle name="20% - Accent5 4 2 2 3" xfId="954"/>
    <cellStyle name="20% - Accent5 4 2 3" xfId="955"/>
    <cellStyle name="20% - Accent5 4 2 3 2" xfId="956"/>
    <cellStyle name="20% - Accent5 4 2 4" xfId="957"/>
    <cellStyle name="20% - Accent5 4 2 5" xfId="958"/>
    <cellStyle name="20% - Accent5 4 3" xfId="959"/>
    <cellStyle name="20% - Accent5 4 3 2" xfId="960"/>
    <cellStyle name="20% - Accent5 4 3 2 2" xfId="961"/>
    <cellStyle name="20% - Accent5 4 3 3" xfId="962"/>
    <cellStyle name="20% - Accent5 4 4" xfId="963"/>
    <cellStyle name="20% - Accent5 4 4 2" xfId="964"/>
    <cellStyle name="20% - Accent5 4 5" xfId="965"/>
    <cellStyle name="20% - Accent5 4 6" xfId="966"/>
    <cellStyle name="20% - Accent5 4 7" xfId="967"/>
    <cellStyle name="20% - Accent5 5" xfId="968"/>
    <cellStyle name="20% - Accent5 5 2" xfId="969"/>
    <cellStyle name="20% - Accent5 5 2 2" xfId="970"/>
    <cellStyle name="20% - Accent5 5 2 2 2" xfId="971"/>
    <cellStyle name="20% - Accent5 5 2 3" xfId="972"/>
    <cellStyle name="20% - Accent5 5 3" xfId="973"/>
    <cellStyle name="20% - Accent5 5 3 2" xfId="974"/>
    <cellStyle name="20% - Accent5 5 4" xfId="975"/>
    <cellStyle name="20% - Accent5 5 5" xfId="976"/>
    <cellStyle name="20% - Accent5 6" xfId="977"/>
    <cellStyle name="20% - Accent5 6 2" xfId="978"/>
    <cellStyle name="20% - Accent5 6 2 2" xfId="979"/>
    <cellStyle name="20% - Accent5 6 3" xfId="980"/>
    <cellStyle name="20% - Accent5 7" xfId="981"/>
    <cellStyle name="20% - Accent5 7 2" xfId="982"/>
    <cellStyle name="20% - Accent5 7 2 2" xfId="983"/>
    <cellStyle name="20% - Accent5 7 3" xfId="984"/>
    <cellStyle name="20% - Accent5 8" xfId="985"/>
    <cellStyle name="20% - Accent5 8 2" xfId="986"/>
    <cellStyle name="20% - Accent5 9" xfId="987"/>
    <cellStyle name="20% - Accent6 10" xfId="988"/>
    <cellStyle name="20% - Accent6 2" xfId="989"/>
    <cellStyle name="20% - Accent6 2 10" xfId="990"/>
    <cellStyle name="20% - Accent6 2 11" xfId="991"/>
    <cellStyle name="20% - Accent6 2 12" xfId="992"/>
    <cellStyle name="20% - Accent6 2 2" xfId="993"/>
    <cellStyle name="20% - Accent6 2 2 2" xfId="994"/>
    <cellStyle name="20% - Accent6 2 2 2 2" xfId="995"/>
    <cellStyle name="20% - Accent6 2 2 2 2 2" xfId="996"/>
    <cellStyle name="20% - Accent6 2 2 2 2 2 2" xfId="997"/>
    <cellStyle name="20% - Accent6 2 2 2 2 2 2 2" xfId="998"/>
    <cellStyle name="20% - Accent6 2 2 2 2 2 3" xfId="999"/>
    <cellStyle name="20% - Accent6 2 2 2 2 3" xfId="1000"/>
    <cellStyle name="20% - Accent6 2 2 2 2 3 2" xfId="1001"/>
    <cellStyle name="20% - Accent6 2 2 2 2 4" xfId="1002"/>
    <cellStyle name="20% - Accent6 2 2 2 2 5" xfId="1003"/>
    <cellStyle name="20% - Accent6 2 2 2 3" xfId="1004"/>
    <cellStyle name="20% - Accent6 2 2 2 3 2" xfId="1005"/>
    <cellStyle name="20% - Accent6 2 2 2 3 2 2" xfId="1006"/>
    <cellStyle name="20% - Accent6 2 2 2 3 3" xfId="1007"/>
    <cellStyle name="20% - Accent6 2 2 2 4" xfId="1008"/>
    <cellStyle name="20% - Accent6 2 2 2 4 2" xfId="1009"/>
    <cellStyle name="20% - Accent6 2 2 2 5" xfId="1010"/>
    <cellStyle name="20% - Accent6 2 2 2 6" xfId="1011"/>
    <cellStyle name="20% - Accent6 2 2 3" xfId="1012"/>
    <cellStyle name="20% - Accent6 2 2 3 2" xfId="1013"/>
    <cellStyle name="20% - Accent6 2 2 3 2 2" xfId="1014"/>
    <cellStyle name="20% - Accent6 2 2 3 2 2 2" xfId="1015"/>
    <cellStyle name="20% - Accent6 2 2 3 2 3" xfId="1016"/>
    <cellStyle name="20% - Accent6 2 2 3 3" xfId="1017"/>
    <cellStyle name="20% - Accent6 2 2 3 3 2" xfId="1018"/>
    <cellStyle name="20% - Accent6 2 2 3 4" xfId="1019"/>
    <cellStyle name="20% - Accent6 2 2 3 5" xfId="1020"/>
    <cellStyle name="20% - Accent6 2 2 4" xfId="1021"/>
    <cellStyle name="20% - Accent6 2 2 4 2" xfId="1022"/>
    <cellStyle name="20% - Accent6 2 2 4 2 2" xfId="1023"/>
    <cellStyle name="20% - Accent6 2 2 4 3" xfId="1024"/>
    <cellStyle name="20% - Accent6 2 2 5" xfId="1025"/>
    <cellStyle name="20% - Accent6 2 2 5 2" xfId="1026"/>
    <cellStyle name="20% - Accent6 2 2 6" xfId="1027"/>
    <cellStyle name="20% - Accent6 2 2 7" xfId="1028"/>
    <cellStyle name="20% - Accent6 2 3" xfId="1029"/>
    <cellStyle name="20% - Accent6 2 3 2" xfId="1030"/>
    <cellStyle name="20% - Accent6 2 3 2 2" xfId="1031"/>
    <cellStyle name="20% - Accent6 2 3 2 2 2" xfId="1032"/>
    <cellStyle name="20% - Accent6 2 3 2 2 2 2" xfId="1033"/>
    <cellStyle name="20% - Accent6 2 3 2 2 3" xfId="1034"/>
    <cellStyle name="20% - Accent6 2 3 2 3" xfId="1035"/>
    <cellStyle name="20% - Accent6 2 3 2 3 2" xfId="1036"/>
    <cellStyle name="20% - Accent6 2 3 2 4" xfId="1037"/>
    <cellStyle name="20% - Accent6 2 3 2 5" xfId="1038"/>
    <cellStyle name="20% - Accent6 2 3 3" xfId="1039"/>
    <cellStyle name="20% - Accent6 2 3 3 2" xfId="1040"/>
    <cellStyle name="20% - Accent6 2 3 3 2 2" xfId="1041"/>
    <cellStyle name="20% - Accent6 2 3 3 3" xfId="1042"/>
    <cellStyle name="20% - Accent6 2 3 4" xfId="1043"/>
    <cellStyle name="20% - Accent6 2 3 4 2" xfId="1044"/>
    <cellStyle name="20% - Accent6 2 3 5" xfId="1045"/>
    <cellStyle name="20% - Accent6 2 3 6" xfId="1046"/>
    <cellStyle name="20% - Accent6 2 4" xfId="1047"/>
    <cellStyle name="20% - Accent6 2 4 2" xfId="1048"/>
    <cellStyle name="20% - Accent6 2 4 2 2" xfId="1049"/>
    <cellStyle name="20% - Accent6 2 4 2 2 2" xfId="1050"/>
    <cellStyle name="20% - Accent6 2 4 2 3" xfId="1051"/>
    <cellStyle name="20% - Accent6 2 4 3" xfId="1052"/>
    <cellStyle name="20% - Accent6 2 4 3 2" xfId="1053"/>
    <cellStyle name="20% - Accent6 2 4 4" xfId="1054"/>
    <cellStyle name="20% - Accent6 2 4 5" xfId="1055"/>
    <cellStyle name="20% - Accent6 2 5" xfId="1056"/>
    <cellStyle name="20% - Accent6 2 5 2" xfId="1057"/>
    <cellStyle name="20% - Accent6 2 5 2 2" xfId="1058"/>
    <cellStyle name="20% - Accent6 2 5 3" xfId="1059"/>
    <cellStyle name="20% - Accent6 2 6" xfId="1060"/>
    <cellStyle name="20% - Accent6 2 6 2" xfId="1061"/>
    <cellStyle name="20% - Accent6 2 7" xfId="1062"/>
    <cellStyle name="20% - Accent6 2 8" xfId="1063"/>
    <cellStyle name="20% - Accent6 2 9" xfId="1064"/>
    <cellStyle name="20% - Accent6 3" xfId="1065"/>
    <cellStyle name="20% - Accent6 3 2" xfId="1066"/>
    <cellStyle name="20% - Accent6 3 2 2" xfId="1067"/>
    <cellStyle name="20% - Accent6 3 2 2 2" xfId="1068"/>
    <cellStyle name="20% - Accent6 3 2 2 2 2" xfId="1069"/>
    <cellStyle name="20% - Accent6 3 2 2 2 2 2" xfId="1070"/>
    <cellStyle name="20% - Accent6 3 2 2 2 2 2 2" xfId="1071"/>
    <cellStyle name="20% - Accent6 3 2 2 2 2 3" xfId="1072"/>
    <cellStyle name="20% - Accent6 3 2 2 2 3" xfId="1073"/>
    <cellStyle name="20% - Accent6 3 2 2 2 3 2" xfId="1074"/>
    <cellStyle name="20% - Accent6 3 2 2 2 4" xfId="1075"/>
    <cellStyle name="20% - Accent6 3 2 2 2 5" xfId="1076"/>
    <cellStyle name="20% - Accent6 3 2 2 3" xfId="1077"/>
    <cellStyle name="20% - Accent6 3 2 2 3 2" xfId="1078"/>
    <cellStyle name="20% - Accent6 3 2 2 3 2 2" xfId="1079"/>
    <cellStyle name="20% - Accent6 3 2 2 3 3" xfId="1080"/>
    <cellStyle name="20% - Accent6 3 2 2 4" xfId="1081"/>
    <cellStyle name="20% - Accent6 3 2 2 4 2" xfId="1082"/>
    <cellStyle name="20% - Accent6 3 2 2 5" xfId="1083"/>
    <cellStyle name="20% - Accent6 3 2 2 6" xfId="1084"/>
    <cellStyle name="20% - Accent6 3 2 3" xfId="1085"/>
    <cellStyle name="20% - Accent6 3 2 3 2" xfId="1086"/>
    <cellStyle name="20% - Accent6 3 2 3 2 2" xfId="1087"/>
    <cellStyle name="20% - Accent6 3 2 3 2 2 2" xfId="1088"/>
    <cellStyle name="20% - Accent6 3 2 3 2 3" xfId="1089"/>
    <cellStyle name="20% - Accent6 3 2 3 3" xfId="1090"/>
    <cellStyle name="20% - Accent6 3 2 3 3 2" xfId="1091"/>
    <cellStyle name="20% - Accent6 3 2 3 4" xfId="1092"/>
    <cellStyle name="20% - Accent6 3 2 3 5" xfId="1093"/>
    <cellStyle name="20% - Accent6 3 2 4" xfId="1094"/>
    <cellStyle name="20% - Accent6 3 2 4 2" xfId="1095"/>
    <cellStyle name="20% - Accent6 3 2 4 2 2" xfId="1096"/>
    <cellStyle name="20% - Accent6 3 2 4 3" xfId="1097"/>
    <cellStyle name="20% - Accent6 3 2 5" xfId="1098"/>
    <cellStyle name="20% - Accent6 3 2 5 2" xfId="1099"/>
    <cellStyle name="20% - Accent6 3 2 6" xfId="1100"/>
    <cellStyle name="20% - Accent6 3 2 7" xfId="1101"/>
    <cellStyle name="20% - Accent6 3 3" xfId="1102"/>
    <cellStyle name="20% - Accent6 3 3 2" xfId="1103"/>
    <cellStyle name="20% - Accent6 3 3 2 2" xfId="1104"/>
    <cellStyle name="20% - Accent6 3 3 2 2 2" xfId="1105"/>
    <cellStyle name="20% - Accent6 3 3 2 2 2 2" xfId="1106"/>
    <cellStyle name="20% - Accent6 3 3 2 2 3" xfId="1107"/>
    <cellStyle name="20% - Accent6 3 3 2 3" xfId="1108"/>
    <cellStyle name="20% - Accent6 3 3 2 3 2" xfId="1109"/>
    <cellStyle name="20% - Accent6 3 3 2 4" xfId="1110"/>
    <cellStyle name="20% - Accent6 3 3 2 5" xfId="1111"/>
    <cellStyle name="20% - Accent6 3 3 3" xfId="1112"/>
    <cellStyle name="20% - Accent6 3 3 3 2" xfId="1113"/>
    <cellStyle name="20% - Accent6 3 3 3 2 2" xfId="1114"/>
    <cellStyle name="20% - Accent6 3 3 3 3" xfId="1115"/>
    <cellStyle name="20% - Accent6 3 3 4" xfId="1116"/>
    <cellStyle name="20% - Accent6 3 3 4 2" xfId="1117"/>
    <cellStyle name="20% - Accent6 3 3 5" xfId="1118"/>
    <cellStyle name="20% - Accent6 3 3 6" xfId="1119"/>
    <cellStyle name="20% - Accent6 3 4" xfId="1120"/>
    <cellStyle name="20% - Accent6 3 4 2" xfId="1121"/>
    <cellStyle name="20% - Accent6 3 4 2 2" xfId="1122"/>
    <cellStyle name="20% - Accent6 3 4 2 2 2" xfId="1123"/>
    <cellStyle name="20% - Accent6 3 4 2 3" xfId="1124"/>
    <cellStyle name="20% - Accent6 3 4 3" xfId="1125"/>
    <cellStyle name="20% - Accent6 3 4 3 2" xfId="1126"/>
    <cellStyle name="20% - Accent6 3 4 4" xfId="1127"/>
    <cellStyle name="20% - Accent6 3 4 5" xfId="1128"/>
    <cellStyle name="20% - Accent6 3 5" xfId="1129"/>
    <cellStyle name="20% - Accent6 3 5 2" xfId="1130"/>
    <cellStyle name="20% - Accent6 3 5 2 2" xfId="1131"/>
    <cellStyle name="20% - Accent6 3 5 3" xfId="1132"/>
    <cellStyle name="20% - Accent6 3 6" xfId="1133"/>
    <cellStyle name="20% - Accent6 3 6 2" xfId="1134"/>
    <cellStyle name="20% - Accent6 3 7" xfId="1135"/>
    <cellStyle name="20% - Accent6 3 8" xfId="1136"/>
    <cellStyle name="20% - Accent6 3 9" xfId="1137"/>
    <cellStyle name="20% - Accent6 4" xfId="1138"/>
    <cellStyle name="20% - Accent6 4 2" xfId="1139"/>
    <cellStyle name="20% - Accent6 4 2 2" xfId="1140"/>
    <cellStyle name="20% - Accent6 4 2 2 2" xfId="1141"/>
    <cellStyle name="20% - Accent6 4 2 2 2 2" xfId="1142"/>
    <cellStyle name="20% - Accent6 4 2 2 3" xfId="1143"/>
    <cellStyle name="20% - Accent6 4 2 3" xfId="1144"/>
    <cellStyle name="20% - Accent6 4 2 3 2" xfId="1145"/>
    <cellStyle name="20% - Accent6 4 2 4" xfId="1146"/>
    <cellStyle name="20% - Accent6 4 2 5" xfId="1147"/>
    <cellStyle name="20% - Accent6 4 3" xfId="1148"/>
    <cellStyle name="20% - Accent6 4 3 2" xfId="1149"/>
    <cellStyle name="20% - Accent6 4 3 2 2" xfId="1150"/>
    <cellStyle name="20% - Accent6 4 3 3" xfId="1151"/>
    <cellStyle name="20% - Accent6 4 4" xfId="1152"/>
    <cellStyle name="20% - Accent6 4 4 2" xfId="1153"/>
    <cellStyle name="20% - Accent6 4 5" xfId="1154"/>
    <cellStyle name="20% - Accent6 4 6" xfId="1155"/>
    <cellStyle name="20% - Accent6 4 7" xfId="1156"/>
    <cellStyle name="20% - Accent6 5" xfId="1157"/>
    <cellStyle name="20% - Accent6 5 2" xfId="1158"/>
    <cellStyle name="20% - Accent6 5 2 2" xfId="1159"/>
    <cellStyle name="20% - Accent6 5 2 2 2" xfId="1160"/>
    <cellStyle name="20% - Accent6 5 2 3" xfId="1161"/>
    <cellStyle name="20% - Accent6 5 3" xfId="1162"/>
    <cellStyle name="20% - Accent6 5 3 2" xfId="1163"/>
    <cellStyle name="20% - Accent6 5 4" xfId="1164"/>
    <cellStyle name="20% - Accent6 5 5" xfId="1165"/>
    <cellStyle name="20% - Accent6 6" xfId="1166"/>
    <cellStyle name="20% - Accent6 6 2" xfId="1167"/>
    <cellStyle name="20% - Accent6 6 2 2" xfId="1168"/>
    <cellStyle name="20% - Accent6 6 3" xfId="1169"/>
    <cellStyle name="20% - Accent6 7" xfId="1170"/>
    <cellStyle name="20% - Accent6 7 2" xfId="1171"/>
    <cellStyle name="20% - Accent6 7 2 2" xfId="1172"/>
    <cellStyle name="20% - Accent6 7 3" xfId="1173"/>
    <cellStyle name="20% - Accent6 8" xfId="1174"/>
    <cellStyle name="20% - Accent6 8 2" xfId="1175"/>
    <cellStyle name="20% - Accent6 9" xfId="1176"/>
    <cellStyle name="40% - Accent1 10" xfId="1177"/>
    <cellStyle name="40% - Accent1 2" xfId="1178"/>
    <cellStyle name="40% - Accent1 2 10" xfId="1179"/>
    <cellStyle name="40% - Accent1 2 11" xfId="1180"/>
    <cellStyle name="40% - Accent1 2 12" xfId="1181"/>
    <cellStyle name="40% - Accent1 2 2" xfId="1182"/>
    <cellStyle name="40% - Accent1 2 2 2" xfId="1183"/>
    <cellStyle name="40% - Accent1 2 2 2 2" xfId="1184"/>
    <cellStyle name="40% - Accent1 2 2 2 2 2" xfId="1185"/>
    <cellStyle name="40% - Accent1 2 2 2 2 2 2" xfId="1186"/>
    <cellStyle name="40% - Accent1 2 2 2 2 2 2 2" xfId="1187"/>
    <cellStyle name="40% - Accent1 2 2 2 2 2 3" xfId="1188"/>
    <cellStyle name="40% - Accent1 2 2 2 2 3" xfId="1189"/>
    <cellStyle name="40% - Accent1 2 2 2 2 3 2" xfId="1190"/>
    <cellStyle name="40% - Accent1 2 2 2 2 4" xfId="1191"/>
    <cellStyle name="40% - Accent1 2 2 2 2 5" xfId="1192"/>
    <cellStyle name="40% - Accent1 2 2 2 3" xfId="1193"/>
    <cellStyle name="40% - Accent1 2 2 2 3 2" xfId="1194"/>
    <cellStyle name="40% - Accent1 2 2 2 3 2 2" xfId="1195"/>
    <cellStyle name="40% - Accent1 2 2 2 3 3" xfId="1196"/>
    <cellStyle name="40% - Accent1 2 2 2 4" xfId="1197"/>
    <cellStyle name="40% - Accent1 2 2 2 4 2" xfId="1198"/>
    <cellStyle name="40% - Accent1 2 2 2 5" xfId="1199"/>
    <cellStyle name="40% - Accent1 2 2 2 6" xfId="1200"/>
    <cellStyle name="40% - Accent1 2 2 3" xfId="1201"/>
    <cellStyle name="40% - Accent1 2 2 3 2" xfId="1202"/>
    <cellStyle name="40% - Accent1 2 2 3 2 2" xfId="1203"/>
    <cellStyle name="40% - Accent1 2 2 3 2 2 2" xfId="1204"/>
    <cellStyle name="40% - Accent1 2 2 3 2 3" xfId="1205"/>
    <cellStyle name="40% - Accent1 2 2 3 3" xfId="1206"/>
    <cellStyle name="40% - Accent1 2 2 3 3 2" xfId="1207"/>
    <cellStyle name="40% - Accent1 2 2 3 4" xfId="1208"/>
    <cellStyle name="40% - Accent1 2 2 3 5" xfId="1209"/>
    <cellStyle name="40% - Accent1 2 2 4" xfId="1210"/>
    <cellStyle name="40% - Accent1 2 2 4 2" xfId="1211"/>
    <cellStyle name="40% - Accent1 2 2 4 2 2" xfId="1212"/>
    <cellStyle name="40% - Accent1 2 2 4 3" xfId="1213"/>
    <cellStyle name="40% - Accent1 2 2 5" xfId="1214"/>
    <cellStyle name="40% - Accent1 2 2 5 2" xfId="1215"/>
    <cellStyle name="40% - Accent1 2 2 6" xfId="1216"/>
    <cellStyle name="40% - Accent1 2 2 7" xfId="1217"/>
    <cellStyle name="40% - Accent1 2 3" xfId="1218"/>
    <cellStyle name="40% - Accent1 2 3 2" xfId="1219"/>
    <cellStyle name="40% - Accent1 2 3 2 2" xfId="1220"/>
    <cellStyle name="40% - Accent1 2 3 2 2 2" xfId="1221"/>
    <cellStyle name="40% - Accent1 2 3 2 2 2 2" xfId="1222"/>
    <cellStyle name="40% - Accent1 2 3 2 2 3" xfId="1223"/>
    <cellStyle name="40% - Accent1 2 3 2 3" xfId="1224"/>
    <cellStyle name="40% - Accent1 2 3 2 3 2" xfId="1225"/>
    <cellStyle name="40% - Accent1 2 3 2 4" xfId="1226"/>
    <cellStyle name="40% - Accent1 2 3 2 5" xfId="1227"/>
    <cellStyle name="40% - Accent1 2 3 3" xfId="1228"/>
    <cellStyle name="40% - Accent1 2 3 3 2" xfId="1229"/>
    <cellStyle name="40% - Accent1 2 3 3 2 2" xfId="1230"/>
    <cellStyle name="40% - Accent1 2 3 3 3" xfId="1231"/>
    <cellStyle name="40% - Accent1 2 3 4" xfId="1232"/>
    <cellStyle name="40% - Accent1 2 3 4 2" xfId="1233"/>
    <cellStyle name="40% - Accent1 2 3 5" xfId="1234"/>
    <cellStyle name="40% - Accent1 2 3 6" xfId="1235"/>
    <cellStyle name="40% - Accent1 2 4" xfId="1236"/>
    <cellStyle name="40% - Accent1 2 4 2" xfId="1237"/>
    <cellStyle name="40% - Accent1 2 4 2 2" xfId="1238"/>
    <cellStyle name="40% - Accent1 2 4 2 2 2" xfId="1239"/>
    <cellStyle name="40% - Accent1 2 4 2 3" xfId="1240"/>
    <cellStyle name="40% - Accent1 2 4 3" xfId="1241"/>
    <cellStyle name="40% - Accent1 2 4 3 2" xfId="1242"/>
    <cellStyle name="40% - Accent1 2 4 4" xfId="1243"/>
    <cellStyle name="40% - Accent1 2 4 5" xfId="1244"/>
    <cellStyle name="40% - Accent1 2 5" xfId="1245"/>
    <cellStyle name="40% - Accent1 2 5 2" xfId="1246"/>
    <cellStyle name="40% - Accent1 2 5 2 2" xfId="1247"/>
    <cellStyle name="40% - Accent1 2 5 3" xfId="1248"/>
    <cellStyle name="40% - Accent1 2 6" xfId="1249"/>
    <cellStyle name="40% - Accent1 2 6 2" xfId="1250"/>
    <cellStyle name="40% - Accent1 2 7" xfId="1251"/>
    <cellStyle name="40% - Accent1 2 8" xfId="1252"/>
    <cellStyle name="40% - Accent1 2 9" xfId="1253"/>
    <cellStyle name="40% - Accent1 3" xfId="1254"/>
    <cellStyle name="40% - Accent1 3 2" xfId="1255"/>
    <cellStyle name="40% - Accent1 3 2 2" xfId="1256"/>
    <cellStyle name="40% - Accent1 3 2 2 2" xfId="1257"/>
    <cellStyle name="40% - Accent1 3 2 2 2 2" xfId="1258"/>
    <cellStyle name="40% - Accent1 3 2 2 2 2 2" xfId="1259"/>
    <cellStyle name="40% - Accent1 3 2 2 2 2 2 2" xfId="1260"/>
    <cellStyle name="40% - Accent1 3 2 2 2 2 3" xfId="1261"/>
    <cellStyle name="40% - Accent1 3 2 2 2 3" xfId="1262"/>
    <cellStyle name="40% - Accent1 3 2 2 2 3 2" xfId="1263"/>
    <cellStyle name="40% - Accent1 3 2 2 2 4" xfId="1264"/>
    <cellStyle name="40% - Accent1 3 2 2 2 5" xfId="1265"/>
    <cellStyle name="40% - Accent1 3 2 2 3" xfId="1266"/>
    <cellStyle name="40% - Accent1 3 2 2 3 2" xfId="1267"/>
    <cellStyle name="40% - Accent1 3 2 2 3 2 2" xfId="1268"/>
    <cellStyle name="40% - Accent1 3 2 2 3 3" xfId="1269"/>
    <cellStyle name="40% - Accent1 3 2 2 4" xfId="1270"/>
    <cellStyle name="40% - Accent1 3 2 2 4 2" xfId="1271"/>
    <cellStyle name="40% - Accent1 3 2 2 5" xfId="1272"/>
    <cellStyle name="40% - Accent1 3 2 2 6" xfId="1273"/>
    <cellStyle name="40% - Accent1 3 2 3" xfId="1274"/>
    <cellStyle name="40% - Accent1 3 2 3 2" xfId="1275"/>
    <cellStyle name="40% - Accent1 3 2 3 2 2" xfId="1276"/>
    <cellStyle name="40% - Accent1 3 2 3 2 2 2" xfId="1277"/>
    <cellStyle name="40% - Accent1 3 2 3 2 3" xfId="1278"/>
    <cellStyle name="40% - Accent1 3 2 3 3" xfId="1279"/>
    <cellStyle name="40% - Accent1 3 2 3 3 2" xfId="1280"/>
    <cellStyle name="40% - Accent1 3 2 3 4" xfId="1281"/>
    <cellStyle name="40% - Accent1 3 2 3 5" xfId="1282"/>
    <cellStyle name="40% - Accent1 3 2 4" xfId="1283"/>
    <cellStyle name="40% - Accent1 3 2 4 2" xfId="1284"/>
    <cellStyle name="40% - Accent1 3 2 4 2 2" xfId="1285"/>
    <cellStyle name="40% - Accent1 3 2 4 3" xfId="1286"/>
    <cellStyle name="40% - Accent1 3 2 5" xfId="1287"/>
    <cellStyle name="40% - Accent1 3 2 5 2" xfId="1288"/>
    <cellStyle name="40% - Accent1 3 2 6" xfId="1289"/>
    <cellStyle name="40% - Accent1 3 2 7" xfId="1290"/>
    <cellStyle name="40% - Accent1 3 3" xfId="1291"/>
    <cellStyle name="40% - Accent1 3 3 2" xfId="1292"/>
    <cellStyle name="40% - Accent1 3 3 2 2" xfId="1293"/>
    <cellStyle name="40% - Accent1 3 3 2 2 2" xfId="1294"/>
    <cellStyle name="40% - Accent1 3 3 2 2 2 2" xfId="1295"/>
    <cellStyle name="40% - Accent1 3 3 2 2 3" xfId="1296"/>
    <cellStyle name="40% - Accent1 3 3 2 3" xfId="1297"/>
    <cellStyle name="40% - Accent1 3 3 2 3 2" xfId="1298"/>
    <cellStyle name="40% - Accent1 3 3 2 4" xfId="1299"/>
    <cellStyle name="40% - Accent1 3 3 2 5" xfId="1300"/>
    <cellStyle name="40% - Accent1 3 3 3" xfId="1301"/>
    <cellStyle name="40% - Accent1 3 3 3 2" xfId="1302"/>
    <cellStyle name="40% - Accent1 3 3 3 2 2" xfId="1303"/>
    <cellStyle name="40% - Accent1 3 3 3 3" xfId="1304"/>
    <cellStyle name="40% - Accent1 3 3 4" xfId="1305"/>
    <cellStyle name="40% - Accent1 3 3 4 2" xfId="1306"/>
    <cellStyle name="40% - Accent1 3 3 5" xfId="1307"/>
    <cellStyle name="40% - Accent1 3 3 6" xfId="1308"/>
    <cellStyle name="40% - Accent1 3 4" xfId="1309"/>
    <cellStyle name="40% - Accent1 3 4 2" xfId="1310"/>
    <cellStyle name="40% - Accent1 3 4 2 2" xfId="1311"/>
    <cellStyle name="40% - Accent1 3 4 2 2 2" xfId="1312"/>
    <cellStyle name="40% - Accent1 3 4 2 3" xfId="1313"/>
    <cellStyle name="40% - Accent1 3 4 3" xfId="1314"/>
    <cellStyle name="40% - Accent1 3 4 3 2" xfId="1315"/>
    <cellStyle name="40% - Accent1 3 4 4" xfId="1316"/>
    <cellStyle name="40% - Accent1 3 4 5" xfId="1317"/>
    <cellStyle name="40% - Accent1 3 5" xfId="1318"/>
    <cellStyle name="40% - Accent1 3 5 2" xfId="1319"/>
    <cellStyle name="40% - Accent1 3 5 2 2" xfId="1320"/>
    <cellStyle name="40% - Accent1 3 5 3" xfId="1321"/>
    <cellStyle name="40% - Accent1 3 6" xfId="1322"/>
    <cellStyle name="40% - Accent1 3 6 2" xfId="1323"/>
    <cellStyle name="40% - Accent1 3 7" xfId="1324"/>
    <cellStyle name="40% - Accent1 3 8" xfId="1325"/>
    <cellStyle name="40% - Accent1 3 9" xfId="1326"/>
    <cellStyle name="40% - Accent1 4" xfId="1327"/>
    <cellStyle name="40% - Accent1 4 2" xfId="1328"/>
    <cellStyle name="40% - Accent1 4 2 2" xfId="1329"/>
    <cellStyle name="40% - Accent1 4 2 2 2" xfId="1330"/>
    <cellStyle name="40% - Accent1 4 2 2 2 2" xfId="1331"/>
    <cellStyle name="40% - Accent1 4 2 2 3" xfId="1332"/>
    <cellStyle name="40% - Accent1 4 2 3" xfId="1333"/>
    <cellStyle name="40% - Accent1 4 2 3 2" xfId="1334"/>
    <cellStyle name="40% - Accent1 4 2 4" xfId="1335"/>
    <cellStyle name="40% - Accent1 4 2 5" xfId="1336"/>
    <cellStyle name="40% - Accent1 4 3" xfId="1337"/>
    <cellStyle name="40% - Accent1 4 3 2" xfId="1338"/>
    <cellStyle name="40% - Accent1 4 3 2 2" xfId="1339"/>
    <cellStyle name="40% - Accent1 4 3 3" xfId="1340"/>
    <cellStyle name="40% - Accent1 4 4" xfId="1341"/>
    <cellStyle name="40% - Accent1 4 4 2" xfId="1342"/>
    <cellStyle name="40% - Accent1 4 5" xfId="1343"/>
    <cellStyle name="40% - Accent1 4 6" xfId="1344"/>
    <cellStyle name="40% - Accent1 4 7" xfId="1345"/>
    <cellStyle name="40% - Accent1 5" xfId="1346"/>
    <cellStyle name="40% - Accent1 5 2" xfId="1347"/>
    <cellStyle name="40% - Accent1 5 2 2" xfId="1348"/>
    <cellStyle name="40% - Accent1 5 2 2 2" xfId="1349"/>
    <cellStyle name="40% - Accent1 5 2 3" xfId="1350"/>
    <cellStyle name="40% - Accent1 5 3" xfId="1351"/>
    <cellStyle name="40% - Accent1 5 3 2" xfId="1352"/>
    <cellStyle name="40% - Accent1 5 4" xfId="1353"/>
    <cellStyle name="40% - Accent1 5 5" xfId="1354"/>
    <cellStyle name="40% - Accent1 6" xfId="1355"/>
    <cellStyle name="40% - Accent1 6 2" xfId="1356"/>
    <cellStyle name="40% - Accent1 6 2 2" xfId="1357"/>
    <cellStyle name="40% - Accent1 6 3" xfId="1358"/>
    <cellStyle name="40% - Accent1 7" xfId="1359"/>
    <cellStyle name="40% - Accent1 7 2" xfId="1360"/>
    <cellStyle name="40% - Accent1 7 2 2" xfId="1361"/>
    <cellStyle name="40% - Accent1 7 3" xfId="1362"/>
    <cellStyle name="40% - Accent1 8" xfId="1363"/>
    <cellStyle name="40% - Accent1 8 2" xfId="1364"/>
    <cellStyle name="40% - Accent1 9" xfId="1365"/>
    <cellStyle name="40% - Accent2 10" xfId="1366"/>
    <cellStyle name="40% - Accent2 2" xfId="1367"/>
    <cellStyle name="40% - Accent2 2 10" xfId="1368"/>
    <cellStyle name="40% - Accent2 2 11" xfId="1369"/>
    <cellStyle name="40% - Accent2 2 12" xfId="1370"/>
    <cellStyle name="40% - Accent2 2 2" xfId="1371"/>
    <cellStyle name="40% - Accent2 2 2 2" xfId="1372"/>
    <cellStyle name="40% - Accent2 2 2 2 2" xfId="1373"/>
    <cellStyle name="40% - Accent2 2 2 2 2 2" xfId="1374"/>
    <cellStyle name="40% - Accent2 2 2 2 2 2 2" xfId="1375"/>
    <cellStyle name="40% - Accent2 2 2 2 2 2 2 2" xfId="1376"/>
    <cellStyle name="40% - Accent2 2 2 2 2 2 3" xfId="1377"/>
    <cellStyle name="40% - Accent2 2 2 2 2 3" xfId="1378"/>
    <cellStyle name="40% - Accent2 2 2 2 2 3 2" xfId="1379"/>
    <cellStyle name="40% - Accent2 2 2 2 2 4" xfId="1380"/>
    <cellStyle name="40% - Accent2 2 2 2 2 5" xfId="1381"/>
    <cellStyle name="40% - Accent2 2 2 2 3" xfId="1382"/>
    <cellStyle name="40% - Accent2 2 2 2 3 2" xfId="1383"/>
    <cellStyle name="40% - Accent2 2 2 2 3 2 2" xfId="1384"/>
    <cellStyle name="40% - Accent2 2 2 2 3 3" xfId="1385"/>
    <cellStyle name="40% - Accent2 2 2 2 4" xfId="1386"/>
    <cellStyle name="40% - Accent2 2 2 2 4 2" xfId="1387"/>
    <cellStyle name="40% - Accent2 2 2 2 5" xfId="1388"/>
    <cellStyle name="40% - Accent2 2 2 2 6" xfId="1389"/>
    <cellStyle name="40% - Accent2 2 2 3" xfId="1390"/>
    <cellStyle name="40% - Accent2 2 2 3 2" xfId="1391"/>
    <cellStyle name="40% - Accent2 2 2 3 2 2" xfId="1392"/>
    <cellStyle name="40% - Accent2 2 2 3 2 2 2" xfId="1393"/>
    <cellStyle name="40% - Accent2 2 2 3 2 3" xfId="1394"/>
    <cellStyle name="40% - Accent2 2 2 3 3" xfId="1395"/>
    <cellStyle name="40% - Accent2 2 2 3 3 2" xfId="1396"/>
    <cellStyle name="40% - Accent2 2 2 3 4" xfId="1397"/>
    <cellStyle name="40% - Accent2 2 2 3 5" xfId="1398"/>
    <cellStyle name="40% - Accent2 2 2 4" xfId="1399"/>
    <cellStyle name="40% - Accent2 2 2 4 2" xfId="1400"/>
    <cellStyle name="40% - Accent2 2 2 4 2 2" xfId="1401"/>
    <cellStyle name="40% - Accent2 2 2 4 3" xfId="1402"/>
    <cellStyle name="40% - Accent2 2 2 5" xfId="1403"/>
    <cellStyle name="40% - Accent2 2 2 5 2" xfId="1404"/>
    <cellStyle name="40% - Accent2 2 2 6" xfId="1405"/>
    <cellStyle name="40% - Accent2 2 2 7" xfId="1406"/>
    <cellStyle name="40% - Accent2 2 3" xfId="1407"/>
    <cellStyle name="40% - Accent2 2 3 2" xfId="1408"/>
    <cellStyle name="40% - Accent2 2 3 2 2" xfId="1409"/>
    <cellStyle name="40% - Accent2 2 3 2 2 2" xfId="1410"/>
    <cellStyle name="40% - Accent2 2 3 2 2 2 2" xfId="1411"/>
    <cellStyle name="40% - Accent2 2 3 2 2 3" xfId="1412"/>
    <cellStyle name="40% - Accent2 2 3 2 3" xfId="1413"/>
    <cellStyle name="40% - Accent2 2 3 2 3 2" xfId="1414"/>
    <cellStyle name="40% - Accent2 2 3 2 4" xfId="1415"/>
    <cellStyle name="40% - Accent2 2 3 2 5" xfId="1416"/>
    <cellStyle name="40% - Accent2 2 3 3" xfId="1417"/>
    <cellStyle name="40% - Accent2 2 3 3 2" xfId="1418"/>
    <cellStyle name="40% - Accent2 2 3 3 2 2" xfId="1419"/>
    <cellStyle name="40% - Accent2 2 3 3 3" xfId="1420"/>
    <cellStyle name="40% - Accent2 2 3 4" xfId="1421"/>
    <cellStyle name="40% - Accent2 2 3 4 2" xfId="1422"/>
    <cellStyle name="40% - Accent2 2 3 5" xfId="1423"/>
    <cellStyle name="40% - Accent2 2 3 6" xfId="1424"/>
    <cellStyle name="40% - Accent2 2 4" xfId="1425"/>
    <cellStyle name="40% - Accent2 2 4 2" xfId="1426"/>
    <cellStyle name="40% - Accent2 2 4 2 2" xfId="1427"/>
    <cellStyle name="40% - Accent2 2 4 2 2 2" xfId="1428"/>
    <cellStyle name="40% - Accent2 2 4 2 3" xfId="1429"/>
    <cellStyle name="40% - Accent2 2 4 3" xfId="1430"/>
    <cellStyle name="40% - Accent2 2 4 3 2" xfId="1431"/>
    <cellStyle name="40% - Accent2 2 4 4" xfId="1432"/>
    <cellStyle name="40% - Accent2 2 4 5" xfId="1433"/>
    <cellStyle name="40% - Accent2 2 5" xfId="1434"/>
    <cellStyle name="40% - Accent2 2 5 2" xfId="1435"/>
    <cellStyle name="40% - Accent2 2 5 2 2" xfId="1436"/>
    <cellStyle name="40% - Accent2 2 5 3" xfId="1437"/>
    <cellStyle name="40% - Accent2 2 6" xfId="1438"/>
    <cellStyle name="40% - Accent2 2 6 2" xfId="1439"/>
    <cellStyle name="40% - Accent2 2 7" xfId="1440"/>
    <cellStyle name="40% - Accent2 2 8" xfId="1441"/>
    <cellStyle name="40% - Accent2 2 9" xfId="1442"/>
    <cellStyle name="40% - Accent2 3" xfId="1443"/>
    <cellStyle name="40% - Accent2 3 2" xfId="1444"/>
    <cellStyle name="40% - Accent2 3 2 2" xfId="1445"/>
    <cellStyle name="40% - Accent2 3 2 2 2" xfId="1446"/>
    <cellStyle name="40% - Accent2 3 2 2 2 2" xfId="1447"/>
    <cellStyle name="40% - Accent2 3 2 2 2 2 2" xfId="1448"/>
    <cellStyle name="40% - Accent2 3 2 2 2 2 2 2" xfId="1449"/>
    <cellStyle name="40% - Accent2 3 2 2 2 2 3" xfId="1450"/>
    <cellStyle name="40% - Accent2 3 2 2 2 3" xfId="1451"/>
    <cellStyle name="40% - Accent2 3 2 2 2 3 2" xfId="1452"/>
    <cellStyle name="40% - Accent2 3 2 2 2 4" xfId="1453"/>
    <cellStyle name="40% - Accent2 3 2 2 2 5" xfId="1454"/>
    <cellStyle name="40% - Accent2 3 2 2 3" xfId="1455"/>
    <cellStyle name="40% - Accent2 3 2 2 3 2" xfId="1456"/>
    <cellStyle name="40% - Accent2 3 2 2 3 2 2" xfId="1457"/>
    <cellStyle name="40% - Accent2 3 2 2 3 3" xfId="1458"/>
    <cellStyle name="40% - Accent2 3 2 2 4" xfId="1459"/>
    <cellStyle name="40% - Accent2 3 2 2 4 2" xfId="1460"/>
    <cellStyle name="40% - Accent2 3 2 2 5" xfId="1461"/>
    <cellStyle name="40% - Accent2 3 2 2 6" xfId="1462"/>
    <cellStyle name="40% - Accent2 3 2 3" xfId="1463"/>
    <cellStyle name="40% - Accent2 3 2 3 2" xfId="1464"/>
    <cellStyle name="40% - Accent2 3 2 3 2 2" xfId="1465"/>
    <cellStyle name="40% - Accent2 3 2 3 2 2 2" xfId="1466"/>
    <cellStyle name="40% - Accent2 3 2 3 2 3" xfId="1467"/>
    <cellStyle name="40% - Accent2 3 2 3 3" xfId="1468"/>
    <cellStyle name="40% - Accent2 3 2 3 3 2" xfId="1469"/>
    <cellStyle name="40% - Accent2 3 2 3 4" xfId="1470"/>
    <cellStyle name="40% - Accent2 3 2 3 5" xfId="1471"/>
    <cellStyle name="40% - Accent2 3 2 4" xfId="1472"/>
    <cellStyle name="40% - Accent2 3 2 4 2" xfId="1473"/>
    <cellStyle name="40% - Accent2 3 2 4 2 2" xfId="1474"/>
    <cellStyle name="40% - Accent2 3 2 4 3" xfId="1475"/>
    <cellStyle name="40% - Accent2 3 2 5" xfId="1476"/>
    <cellStyle name="40% - Accent2 3 2 5 2" xfId="1477"/>
    <cellStyle name="40% - Accent2 3 2 6" xfId="1478"/>
    <cellStyle name="40% - Accent2 3 2 7" xfId="1479"/>
    <cellStyle name="40% - Accent2 3 3" xfId="1480"/>
    <cellStyle name="40% - Accent2 3 3 2" xfId="1481"/>
    <cellStyle name="40% - Accent2 3 3 2 2" xfId="1482"/>
    <cellStyle name="40% - Accent2 3 3 2 2 2" xfId="1483"/>
    <cellStyle name="40% - Accent2 3 3 2 2 2 2" xfId="1484"/>
    <cellStyle name="40% - Accent2 3 3 2 2 3" xfId="1485"/>
    <cellStyle name="40% - Accent2 3 3 2 3" xfId="1486"/>
    <cellStyle name="40% - Accent2 3 3 2 3 2" xfId="1487"/>
    <cellStyle name="40% - Accent2 3 3 2 4" xfId="1488"/>
    <cellStyle name="40% - Accent2 3 3 2 5" xfId="1489"/>
    <cellStyle name="40% - Accent2 3 3 3" xfId="1490"/>
    <cellStyle name="40% - Accent2 3 3 3 2" xfId="1491"/>
    <cellStyle name="40% - Accent2 3 3 3 2 2" xfId="1492"/>
    <cellStyle name="40% - Accent2 3 3 3 3" xfId="1493"/>
    <cellStyle name="40% - Accent2 3 3 4" xfId="1494"/>
    <cellStyle name="40% - Accent2 3 3 4 2" xfId="1495"/>
    <cellStyle name="40% - Accent2 3 3 5" xfId="1496"/>
    <cellStyle name="40% - Accent2 3 3 6" xfId="1497"/>
    <cellStyle name="40% - Accent2 3 4" xfId="1498"/>
    <cellStyle name="40% - Accent2 3 4 2" xfId="1499"/>
    <cellStyle name="40% - Accent2 3 4 2 2" xfId="1500"/>
    <cellStyle name="40% - Accent2 3 4 2 2 2" xfId="1501"/>
    <cellStyle name="40% - Accent2 3 4 2 3" xfId="1502"/>
    <cellStyle name="40% - Accent2 3 4 3" xfId="1503"/>
    <cellStyle name="40% - Accent2 3 4 3 2" xfId="1504"/>
    <cellStyle name="40% - Accent2 3 4 4" xfId="1505"/>
    <cellStyle name="40% - Accent2 3 4 5" xfId="1506"/>
    <cellStyle name="40% - Accent2 3 5" xfId="1507"/>
    <cellStyle name="40% - Accent2 3 5 2" xfId="1508"/>
    <cellStyle name="40% - Accent2 3 5 2 2" xfId="1509"/>
    <cellStyle name="40% - Accent2 3 5 3" xfId="1510"/>
    <cellStyle name="40% - Accent2 3 6" xfId="1511"/>
    <cellStyle name="40% - Accent2 3 6 2" xfId="1512"/>
    <cellStyle name="40% - Accent2 3 7" xfId="1513"/>
    <cellStyle name="40% - Accent2 3 8" xfId="1514"/>
    <cellStyle name="40% - Accent2 3 9" xfId="1515"/>
    <cellStyle name="40% - Accent2 4" xfId="1516"/>
    <cellStyle name="40% - Accent2 4 2" xfId="1517"/>
    <cellStyle name="40% - Accent2 4 2 2" xfId="1518"/>
    <cellStyle name="40% - Accent2 4 2 2 2" xfId="1519"/>
    <cellStyle name="40% - Accent2 4 2 2 2 2" xfId="1520"/>
    <cellStyle name="40% - Accent2 4 2 2 3" xfId="1521"/>
    <cellStyle name="40% - Accent2 4 2 3" xfId="1522"/>
    <cellStyle name="40% - Accent2 4 2 3 2" xfId="1523"/>
    <cellStyle name="40% - Accent2 4 2 4" xfId="1524"/>
    <cellStyle name="40% - Accent2 4 2 5" xfId="1525"/>
    <cellStyle name="40% - Accent2 4 3" xfId="1526"/>
    <cellStyle name="40% - Accent2 4 3 2" xfId="1527"/>
    <cellStyle name="40% - Accent2 4 3 2 2" xfId="1528"/>
    <cellStyle name="40% - Accent2 4 3 3" xfId="1529"/>
    <cellStyle name="40% - Accent2 4 4" xfId="1530"/>
    <cellStyle name="40% - Accent2 4 4 2" xfId="1531"/>
    <cellStyle name="40% - Accent2 4 5" xfId="1532"/>
    <cellStyle name="40% - Accent2 4 6" xfId="1533"/>
    <cellStyle name="40% - Accent2 4 7" xfId="1534"/>
    <cellStyle name="40% - Accent2 5" xfId="1535"/>
    <cellStyle name="40% - Accent2 5 2" xfId="1536"/>
    <cellStyle name="40% - Accent2 5 2 2" xfId="1537"/>
    <cellStyle name="40% - Accent2 5 2 2 2" xfId="1538"/>
    <cellStyle name="40% - Accent2 5 2 3" xfId="1539"/>
    <cellStyle name="40% - Accent2 5 3" xfId="1540"/>
    <cellStyle name="40% - Accent2 5 3 2" xfId="1541"/>
    <cellStyle name="40% - Accent2 5 4" xfId="1542"/>
    <cellStyle name="40% - Accent2 5 5" xfId="1543"/>
    <cellStyle name="40% - Accent2 6" xfId="1544"/>
    <cellStyle name="40% - Accent2 6 2" xfId="1545"/>
    <cellStyle name="40% - Accent2 6 2 2" xfId="1546"/>
    <cellStyle name="40% - Accent2 6 3" xfId="1547"/>
    <cellStyle name="40% - Accent2 7" xfId="1548"/>
    <cellStyle name="40% - Accent2 7 2" xfId="1549"/>
    <cellStyle name="40% - Accent2 7 2 2" xfId="1550"/>
    <cellStyle name="40% - Accent2 7 3" xfId="1551"/>
    <cellStyle name="40% - Accent2 8" xfId="1552"/>
    <cellStyle name="40% - Accent2 8 2" xfId="1553"/>
    <cellStyle name="40% - Accent2 9" xfId="1554"/>
    <cellStyle name="40% - Accent3 10" xfId="1555"/>
    <cellStyle name="40% - Accent3 2" xfId="1556"/>
    <cellStyle name="40% - Accent3 2 10" xfId="1557"/>
    <cellStyle name="40% - Accent3 2 11" xfId="1558"/>
    <cellStyle name="40% - Accent3 2 12" xfId="1559"/>
    <cellStyle name="40% - Accent3 2 2" xfId="1560"/>
    <cellStyle name="40% - Accent3 2 2 2" xfId="1561"/>
    <cellStyle name="40% - Accent3 2 2 2 2" xfId="1562"/>
    <cellStyle name="40% - Accent3 2 2 2 2 2" xfId="1563"/>
    <cellStyle name="40% - Accent3 2 2 2 2 2 2" xfId="1564"/>
    <cellStyle name="40% - Accent3 2 2 2 2 2 2 2" xfId="1565"/>
    <cellStyle name="40% - Accent3 2 2 2 2 2 3" xfId="1566"/>
    <cellStyle name="40% - Accent3 2 2 2 2 3" xfId="1567"/>
    <cellStyle name="40% - Accent3 2 2 2 2 3 2" xfId="1568"/>
    <cellStyle name="40% - Accent3 2 2 2 2 4" xfId="1569"/>
    <cellStyle name="40% - Accent3 2 2 2 2 5" xfId="1570"/>
    <cellStyle name="40% - Accent3 2 2 2 3" xfId="1571"/>
    <cellStyle name="40% - Accent3 2 2 2 3 2" xfId="1572"/>
    <cellStyle name="40% - Accent3 2 2 2 3 2 2" xfId="1573"/>
    <cellStyle name="40% - Accent3 2 2 2 3 3" xfId="1574"/>
    <cellStyle name="40% - Accent3 2 2 2 4" xfId="1575"/>
    <cellStyle name="40% - Accent3 2 2 2 4 2" xfId="1576"/>
    <cellStyle name="40% - Accent3 2 2 2 5" xfId="1577"/>
    <cellStyle name="40% - Accent3 2 2 2 6" xfId="1578"/>
    <cellStyle name="40% - Accent3 2 2 3" xfId="1579"/>
    <cellStyle name="40% - Accent3 2 2 3 2" xfId="1580"/>
    <cellStyle name="40% - Accent3 2 2 3 2 2" xfId="1581"/>
    <cellStyle name="40% - Accent3 2 2 3 2 2 2" xfId="1582"/>
    <cellStyle name="40% - Accent3 2 2 3 2 3" xfId="1583"/>
    <cellStyle name="40% - Accent3 2 2 3 3" xfId="1584"/>
    <cellStyle name="40% - Accent3 2 2 3 3 2" xfId="1585"/>
    <cellStyle name="40% - Accent3 2 2 3 4" xfId="1586"/>
    <cellStyle name="40% - Accent3 2 2 3 5" xfId="1587"/>
    <cellStyle name="40% - Accent3 2 2 4" xfId="1588"/>
    <cellStyle name="40% - Accent3 2 2 4 2" xfId="1589"/>
    <cellStyle name="40% - Accent3 2 2 4 2 2" xfId="1590"/>
    <cellStyle name="40% - Accent3 2 2 4 3" xfId="1591"/>
    <cellStyle name="40% - Accent3 2 2 5" xfId="1592"/>
    <cellStyle name="40% - Accent3 2 2 5 2" xfId="1593"/>
    <cellStyle name="40% - Accent3 2 2 6" xfId="1594"/>
    <cellStyle name="40% - Accent3 2 2 7" xfId="1595"/>
    <cellStyle name="40% - Accent3 2 3" xfId="1596"/>
    <cellStyle name="40% - Accent3 2 3 2" xfId="1597"/>
    <cellStyle name="40% - Accent3 2 3 2 2" xfId="1598"/>
    <cellStyle name="40% - Accent3 2 3 2 2 2" xfId="1599"/>
    <cellStyle name="40% - Accent3 2 3 2 2 2 2" xfId="1600"/>
    <cellStyle name="40% - Accent3 2 3 2 2 3" xfId="1601"/>
    <cellStyle name="40% - Accent3 2 3 2 3" xfId="1602"/>
    <cellStyle name="40% - Accent3 2 3 2 3 2" xfId="1603"/>
    <cellStyle name="40% - Accent3 2 3 2 4" xfId="1604"/>
    <cellStyle name="40% - Accent3 2 3 2 5" xfId="1605"/>
    <cellStyle name="40% - Accent3 2 3 3" xfId="1606"/>
    <cellStyle name="40% - Accent3 2 3 3 2" xfId="1607"/>
    <cellStyle name="40% - Accent3 2 3 3 2 2" xfId="1608"/>
    <cellStyle name="40% - Accent3 2 3 3 3" xfId="1609"/>
    <cellStyle name="40% - Accent3 2 3 4" xfId="1610"/>
    <cellStyle name="40% - Accent3 2 3 4 2" xfId="1611"/>
    <cellStyle name="40% - Accent3 2 3 5" xfId="1612"/>
    <cellStyle name="40% - Accent3 2 3 6" xfId="1613"/>
    <cellStyle name="40% - Accent3 2 4" xfId="1614"/>
    <cellStyle name="40% - Accent3 2 4 2" xfId="1615"/>
    <cellStyle name="40% - Accent3 2 4 2 2" xfId="1616"/>
    <cellStyle name="40% - Accent3 2 4 2 2 2" xfId="1617"/>
    <cellStyle name="40% - Accent3 2 4 2 3" xfId="1618"/>
    <cellStyle name="40% - Accent3 2 4 3" xfId="1619"/>
    <cellStyle name="40% - Accent3 2 4 3 2" xfId="1620"/>
    <cellStyle name="40% - Accent3 2 4 4" xfId="1621"/>
    <cellStyle name="40% - Accent3 2 4 5" xfId="1622"/>
    <cellStyle name="40% - Accent3 2 5" xfId="1623"/>
    <cellStyle name="40% - Accent3 2 5 2" xfId="1624"/>
    <cellStyle name="40% - Accent3 2 5 2 2" xfId="1625"/>
    <cellStyle name="40% - Accent3 2 5 3" xfId="1626"/>
    <cellStyle name="40% - Accent3 2 6" xfId="1627"/>
    <cellStyle name="40% - Accent3 2 6 2" xfId="1628"/>
    <cellStyle name="40% - Accent3 2 7" xfId="1629"/>
    <cellStyle name="40% - Accent3 2 8" xfId="1630"/>
    <cellStyle name="40% - Accent3 2 9" xfId="1631"/>
    <cellStyle name="40% - Accent3 3" xfId="1632"/>
    <cellStyle name="40% - Accent3 3 2" xfId="1633"/>
    <cellStyle name="40% - Accent3 3 2 2" xfId="1634"/>
    <cellStyle name="40% - Accent3 3 2 2 2" xfId="1635"/>
    <cellStyle name="40% - Accent3 3 2 2 2 2" xfId="1636"/>
    <cellStyle name="40% - Accent3 3 2 2 2 2 2" xfId="1637"/>
    <cellStyle name="40% - Accent3 3 2 2 2 2 2 2" xfId="1638"/>
    <cellStyle name="40% - Accent3 3 2 2 2 2 3" xfId="1639"/>
    <cellStyle name="40% - Accent3 3 2 2 2 3" xfId="1640"/>
    <cellStyle name="40% - Accent3 3 2 2 2 3 2" xfId="1641"/>
    <cellStyle name="40% - Accent3 3 2 2 2 4" xfId="1642"/>
    <cellStyle name="40% - Accent3 3 2 2 2 5" xfId="1643"/>
    <cellStyle name="40% - Accent3 3 2 2 3" xfId="1644"/>
    <cellStyle name="40% - Accent3 3 2 2 3 2" xfId="1645"/>
    <cellStyle name="40% - Accent3 3 2 2 3 2 2" xfId="1646"/>
    <cellStyle name="40% - Accent3 3 2 2 3 3" xfId="1647"/>
    <cellStyle name="40% - Accent3 3 2 2 4" xfId="1648"/>
    <cellStyle name="40% - Accent3 3 2 2 4 2" xfId="1649"/>
    <cellStyle name="40% - Accent3 3 2 2 5" xfId="1650"/>
    <cellStyle name="40% - Accent3 3 2 2 6" xfId="1651"/>
    <cellStyle name="40% - Accent3 3 2 3" xfId="1652"/>
    <cellStyle name="40% - Accent3 3 2 3 2" xfId="1653"/>
    <cellStyle name="40% - Accent3 3 2 3 2 2" xfId="1654"/>
    <cellStyle name="40% - Accent3 3 2 3 2 2 2" xfId="1655"/>
    <cellStyle name="40% - Accent3 3 2 3 2 3" xfId="1656"/>
    <cellStyle name="40% - Accent3 3 2 3 3" xfId="1657"/>
    <cellStyle name="40% - Accent3 3 2 3 3 2" xfId="1658"/>
    <cellStyle name="40% - Accent3 3 2 3 4" xfId="1659"/>
    <cellStyle name="40% - Accent3 3 2 3 5" xfId="1660"/>
    <cellStyle name="40% - Accent3 3 2 4" xfId="1661"/>
    <cellStyle name="40% - Accent3 3 2 4 2" xfId="1662"/>
    <cellStyle name="40% - Accent3 3 2 4 2 2" xfId="1663"/>
    <cellStyle name="40% - Accent3 3 2 4 3" xfId="1664"/>
    <cellStyle name="40% - Accent3 3 2 5" xfId="1665"/>
    <cellStyle name="40% - Accent3 3 2 5 2" xfId="1666"/>
    <cellStyle name="40% - Accent3 3 2 6" xfId="1667"/>
    <cellStyle name="40% - Accent3 3 2 7" xfId="1668"/>
    <cellStyle name="40% - Accent3 3 3" xfId="1669"/>
    <cellStyle name="40% - Accent3 3 3 2" xfId="1670"/>
    <cellStyle name="40% - Accent3 3 3 2 2" xfId="1671"/>
    <cellStyle name="40% - Accent3 3 3 2 2 2" xfId="1672"/>
    <cellStyle name="40% - Accent3 3 3 2 2 2 2" xfId="1673"/>
    <cellStyle name="40% - Accent3 3 3 2 2 3" xfId="1674"/>
    <cellStyle name="40% - Accent3 3 3 2 3" xfId="1675"/>
    <cellStyle name="40% - Accent3 3 3 2 3 2" xfId="1676"/>
    <cellStyle name="40% - Accent3 3 3 2 4" xfId="1677"/>
    <cellStyle name="40% - Accent3 3 3 2 5" xfId="1678"/>
    <cellStyle name="40% - Accent3 3 3 3" xfId="1679"/>
    <cellStyle name="40% - Accent3 3 3 3 2" xfId="1680"/>
    <cellStyle name="40% - Accent3 3 3 3 2 2" xfId="1681"/>
    <cellStyle name="40% - Accent3 3 3 3 3" xfId="1682"/>
    <cellStyle name="40% - Accent3 3 3 4" xfId="1683"/>
    <cellStyle name="40% - Accent3 3 3 4 2" xfId="1684"/>
    <cellStyle name="40% - Accent3 3 3 5" xfId="1685"/>
    <cellStyle name="40% - Accent3 3 3 6" xfId="1686"/>
    <cellStyle name="40% - Accent3 3 4" xfId="1687"/>
    <cellStyle name="40% - Accent3 3 4 2" xfId="1688"/>
    <cellStyle name="40% - Accent3 3 4 2 2" xfId="1689"/>
    <cellStyle name="40% - Accent3 3 4 2 2 2" xfId="1690"/>
    <cellStyle name="40% - Accent3 3 4 2 3" xfId="1691"/>
    <cellStyle name="40% - Accent3 3 4 3" xfId="1692"/>
    <cellStyle name="40% - Accent3 3 4 3 2" xfId="1693"/>
    <cellStyle name="40% - Accent3 3 4 4" xfId="1694"/>
    <cellStyle name="40% - Accent3 3 4 5" xfId="1695"/>
    <cellStyle name="40% - Accent3 3 5" xfId="1696"/>
    <cellStyle name="40% - Accent3 3 5 2" xfId="1697"/>
    <cellStyle name="40% - Accent3 3 5 2 2" xfId="1698"/>
    <cellStyle name="40% - Accent3 3 5 3" xfId="1699"/>
    <cellStyle name="40% - Accent3 3 6" xfId="1700"/>
    <cellStyle name="40% - Accent3 3 6 2" xfId="1701"/>
    <cellStyle name="40% - Accent3 3 7" xfId="1702"/>
    <cellStyle name="40% - Accent3 3 8" xfId="1703"/>
    <cellStyle name="40% - Accent3 3 9" xfId="1704"/>
    <cellStyle name="40% - Accent3 4" xfId="1705"/>
    <cellStyle name="40% - Accent3 4 2" xfId="1706"/>
    <cellStyle name="40% - Accent3 4 2 2" xfId="1707"/>
    <cellStyle name="40% - Accent3 4 2 2 2" xfId="1708"/>
    <cellStyle name="40% - Accent3 4 2 2 2 2" xfId="1709"/>
    <cellStyle name="40% - Accent3 4 2 2 3" xfId="1710"/>
    <cellStyle name="40% - Accent3 4 2 3" xfId="1711"/>
    <cellStyle name="40% - Accent3 4 2 3 2" xfId="1712"/>
    <cellStyle name="40% - Accent3 4 2 4" xfId="1713"/>
    <cellStyle name="40% - Accent3 4 2 5" xfId="1714"/>
    <cellStyle name="40% - Accent3 4 3" xfId="1715"/>
    <cellStyle name="40% - Accent3 4 3 2" xfId="1716"/>
    <cellStyle name="40% - Accent3 4 3 2 2" xfId="1717"/>
    <cellStyle name="40% - Accent3 4 3 3" xfId="1718"/>
    <cellStyle name="40% - Accent3 4 4" xfId="1719"/>
    <cellStyle name="40% - Accent3 4 4 2" xfId="1720"/>
    <cellStyle name="40% - Accent3 4 5" xfId="1721"/>
    <cellStyle name="40% - Accent3 4 6" xfId="1722"/>
    <cellStyle name="40% - Accent3 4 7" xfId="1723"/>
    <cellStyle name="40% - Accent3 5" xfId="1724"/>
    <cellStyle name="40% - Accent3 5 2" xfId="1725"/>
    <cellStyle name="40% - Accent3 5 2 2" xfId="1726"/>
    <cellStyle name="40% - Accent3 5 2 2 2" xfId="1727"/>
    <cellStyle name="40% - Accent3 5 2 3" xfId="1728"/>
    <cellStyle name="40% - Accent3 5 3" xfId="1729"/>
    <cellStyle name="40% - Accent3 5 3 2" xfId="1730"/>
    <cellStyle name="40% - Accent3 5 4" xfId="1731"/>
    <cellStyle name="40% - Accent3 5 5" xfId="1732"/>
    <cellStyle name="40% - Accent3 6" xfId="1733"/>
    <cellStyle name="40% - Accent3 6 2" xfId="1734"/>
    <cellStyle name="40% - Accent3 6 2 2" xfId="1735"/>
    <cellStyle name="40% - Accent3 6 3" xfId="1736"/>
    <cellStyle name="40% - Accent3 7" xfId="1737"/>
    <cellStyle name="40% - Accent3 7 2" xfId="1738"/>
    <cellStyle name="40% - Accent3 7 2 2" xfId="1739"/>
    <cellStyle name="40% - Accent3 7 3" xfId="1740"/>
    <cellStyle name="40% - Accent3 8" xfId="1741"/>
    <cellStyle name="40% - Accent3 8 2" xfId="1742"/>
    <cellStyle name="40% - Accent3 9" xfId="1743"/>
    <cellStyle name="40% - Accent4 10" xfId="1744"/>
    <cellStyle name="40% - Accent4 2" xfId="1745"/>
    <cellStyle name="40% - Accent4 2 10" xfId="1746"/>
    <cellStyle name="40% - Accent4 2 11" xfId="1747"/>
    <cellStyle name="40% - Accent4 2 12" xfId="1748"/>
    <cellStyle name="40% - Accent4 2 2" xfId="1749"/>
    <cellStyle name="40% - Accent4 2 2 2" xfId="1750"/>
    <cellStyle name="40% - Accent4 2 2 2 2" xfId="1751"/>
    <cellStyle name="40% - Accent4 2 2 2 2 2" xfId="1752"/>
    <cellStyle name="40% - Accent4 2 2 2 2 2 2" xfId="1753"/>
    <cellStyle name="40% - Accent4 2 2 2 2 2 2 2" xfId="1754"/>
    <cellStyle name="40% - Accent4 2 2 2 2 2 3" xfId="1755"/>
    <cellStyle name="40% - Accent4 2 2 2 2 3" xfId="1756"/>
    <cellStyle name="40% - Accent4 2 2 2 2 3 2" xfId="1757"/>
    <cellStyle name="40% - Accent4 2 2 2 2 4" xfId="1758"/>
    <cellStyle name="40% - Accent4 2 2 2 2 5" xfId="1759"/>
    <cellStyle name="40% - Accent4 2 2 2 3" xfId="1760"/>
    <cellStyle name="40% - Accent4 2 2 2 3 2" xfId="1761"/>
    <cellStyle name="40% - Accent4 2 2 2 3 2 2" xfId="1762"/>
    <cellStyle name="40% - Accent4 2 2 2 3 3" xfId="1763"/>
    <cellStyle name="40% - Accent4 2 2 2 4" xfId="1764"/>
    <cellStyle name="40% - Accent4 2 2 2 4 2" xfId="1765"/>
    <cellStyle name="40% - Accent4 2 2 2 5" xfId="1766"/>
    <cellStyle name="40% - Accent4 2 2 2 6" xfId="1767"/>
    <cellStyle name="40% - Accent4 2 2 3" xfId="1768"/>
    <cellStyle name="40% - Accent4 2 2 3 2" xfId="1769"/>
    <cellStyle name="40% - Accent4 2 2 3 2 2" xfId="1770"/>
    <cellStyle name="40% - Accent4 2 2 3 2 2 2" xfId="1771"/>
    <cellStyle name="40% - Accent4 2 2 3 2 3" xfId="1772"/>
    <cellStyle name="40% - Accent4 2 2 3 3" xfId="1773"/>
    <cellStyle name="40% - Accent4 2 2 3 3 2" xfId="1774"/>
    <cellStyle name="40% - Accent4 2 2 3 4" xfId="1775"/>
    <cellStyle name="40% - Accent4 2 2 3 5" xfId="1776"/>
    <cellStyle name="40% - Accent4 2 2 4" xfId="1777"/>
    <cellStyle name="40% - Accent4 2 2 4 2" xfId="1778"/>
    <cellStyle name="40% - Accent4 2 2 4 2 2" xfId="1779"/>
    <cellStyle name="40% - Accent4 2 2 4 3" xfId="1780"/>
    <cellStyle name="40% - Accent4 2 2 5" xfId="1781"/>
    <cellStyle name="40% - Accent4 2 2 5 2" xfId="1782"/>
    <cellStyle name="40% - Accent4 2 2 6" xfId="1783"/>
    <cellStyle name="40% - Accent4 2 2 7" xfId="1784"/>
    <cellStyle name="40% - Accent4 2 3" xfId="1785"/>
    <cellStyle name="40% - Accent4 2 3 2" xfId="1786"/>
    <cellStyle name="40% - Accent4 2 3 2 2" xfId="1787"/>
    <cellStyle name="40% - Accent4 2 3 2 2 2" xfId="1788"/>
    <cellStyle name="40% - Accent4 2 3 2 2 2 2" xfId="1789"/>
    <cellStyle name="40% - Accent4 2 3 2 2 3" xfId="1790"/>
    <cellStyle name="40% - Accent4 2 3 2 3" xfId="1791"/>
    <cellStyle name="40% - Accent4 2 3 2 3 2" xfId="1792"/>
    <cellStyle name="40% - Accent4 2 3 2 4" xfId="1793"/>
    <cellStyle name="40% - Accent4 2 3 2 5" xfId="1794"/>
    <cellStyle name="40% - Accent4 2 3 3" xfId="1795"/>
    <cellStyle name="40% - Accent4 2 3 3 2" xfId="1796"/>
    <cellStyle name="40% - Accent4 2 3 3 2 2" xfId="1797"/>
    <cellStyle name="40% - Accent4 2 3 3 3" xfId="1798"/>
    <cellStyle name="40% - Accent4 2 3 4" xfId="1799"/>
    <cellStyle name="40% - Accent4 2 3 4 2" xfId="1800"/>
    <cellStyle name="40% - Accent4 2 3 5" xfId="1801"/>
    <cellStyle name="40% - Accent4 2 3 6" xfId="1802"/>
    <cellStyle name="40% - Accent4 2 4" xfId="1803"/>
    <cellStyle name="40% - Accent4 2 4 2" xfId="1804"/>
    <cellStyle name="40% - Accent4 2 4 2 2" xfId="1805"/>
    <cellStyle name="40% - Accent4 2 4 2 2 2" xfId="1806"/>
    <cellStyle name="40% - Accent4 2 4 2 3" xfId="1807"/>
    <cellStyle name="40% - Accent4 2 4 3" xfId="1808"/>
    <cellStyle name="40% - Accent4 2 4 3 2" xfId="1809"/>
    <cellStyle name="40% - Accent4 2 4 4" xfId="1810"/>
    <cellStyle name="40% - Accent4 2 4 5" xfId="1811"/>
    <cellStyle name="40% - Accent4 2 5" xfId="1812"/>
    <cellStyle name="40% - Accent4 2 5 2" xfId="1813"/>
    <cellStyle name="40% - Accent4 2 5 2 2" xfId="1814"/>
    <cellStyle name="40% - Accent4 2 5 3" xfId="1815"/>
    <cellStyle name="40% - Accent4 2 6" xfId="1816"/>
    <cellStyle name="40% - Accent4 2 6 2" xfId="1817"/>
    <cellStyle name="40% - Accent4 2 7" xfId="1818"/>
    <cellStyle name="40% - Accent4 2 8" xfId="1819"/>
    <cellStyle name="40% - Accent4 2 9" xfId="1820"/>
    <cellStyle name="40% - Accent4 3" xfId="1821"/>
    <cellStyle name="40% - Accent4 3 2" xfId="1822"/>
    <cellStyle name="40% - Accent4 3 2 2" xfId="1823"/>
    <cellStyle name="40% - Accent4 3 2 2 2" xfId="1824"/>
    <cellStyle name="40% - Accent4 3 2 2 2 2" xfId="1825"/>
    <cellStyle name="40% - Accent4 3 2 2 2 2 2" xfId="1826"/>
    <cellStyle name="40% - Accent4 3 2 2 2 2 2 2" xfId="1827"/>
    <cellStyle name="40% - Accent4 3 2 2 2 2 3" xfId="1828"/>
    <cellStyle name="40% - Accent4 3 2 2 2 3" xfId="1829"/>
    <cellStyle name="40% - Accent4 3 2 2 2 3 2" xfId="1830"/>
    <cellStyle name="40% - Accent4 3 2 2 2 4" xfId="1831"/>
    <cellStyle name="40% - Accent4 3 2 2 2 5" xfId="1832"/>
    <cellStyle name="40% - Accent4 3 2 2 3" xfId="1833"/>
    <cellStyle name="40% - Accent4 3 2 2 3 2" xfId="1834"/>
    <cellStyle name="40% - Accent4 3 2 2 3 2 2" xfId="1835"/>
    <cellStyle name="40% - Accent4 3 2 2 3 3" xfId="1836"/>
    <cellStyle name="40% - Accent4 3 2 2 4" xfId="1837"/>
    <cellStyle name="40% - Accent4 3 2 2 4 2" xfId="1838"/>
    <cellStyle name="40% - Accent4 3 2 2 5" xfId="1839"/>
    <cellStyle name="40% - Accent4 3 2 2 6" xfId="1840"/>
    <cellStyle name="40% - Accent4 3 2 3" xfId="1841"/>
    <cellStyle name="40% - Accent4 3 2 3 2" xfId="1842"/>
    <cellStyle name="40% - Accent4 3 2 3 2 2" xfId="1843"/>
    <cellStyle name="40% - Accent4 3 2 3 2 2 2" xfId="1844"/>
    <cellStyle name="40% - Accent4 3 2 3 2 3" xfId="1845"/>
    <cellStyle name="40% - Accent4 3 2 3 3" xfId="1846"/>
    <cellStyle name="40% - Accent4 3 2 3 3 2" xfId="1847"/>
    <cellStyle name="40% - Accent4 3 2 3 4" xfId="1848"/>
    <cellStyle name="40% - Accent4 3 2 3 5" xfId="1849"/>
    <cellStyle name="40% - Accent4 3 2 4" xfId="1850"/>
    <cellStyle name="40% - Accent4 3 2 4 2" xfId="1851"/>
    <cellStyle name="40% - Accent4 3 2 4 2 2" xfId="1852"/>
    <cellStyle name="40% - Accent4 3 2 4 3" xfId="1853"/>
    <cellStyle name="40% - Accent4 3 2 5" xfId="1854"/>
    <cellStyle name="40% - Accent4 3 2 5 2" xfId="1855"/>
    <cellStyle name="40% - Accent4 3 2 6" xfId="1856"/>
    <cellStyle name="40% - Accent4 3 2 7" xfId="1857"/>
    <cellStyle name="40% - Accent4 3 3" xfId="1858"/>
    <cellStyle name="40% - Accent4 3 3 2" xfId="1859"/>
    <cellStyle name="40% - Accent4 3 3 2 2" xfId="1860"/>
    <cellStyle name="40% - Accent4 3 3 2 2 2" xfId="1861"/>
    <cellStyle name="40% - Accent4 3 3 2 2 2 2" xfId="1862"/>
    <cellStyle name="40% - Accent4 3 3 2 2 3" xfId="1863"/>
    <cellStyle name="40% - Accent4 3 3 2 3" xfId="1864"/>
    <cellStyle name="40% - Accent4 3 3 2 3 2" xfId="1865"/>
    <cellStyle name="40% - Accent4 3 3 2 4" xfId="1866"/>
    <cellStyle name="40% - Accent4 3 3 2 5" xfId="1867"/>
    <cellStyle name="40% - Accent4 3 3 3" xfId="1868"/>
    <cellStyle name="40% - Accent4 3 3 3 2" xfId="1869"/>
    <cellStyle name="40% - Accent4 3 3 3 2 2" xfId="1870"/>
    <cellStyle name="40% - Accent4 3 3 3 3" xfId="1871"/>
    <cellStyle name="40% - Accent4 3 3 4" xfId="1872"/>
    <cellStyle name="40% - Accent4 3 3 4 2" xfId="1873"/>
    <cellStyle name="40% - Accent4 3 3 5" xfId="1874"/>
    <cellStyle name="40% - Accent4 3 3 6" xfId="1875"/>
    <cellStyle name="40% - Accent4 3 4" xfId="1876"/>
    <cellStyle name="40% - Accent4 3 4 2" xfId="1877"/>
    <cellStyle name="40% - Accent4 3 4 2 2" xfId="1878"/>
    <cellStyle name="40% - Accent4 3 4 2 2 2" xfId="1879"/>
    <cellStyle name="40% - Accent4 3 4 2 3" xfId="1880"/>
    <cellStyle name="40% - Accent4 3 4 3" xfId="1881"/>
    <cellStyle name="40% - Accent4 3 4 3 2" xfId="1882"/>
    <cellStyle name="40% - Accent4 3 4 4" xfId="1883"/>
    <cellStyle name="40% - Accent4 3 4 5" xfId="1884"/>
    <cellStyle name="40% - Accent4 3 5" xfId="1885"/>
    <cellStyle name="40% - Accent4 3 5 2" xfId="1886"/>
    <cellStyle name="40% - Accent4 3 5 2 2" xfId="1887"/>
    <cellStyle name="40% - Accent4 3 5 3" xfId="1888"/>
    <cellStyle name="40% - Accent4 3 6" xfId="1889"/>
    <cellStyle name="40% - Accent4 3 6 2" xfId="1890"/>
    <cellStyle name="40% - Accent4 3 7" xfId="1891"/>
    <cellStyle name="40% - Accent4 3 8" xfId="1892"/>
    <cellStyle name="40% - Accent4 3 9" xfId="1893"/>
    <cellStyle name="40% - Accent4 4" xfId="1894"/>
    <cellStyle name="40% - Accent4 4 2" xfId="1895"/>
    <cellStyle name="40% - Accent4 4 2 2" xfId="1896"/>
    <cellStyle name="40% - Accent4 4 2 2 2" xfId="1897"/>
    <cellStyle name="40% - Accent4 4 2 2 2 2" xfId="1898"/>
    <cellStyle name="40% - Accent4 4 2 2 3" xfId="1899"/>
    <cellStyle name="40% - Accent4 4 2 3" xfId="1900"/>
    <cellStyle name="40% - Accent4 4 2 3 2" xfId="1901"/>
    <cellStyle name="40% - Accent4 4 2 4" xfId="1902"/>
    <cellStyle name="40% - Accent4 4 2 5" xfId="1903"/>
    <cellStyle name="40% - Accent4 4 3" xfId="1904"/>
    <cellStyle name="40% - Accent4 4 3 2" xfId="1905"/>
    <cellStyle name="40% - Accent4 4 3 2 2" xfId="1906"/>
    <cellStyle name="40% - Accent4 4 3 3" xfId="1907"/>
    <cellStyle name="40% - Accent4 4 4" xfId="1908"/>
    <cellStyle name="40% - Accent4 4 4 2" xfId="1909"/>
    <cellStyle name="40% - Accent4 4 5" xfId="1910"/>
    <cellStyle name="40% - Accent4 4 6" xfId="1911"/>
    <cellStyle name="40% - Accent4 4 7" xfId="1912"/>
    <cellStyle name="40% - Accent4 5" xfId="1913"/>
    <cellStyle name="40% - Accent4 5 2" xfId="1914"/>
    <cellStyle name="40% - Accent4 5 2 2" xfId="1915"/>
    <cellStyle name="40% - Accent4 5 2 2 2" xfId="1916"/>
    <cellStyle name="40% - Accent4 5 2 3" xfId="1917"/>
    <cellStyle name="40% - Accent4 5 3" xfId="1918"/>
    <cellStyle name="40% - Accent4 5 3 2" xfId="1919"/>
    <cellStyle name="40% - Accent4 5 4" xfId="1920"/>
    <cellStyle name="40% - Accent4 5 5" xfId="1921"/>
    <cellStyle name="40% - Accent4 6" xfId="1922"/>
    <cellStyle name="40% - Accent4 6 2" xfId="1923"/>
    <cellStyle name="40% - Accent4 6 2 2" xfId="1924"/>
    <cellStyle name="40% - Accent4 6 3" xfId="1925"/>
    <cellStyle name="40% - Accent4 7" xfId="1926"/>
    <cellStyle name="40% - Accent4 7 2" xfId="1927"/>
    <cellStyle name="40% - Accent4 7 2 2" xfId="1928"/>
    <cellStyle name="40% - Accent4 7 3" xfId="1929"/>
    <cellStyle name="40% - Accent4 8" xfId="1930"/>
    <cellStyle name="40% - Accent4 8 2" xfId="1931"/>
    <cellStyle name="40% - Accent4 9" xfId="1932"/>
    <cellStyle name="40% - Accent5 10" xfId="1933"/>
    <cellStyle name="40% - Accent5 2" xfId="1934"/>
    <cellStyle name="40% - Accent5 2 10" xfId="1935"/>
    <cellStyle name="40% - Accent5 2 11" xfId="1936"/>
    <cellStyle name="40% - Accent5 2 12" xfId="1937"/>
    <cellStyle name="40% - Accent5 2 2" xfId="1938"/>
    <cellStyle name="40% - Accent5 2 2 2" xfId="1939"/>
    <cellStyle name="40% - Accent5 2 2 2 2" xfId="1940"/>
    <cellStyle name="40% - Accent5 2 2 2 2 2" xfId="1941"/>
    <cellStyle name="40% - Accent5 2 2 2 2 2 2" xfId="1942"/>
    <cellStyle name="40% - Accent5 2 2 2 2 2 2 2" xfId="1943"/>
    <cellStyle name="40% - Accent5 2 2 2 2 2 3" xfId="1944"/>
    <cellStyle name="40% - Accent5 2 2 2 2 3" xfId="1945"/>
    <cellStyle name="40% - Accent5 2 2 2 2 3 2" xfId="1946"/>
    <cellStyle name="40% - Accent5 2 2 2 2 4" xfId="1947"/>
    <cellStyle name="40% - Accent5 2 2 2 2 5" xfId="1948"/>
    <cellStyle name="40% - Accent5 2 2 2 3" xfId="1949"/>
    <cellStyle name="40% - Accent5 2 2 2 3 2" xfId="1950"/>
    <cellStyle name="40% - Accent5 2 2 2 3 2 2" xfId="1951"/>
    <cellStyle name="40% - Accent5 2 2 2 3 3" xfId="1952"/>
    <cellStyle name="40% - Accent5 2 2 2 4" xfId="1953"/>
    <cellStyle name="40% - Accent5 2 2 2 4 2" xfId="1954"/>
    <cellStyle name="40% - Accent5 2 2 2 5" xfId="1955"/>
    <cellStyle name="40% - Accent5 2 2 2 6" xfId="1956"/>
    <cellStyle name="40% - Accent5 2 2 3" xfId="1957"/>
    <cellStyle name="40% - Accent5 2 2 3 2" xfId="1958"/>
    <cellStyle name="40% - Accent5 2 2 3 2 2" xfId="1959"/>
    <cellStyle name="40% - Accent5 2 2 3 2 2 2" xfId="1960"/>
    <cellStyle name="40% - Accent5 2 2 3 2 3" xfId="1961"/>
    <cellStyle name="40% - Accent5 2 2 3 3" xfId="1962"/>
    <cellStyle name="40% - Accent5 2 2 3 3 2" xfId="1963"/>
    <cellStyle name="40% - Accent5 2 2 3 4" xfId="1964"/>
    <cellStyle name="40% - Accent5 2 2 3 5" xfId="1965"/>
    <cellStyle name="40% - Accent5 2 2 4" xfId="1966"/>
    <cellStyle name="40% - Accent5 2 2 4 2" xfId="1967"/>
    <cellStyle name="40% - Accent5 2 2 4 2 2" xfId="1968"/>
    <cellStyle name="40% - Accent5 2 2 4 3" xfId="1969"/>
    <cellStyle name="40% - Accent5 2 2 5" xfId="1970"/>
    <cellStyle name="40% - Accent5 2 2 5 2" xfId="1971"/>
    <cellStyle name="40% - Accent5 2 2 6" xfId="1972"/>
    <cellStyle name="40% - Accent5 2 2 7" xfId="1973"/>
    <cellStyle name="40% - Accent5 2 3" xfId="1974"/>
    <cellStyle name="40% - Accent5 2 3 2" xfId="1975"/>
    <cellStyle name="40% - Accent5 2 3 2 2" xfId="1976"/>
    <cellStyle name="40% - Accent5 2 3 2 2 2" xfId="1977"/>
    <cellStyle name="40% - Accent5 2 3 2 2 2 2" xfId="1978"/>
    <cellStyle name="40% - Accent5 2 3 2 2 3" xfId="1979"/>
    <cellStyle name="40% - Accent5 2 3 2 3" xfId="1980"/>
    <cellStyle name="40% - Accent5 2 3 2 3 2" xfId="1981"/>
    <cellStyle name="40% - Accent5 2 3 2 4" xfId="1982"/>
    <cellStyle name="40% - Accent5 2 3 2 5" xfId="1983"/>
    <cellStyle name="40% - Accent5 2 3 3" xfId="1984"/>
    <cellStyle name="40% - Accent5 2 3 3 2" xfId="1985"/>
    <cellStyle name="40% - Accent5 2 3 3 2 2" xfId="1986"/>
    <cellStyle name="40% - Accent5 2 3 3 3" xfId="1987"/>
    <cellStyle name="40% - Accent5 2 3 4" xfId="1988"/>
    <cellStyle name="40% - Accent5 2 3 4 2" xfId="1989"/>
    <cellStyle name="40% - Accent5 2 3 5" xfId="1990"/>
    <cellStyle name="40% - Accent5 2 3 6" xfId="1991"/>
    <cellStyle name="40% - Accent5 2 4" xfId="1992"/>
    <cellStyle name="40% - Accent5 2 4 2" xfId="1993"/>
    <cellStyle name="40% - Accent5 2 4 2 2" xfId="1994"/>
    <cellStyle name="40% - Accent5 2 4 2 2 2" xfId="1995"/>
    <cellStyle name="40% - Accent5 2 4 2 3" xfId="1996"/>
    <cellStyle name="40% - Accent5 2 4 3" xfId="1997"/>
    <cellStyle name="40% - Accent5 2 4 3 2" xfId="1998"/>
    <cellStyle name="40% - Accent5 2 4 4" xfId="1999"/>
    <cellStyle name="40% - Accent5 2 4 5" xfId="2000"/>
    <cellStyle name="40% - Accent5 2 5" xfId="2001"/>
    <cellStyle name="40% - Accent5 2 5 2" xfId="2002"/>
    <cellStyle name="40% - Accent5 2 5 2 2" xfId="2003"/>
    <cellStyle name="40% - Accent5 2 5 3" xfId="2004"/>
    <cellStyle name="40% - Accent5 2 6" xfId="2005"/>
    <cellStyle name="40% - Accent5 2 6 2" xfId="2006"/>
    <cellStyle name="40% - Accent5 2 7" xfId="2007"/>
    <cellStyle name="40% - Accent5 2 8" xfId="2008"/>
    <cellStyle name="40% - Accent5 2 9" xfId="2009"/>
    <cellStyle name="40% - Accent5 3" xfId="2010"/>
    <cellStyle name="40% - Accent5 3 2" xfId="2011"/>
    <cellStyle name="40% - Accent5 3 2 2" xfId="2012"/>
    <cellStyle name="40% - Accent5 3 2 2 2" xfId="2013"/>
    <cellStyle name="40% - Accent5 3 2 2 2 2" xfId="2014"/>
    <cellStyle name="40% - Accent5 3 2 2 2 2 2" xfId="2015"/>
    <cellStyle name="40% - Accent5 3 2 2 2 2 2 2" xfId="2016"/>
    <cellStyle name="40% - Accent5 3 2 2 2 2 3" xfId="2017"/>
    <cellStyle name="40% - Accent5 3 2 2 2 3" xfId="2018"/>
    <cellStyle name="40% - Accent5 3 2 2 2 3 2" xfId="2019"/>
    <cellStyle name="40% - Accent5 3 2 2 2 4" xfId="2020"/>
    <cellStyle name="40% - Accent5 3 2 2 2 5" xfId="2021"/>
    <cellStyle name="40% - Accent5 3 2 2 3" xfId="2022"/>
    <cellStyle name="40% - Accent5 3 2 2 3 2" xfId="2023"/>
    <cellStyle name="40% - Accent5 3 2 2 3 2 2" xfId="2024"/>
    <cellStyle name="40% - Accent5 3 2 2 3 3" xfId="2025"/>
    <cellStyle name="40% - Accent5 3 2 2 4" xfId="2026"/>
    <cellStyle name="40% - Accent5 3 2 2 4 2" xfId="2027"/>
    <cellStyle name="40% - Accent5 3 2 2 5" xfId="2028"/>
    <cellStyle name="40% - Accent5 3 2 2 6" xfId="2029"/>
    <cellStyle name="40% - Accent5 3 2 3" xfId="2030"/>
    <cellStyle name="40% - Accent5 3 2 3 2" xfId="2031"/>
    <cellStyle name="40% - Accent5 3 2 3 2 2" xfId="2032"/>
    <cellStyle name="40% - Accent5 3 2 3 2 2 2" xfId="2033"/>
    <cellStyle name="40% - Accent5 3 2 3 2 3" xfId="2034"/>
    <cellStyle name="40% - Accent5 3 2 3 3" xfId="2035"/>
    <cellStyle name="40% - Accent5 3 2 3 3 2" xfId="2036"/>
    <cellStyle name="40% - Accent5 3 2 3 4" xfId="2037"/>
    <cellStyle name="40% - Accent5 3 2 3 5" xfId="2038"/>
    <cellStyle name="40% - Accent5 3 2 4" xfId="2039"/>
    <cellStyle name="40% - Accent5 3 2 4 2" xfId="2040"/>
    <cellStyle name="40% - Accent5 3 2 4 2 2" xfId="2041"/>
    <cellStyle name="40% - Accent5 3 2 4 3" xfId="2042"/>
    <cellStyle name="40% - Accent5 3 2 5" xfId="2043"/>
    <cellStyle name="40% - Accent5 3 2 5 2" xfId="2044"/>
    <cellStyle name="40% - Accent5 3 2 6" xfId="2045"/>
    <cellStyle name="40% - Accent5 3 2 7" xfId="2046"/>
    <cellStyle name="40% - Accent5 3 3" xfId="2047"/>
    <cellStyle name="40% - Accent5 3 3 2" xfId="2048"/>
    <cellStyle name="40% - Accent5 3 3 2 2" xfId="2049"/>
    <cellStyle name="40% - Accent5 3 3 2 2 2" xfId="2050"/>
    <cellStyle name="40% - Accent5 3 3 2 2 2 2" xfId="2051"/>
    <cellStyle name="40% - Accent5 3 3 2 2 3" xfId="2052"/>
    <cellStyle name="40% - Accent5 3 3 2 3" xfId="2053"/>
    <cellStyle name="40% - Accent5 3 3 2 3 2" xfId="2054"/>
    <cellStyle name="40% - Accent5 3 3 2 4" xfId="2055"/>
    <cellStyle name="40% - Accent5 3 3 2 5" xfId="2056"/>
    <cellStyle name="40% - Accent5 3 3 3" xfId="2057"/>
    <cellStyle name="40% - Accent5 3 3 3 2" xfId="2058"/>
    <cellStyle name="40% - Accent5 3 3 3 2 2" xfId="2059"/>
    <cellStyle name="40% - Accent5 3 3 3 3" xfId="2060"/>
    <cellStyle name="40% - Accent5 3 3 4" xfId="2061"/>
    <cellStyle name="40% - Accent5 3 3 4 2" xfId="2062"/>
    <cellStyle name="40% - Accent5 3 3 5" xfId="2063"/>
    <cellStyle name="40% - Accent5 3 3 6" xfId="2064"/>
    <cellStyle name="40% - Accent5 3 4" xfId="2065"/>
    <cellStyle name="40% - Accent5 3 4 2" xfId="2066"/>
    <cellStyle name="40% - Accent5 3 4 2 2" xfId="2067"/>
    <cellStyle name="40% - Accent5 3 4 2 2 2" xfId="2068"/>
    <cellStyle name="40% - Accent5 3 4 2 3" xfId="2069"/>
    <cellStyle name="40% - Accent5 3 4 3" xfId="2070"/>
    <cellStyle name="40% - Accent5 3 4 3 2" xfId="2071"/>
    <cellStyle name="40% - Accent5 3 4 4" xfId="2072"/>
    <cellStyle name="40% - Accent5 3 4 5" xfId="2073"/>
    <cellStyle name="40% - Accent5 3 5" xfId="2074"/>
    <cellStyle name="40% - Accent5 3 5 2" xfId="2075"/>
    <cellStyle name="40% - Accent5 3 5 2 2" xfId="2076"/>
    <cellStyle name="40% - Accent5 3 5 3" xfId="2077"/>
    <cellStyle name="40% - Accent5 3 6" xfId="2078"/>
    <cellStyle name="40% - Accent5 3 6 2" xfId="2079"/>
    <cellStyle name="40% - Accent5 3 7" xfId="2080"/>
    <cellStyle name="40% - Accent5 3 8" xfId="2081"/>
    <cellStyle name="40% - Accent5 3 9" xfId="2082"/>
    <cellStyle name="40% - Accent5 4" xfId="2083"/>
    <cellStyle name="40% - Accent5 4 2" xfId="2084"/>
    <cellStyle name="40% - Accent5 4 2 2" xfId="2085"/>
    <cellStyle name="40% - Accent5 4 2 2 2" xfId="2086"/>
    <cellStyle name="40% - Accent5 4 2 2 2 2" xfId="2087"/>
    <cellStyle name="40% - Accent5 4 2 2 3" xfId="2088"/>
    <cellStyle name="40% - Accent5 4 2 3" xfId="2089"/>
    <cellStyle name="40% - Accent5 4 2 3 2" xfId="2090"/>
    <cellStyle name="40% - Accent5 4 2 4" xfId="2091"/>
    <cellStyle name="40% - Accent5 4 2 5" xfId="2092"/>
    <cellStyle name="40% - Accent5 4 3" xfId="2093"/>
    <cellStyle name="40% - Accent5 4 3 2" xfId="2094"/>
    <cellStyle name="40% - Accent5 4 3 2 2" xfId="2095"/>
    <cellStyle name="40% - Accent5 4 3 3" xfId="2096"/>
    <cellStyle name="40% - Accent5 4 4" xfId="2097"/>
    <cellStyle name="40% - Accent5 4 4 2" xfId="2098"/>
    <cellStyle name="40% - Accent5 4 5" xfId="2099"/>
    <cellStyle name="40% - Accent5 4 6" xfId="2100"/>
    <cellStyle name="40% - Accent5 4 7" xfId="2101"/>
    <cellStyle name="40% - Accent5 5" xfId="2102"/>
    <cellStyle name="40% - Accent5 5 2" xfId="2103"/>
    <cellStyle name="40% - Accent5 5 2 2" xfId="2104"/>
    <cellStyle name="40% - Accent5 5 2 2 2" xfId="2105"/>
    <cellStyle name="40% - Accent5 5 2 3" xfId="2106"/>
    <cellStyle name="40% - Accent5 5 3" xfId="2107"/>
    <cellStyle name="40% - Accent5 5 3 2" xfId="2108"/>
    <cellStyle name="40% - Accent5 5 4" xfId="2109"/>
    <cellStyle name="40% - Accent5 5 5" xfId="2110"/>
    <cellStyle name="40% - Accent5 6" xfId="2111"/>
    <cellStyle name="40% - Accent5 6 2" xfId="2112"/>
    <cellStyle name="40% - Accent5 6 2 2" xfId="2113"/>
    <cellStyle name="40% - Accent5 6 3" xfId="2114"/>
    <cellStyle name="40% - Accent5 7" xfId="2115"/>
    <cellStyle name="40% - Accent5 7 2" xfId="2116"/>
    <cellStyle name="40% - Accent5 7 2 2" xfId="2117"/>
    <cellStyle name="40% - Accent5 7 3" xfId="2118"/>
    <cellStyle name="40% - Accent5 8" xfId="2119"/>
    <cellStyle name="40% - Accent5 8 2" xfId="2120"/>
    <cellStyle name="40% - Accent5 9" xfId="2121"/>
    <cellStyle name="40% - Accent6 10" xfId="2122"/>
    <cellStyle name="40% - Accent6 2" xfId="2123"/>
    <cellStyle name="40% - Accent6 2 10" xfId="2124"/>
    <cellStyle name="40% - Accent6 2 11" xfId="2125"/>
    <cellStyle name="40% - Accent6 2 12" xfId="2126"/>
    <cellStyle name="40% - Accent6 2 2" xfId="2127"/>
    <cellStyle name="40% - Accent6 2 2 2" xfId="2128"/>
    <cellStyle name="40% - Accent6 2 2 2 2" xfId="2129"/>
    <cellStyle name="40% - Accent6 2 2 2 2 2" xfId="2130"/>
    <cellStyle name="40% - Accent6 2 2 2 2 2 2" xfId="2131"/>
    <cellStyle name="40% - Accent6 2 2 2 2 2 2 2" xfId="2132"/>
    <cellStyle name="40% - Accent6 2 2 2 2 2 3" xfId="2133"/>
    <cellStyle name="40% - Accent6 2 2 2 2 3" xfId="2134"/>
    <cellStyle name="40% - Accent6 2 2 2 2 3 2" xfId="2135"/>
    <cellStyle name="40% - Accent6 2 2 2 2 4" xfId="2136"/>
    <cellStyle name="40% - Accent6 2 2 2 2 5" xfId="2137"/>
    <cellStyle name="40% - Accent6 2 2 2 3" xfId="2138"/>
    <cellStyle name="40% - Accent6 2 2 2 3 2" xfId="2139"/>
    <cellStyle name="40% - Accent6 2 2 2 3 2 2" xfId="2140"/>
    <cellStyle name="40% - Accent6 2 2 2 3 3" xfId="2141"/>
    <cellStyle name="40% - Accent6 2 2 2 4" xfId="2142"/>
    <cellStyle name="40% - Accent6 2 2 2 4 2" xfId="2143"/>
    <cellStyle name="40% - Accent6 2 2 2 5" xfId="2144"/>
    <cellStyle name="40% - Accent6 2 2 2 6" xfId="2145"/>
    <cellStyle name="40% - Accent6 2 2 3" xfId="2146"/>
    <cellStyle name="40% - Accent6 2 2 3 2" xfId="2147"/>
    <cellStyle name="40% - Accent6 2 2 3 2 2" xfId="2148"/>
    <cellStyle name="40% - Accent6 2 2 3 2 2 2" xfId="2149"/>
    <cellStyle name="40% - Accent6 2 2 3 2 3" xfId="2150"/>
    <cellStyle name="40% - Accent6 2 2 3 3" xfId="2151"/>
    <cellStyle name="40% - Accent6 2 2 3 3 2" xfId="2152"/>
    <cellStyle name="40% - Accent6 2 2 3 4" xfId="2153"/>
    <cellStyle name="40% - Accent6 2 2 3 5" xfId="2154"/>
    <cellStyle name="40% - Accent6 2 2 4" xfId="2155"/>
    <cellStyle name="40% - Accent6 2 2 4 2" xfId="2156"/>
    <cellStyle name="40% - Accent6 2 2 4 2 2" xfId="2157"/>
    <cellStyle name="40% - Accent6 2 2 4 3" xfId="2158"/>
    <cellStyle name="40% - Accent6 2 2 5" xfId="2159"/>
    <cellStyle name="40% - Accent6 2 2 5 2" xfId="2160"/>
    <cellStyle name="40% - Accent6 2 2 6" xfId="2161"/>
    <cellStyle name="40% - Accent6 2 2 7" xfId="2162"/>
    <cellStyle name="40% - Accent6 2 3" xfId="2163"/>
    <cellStyle name="40% - Accent6 2 3 2" xfId="2164"/>
    <cellStyle name="40% - Accent6 2 3 2 2" xfId="2165"/>
    <cellStyle name="40% - Accent6 2 3 2 2 2" xfId="2166"/>
    <cellStyle name="40% - Accent6 2 3 2 2 2 2" xfId="2167"/>
    <cellStyle name="40% - Accent6 2 3 2 2 3" xfId="2168"/>
    <cellStyle name="40% - Accent6 2 3 2 3" xfId="2169"/>
    <cellStyle name="40% - Accent6 2 3 2 3 2" xfId="2170"/>
    <cellStyle name="40% - Accent6 2 3 2 4" xfId="2171"/>
    <cellStyle name="40% - Accent6 2 3 2 5" xfId="2172"/>
    <cellStyle name="40% - Accent6 2 3 3" xfId="2173"/>
    <cellStyle name="40% - Accent6 2 3 3 2" xfId="2174"/>
    <cellStyle name="40% - Accent6 2 3 3 2 2" xfId="2175"/>
    <cellStyle name="40% - Accent6 2 3 3 3" xfId="2176"/>
    <cellStyle name="40% - Accent6 2 3 4" xfId="2177"/>
    <cellStyle name="40% - Accent6 2 3 4 2" xfId="2178"/>
    <cellStyle name="40% - Accent6 2 3 5" xfId="2179"/>
    <cellStyle name="40% - Accent6 2 3 6" xfId="2180"/>
    <cellStyle name="40% - Accent6 2 4" xfId="2181"/>
    <cellStyle name="40% - Accent6 2 4 2" xfId="2182"/>
    <cellStyle name="40% - Accent6 2 4 2 2" xfId="2183"/>
    <cellStyle name="40% - Accent6 2 4 2 2 2" xfId="2184"/>
    <cellStyle name="40% - Accent6 2 4 2 3" xfId="2185"/>
    <cellStyle name="40% - Accent6 2 4 3" xfId="2186"/>
    <cellStyle name="40% - Accent6 2 4 3 2" xfId="2187"/>
    <cellStyle name="40% - Accent6 2 4 4" xfId="2188"/>
    <cellStyle name="40% - Accent6 2 4 5" xfId="2189"/>
    <cellStyle name="40% - Accent6 2 5" xfId="2190"/>
    <cellStyle name="40% - Accent6 2 5 2" xfId="2191"/>
    <cellStyle name="40% - Accent6 2 5 2 2" xfId="2192"/>
    <cellStyle name="40% - Accent6 2 5 3" xfId="2193"/>
    <cellStyle name="40% - Accent6 2 6" xfId="2194"/>
    <cellStyle name="40% - Accent6 2 6 2" xfId="2195"/>
    <cellStyle name="40% - Accent6 2 7" xfId="2196"/>
    <cellStyle name="40% - Accent6 2 8" xfId="2197"/>
    <cellStyle name="40% - Accent6 2 9" xfId="2198"/>
    <cellStyle name="40% - Accent6 3" xfId="2199"/>
    <cellStyle name="40% - Accent6 3 2" xfId="2200"/>
    <cellStyle name="40% - Accent6 3 2 2" xfId="2201"/>
    <cellStyle name="40% - Accent6 3 2 2 2" xfId="2202"/>
    <cellStyle name="40% - Accent6 3 2 2 2 2" xfId="2203"/>
    <cellStyle name="40% - Accent6 3 2 2 2 2 2" xfId="2204"/>
    <cellStyle name="40% - Accent6 3 2 2 2 2 2 2" xfId="2205"/>
    <cellStyle name="40% - Accent6 3 2 2 2 2 3" xfId="2206"/>
    <cellStyle name="40% - Accent6 3 2 2 2 3" xfId="2207"/>
    <cellStyle name="40% - Accent6 3 2 2 2 3 2" xfId="2208"/>
    <cellStyle name="40% - Accent6 3 2 2 2 4" xfId="2209"/>
    <cellStyle name="40% - Accent6 3 2 2 2 5" xfId="2210"/>
    <cellStyle name="40% - Accent6 3 2 2 3" xfId="2211"/>
    <cellStyle name="40% - Accent6 3 2 2 3 2" xfId="2212"/>
    <cellStyle name="40% - Accent6 3 2 2 3 2 2" xfId="2213"/>
    <cellStyle name="40% - Accent6 3 2 2 3 3" xfId="2214"/>
    <cellStyle name="40% - Accent6 3 2 2 4" xfId="2215"/>
    <cellStyle name="40% - Accent6 3 2 2 4 2" xfId="2216"/>
    <cellStyle name="40% - Accent6 3 2 2 5" xfId="2217"/>
    <cellStyle name="40% - Accent6 3 2 2 6" xfId="2218"/>
    <cellStyle name="40% - Accent6 3 2 3" xfId="2219"/>
    <cellStyle name="40% - Accent6 3 2 3 2" xfId="2220"/>
    <cellStyle name="40% - Accent6 3 2 3 2 2" xfId="2221"/>
    <cellStyle name="40% - Accent6 3 2 3 2 2 2" xfId="2222"/>
    <cellStyle name="40% - Accent6 3 2 3 2 3" xfId="2223"/>
    <cellStyle name="40% - Accent6 3 2 3 3" xfId="2224"/>
    <cellStyle name="40% - Accent6 3 2 3 3 2" xfId="2225"/>
    <cellStyle name="40% - Accent6 3 2 3 4" xfId="2226"/>
    <cellStyle name="40% - Accent6 3 2 3 5" xfId="2227"/>
    <cellStyle name="40% - Accent6 3 2 4" xfId="2228"/>
    <cellStyle name="40% - Accent6 3 2 4 2" xfId="2229"/>
    <cellStyle name="40% - Accent6 3 2 4 2 2" xfId="2230"/>
    <cellStyle name="40% - Accent6 3 2 4 3" xfId="2231"/>
    <cellStyle name="40% - Accent6 3 2 5" xfId="2232"/>
    <cellStyle name="40% - Accent6 3 2 5 2" xfId="2233"/>
    <cellStyle name="40% - Accent6 3 2 6" xfId="2234"/>
    <cellStyle name="40% - Accent6 3 2 7" xfId="2235"/>
    <cellStyle name="40% - Accent6 3 3" xfId="2236"/>
    <cellStyle name="40% - Accent6 3 3 2" xfId="2237"/>
    <cellStyle name="40% - Accent6 3 3 2 2" xfId="2238"/>
    <cellStyle name="40% - Accent6 3 3 2 2 2" xfId="2239"/>
    <cellStyle name="40% - Accent6 3 3 2 2 2 2" xfId="2240"/>
    <cellStyle name="40% - Accent6 3 3 2 2 3" xfId="2241"/>
    <cellStyle name="40% - Accent6 3 3 2 3" xfId="2242"/>
    <cellStyle name="40% - Accent6 3 3 2 3 2" xfId="2243"/>
    <cellStyle name="40% - Accent6 3 3 2 4" xfId="2244"/>
    <cellStyle name="40% - Accent6 3 3 2 5" xfId="2245"/>
    <cellStyle name="40% - Accent6 3 3 3" xfId="2246"/>
    <cellStyle name="40% - Accent6 3 3 3 2" xfId="2247"/>
    <cellStyle name="40% - Accent6 3 3 3 2 2" xfId="2248"/>
    <cellStyle name="40% - Accent6 3 3 3 3" xfId="2249"/>
    <cellStyle name="40% - Accent6 3 3 4" xfId="2250"/>
    <cellStyle name="40% - Accent6 3 3 4 2" xfId="2251"/>
    <cellStyle name="40% - Accent6 3 3 5" xfId="2252"/>
    <cellStyle name="40% - Accent6 3 3 6" xfId="2253"/>
    <cellStyle name="40% - Accent6 3 4" xfId="2254"/>
    <cellStyle name="40% - Accent6 3 4 2" xfId="2255"/>
    <cellStyle name="40% - Accent6 3 4 2 2" xfId="2256"/>
    <cellStyle name="40% - Accent6 3 4 2 2 2" xfId="2257"/>
    <cellStyle name="40% - Accent6 3 4 2 3" xfId="2258"/>
    <cellStyle name="40% - Accent6 3 4 3" xfId="2259"/>
    <cellStyle name="40% - Accent6 3 4 3 2" xfId="2260"/>
    <cellStyle name="40% - Accent6 3 4 4" xfId="2261"/>
    <cellStyle name="40% - Accent6 3 4 5" xfId="2262"/>
    <cellStyle name="40% - Accent6 3 5" xfId="2263"/>
    <cellStyle name="40% - Accent6 3 5 2" xfId="2264"/>
    <cellStyle name="40% - Accent6 3 5 2 2" xfId="2265"/>
    <cellStyle name="40% - Accent6 3 5 3" xfId="2266"/>
    <cellStyle name="40% - Accent6 3 6" xfId="2267"/>
    <cellStyle name="40% - Accent6 3 6 2" xfId="2268"/>
    <cellStyle name="40% - Accent6 3 7" xfId="2269"/>
    <cellStyle name="40% - Accent6 3 8" xfId="2270"/>
    <cellStyle name="40% - Accent6 3 9" xfId="2271"/>
    <cellStyle name="40% - Accent6 4" xfId="2272"/>
    <cellStyle name="40% - Accent6 4 2" xfId="2273"/>
    <cellStyle name="40% - Accent6 4 2 2" xfId="2274"/>
    <cellStyle name="40% - Accent6 4 2 2 2" xfId="2275"/>
    <cellStyle name="40% - Accent6 4 2 2 2 2" xfId="2276"/>
    <cellStyle name="40% - Accent6 4 2 2 3" xfId="2277"/>
    <cellStyle name="40% - Accent6 4 2 3" xfId="2278"/>
    <cellStyle name="40% - Accent6 4 2 3 2" xfId="2279"/>
    <cellStyle name="40% - Accent6 4 2 4" xfId="2280"/>
    <cellStyle name="40% - Accent6 4 2 5" xfId="2281"/>
    <cellStyle name="40% - Accent6 4 3" xfId="2282"/>
    <cellStyle name="40% - Accent6 4 3 2" xfId="2283"/>
    <cellStyle name="40% - Accent6 4 3 2 2" xfId="2284"/>
    <cellStyle name="40% - Accent6 4 3 3" xfId="2285"/>
    <cellStyle name="40% - Accent6 4 4" xfId="2286"/>
    <cellStyle name="40% - Accent6 4 4 2" xfId="2287"/>
    <cellStyle name="40% - Accent6 4 5" xfId="2288"/>
    <cellStyle name="40% - Accent6 4 6" xfId="2289"/>
    <cellStyle name="40% - Accent6 4 7" xfId="2290"/>
    <cellStyle name="40% - Accent6 5" xfId="2291"/>
    <cellStyle name="40% - Accent6 5 2" xfId="2292"/>
    <cellStyle name="40% - Accent6 5 2 2" xfId="2293"/>
    <cellStyle name="40% - Accent6 5 2 2 2" xfId="2294"/>
    <cellStyle name="40% - Accent6 5 2 3" xfId="2295"/>
    <cellStyle name="40% - Accent6 5 3" xfId="2296"/>
    <cellStyle name="40% - Accent6 5 3 2" xfId="2297"/>
    <cellStyle name="40% - Accent6 5 4" xfId="2298"/>
    <cellStyle name="40% - Accent6 5 5" xfId="2299"/>
    <cellStyle name="40% - Accent6 6" xfId="2300"/>
    <cellStyle name="40% - Accent6 6 2" xfId="2301"/>
    <cellStyle name="40% - Accent6 6 2 2" xfId="2302"/>
    <cellStyle name="40% - Accent6 6 3" xfId="2303"/>
    <cellStyle name="40% - Accent6 7" xfId="2304"/>
    <cellStyle name="40% - Accent6 7 2" xfId="2305"/>
    <cellStyle name="40% - Accent6 7 2 2" xfId="2306"/>
    <cellStyle name="40% - Accent6 7 3" xfId="2307"/>
    <cellStyle name="40% - Accent6 8" xfId="2308"/>
    <cellStyle name="40% - Accent6 8 2" xfId="2309"/>
    <cellStyle name="40% - Accent6 9" xfId="2310"/>
    <cellStyle name="60% - Accent1 2" xfId="2311"/>
    <cellStyle name="60% - Accent1 3" xfId="2312"/>
    <cellStyle name="60% - Accent1 4" xfId="2313"/>
    <cellStyle name="60% - Accent2 2" xfId="2314"/>
    <cellStyle name="60% - Accent2 3" xfId="2315"/>
    <cellStyle name="60% - Accent2 4" xfId="2316"/>
    <cellStyle name="60% - Accent3 2" xfId="2317"/>
    <cellStyle name="60% - Accent3 3" xfId="2318"/>
    <cellStyle name="60% - Accent3 4" xfId="2319"/>
    <cellStyle name="60% - Accent4 2" xfId="2320"/>
    <cellStyle name="60% - Accent4 3" xfId="2321"/>
    <cellStyle name="60% - Accent4 4" xfId="2322"/>
    <cellStyle name="60% - Accent5 2" xfId="2323"/>
    <cellStyle name="60% - Accent5 3" xfId="2324"/>
    <cellStyle name="60% - Accent5 4" xfId="2325"/>
    <cellStyle name="60% - Accent6 2" xfId="2326"/>
    <cellStyle name="60% - Accent6 3" xfId="2327"/>
    <cellStyle name="60% - Accent6 4" xfId="2328"/>
    <cellStyle name="Accent1 2" xfId="2329"/>
    <cellStyle name="Accent1 3" xfId="2330"/>
    <cellStyle name="Accent1 4" xfId="2331"/>
    <cellStyle name="Accent2 2" xfId="2332"/>
    <cellStyle name="Accent2 3" xfId="2333"/>
    <cellStyle name="Accent2 4" xfId="2334"/>
    <cellStyle name="Accent3 2" xfId="2335"/>
    <cellStyle name="Accent3 3" xfId="2336"/>
    <cellStyle name="Accent3 4" xfId="2337"/>
    <cellStyle name="Accent4 2" xfId="2338"/>
    <cellStyle name="Accent4 2 2" xfId="2339"/>
    <cellStyle name="Accent4 2 3" xfId="2340"/>
    <cellStyle name="Accent4 3" xfId="2341"/>
    <cellStyle name="Accent4 4" xfId="2342"/>
    <cellStyle name="Accent5 2" xfId="2343"/>
    <cellStyle name="Accent5 3" xfId="2344"/>
    <cellStyle name="Accent5 4" xfId="2345"/>
    <cellStyle name="Accent6 2" xfId="2346"/>
    <cellStyle name="Accent6 3" xfId="2347"/>
    <cellStyle name="Accent6 4" xfId="2348"/>
    <cellStyle name="args.style" xfId="2349"/>
    <cellStyle name="args.style 2" xfId="2350"/>
    <cellStyle name="args.style 2 2" xfId="2351"/>
    <cellStyle name="Bad 2" xfId="2352"/>
    <cellStyle name="Bad 3" xfId="2353"/>
    <cellStyle name="Bad 4" xfId="2354"/>
    <cellStyle name="BoldNumber2Row" xfId="2355"/>
    <cellStyle name="BoldNumberRow" xfId="2356"/>
    <cellStyle name="BoldPercentRow" xfId="2357"/>
    <cellStyle name="BudgComp" xfId="2358"/>
    <cellStyle name="BudgComp 2" xfId="2359"/>
    <cellStyle name="Calc Currency (0)" xfId="2360"/>
    <cellStyle name="Calc Currency (0) 2" xfId="2361"/>
    <cellStyle name="Calc Currency (0) 3" xfId="2362"/>
    <cellStyle name="Calc Currency (0) 3 2" xfId="2363"/>
    <cellStyle name="Calc Currency (0) 4" xfId="2364"/>
    <cellStyle name="Calculation 2" xfId="2365"/>
    <cellStyle name="Calculation 2 10" xfId="2366"/>
    <cellStyle name="Calculation 2 10 2" xfId="2367"/>
    <cellStyle name="Calculation 2 10 2 2" xfId="2368"/>
    <cellStyle name="Calculation 2 10 3" xfId="2369"/>
    <cellStyle name="Calculation 2 11" xfId="2370"/>
    <cellStyle name="Calculation 2 11 2" xfId="2371"/>
    <cellStyle name="Calculation 2 2" xfId="2372"/>
    <cellStyle name="Calculation 2 2 10" xfId="2373"/>
    <cellStyle name="Calculation 2 2 10 2" xfId="2374"/>
    <cellStyle name="Calculation 2 2 10 2 2" xfId="2375"/>
    <cellStyle name="Calculation 2 2 10 2 2 2" xfId="2376"/>
    <cellStyle name="Calculation 2 2 10 2 3" xfId="2377"/>
    <cellStyle name="Calculation 2 2 10 3" xfId="2378"/>
    <cellStyle name="Calculation 2 2 10 3 2" xfId="2379"/>
    <cellStyle name="Calculation 2 2 10 4" xfId="2380"/>
    <cellStyle name="Calculation 2 2 11" xfId="2381"/>
    <cellStyle name="Calculation 2 2 11 2" xfId="2382"/>
    <cellStyle name="Calculation 2 2 11 2 2" xfId="2383"/>
    <cellStyle name="Calculation 2 2 11 2 2 2" xfId="2384"/>
    <cellStyle name="Calculation 2 2 11 2 3" xfId="2385"/>
    <cellStyle name="Calculation 2 2 11 3" xfId="2386"/>
    <cellStyle name="Calculation 2 2 11 3 2" xfId="2387"/>
    <cellStyle name="Calculation 2 2 11 4" xfId="2388"/>
    <cellStyle name="Calculation 2 2 12" xfId="2389"/>
    <cellStyle name="Calculation 2 2 12 2" xfId="2390"/>
    <cellStyle name="Calculation 2 2 12 2 2" xfId="2391"/>
    <cellStyle name="Calculation 2 2 12 2 2 2" xfId="2392"/>
    <cellStyle name="Calculation 2 2 12 2 3" xfId="2393"/>
    <cellStyle name="Calculation 2 2 12 3" xfId="2394"/>
    <cellStyle name="Calculation 2 2 12 3 2" xfId="2395"/>
    <cellStyle name="Calculation 2 2 12 4" xfId="2396"/>
    <cellStyle name="Calculation 2 2 13" xfId="2397"/>
    <cellStyle name="Calculation 2 2 13 2" xfId="2398"/>
    <cellStyle name="Calculation 2 2 13 2 2" xfId="2399"/>
    <cellStyle name="Calculation 2 2 13 2 2 2" xfId="2400"/>
    <cellStyle name="Calculation 2 2 13 2 3" xfId="2401"/>
    <cellStyle name="Calculation 2 2 13 3" xfId="2402"/>
    <cellStyle name="Calculation 2 2 13 3 2" xfId="2403"/>
    <cellStyle name="Calculation 2 2 13 4" xfId="2404"/>
    <cellStyle name="Calculation 2 2 14" xfId="2405"/>
    <cellStyle name="Calculation 2 2 14 2" xfId="2406"/>
    <cellStyle name="Calculation 2 2 14 2 2" xfId="2407"/>
    <cellStyle name="Calculation 2 2 14 3" xfId="2408"/>
    <cellStyle name="Calculation 2 2 15" xfId="2409"/>
    <cellStyle name="Calculation 2 2 15 2" xfId="2410"/>
    <cellStyle name="Calculation 2 2 16" xfId="2411"/>
    <cellStyle name="Calculation 2 2 2" xfId="2412"/>
    <cellStyle name="Calculation 2 2 2 10" xfId="2413"/>
    <cellStyle name="Calculation 2 2 2 10 2" xfId="2414"/>
    <cellStyle name="Calculation 2 2 2 10 2 2" xfId="2415"/>
    <cellStyle name="Calculation 2 2 2 10 2 2 2" xfId="2416"/>
    <cellStyle name="Calculation 2 2 2 10 2 3" xfId="2417"/>
    <cellStyle name="Calculation 2 2 2 10 3" xfId="2418"/>
    <cellStyle name="Calculation 2 2 2 10 3 2" xfId="2419"/>
    <cellStyle name="Calculation 2 2 2 10 4" xfId="2420"/>
    <cellStyle name="Calculation 2 2 2 11" xfId="2421"/>
    <cellStyle name="Calculation 2 2 2 11 2" xfId="2422"/>
    <cellStyle name="Calculation 2 2 2 11 2 2" xfId="2423"/>
    <cellStyle name="Calculation 2 2 2 11 2 2 2" xfId="2424"/>
    <cellStyle name="Calculation 2 2 2 11 2 3" xfId="2425"/>
    <cellStyle name="Calculation 2 2 2 11 3" xfId="2426"/>
    <cellStyle name="Calculation 2 2 2 11 3 2" xfId="2427"/>
    <cellStyle name="Calculation 2 2 2 11 4" xfId="2428"/>
    <cellStyle name="Calculation 2 2 2 12" xfId="2429"/>
    <cellStyle name="Calculation 2 2 2 12 2" xfId="2430"/>
    <cellStyle name="Calculation 2 2 2 12 2 2" xfId="2431"/>
    <cellStyle name="Calculation 2 2 2 12 2 2 2" xfId="2432"/>
    <cellStyle name="Calculation 2 2 2 12 2 3" xfId="2433"/>
    <cellStyle name="Calculation 2 2 2 12 3" xfId="2434"/>
    <cellStyle name="Calculation 2 2 2 12 3 2" xfId="2435"/>
    <cellStyle name="Calculation 2 2 2 12 4" xfId="2436"/>
    <cellStyle name="Calculation 2 2 2 13" xfId="2437"/>
    <cellStyle name="Calculation 2 2 2 13 2" xfId="2438"/>
    <cellStyle name="Calculation 2 2 2 13 2 2" xfId="2439"/>
    <cellStyle name="Calculation 2 2 2 13 3" xfId="2440"/>
    <cellStyle name="Calculation 2 2 2 14" xfId="2441"/>
    <cellStyle name="Calculation 2 2 2 14 2" xfId="2442"/>
    <cellStyle name="Calculation 2 2 2 15" xfId="2443"/>
    <cellStyle name="Calculation 2 2 2 2" xfId="2444"/>
    <cellStyle name="Calculation 2 2 2 2 2" xfId="2445"/>
    <cellStyle name="Calculation 2 2 2 2 2 2" xfId="2446"/>
    <cellStyle name="Calculation 2 2 2 2 2 2 2" xfId="2447"/>
    <cellStyle name="Calculation 2 2 2 2 2 3" xfId="2448"/>
    <cellStyle name="Calculation 2 2 2 2 3" xfId="2449"/>
    <cellStyle name="Calculation 2 2 2 2 3 2" xfId="2450"/>
    <cellStyle name="Calculation 2 2 2 2 4" xfId="2451"/>
    <cellStyle name="Calculation 2 2 2 3" xfId="2452"/>
    <cellStyle name="Calculation 2 2 2 3 2" xfId="2453"/>
    <cellStyle name="Calculation 2 2 2 3 2 2" xfId="2454"/>
    <cellStyle name="Calculation 2 2 2 3 2 2 2" xfId="2455"/>
    <cellStyle name="Calculation 2 2 2 3 2 3" xfId="2456"/>
    <cellStyle name="Calculation 2 2 2 3 3" xfId="2457"/>
    <cellStyle name="Calculation 2 2 2 3 3 2" xfId="2458"/>
    <cellStyle name="Calculation 2 2 2 3 4" xfId="2459"/>
    <cellStyle name="Calculation 2 2 2 4" xfId="2460"/>
    <cellStyle name="Calculation 2 2 2 4 2" xfId="2461"/>
    <cellStyle name="Calculation 2 2 2 4 2 2" xfId="2462"/>
    <cellStyle name="Calculation 2 2 2 4 2 2 2" xfId="2463"/>
    <cellStyle name="Calculation 2 2 2 4 2 3" xfId="2464"/>
    <cellStyle name="Calculation 2 2 2 4 3" xfId="2465"/>
    <cellStyle name="Calculation 2 2 2 4 3 2" xfId="2466"/>
    <cellStyle name="Calculation 2 2 2 4 4" xfId="2467"/>
    <cellStyle name="Calculation 2 2 2 5" xfId="2468"/>
    <cellStyle name="Calculation 2 2 2 5 2" xfId="2469"/>
    <cellStyle name="Calculation 2 2 2 5 2 2" xfId="2470"/>
    <cellStyle name="Calculation 2 2 2 5 2 2 2" xfId="2471"/>
    <cellStyle name="Calculation 2 2 2 5 2 3" xfId="2472"/>
    <cellStyle name="Calculation 2 2 2 5 3" xfId="2473"/>
    <cellStyle name="Calculation 2 2 2 5 3 2" xfId="2474"/>
    <cellStyle name="Calculation 2 2 2 5 4" xfId="2475"/>
    <cellStyle name="Calculation 2 2 2 6" xfId="2476"/>
    <cellStyle name="Calculation 2 2 2 6 2" xfId="2477"/>
    <cellStyle name="Calculation 2 2 2 6 2 2" xfId="2478"/>
    <cellStyle name="Calculation 2 2 2 6 2 2 2" xfId="2479"/>
    <cellStyle name="Calculation 2 2 2 6 2 3" xfId="2480"/>
    <cellStyle name="Calculation 2 2 2 6 3" xfId="2481"/>
    <cellStyle name="Calculation 2 2 2 6 3 2" xfId="2482"/>
    <cellStyle name="Calculation 2 2 2 6 4" xfId="2483"/>
    <cellStyle name="Calculation 2 2 2 7" xfId="2484"/>
    <cellStyle name="Calculation 2 2 2 7 2" xfId="2485"/>
    <cellStyle name="Calculation 2 2 2 7 2 2" xfId="2486"/>
    <cellStyle name="Calculation 2 2 2 7 2 2 2" xfId="2487"/>
    <cellStyle name="Calculation 2 2 2 7 2 3" xfId="2488"/>
    <cellStyle name="Calculation 2 2 2 7 3" xfId="2489"/>
    <cellStyle name="Calculation 2 2 2 7 3 2" xfId="2490"/>
    <cellStyle name="Calculation 2 2 2 7 4" xfId="2491"/>
    <cellStyle name="Calculation 2 2 2 8" xfId="2492"/>
    <cellStyle name="Calculation 2 2 2 8 2" xfId="2493"/>
    <cellStyle name="Calculation 2 2 2 8 2 2" xfId="2494"/>
    <cellStyle name="Calculation 2 2 2 8 2 2 2" xfId="2495"/>
    <cellStyle name="Calculation 2 2 2 8 2 3" xfId="2496"/>
    <cellStyle name="Calculation 2 2 2 8 3" xfId="2497"/>
    <cellStyle name="Calculation 2 2 2 8 3 2" xfId="2498"/>
    <cellStyle name="Calculation 2 2 2 8 4" xfId="2499"/>
    <cellStyle name="Calculation 2 2 2 9" xfId="2500"/>
    <cellStyle name="Calculation 2 2 2 9 2" xfId="2501"/>
    <cellStyle name="Calculation 2 2 2 9 2 2" xfId="2502"/>
    <cellStyle name="Calculation 2 2 2 9 2 2 2" xfId="2503"/>
    <cellStyle name="Calculation 2 2 2 9 2 3" xfId="2504"/>
    <cellStyle name="Calculation 2 2 2 9 3" xfId="2505"/>
    <cellStyle name="Calculation 2 2 2 9 3 2" xfId="2506"/>
    <cellStyle name="Calculation 2 2 2 9 4" xfId="2507"/>
    <cellStyle name="Calculation 2 2 3" xfId="2508"/>
    <cellStyle name="Calculation 2 2 3 2" xfId="2509"/>
    <cellStyle name="Calculation 2 2 3 2 2" xfId="2510"/>
    <cellStyle name="Calculation 2 2 3 2 2 2" xfId="2511"/>
    <cellStyle name="Calculation 2 2 3 2 3" xfId="2512"/>
    <cellStyle name="Calculation 2 2 3 3" xfId="2513"/>
    <cellStyle name="Calculation 2 2 3 3 2" xfId="2514"/>
    <cellStyle name="Calculation 2 2 3 4" xfId="2515"/>
    <cellStyle name="Calculation 2 2 4" xfId="2516"/>
    <cellStyle name="Calculation 2 2 4 2" xfId="2517"/>
    <cellStyle name="Calculation 2 2 4 2 2" xfId="2518"/>
    <cellStyle name="Calculation 2 2 4 2 2 2" xfId="2519"/>
    <cellStyle name="Calculation 2 2 4 2 3" xfId="2520"/>
    <cellStyle name="Calculation 2 2 4 3" xfId="2521"/>
    <cellStyle name="Calculation 2 2 4 3 2" xfId="2522"/>
    <cellStyle name="Calculation 2 2 4 4" xfId="2523"/>
    <cellStyle name="Calculation 2 2 5" xfId="2524"/>
    <cellStyle name="Calculation 2 2 5 2" xfId="2525"/>
    <cellStyle name="Calculation 2 2 5 2 2" xfId="2526"/>
    <cellStyle name="Calculation 2 2 5 2 2 2" xfId="2527"/>
    <cellStyle name="Calculation 2 2 5 2 3" xfId="2528"/>
    <cellStyle name="Calculation 2 2 5 3" xfId="2529"/>
    <cellStyle name="Calculation 2 2 5 3 2" xfId="2530"/>
    <cellStyle name="Calculation 2 2 5 4" xfId="2531"/>
    <cellStyle name="Calculation 2 2 6" xfId="2532"/>
    <cellStyle name="Calculation 2 2 6 2" xfId="2533"/>
    <cellStyle name="Calculation 2 2 6 2 2" xfId="2534"/>
    <cellStyle name="Calculation 2 2 6 2 2 2" xfId="2535"/>
    <cellStyle name="Calculation 2 2 6 2 3" xfId="2536"/>
    <cellStyle name="Calculation 2 2 6 3" xfId="2537"/>
    <cellStyle name="Calculation 2 2 6 3 2" xfId="2538"/>
    <cellStyle name="Calculation 2 2 6 4" xfId="2539"/>
    <cellStyle name="Calculation 2 2 7" xfId="2540"/>
    <cellStyle name="Calculation 2 2 7 2" xfId="2541"/>
    <cellStyle name="Calculation 2 2 7 2 2" xfId="2542"/>
    <cellStyle name="Calculation 2 2 7 2 2 2" xfId="2543"/>
    <cellStyle name="Calculation 2 2 7 2 3" xfId="2544"/>
    <cellStyle name="Calculation 2 2 7 3" xfId="2545"/>
    <cellStyle name="Calculation 2 2 7 3 2" xfId="2546"/>
    <cellStyle name="Calculation 2 2 7 4" xfId="2547"/>
    <cellStyle name="Calculation 2 2 8" xfId="2548"/>
    <cellStyle name="Calculation 2 2 8 2" xfId="2549"/>
    <cellStyle name="Calculation 2 2 8 2 2" xfId="2550"/>
    <cellStyle name="Calculation 2 2 8 2 2 2" xfId="2551"/>
    <cellStyle name="Calculation 2 2 8 2 3" xfId="2552"/>
    <cellStyle name="Calculation 2 2 8 3" xfId="2553"/>
    <cellStyle name="Calculation 2 2 8 3 2" xfId="2554"/>
    <cellStyle name="Calculation 2 2 8 4" xfId="2555"/>
    <cellStyle name="Calculation 2 2 9" xfId="2556"/>
    <cellStyle name="Calculation 2 2 9 2" xfId="2557"/>
    <cellStyle name="Calculation 2 2 9 2 2" xfId="2558"/>
    <cellStyle name="Calculation 2 2 9 2 2 2" xfId="2559"/>
    <cellStyle name="Calculation 2 2 9 2 3" xfId="2560"/>
    <cellStyle name="Calculation 2 2 9 3" xfId="2561"/>
    <cellStyle name="Calculation 2 2 9 3 2" xfId="2562"/>
    <cellStyle name="Calculation 2 2 9 4" xfId="2563"/>
    <cellStyle name="Calculation 2 3" xfId="2564"/>
    <cellStyle name="Calculation 2 3 10" xfId="2565"/>
    <cellStyle name="Calculation 2 3 10 2" xfId="2566"/>
    <cellStyle name="Calculation 2 3 10 2 2" xfId="2567"/>
    <cellStyle name="Calculation 2 3 10 2 2 2" xfId="2568"/>
    <cellStyle name="Calculation 2 3 10 2 3" xfId="2569"/>
    <cellStyle name="Calculation 2 3 10 3" xfId="2570"/>
    <cellStyle name="Calculation 2 3 10 3 2" xfId="2571"/>
    <cellStyle name="Calculation 2 3 10 4" xfId="2572"/>
    <cellStyle name="Calculation 2 3 11" xfId="2573"/>
    <cellStyle name="Calculation 2 3 11 2" xfId="2574"/>
    <cellStyle name="Calculation 2 3 11 2 2" xfId="2575"/>
    <cellStyle name="Calculation 2 3 11 2 2 2" xfId="2576"/>
    <cellStyle name="Calculation 2 3 11 2 3" xfId="2577"/>
    <cellStyle name="Calculation 2 3 11 3" xfId="2578"/>
    <cellStyle name="Calculation 2 3 11 3 2" xfId="2579"/>
    <cellStyle name="Calculation 2 3 11 4" xfId="2580"/>
    <cellStyle name="Calculation 2 3 12" xfId="2581"/>
    <cellStyle name="Calculation 2 3 12 2" xfId="2582"/>
    <cellStyle name="Calculation 2 3 12 2 2" xfId="2583"/>
    <cellStyle name="Calculation 2 3 12 2 2 2" xfId="2584"/>
    <cellStyle name="Calculation 2 3 12 2 3" xfId="2585"/>
    <cellStyle name="Calculation 2 3 12 3" xfId="2586"/>
    <cellStyle name="Calculation 2 3 12 3 2" xfId="2587"/>
    <cellStyle name="Calculation 2 3 12 4" xfId="2588"/>
    <cellStyle name="Calculation 2 3 13" xfId="2589"/>
    <cellStyle name="Calculation 2 3 13 2" xfId="2590"/>
    <cellStyle name="Calculation 2 3 13 2 2" xfId="2591"/>
    <cellStyle name="Calculation 2 3 13 2 2 2" xfId="2592"/>
    <cellStyle name="Calculation 2 3 13 2 3" xfId="2593"/>
    <cellStyle name="Calculation 2 3 13 3" xfId="2594"/>
    <cellStyle name="Calculation 2 3 13 3 2" xfId="2595"/>
    <cellStyle name="Calculation 2 3 13 4" xfId="2596"/>
    <cellStyle name="Calculation 2 3 14" xfId="2597"/>
    <cellStyle name="Calculation 2 3 14 2" xfId="2598"/>
    <cellStyle name="Calculation 2 3 14 2 2" xfId="2599"/>
    <cellStyle name="Calculation 2 3 14 3" xfId="2600"/>
    <cellStyle name="Calculation 2 3 15" xfId="2601"/>
    <cellStyle name="Calculation 2 3 15 2" xfId="2602"/>
    <cellStyle name="Calculation 2 3 16" xfId="2603"/>
    <cellStyle name="Calculation 2 3 2" xfId="2604"/>
    <cellStyle name="Calculation 2 3 2 10" xfId="2605"/>
    <cellStyle name="Calculation 2 3 2 10 2" xfId="2606"/>
    <cellStyle name="Calculation 2 3 2 10 2 2" xfId="2607"/>
    <cellStyle name="Calculation 2 3 2 10 2 2 2" xfId="2608"/>
    <cellStyle name="Calculation 2 3 2 10 2 3" xfId="2609"/>
    <cellStyle name="Calculation 2 3 2 10 3" xfId="2610"/>
    <cellStyle name="Calculation 2 3 2 10 3 2" xfId="2611"/>
    <cellStyle name="Calculation 2 3 2 10 4" xfId="2612"/>
    <cellStyle name="Calculation 2 3 2 11" xfId="2613"/>
    <cellStyle name="Calculation 2 3 2 11 2" xfId="2614"/>
    <cellStyle name="Calculation 2 3 2 11 2 2" xfId="2615"/>
    <cellStyle name="Calculation 2 3 2 11 2 2 2" xfId="2616"/>
    <cellStyle name="Calculation 2 3 2 11 2 3" xfId="2617"/>
    <cellStyle name="Calculation 2 3 2 11 3" xfId="2618"/>
    <cellStyle name="Calculation 2 3 2 11 3 2" xfId="2619"/>
    <cellStyle name="Calculation 2 3 2 11 4" xfId="2620"/>
    <cellStyle name="Calculation 2 3 2 12" xfId="2621"/>
    <cellStyle name="Calculation 2 3 2 12 2" xfId="2622"/>
    <cellStyle name="Calculation 2 3 2 12 2 2" xfId="2623"/>
    <cellStyle name="Calculation 2 3 2 12 2 2 2" xfId="2624"/>
    <cellStyle name="Calculation 2 3 2 12 2 3" xfId="2625"/>
    <cellStyle name="Calculation 2 3 2 12 3" xfId="2626"/>
    <cellStyle name="Calculation 2 3 2 12 3 2" xfId="2627"/>
    <cellStyle name="Calculation 2 3 2 12 4" xfId="2628"/>
    <cellStyle name="Calculation 2 3 2 13" xfId="2629"/>
    <cellStyle name="Calculation 2 3 2 13 2" xfId="2630"/>
    <cellStyle name="Calculation 2 3 2 13 2 2" xfId="2631"/>
    <cellStyle name="Calculation 2 3 2 13 3" xfId="2632"/>
    <cellStyle name="Calculation 2 3 2 14" xfId="2633"/>
    <cellStyle name="Calculation 2 3 2 14 2" xfId="2634"/>
    <cellStyle name="Calculation 2 3 2 15" xfId="2635"/>
    <cellStyle name="Calculation 2 3 2 2" xfId="2636"/>
    <cellStyle name="Calculation 2 3 2 2 2" xfId="2637"/>
    <cellStyle name="Calculation 2 3 2 2 2 2" xfId="2638"/>
    <cellStyle name="Calculation 2 3 2 2 2 2 2" xfId="2639"/>
    <cellStyle name="Calculation 2 3 2 2 2 3" xfId="2640"/>
    <cellStyle name="Calculation 2 3 2 2 3" xfId="2641"/>
    <cellStyle name="Calculation 2 3 2 2 3 2" xfId="2642"/>
    <cellStyle name="Calculation 2 3 2 2 4" xfId="2643"/>
    <cellStyle name="Calculation 2 3 2 3" xfId="2644"/>
    <cellStyle name="Calculation 2 3 2 3 2" xfId="2645"/>
    <cellStyle name="Calculation 2 3 2 3 2 2" xfId="2646"/>
    <cellStyle name="Calculation 2 3 2 3 2 2 2" xfId="2647"/>
    <cellStyle name="Calculation 2 3 2 3 2 3" xfId="2648"/>
    <cellStyle name="Calculation 2 3 2 3 3" xfId="2649"/>
    <cellStyle name="Calculation 2 3 2 3 3 2" xfId="2650"/>
    <cellStyle name="Calculation 2 3 2 3 4" xfId="2651"/>
    <cellStyle name="Calculation 2 3 2 4" xfId="2652"/>
    <cellStyle name="Calculation 2 3 2 4 2" xfId="2653"/>
    <cellStyle name="Calculation 2 3 2 4 2 2" xfId="2654"/>
    <cellStyle name="Calculation 2 3 2 4 2 2 2" xfId="2655"/>
    <cellStyle name="Calculation 2 3 2 4 2 3" xfId="2656"/>
    <cellStyle name="Calculation 2 3 2 4 3" xfId="2657"/>
    <cellStyle name="Calculation 2 3 2 4 3 2" xfId="2658"/>
    <cellStyle name="Calculation 2 3 2 4 4" xfId="2659"/>
    <cellStyle name="Calculation 2 3 2 5" xfId="2660"/>
    <cellStyle name="Calculation 2 3 2 5 2" xfId="2661"/>
    <cellStyle name="Calculation 2 3 2 5 2 2" xfId="2662"/>
    <cellStyle name="Calculation 2 3 2 5 2 2 2" xfId="2663"/>
    <cellStyle name="Calculation 2 3 2 5 2 3" xfId="2664"/>
    <cellStyle name="Calculation 2 3 2 5 3" xfId="2665"/>
    <cellStyle name="Calculation 2 3 2 5 3 2" xfId="2666"/>
    <cellStyle name="Calculation 2 3 2 5 4" xfId="2667"/>
    <cellStyle name="Calculation 2 3 2 6" xfId="2668"/>
    <cellStyle name="Calculation 2 3 2 6 2" xfId="2669"/>
    <cellStyle name="Calculation 2 3 2 6 2 2" xfId="2670"/>
    <cellStyle name="Calculation 2 3 2 6 2 2 2" xfId="2671"/>
    <cellStyle name="Calculation 2 3 2 6 2 3" xfId="2672"/>
    <cellStyle name="Calculation 2 3 2 6 3" xfId="2673"/>
    <cellStyle name="Calculation 2 3 2 6 3 2" xfId="2674"/>
    <cellStyle name="Calculation 2 3 2 6 4" xfId="2675"/>
    <cellStyle name="Calculation 2 3 2 7" xfId="2676"/>
    <cellStyle name="Calculation 2 3 2 7 2" xfId="2677"/>
    <cellStyle name="Calculation 2 3 2 7 2 2" xfId="2678"/>
    <cellStyle name="Calculation 2 3 2 7 2 2 2" xfId="2679"/>
    <cellStyle name="Calculation 2 3 2 7 2 3" xfId="2680"/>
    <cellStyle name="Calculation 2 3 2 7 3" xfId="2681"/>
    <cellStyle name="Calculation 2 3 2 7 3 2" xfId="2682"/>
    <cellStyle name="Calculation 2 3 2 7 4" xfId="2683"/>
    <cellStyle name="Calculation 2 3 2 8" xfId="2684"/>
    <cellStyle name="Calculation 2 3 2 8 2" xfId="2685"/>
    <cellStyle name="Calculation 2 3 2 8 2 2" xfId="2686"/>
    <cellStyle name="Calculation 2 3 2 8 2 2 2" xfId="2687"/>
    <cellStyle name="Calculation 2 3 2 8 2 3" xfId="2688"/>
    <cellStyle name="Calculation 2 3 2 8 3" xfId="2689"/>
    <cellStyle name="Calculation 2 3 2 8 3 2" xfId="2690"/>
    <cellStyle name="Calculation 2 3 2 8 4" xfId="2691"/>
    <cellStyle name="Calculation 2 3 2 9" xfId="2692"/>
    <cellStyle name="Calculation 2 3 2 9 2" xfId="2693"/>
    <cellStyle name="Calculation 2 3 2 9 2 2" xfId="2694"/>
    <cellStyle name="Calculation 2 3 2 9 2 2 2" xfId="2695"/>
    <cellStyle name="Calculation 2 3 2 9 2 3" xfId="2696"/>
    <cellStyle name="Calculation 2 3 2 9 3" xfId="2697"/>
    <cellStyle name="Calculation 2 3 2 9 3 2" xfId="2698"/>
    <cellStyle name="Calculation 2 3 2 9 4" xfId="2699"/>
    <cellStyle name="Calculation 2 3 3" xfId="2700"/>
    <cellStyle name="Calculation 2 3 3 2" xfId="2701"/>
    <cellStyle name="Calculation 2 3 3 2 2" xfId="2702"/>
    <cellStyle name="Calculation 2 3 3 2 2 2" xfId="2703"/>
    <cellStyle name="Calculation 2 3 3 2 3" xfId="2704"/>
    <cellStyle name="Calculation 2 3 3 3" xfId="2705"/>
    <cellStyle name="Calculation 2 3 3 3 2" xfId="2706"/>
    <cellStyle name="Calculation 2 3 3 4" xfId="2707"/>
    <cellStyle name="Calculation 2 3 4" xfId="2708"/>
    <cellStyle name="Calculation 2 3 4 2" xfId="2709"/>
    <cellStyle name="Calculation 2 3 4 2 2" xfId="2710"/>
    <cellStyle name="Calculation 2 3 4 2 2 2" xfId="2711"/>
    <cellStyle name="Calculation 2 3 4 2 3" xfId="2712"/>
    <cellStyle name="Calculation 2 3 4 3" xfId="2713"/>
    <cellStyle name="Calculation 2 3 4 3 2" xfId="2714"/>
    <cellStyle name="Calculation 2 3 4 4" xfId="2715"/>
    <cellStyle name="Calculation 2 3 5" xfId="2716"/>
    <cellStyle name="Calculation 2 3 5 2" xfId="2717"/>
    <cellStyle name="Calculation 2 3 5 2 2" xfId="2718"/>
    <cellStyle name="Calculation 2 3 5 2 2 2" xfId="2719"/>
    <cellStyle name="Calculation 2 3 5 2 3" xfId="2720"/>
    <cellStyle name="Calculation 2 3 5 3" xfId="2721"/>
    <cellStyle name="Calculation 2 3 5 3 2" xfId="2722"/>
    <cellStyle name="Calculation 2 3 5 4" xfId="2723"/>
    <cellStyle name="Calculation 2 3 6" xfId="2724"/>
    <cellStyle name="Calculation 2 3 6 2" xfId="2725"/>
    <cellStyle name="Calculation 2 3 6 2 2" xfId="2726"/>
    <cellStyle name="Calculation 2 3 6 2 2 2" xfId="2727"/>
    <cellStyle name="Calculation 2 3 6 2 3" xfId="2728"/>
    <cellStyle name="Calculation 2 3 6 3" xfId="2729"/>
    <cellStyle name="Calculation 2 3 6 3 2" xfId="2730"/>
    <cellStyle name="Calculation 2 3 6 4" xfId="2731"/>
    <cellStyle name="Calculation 2 3 7" xfId="2732"/>
    <cellStyle name="Calculation 2 3 7 2" xfId="2733"/>
    <cellStyle name="Calculation 2 3 7 2 2" xfId="2734"/>
    <cellStyle name="Calculation 2 3 7 2 2 2" xfId="2735"/>
    <cellStyle name="Calculation 2 3 7 2 3" xfId="2736"/>
    <cellStyle name="Calculation 2 3 7 3" xfId="2737"/>
    <cellStyle name="Calculation 2 3 7 3 2" xfId="2738"/>
    <cellStyle name="Calculation 2 3 7 4" xfId="2739"/>
    <cellStyle name="Calculation 2 3 8" xfId="2740"/>
    <cellStyle name="Calculation 2 3 8 2" xfId="2741"/>
    <cellStyle name="Calculation 2 3 8 2 2" xfId="2742"/>
    <cellStyle name="Calculation 2 3 8 2 2 2" xfId="2743"/>
    <cellStyle name="Calculation 2 3 8 2 3" xfId="2744"/>
    <cellStyle name="Calculation 2 3 8 3" xfId="2745"/>
    <cellStyle name="Calculation 2 3 8 3 2" xfId="2746"/>
    <cellStyle name="Calculation 2 3 8 4" xfId="2747"/>
    <cellStyle name="Calculation 2 3 9" xfId="2748"/>
    <cellStyle name="Calculation 2 3 9 2" xfId="2749"/>
    <cellStyle name="Calculation 2 3 9 2 2" xfId="2750"/>
    <cellStyle name="Calculation 2 3 9 2 2 2" xfId="2751"/>
    <cellStyle name="Calculation 2 3 9 2 3" xfId="2752"/>
    <cellStyle name="Calculation 2 3 9 3" xfId="2753"/>
    <cellStyle name="Calculation 2 3 9 3 2" xfId="2754"/>
    <cellStyle name="Calculation 2 3 9 4" xfId="2755"/>
    <cellStyle name="Calculation 2 4" xfId="2756"/>
    <cellStyle name="Calculation 2 4 10" xfId="2757"/>
    <cellStyle name="Calculation 2 4 10 2" xfId="2758"/>
    <cellStyle name="Calculation 2 4 10 2 2" xfId="2759"/>
    <cellStyle name="Calculation 2 4 10 2 2 2" xfId="2760"/>
    <cellStyle name="Calculation 2 4 10 2 3" xfId="2761"/>
    <cellStyle name="Calculation 2 4 10 3" xfId="2762"/>
    <cellStyle name="Calculation 2 4 10 3 2" xfId="2763"/>
    <cellStyle name="Calculation 2 4 10 4" xfId="2764"/>
    <cellStyle name="Calculation 2 4 11" xfId="2765"/>
    <cellStyle name="Calculation 2 4 11 2" xfId="2766"/>
    <cellStyle name="Calculation 2 4 11 2 2" xfId="2767"/>
    <cellStyle name="Calculation 2 4 11 2 2 2" xfId="2768"/>
    <cellStyle name="Calculation 2 4 11 2 3" xfId="2769"/>
    <cellStyle name="Calculation 2 4 11 3" xfId="2770"/>
    <cellStyle name="Calculation 2 4 11 3 2" xfId="2771"/>
    <cellStyle name="Calculation 2 4 11 4" xfId="2772"/>
    <cellStyle name="Calculation 2 4 12" xfId="2773"/>
    <cellStyle name="Calculation 2 4 12 2" xfId="2774"/>
    <cellStyle name="Calculation 2 4 12 2 2" xfId="2775"/>
    <cellStyle name="Calculation 2 4 12 2 2 2" xfId="2776"/>
    <cellStyle name="Calculation 2 4 12 2 3" xfId="2777"/>
    <cellStyle name="Calculation 2 4 12 3" xfId="2778"/>
    <cellStyle name="Calculation 2 4 12 3 2" xfId="2779"/>
    <cellStyle name="Calculation 2 4 12 4" xfId="2780"/>
    <cellStyle name="Calculation 2 4 13" xfId="2781"/>
    <cellStyle name="Calculation 2 4 13 2" xfId="2782"/>
    <cellStyle name="Calculation 2 4 13 2 2" xfId="2783"/>
    <cellStyle name="Calculation 2 4 13 3" xfId="2784"/>
    <cellStyle name="Calculation 2 4 14" xfId="2785"/>
    <cellStyle name="Calculation 2 4 14 2" xfId="2786"/>
    <cellStyle name="Calculation 2 4 15" xfId="2787"/>
    <cellStyle name="Calculation 2 4 2" xfId="2788"/>
    <cellStyle name="Calculation 2 4 2 2" xfId="2789"/>
    <cellStyle name="Calculation 2 4 2 2 2" xfId="2790"/>
    <cellStyle name="Calculation 2 4 2 2 2 2" xfId="2791"/>
    <cellStyle name="Calculation 2 4 2 2 3" xfId="2792"/>
    <cellStyle name="Calculation 2 4 2 3" xfId="2793"/>
    <cellStyle name="Calculation 2 4 2 3 2" xfId="2794"/>
    <cellStyle name="Calculation 2 4 2 4" xfId="2795"/>
    <cellStyle name="Calculation 2 4 3" xfId="2796"/>
    <cellStyle name="Calculation 2 4 3 2" xfId="2797"/>
    <cellStyle name="Calculation 2 4 3 2 2" xfId="2798"/>
    <cellStyle name="Calculation 2 4 3 2 2 2" xfId="2799"/>
    <cellStyle name="Calculation 2 4 3 2 3" xfId="2800"/>
    <cellStyle name="Calculation 2 4 3 3" xfId="2801"/>
    <cellStyle name="Calculation 2 4 3 3 2" xfId="2802"/>
    <cellStyle name="Calculation 2 4 3 4" xfId="2803"/>
    <cellStyle name="Calculation 2 4 4" xfId="2804"/>
    <cellStyle name="Calculation 2 4 4 2" xfId="2805"/>
    <cellStyle name="Calculation 2 4 4 2 2" xfId="2806"/>
    <cellStyle name="Calculation 2 4 4 2 2 2" xfId="2807"/>
    <cellStyle name="Calculation 2 4 4 2 3" xfId="2808"/>
    <cellStyle name="Calculation 2 4 4 3" xfId="2809"/>
    <cellStyle name="Calculation 2 4 4 3 2" xfId="2810"/>
    <cellStyle name="Calculation 2 4 4 4" xfId="2811"/>
    <cellStyle name="Calculation 2 4 5" xfId="2812"/>
    <cellStyle name="Calculation 2 4 5 2" xfId="2813"/>
    <cellStyle name="Calculation 2 4 5 2 2" xfId="2814"/>
    <cellStyle name="Calculation 2 4 5 2 2 2" xfId="2815"/>
    <cellStyle name="Calculation 2 4 5 2 3" xfId="2816"/>
    <cellStyle name="Calculation 2 4 5 3" xfId="2817"/>
    <cellStyle name="Calculation 2 4 5 3 2" xfId="2818"/>
    <cellStyle name="Calculation 2 4 5 4" xfId="2819"/>
    <cellStyle name="Calculation 2 4 6" xfId="2820"/>
    <cellStyle name="Calculation 2 4 6 2" xfId="2821"/>
    <cellStyle name="Calculation 2 4 6 2 2" xfId="2822"/>
    <cellStyle name="Calculation 2 4 6 2 2 2" xfId="2823"/>
    <cellStyle name="Calculation 2 4 6 2 3" xfId="2824"/>
    <cellStyle name="Calculation 2 4 6 3" xfId="2825"/>
    <cellStyle name="Calculation 2 4 6 3 2" xfId="2826"/>
    <cellStyle name="Calculation 2 4 6 4" xfId="2827"/>
    <cellStyle name="Calculation 2 4 7" xfId="2828"/>
    <cellStyle name="Calculation 2 4 7 2" xfId="2829"/>
    <cellStyle name="Calculation 2 4 7 2 2" xfId="2830"/>
    <cellStyle name="Calculation 2 4 7 2 2 2" xfId="2831"/>
    <cellStyle name="Calculation 2 4 7 2 3" xfId="2832"/>
    <cellStyle name="Calculation 2 4 7 3" xfId="2833"/>
    <cellStyle name="Calculation 2 4 7 3 2" xfId="2834"/>
    <cellStyle name="Calculation 2 4 7 4" xfId="2835"/>
    <cellStyle name="Calculation 2 4 8" xfId="2836"/>
    <cellStyle name="Calculation 2 4 8 2" xfId="2837"/>
    <cellStyle name="Calculation 2 4 8 2 2" xfId="2838"/>
    <cellStyle name="Calculation 2 4 8 2 2 2" xfId="2839"/>
    <cellStyle name="Calculation 2 4 8 2 3" xfId="2840"/>
    <cellStyle name="Calculation 2 4 8 3" xfId="2841"/>
    <cellStyle name="Calculation 2 4 8 3 2" xfId="2842"/>
    <cellStyle name="Calculation 2 4 8 4" xfId="2843"/>
    <cellStyle name="Calculation 2 4 9" xfId="2844"/>
    <cellStyle name="Calculation 2 4 9 2" xfId="2845"/>
    <cellStyle name="Calculation 2 4 9 2 2" xfId="2846"/>
    <cellStyle name="Calculation 2 4 9 2 2 2" xfId="2847"/>
    <cellStyle name="Calculation 2 4 9 2 3" xfId="2848"/>
    <cellStyle name="Calculation 2 4 9 3" xfId="2849"/>
    <cellStyle name="Calculation 2 4 9 3 2" xfId="2850"/>
    <cellStyle name="Calculation 2 4 9 4" xfId="2851"/>
    <cellStyle name="Calculation 2 5" xfId="2852"/>
    <cellStyle name="Calculation 2 5 2" xfId="2853"/>
    <cellStyle name="Calculation 2 5 2 2" xfId="2854"/>
    <cellStyle name="Calculation 2 5 2 2 2" xfId="2855"/>
    <cellStyle name="Calculation 2 5 2 3" xfId="2856"/>
    <cellStyle name="Calculation 2 5 3" xfId="2857"/>
    <cellStyle name="Calculation 2 5 3 2" xfId="2858"/>
    <cellStyle name="Calculation 2 5 4" xfId="2859"/>
    <cellStyle name="Calculation 2 6" xfId="2860"/>
    <cellStyle name="Calculation 2 6 2" xfId="2861"/>
    <cellStyle name="Calculation 2 6 2 2" xfId="2862"/>
    <cellStyle name="Calculation 2 6 2 2 2" xfId="2863"/>
    <cellStyle name="Calculation 2 6 2 3" xfId="2864"/>
    <cellStyle name="Calculation 2 6 3" xfId="2865"/>
    <cellStyle name="Calculation 2 6 3 2" xfId="2866"/>
    <cellStyle name="Calculation 2 6 4" xfId="2867"/>
    <cellStyle name="Calculation 2 7" xfId="2868"/>
    <cellStyle name="Calculation 2 7 2" xfId="2869"/>
    <cellStyle name="Calculation 2 7 2 2" xfId="2870"/>
    <cellStyle name="Calculation 2 7 2 2 2" xfId="2871"/>
    <cellStyle name="Calculation 2 7 2 3" xfId="2872"/>
    <cellStyle name="Calculation 2 7 3" xfId="2873"/>
    <cellStyle name="Calculation 2 7 3 2" xfId="2874"/>
    <cellStyle name="Calculation 2 7 4" xfId="2875"/>
    <cellStyle name="Calculation 2 8" xfId="2876"/>
    <cellStyle name="Calculation 2 8 2" xfId="2877"/>
    <cellStyle name="Calculation 2 8 2 2" xfId="2878"/>
    <cellStyle name="Calculation 2 8 2 2 2" xfId="2879"/>
    <cellStyle name="Calculation 2 8 2 3" xfId="2880"/>
    <cellStyle name="Calculation 2 8 3" xfId="2881"/>
    <cellStyle name="Calculation 2 8 3 2" xfId="2882"/>
    <cellStyle name="Calculation 2 8 4" xfId="2883"/>
    <cellStyle name="Calculation 2 9" xfId="2884"/>
    <cellStyle name="Calculation 2 9 2" xfId="2885"/>
    <cellStyle name="Calculation 2 9 2 2" xfId="2886"/>
    <cellStyle name="Calculation 2 9 2 2 2" xfId="2887"/>
    <cellStyle name="Calculation 2 9 2 3" xfId="2888"/>
    <cellStyle name="Calculation 2 9 3" xfId="2889"/>
    <cellStyle name="Calculation 2 9 3 2" xfId="2890"/>
    <cellStyle name="Calculation 2 9 4" xfId="2891"/>
    <cellStyle name="Calculation 3" xfId="2892"/>
    <cellStyle name="Calculation 4" xfId="2893"/>
    <cellStyle name="Check Cell" xfId="2" builtinId="23"/>
    <cellStyle name="Check Cell 2" xfId="2894"/>
    <cellStyle name="Check Cell 3" xfId="2895"/>
    <cellStyle name="Check Cell 4" xfId="2896"/>
    <cellStyle name="colheading" xfId="2897"/>
    <cellStyle name="Column Title" xfId="2898"/>
    <cellStyle name="column2Date" xfId="2899"/>
    <cellStyle name="column2Date 2" xfId="2900"/>
    <cellStyle name="column2Date 2 2" xfId="2901"/>
    <cellStyle name="Comma (0)" xfId="2902"/>
    <cellStyle name="Comma [2]" xfId="2903"/>
    <cellStyle name="Comma 10" xfId="2904"/>
    <cellStyle name="Comma 100" xfId="2905"/>
    <cellStyle name="Comma 100 2" xfId="2906"/>
    <cellStyle name="Comma 100 2 2" xfId="2907"/>
    <cellStyle name="Comma 100 2 2 2" xfId="2908"/>
    <cellStyle name="Comma 100 2 3" xfId="2909"/>
    <cellStyle name="Comma 100 3" xfId="2910"/>
    <cellStyle name="Comma 100 3 2" xfId="2911"/>
    <cellStyle name="Comma 100 3 2 2" xfId="2912"/>
    <cellStyle name="Comma 100 3 3" xfId="2913"/>
    <cellStyle name="Comma 100 4" xfId="2914"/>
    <cellStyle name="Comma 100 4 2" xfId="2915"/>
    <cellStyle name="Comma 100 4 2 2" xfId="2916"/>
    <cellStyle name="Comma 100 4 3" xfId="2917"/>
    <cellStyle name="Comma 100 5" xfId="2918"/>
    <cellStyle name="Comma 100 5 2" xfId="2919"/>
    <cellStyle name="Comma 100 5 2 2" xfId="2920"/>
    <cellStyle name="Comma 100 5 3" xfId="2921"/>
    <cellStyle name="Comma 100 6" xfId="2922"/>
    <cellStyle name="Comma 100 6 2" xfId="2923"/>
    <cellStyle name="Comma 100 7" xfId="2924"/>
    <cellStyle name="Comma 101" xfId="2925"/>
    <cellStyle name="Comma 101 2" xfId="2926"/>
    <cellStyle name="Comma 101 2 2" xfId="2927"/>
    <cellStyle name="Comma 101 2 2 2" xfId="2928"/>
    <cellStyle name="Comma 101 2 3" xfId="2929"/>
    <cellStyle name="Comma 101 3" xfId="2930"/>
    <cellStyle name="Comma 101 3 2" xfId="2931"/>
    <cellStyle name="Comma 101 3 2 2" xfId="2932"/>
    <cellStyle name="Comma 101 3 3" xfId="2933"/>
    <cellStyle name="Comma 101 4" xfId="2934"/>
    <cellStyle name="Comma 101 4 2" xfId="2935"/>
    <cellStyle name="Comma 101 4 2 2" xfId="2936"/>
    <cellStyle name="Comma 101 4 3" xfId="2937"/>
    <cellStyle name="Comma 101 5" xfId="2938"/>
    <cellStyle name="Comma 101 5 2" xfId="2939"/>
    <cellStyle name="Comma 101 5 2 2" xfId="2940"/>
    <cellStyle name="Comma 101 5 3" xfId="2941"/>
    <cellStyle name="Comma 101 6" xfId="2942"/>
    <cellStyle name="Comma 101 6 2" xfId="2943"/>
    <cellStyle name="Comma 101 7" xfId="2944"/>
    <cellStyle name="Comma 102" xfId="2945"/>
    <cellStyle name="Comma 102 2" xfId="2946"/>
    <cellStyle name="Comma 102 2 2" xfId="2947"/>
    <cellStyle name="Comma 102 2 2 2" xfId="2948"/>
    <cellStyle name="Comma 102 2 3" xfId="2949"/>
    <cellStyle name="Comma 102 3" xfId="2950"/>
    <cellStyle name="Comma 102 3 2" xfId="2951"/>
    <cellStyle name="Comma 102 3 2 2" xfId="2952"/>
    <cellStyle name="Comma 102 3 3" xfId="2953"/>
    <cellStyle name="Comma 102 4" xfId="2954"/>
    <cellStyle name="Comma 102 4 2" xfId="2955"/>
    <cellStyle name="Comma 102 4 2 2" xfId="2956"/>
    <cellStyle name="Comma 102 4 3" xfId="2957"/>
    <cellStyle name="Comma 102 5" xfId="2958"/>
    <cellStyle name="Comma 102 5 2" xfId="2959"/>
    <cellStyle name="Comma 102 5 2 2" xfId="2960"/>
    <cellStyle name="Comma 102 5 3" xfId="2961"/>
    <cellStyle name="Comma 102 6" xfId="2962"/>
    <cellStyle name="Comma 102 6 2" xfId="2963"/>
    <cellStyle name="Comma 102 7" xfId="2964"/>
    <cellStyle name="Comma 103" xfId="2965"/>
    <cellStyle name="Comma 103 2" xfId="2966"/>
    <cellStyle name="Comma 103 2 2" xfId="2967"/>
    <cellStyle name="Comma 103 2 2 2" xfId="2968"/>
    <cellStyle name="Comma 103 2 3" xfId="2969"/>
    <cellStyle name="Comma 103 3" xfId="2970"/>
    <cellStyle name="Comma 103 3 2" xfId="2971"/>
    <cellStyle name="Comma 103 3 2 2" xfId="2972"/>
    <cellStyle name="Comma 103 3 3" xfId="2973"/>
    <cellStyle name="Comma 103 4" xfId="2974"/>
    <cellStyle name="Comma 103 4 2" xfId="2975"/>
    <cellStyle name="Comma 103 4 2 2" xfId="2976"/>
    <cellStyle name="Comma 103 4 3" xfId="2977"/>
    <cellStyle name="Comma 103 5" xfId="2978"/>
    <cellStyle name="Comma 103 5 2" xfId="2979"/>
    <cellStyle name="Comma 103 5 2 2" xfId="2980"/>
    <cellStyle name="Comma 103 5 3" xfId="2981"/>
    <cellStyle name="Comma 103 6" xfId="2982"/>
    <cellStyle name="Comma 103 6 2" xfId="2983"/>
    <cellStyle name="Comma 103 7" xfId="2984"/>
    <cellStyle name="Comma 104" xfId="2985"/>
    <cellStyle name="Comma 105" xfId="2986"/>
    <cellStyle name="Comma 106" xfId="2987"/>
    <cellStyle name="Comma 107" xfId="2988"/>
    <cellStyle name="Comma 107 2" xfId="2989"/>
    <cellStyle name="Comma 107 2 2" xfId="2990"/>
    <cellStyle name="Comma 107 3" xfId="2991"/>
    <cellStyle name="Comma 108" xfId="2992"/>
    <cellStyle name="Comma 108 2" xfId="2993"/>
    <cellStyle name="Comma 108 2 2" xfId="2994"/>
    <cellStyle name="Comma 108 3" xfId="2995"/>
    <cellStyle name="Comma 109" xfId="2996"/>
    <cellStyle name="Comma 109 2" xfId="2997"/>
    <cellStyle name="Comma 109 2 2" xfId="2998"/>
    <cellStyle name="Comma 109 3" xfId="2999"/>
    <cellStyle name="Comma 11" xfId="3000"/>
    <cellStyle name="Comma 11 10" xfId="3001"/>
    <cellStyle name="Comma 11 10 2" xfId="3002"/>
    <cellStyle name="Comma 11 10 2 2" xfId="3003"/>
    <cellStyle name="Comma 11 10 2 2 2" xfId="3004"/>
    <cellStyle name="Comma 11 10 2 2 2 2" xfId="3005"/>
    <cellStyle name="Comma 11 10 2 2 3" xfId="3006"/>
    <cellStyle name="Comma 11 10 2 3" xfId="3007"/>
    <cellStyle name="Comma 11 10 2 3 2" xfId="3008"/>
    <cellStyle name="Comma 11 10 2 3 2 2" xfId="3009"/>
    <cellStyle name="Comma 11 10 2 3 3" xfId="3010"/>
    <cellStyle name="Comma 11 10 2 4" xfId="3011"/>
    <cellStyle name="Comma 11 10 2 4 2" xfId="3012"/>
    <cellStyle name="Comma 11 10 2 4 2 2" xfId="3013"/>
    <cellStyle name="Comma 11 10 2 4 3" xfId="3014"/>
    <cellStyle name="Comma 11 10 2 5" xfId="3015"/>
    <cellStyle name="Comma 11 10 2 5 2" xfId="3016"/>
    <cellStyle name="Comma 11 10 2 5 2 2" xfId="3017"/>
    <cellStyle name="Comma 11 10 2 5 3" xfId="3018"/>
    <cellStyle name="Comma 11 10 2 6" xfId="3019"/>
    <cellStyle name="Comma 11 10 2 6 2" xfId="3020"/>
    <cellStyle name="Comma 11 10 2 7" xfId="3021"/>
    <cellStyle name="Comma 11 10 3" xfId="3022"/>
    <cellStyle name="Comma 11 10 3 2" xfId="3023"/>
    <cellStyle name="Comma 11 10 3 2 2" xfId="3024"/>
    <cellStyle name="Comma 11 10 3 3" xfId="3025"/>
    <cellStyle name="Comma 11 10 4" xfId="3026"/>
    <cellStyle name="Comma 11 10 4 2" xfId="3027"/>
    <cellStyle name="Comma 11 10 4 2 2" xfId="3028"/>
    <cellStyle name="Comma 11 10 4 3" xfId="3029"/>
    <cellStyle name="Comma 11 10 5" xfId="3030"/>
    <cellStyle name="Comma 11 10 5 2" xfId="3031"/>
    <cellStyle name="Comma 11 10 5 2 2" xfId="3032"/>
    <cellStyle name="Comma 11 10 5 3" xfId="3033"/>
    <cellStyle name="Comma 11 10 6" xfId="3034"/>
    <cellStyle name="Comma 11 10 6 2" xfId="3035"/>
    <cellStyle name="Comma 11 10 6 2 2" xfId="3036"/>
    <cellStyle name="Comma 11 10 6 3" xfId="3037"/>
    <cellStyle name="Comma 11 10 7" xfId="3038"/>
    <cellStyle name="Comma 11 10 7 2" xfId="3039"/>
    <cellStyle name="Comma 11 10 8" xfId="3040"/>
    <cellStyle name="Comma 11 11" xfId="3041"/>
    <cellStyle name="Comma 11 11 2" xfId="3042"/>
    <cellStyle name="Comma 11 11 2 2" xfId="3043"/>
    <cellStyle name="Comma 11 11 2 2 2" xfId="3044"/>
    <cellStyle name="Comma 11 11 2 3" xfId="3045"/>
    <cellStyle name="Comma 11 11 3" xfId="3046"/>
    <cellStyle name="Comma 11 11 3 2" xfId="3047"/>
    <cellStyle name="Comma 11 11 3 2 2" xfId="3048"/>
    <cellStyle name="Comma 11 11 3 3" xfId="3049"/>
    <cellStyle name="Comma 11 11 4" xfId="3050"/>
    <cellStyle name="Comma 11 11 4 2" xfId="3051"/>
    <cellStyle name="Comma 11 11 4 2 2" xfId="3052"/>
    <cellStyle name="Comma 11 11 4 3" xfId="3053"/>
    <cellStyle name="Comma 11 11 5" xfId="3054"/>
    <cellStyle name="Comma 11 11 5 2" xfId="3055"/>
    <cellStyle name="Comma 11 11 5 2 2" xfId="3056"/>
    <cellStyle name="Comma 11 11 5 3" xfId="3057"/>
    <cellStyle name="Comma 11 11 6" xfId="3058"/>
    <cellStyle name="Comma 11 11 6 2" xfId="3059"/>
    <cellStyle name="Comma 11 11 7" xfId="3060"/>
    <cellStyle name="Comma 11 12" xfId="3061"/>
    <cellStyle name="Comma 11 12 2" xfId="3062"/>
    <cellStyle name="Comma 11 12 2 2" xfId="3063"/>
    <cellStyle name="Comma 11 12 2 2 2" xfId="3064"/>
    <cellStyle name="Comma 11 12 2 3" xfId="3065"/>
    <cellStyle name="Comma 11 12 3" xfId="3066"/>
    <cellStyle name="Comma 11 12 3 2" xfId="3067"/>
    <cellStyle name="Comma 11 12 3 2 2" xfId="3068"/>
    <cellStyle name="Comma 11 12 3 3" xfId="3069"/>
    <cellStyle name="Comma 11 12 4" xfId="3070"/>
    <cellStyle name="Comma 11 12 4 2" xfId="3071"/>
    <cellStyle name="Comma 11 12 4 2 2" xfId="3072"/>
    <cellStyle name="Comma 11 12 4 3" xfId="3073"/>
    <cellStyle name="Comma 11 12 5" xfId="3074"/>
    <cellStyle name="Comma 11 12 5 2" xfId="3075"/>
    <cellStyle name="Comma 11 12 5 2 2" xfId="3076"/>
    <cellStyle name="Comma 11 12 5 3" xfId="3077"/>
    <cellStyle name="Comma 11 12 6" xfId="3078"/>
    <cellStyle name="Comma 11 12 6 2" xfId="3079"/>
    <cellStyle name="Comma 11 12 7" xfId="3080"/>
    <cellStyle name="Comma 11 13" xfId="3081"/>
    <cellStyle name="Comma 11 13 2" xfId="3082"/>
    <cellStyle name="Comma 11 13 2 2" xfId="3083"/>
    <cellStyle name="Comma 11 13 3" xfId="3084"/>
    <cellStyle name="Comma 11 14" xfId="3085"/>
    <cellStyle name="Comma 11 14 2" xfId="3086"/>
    <cellStyle name="Comma 11 14 2 2" xfId="3087"/>
    <cellStyle name="Comma 11 14 3" xfId="3088"/>
    <cellStyle name="Comma 11 15" xfId="3089"/>
    <cellStyle name="Comma 11 15 2" xfId="3090"/>
    <cellStyle name="Comma 11 15 2 2" xfId="3091"/>
    <cellStyle name="Comma 11 15 3" xfId="3092"/>
    <cellStyle name="Comma 11 16" xfId="3093"/>
    <cellStyle name="Comma 11 16 2" xfId="3094"/>
    <cellStyle name="Comma 11 16 2 2" xfId="3095"/>
    <cellStyle name="Comma 11 16 3" xfId="3096"/>
    <cellStyle name="Comma 11 17" xfId="3097"/>
    <cellStyle name="Comma 11 17 2" xfId="3098"/>
    <cellStyle name="Comma 11 18" xfId="3099"/>
    <cellStyle name="Comma 11 2" xfId="3100"/>
    <cellStyle name="Comma 11 2 10" xfId="3101"/>
    <cellStyle name="Comma 11 2 10 2" xfId="3102"/>
    <cellStyle name="Comma 11 2 10 2 2" xfId="3103"/>
    <cellStyle name="Comma 11 2 10 3" xfId="3104"/>
    <cellStyle name="Comma 11 2 11" xfId="3105"/>
    <cellStyle name="Comma 11 2 11 2" xfId="3106"/>
    <cellStyle name="Comma 11 2 11 2 2" xfId="3107"/>
    <cellStyle name="Comma 11 2 11 3" xfId="3108"/>
    <cellStyle name="Comma 11 2 12" xfId="3109"/>
    <cellStyle name="Comma 11 2 12 2" xfId="3110"/>
    <cellStyle name="Comma 11 2 13" xfId="3111"/>
    <cellStyle name="Comma 11 2 2" xfId="3112"/>
    <cellStyle name="Comma 11 2 2 10" xfId="3113"/>
    <cellStyle name="Comma 11 2 2 10 2" xfId="3114"/>
    <cellStyle name="Comma 11 2 2 10 2 2" xfId="3115"/>
    <cellStyle name="Comma 11 2 2 10 3" xfId="3116"/>
    <cellStyle name="Comma 11 2 2 11" xfId="3117"/>
    <cellStyle name="Comma 11 2 2 11 2" xfId="3118"/>
    <cellStyle name="Comma 11 2 2 12" xfId="3119"/>
    <cellStyle name="Comma 11 2 2 2" xfId="3120"/>
    <cellStyle name="Comma 11 2 2 2 10" xfId="3121"/>
    <cellStyle name="Comma 11 2 2 2 10 2" xfId="3122"/>
    <cellStyle name="Comma 11 2 2 2 11" xfId="3123"/>
    <cellStyle name="Comma 11 2 2 2 2" xfId="3124"/>
    <cellStyle name="Comma 11 2 2 2 2 2" xfId="3125"/>
    <cellStyle name="Comma 11 2 2 2 2 2 2" xfId="3126"/>
    <cellStyle name="Comma 11 2 2 2 2 2 2 2" xfId="3127"/>
    <cellStyle name="Comma 11 2 2 2 2 2 2 2 2" xfId="3128"/>
    <cellStyle name="Comma 11 2 2 2 2 2 2 3" xfId="3129"/>
    <cellStyle name="Comma 11 2 2 2 2 2 3" xfId="3130"/>
    <cellStyle name="Comma 11 2 2 2 2 2 3 2" xfId="3131"/>
    <cellStyle name="Comma 11 2 2 2 2 2 3 2 2" xfId="3132"/>
    <cellStyle name="Comma 11 2 2 2 2 2 3 3" xfId="3133"/>
    <cellStyle name="Comma 11 2 2 2 2 2 4" xfId="3134"/>
    <cellStyle name="Comma 11 2 2 2 2 2 4 2" xfId="3135"/>
    <cellStyle name="Comma 11 2 2 2 2 2 4 2 2" xfId="3136"/>
    <cellStyle name="Comma 11 2 2 2 2 2 4 3" xfId="3137"/>
    <cellStyle name="Comma 11 2 2 2 2 2 5" xfId="3138"/>
    <cellStyle name="Comma 11 2 2 2 2 2 5 2" xfId="3139"/>
    <cellStyle name="Comma 11 2 2 2 2 2 5 2 2" xfId="3140"/>
    <cellStyle name="Comma 11 2 2 2 2 2 5 3" xfId="3141"/>
    <cellStyle name="Comma 11 2 2 2 2 2 6" xfId="3142"/>
    <cellStyle name="Comma 11 2 2 2 2 2 6 2" xfId="3143"/>
    <cellStyle name="Comma 11 2 2 2 2 2 7" xfId="3144"/>
    <cellStyle name="Comma 11 2 2 2 2 3" xfId="3145"/>
    <cellStyle name="Comma 11 2 2 2 2 3 2" xfId="3146"/>
    <cellStyle name="Comma 11 2 2 2 2 3 2 2" xfId="3147"/>
    <cellStyle name="Comma 11 2 2 2 2 3 3" xfId="3148"/>
    <cellStyle name="Comma 11 2 2 2 2 4" xfId="3149"/>
    <cellStyle name="Comma 11 2 2 2 2 4 2" xfId="3150"/>
    <cellStyle name="Comma 11 2 2 2 2 4 2 2" xfId="3151"/>
    <cellStyle name="Comma 11 2 2 2 2 4 3" xfId="3152"/>
    <cellStyle name="Comma 11 2 2 2 2 5" xfId="3153"/>
    <cellStyle name="Comma 11 2 2 2 2 5 2" xfId="3154"/>
    <cellStyle name="Comma 11 2 2 2 2 5 2 2" xfId="3155"/>
    <cellStyle name="Comma 11 2 2 2 2 5 3" xfId="3156"/>
    <cellStyle name="Comma 11 2 2 2 2 6" xfId="3157"/>
    <cellStyle name="Comma 11 2 2 2 2 6 2" xfId="3158"/>
    <cellStyle name="Comma 11 2 2 2 2 6 2 2" xfId="3159"/>
    <cellStyle name="Comma 11 2 2 2 2 6 3" xfId="3160"/>
    <cellStyle name="Comma 11 2 2 2 2 7" xfId="3161"/>
    <cellStyle name="Comma 11 2 2 2 2 7 2" xfId="3162"/>
    <cellStyle name="Comma 11 2 2 2 2 8" xfId="3163"/>
    <cellStyle name="Comma 11 2 2 2 3" xfId="3164"/>
    <cellStyle name="Comma 11 2 2 2 3 2" xfId="3165"/>
    <cellStyle name="Comma 11 2 2 2 3 2 2" xfId="3166"/>
    <cellStyle name="Comma 11 2 2 2 3 2 2 2" xfId="3167"/>
    <cellStyle name="Comma 11 2 2 2 3 2 2 2 2" xfId="3168"/>
    <cellStyle name="Comma 11 2 2 2 3 2 2 3" xfId="3169"/>
    <cellStyle name="Comma 11 2 2 2 3 2 3" xfId="3170"/>
    <cellStyle name="Comma 11 2 2 2 3 2 3 2" xfId="3171"/>
    <cellStyle name="Comma 11 2 2 2 3 2 3 2 2" xfId="3172"/>
    <cellStyle name="Comma 11 2 2 2 3 2 3 3" xfId="3173"/>
    <cellStyle name="Comma 11 2 2 2 3 2 4" xfId="3174"/>
    <cellStyle name="Comma 11 2 2 2 3 2 4 2" xfId="3175"/>
    <cellStyle name="Comma 11 2 2 2 3 2 4 2 2" xfId="3176"/>
    <cellStyle name="Comma 11 2 2 2 3 2 4 3" xfId="3177"/>
    <cellStyle name="Comma 11 2 2 2 3 2 5" xfId="3178"/>
    <cellStyle name="Comma 11 2 2 2 3 2 5 2" xfId="3179"/>
    <cellStyle name="Comma 11 2 2 2 3 2 5 2 2" xfId="3180"/>
    <cellStyle name="Comma 11 2 2 2 3 2 5 3" xfId="3181"/>
    <cellStyle name="Comma 11 2 2 2 3 2 6" xfId="3182"/>
    <cellStyle name="Comma 11 2 2 2 3 2 6 2" xfId="3183"/>
    <cellStyle name="Comma 11 2 2 2 3 2 7" xfId="3184"/>
    <cellStyle name="Comma 11 2 2 2 3 3" xfId="3185"/>
    <cellStyle name="Comma 11 2 2 2 3 3 2" xfId="3186"/>
    <cellStyle name="Comma 11 2 2 2 3 3 2 2" xfId="3187"/>
    <cellStyle name="Comma 11 2 2 2 3 3 3" xfId="3188"/>
    <cellStyle name="Comma 11 2 2 2 3 4" xfId="3189"/>
    <cellStyle name="Comma 11 2 2 2 3 4 2" xfId="3190"/>
    <cellStyle name="Comma 11 2 2 2 3 4 2 2" xfId="3191"/>
    <cellStyle name="Comma 11 2 2 2 3 4 3" xfId="3192"/>
    <cellStyle name="Comma 11 2 2 2 3 5" xfId="3193"/>
    <cellStyle name="Comma 11 2 2 2 3 5 2" xfId="3194"/>
    <cellStyle name="Comma 11 2 2 2 3 5 2 2" xfId="3195"/>
    <cellStyle name="Comma 11 2 2 2 3 5 3" xfId="3196"/>
    <cellStyle name="Comma 11 2 2 2 3 6" xfId="3197"/>
    <cellStyle name="Comma 11 2 2 2 3 6 2" xfId="3198"/>
    <cellStyle name="Comma 11 2 2 2 3 6 2 2" xfId="3199"/>
    <cellStyle name="Comma 11 2 2 2 3 6 3" xfId="3200"/>
    <cellStyle name="Comma 11 2 2 2 3 7" xfId="3201"/>
    <cellStyle name="Comma 11 2 2 2 3 7 2" xfId="3202"/>
    <cellStyle name="Comma 11 2 2 2 3 8" xfId="3203"/>
    <cellStyle name="Comma 11 2 2 2 4" xfId="3204"/>
    <cellStyle name="Comma 11 2 2 2 4 2" xfId="3205"/>
    <cellStyle name="Comma 11 2 2 2 4 2 2" xfId="3206"/>
    <cellStyle name="Comma 11 2 2 2 4 2 2 2" xfId="3207"/>
    <cellStyle name="Comma 11 2 2 2 4 2 3" xfId="3208"/>
    <cellStyle name="Comma 11 2 2 2 4 3" xfId="3209"/>
    <cellStyle name="Comma 11 2 2 2 4 3 2" xfId="3210"/>
    <cellStyle name="Comma 11 2 2 2 4 3 2 2" xfId="3211"/>
    <cellStyle name="Comma 11 2 2 2 4 3 3" xfId="3212"/>
    <cellStyle name="Comma 11 2 2 2 4 4" xfId="3213"/>
    <cellStyle name="Comma 11 2 2 2 4 4 2" xfId="3214"/>
    <cellStyle name="Comma 11 2 2 2 4 4 2 2" xfId="3215"/>
    <cellStyle name="Comma 11 2 2 2 4 4 3" xfId="3216"/>
    <cellStyle name="Comma 11 2 2 2 4 5" xfId="3217"/>
    <cellStyle name="Comma 11 2 2 2 4 5 2" xfId="3218"/>
    <cellStyle name="Comma 11 2 2 2 4 5 2 2" xfId="3219"/>
    <cellStyle name="Comma 11 2 2 2 4 5 3" xfId="3220"/>
    <cellStyle name="Comma 11 2 2 2 4 6" xfId="3221"/>
    <cellStyle name="Comma 11 2 2 2 4 6 2" xfId="3222"/>
    <cellStyle name="Comma 11 2 2 2 4 7" xfId="3223"/>
    <cellStyle name="Comma 11 2 2 2 5" xfId="3224"/>
    <cellStyle name="Comma 11 2 2 2 5 2" xfId="3225"/>
    <cellStyle name="Comma 11 2 2 2 5 2 2" xfId="3226"/>
    <cellStyle name="Comma 11 2 2 2 5 2 2 2" xfId="3227"/>
    <cellStyle name="Comma 11 2 2 2 5 2 3" xfId="3228"/>
    <cellStyle name="Comma 11 2 2 2 5 3" xfId="3229"/>
    <cellStyle name="Comma 11 2 2 2 5 3 2" xfId="3230"/>
    <cellStyle name="Comma 11 2 2 2 5 3 2 2" xfId="3231"/>
    <cellStyle name="Comma 11 2 2 2 5 3 3" xfId="3232"/>
    <cellStyle name="Comma 11 2 2 2 5 4" xfId="3233"/>
    <cellStyle name="Comma 11 2 2 2 5 4 2" xfId="3234"/>
    <cellStyle name="Comma 11 2 2 2 5 4 2 2" xfId="3235"/>
    <cellStyle name="Comma 11 2 2 2 5 4 3" xfId="3236"/>
    <cellStyle name="Comma 11 2 2 2 5 5" xfId="3237"/>
    <cellStyle name="Comma 11 2 2 2 5 5 2" xfId="3238"/>
    <cellStyle name="Comma 11 2 2 2 5 5 2 2" xfId="3239"/>
    <cellStyle name="Comma 11 2 2 2 5 5 3" xfId="3240"/>
    <cellStyle name="Comma 11 2 2 2 5 6" xfId="3241"/>
    <cellStyle name="Comma 11 2 2 2 5 6 2" xfId="3242"/>
    <cellStyle name="Comma 11 2 2 2 5 7" xfId="3243"/>
    <cellStyle name="Comma 11 2 2 2 6" xfId="3244"/>
    <cellStyle name="Comma 11 2 2 2 6 2" xfId="3245"/>
    <cellStyle name="Comma 11 2 2 2 6 2 2" xfId="3246"/>
    <cellStyle name="Comma 11 2 2 2 6 3" xfId="3247"/>
    <cellStyle name="Comma 11 2 2 2 7" xfId="3248"/>
    <cellStyle name="Comma 11 2 2 2 7 2" xfId="3249"/>
    <cellStyle name="Comma 11 2 2 2 7 2 2" xfId="3250"/>
    <cellStyle name="Comma 11 2 2 2 7 3" xfId="3251"/>
    <cellStyle name="Comma 11 2 2 2 8" xfId="3252"/>
    <cellStyle name="Comma 11 2 2 2 8 2" xfId="3253"/>
    <cellStyle name="Comma 11 2 2 2 8 2 2" xfId="3254"/>
    <cellStyle name="Comma 11 2 2 2 8 3" xfId="3255"/>
    <cellStyle name="Comma 11 2 2 2 9" xfId="3256"/>
    <cellStyle name="Comma 11 2 2 2 9 2" xfId="3257"/>
    <cellStyle name="Comma 11 2 2 2 9 2 2" xfId="3258"/>
    <cellStyle name="Comma 11 2 2 2 9 3" xfId="3259"/>
    <cellStyle name="Comma 11 2 2 3" xfId="3260"/>
    <cellStyle name="Comma 11 2 2 3 2" xfId="3261"/>
    <cellStyle name="Comma 11 2 2 3 2 2" xfId="3262"/>
    <cellStyle name="Comma 11 2 2 3 2 2 2" xfId="3263"/>
    <cellStyle name="Comma 11 2 2 3 2 2 2 2" xfId="3264"/>
    <cellStyle name="Comma 11 2 2 3 2 2 3" xfId="3265"/>
    <cellStyle name="Comma 11 2 2 3 2 3" xfId="3266"/>
    <cellStyle name="Comma 11 2 2 3 2 3 2" xfId="3267"/>
    <cellStyle name="Comma 11 2 2 3 2 3 2 2" xfId="3268"/>
    <cellStyle name="Comma 11 2 2 3 2 3 3" xfId="3269"/>
    <cellStyle name="Comma 11 2 2 3 2 4" xfId="3270"/>
    <cellStyle name="Comma 11 2 2 3 2 4 2" xfId="3271"/>
    <cellStyle name="Comma 11 2 2 3 2 4 2 2" xfId="3272"/>
    <cellStyle name="Comma 11 2 2 3 2 4 3" xfId="3273"/>
    <cellStyle name="Comma 11 2 2 3 2 5" xfId="3274"/>
    <cellStyle name="Comma 11 2 2 3 2 5 2" xfId="3275"/>
    <cellStyle name="Comma 11 2 2 3 2 5 2 2" xfId="3276"/>
    <cellStyle name="Comma 11 2 2 3 2 5 3" xfId="3277"/>
    <cellStyle name="Comma 11 2 2 3 2 6" xfId="3278"/>
    <cellStyle name="Comma 11 2 2 3 2 6 2" xfId="3279"/>
    <cellStyle name="Comma 11 2 2 3 2 7" xfId="3280"/>
    <cellStyle name="Comma 11 2 2 3 3" xfId="3281"/>
    <cellStyle name="Comma 11 2 2 3 3 2" xfId="3282"/>
    <cellStyle name="Comma 11 2 2 3 3 2 2" xfId="3283"/>
    <cellStyle name="Comma 11 2 2 3 3 3" xfId="3284"/>
    <cellStyle name="Comma 11 2 2 3 4" xfId="3285"/>
    <cellStyle name="Comma 11 2 2 3 4 2" xfId="3286"/>
    <cellStyle name="Comma 11 2 2 3 4 2 2" xfId="3287"/>
    <cellStyle name="Comma 11 2 2 3 4 3" xfId="3288"/>
    <cellStyle name="Comma 11 2 2 3 5" xfId="3289"/>
    <cellStyle name="Comma 11 2 2 3 5 2" xfId="3290"/>
    <cellStyle name="Comma 11 2 2 3 5 2 2" xfId="3291"/>
    <cellStyle name="Comma 11 2 2 3 5 3" xfId="3292"/>
    <cellStyle name="Comma 11 2 2 3 6" xfId="3293"/>
    <cellStyle name="Comma 11 2 2 3 6 2" xfId="3294"/>
    <cellStyle name="Comma 11 2 2 3 6 2 2" xfId="3295"/>
    <cellStyle name="Comma 11 2 2 3 6 3" xfId="3296"/>
    <cellStyle name="Comma 11 2 2 3 7" xfId="3297"/>
    <cellStyle name="Comma 11 2 2 3 7 2" xfId="3298"/>
    <cellStyle name="Comma 11 2 2 3 8" xfId="3299"/>
    <cellStyle name="Comma 11 2 2 4" xfId="3300"/>
    <cellStyle name="Comma 11 2 2 4 2" xfId="3301"/>
    <cellStyle name="Comma 11 2 2 4 2 2" xfId="3302"/>
    <cellStyle name="Comma 11 2 2 4 2 2 2" xfId="3303"/>
    <cellStyle name="Comma 11 2 2 4 2 2 2 2" xfId="3304"/>
    <cellStyle name="Comma 11 2 2 4 2 2 3" xfId="3305"/>
    <cellStyle name="Comma 11 2 2 4 2 3" xfId="3306"/>
    <cellStyle name="Comma 11 2 2 4 2 3 2" xfId="3307"/>
    <cellStyle name="Comma 11 2 2 4 2 3 2 2" xfId="3308"/>
    <cellStyle name="Comma 11 2 2 4 2 3 3" xfId="3309"/>
    <cellStyle name="Comma 11 2 2 4 2 4" xfId="3310"/>
    <cellStyle name="Comma 11 2 2 4 2 4 2" xfId="3311"/>
    <cellStyle name="Comma 11 2 2 4 2 4 2 2" xfId="3312"/>
    <cellStyle name="Comma 11 2 2 4 2 4 3" xfId="3313"/>
    <cellStyle name="Comma 11 2 2 4 2 5" xfId="3314"/>
    <cellStyle name="Comma 11 2 2 4 2 5 2" xfId="3315"/>
    <cellStyle name="Comma 11 2 2 4 2 5 2 2" xfId="3316"/>
    <cellStyle name="Comma 11 2 2 4 2 5 3" xfId="3317"/>
    <cellStyle name="Comma 11 2 2 4 2 6" xfId="3318"/>
    <cellStyle name="Comma 11 2 2 4 2 6 2" xfId="3319"/>
    <cellStyle name="Comma 11 2 2 4 2 7" xfId="3320"/>
    <cellStyle name="Comma 11 2 2 4 3" xfId="3321"/>
    <cellStyle name="Comma 11 2 2 4 3 2" xfId="3322"/>
    <cellStyle name="Comma 11 2 2 4 3 2 2" xfId="3323"/>
    <cellStyle name="Comma 11 2 2 4 3 3" xfId="3324"/>
    <cellStyle name="Comma 11 2 2 4 4" xfId="3325"/>
    <cellStyle name="Comma 11 2 2 4 4 2" xfId="3326"/>
    <cellStyle name="Comma 11 2 2 4 4 2 2" xfId="3327"/>
    <cellStyle name="Comma 11 2 2 4 4 3" xfId="3328"/>
    <cellStyle name="Comma 11 2 2 4 5" xfId="3329"/>
    <cellStyle name="Comma 11 2 2 4 5 2" xfId="3330"/>
    <cellStyle name="Comma 11 2 2 4 5 2 2" xfId="3331"/>
    <cellStyle name="Comma 11 2 2 4 5 3" xfId="3332"/>
    <cellStyle name="Comma 11 2 2 4 6" xfId="3333"/>
    <cellStyle name="Comma 11 2 2 4 6 2" xfId="3334"/>
    <cellStyle name="Comma 11 2 2 4 6 2 2" xfId="3335"/>
    <cellStyle name="Comma 11 2 2 4 6 3" xfId="3336"/>
    <cellStyle name="Comma 11 2 2 4 7" xfId="3337"/>
    <cellStyle name="Comma 11 2 2 4 7 2" xfId="3338"/>
    <cellStyle name="Comma 11 2 2 4 8" xfId="3339"/>
    <cellStyle name="Comma 11 2 2 5" xfId="3340"/>
    <cellStyle name="Comma 11 2 2 5 2" xfId="3341"/>
    <cellStyle name="Comma 11 2 2 5 2 2" xfId="3342"/>
    <cellStyle name="Comma 11 2 2 5 2 2 2" xfId="3343"/>
    <cellStyle name="Comma 11 2 2 5 2 3" xfId="3344"/>
    <cellStyle name="Comma 11 2 2 5 3" xfId="3345"/>
    <cellStyle name="Comma 11 2 2 5 3 2" xfId="3346"/>
    <cellStyle name="Comma 11 2 2 5 3 2 2" xfId="3347"/>
    <cellStyle name="Comma 11 2 2 5 3 3" xfId="3348"/>
    <cellStyle name="Comma 11 2 2 5 4" xfId="3349"/>
    <cellStyle name="Comma 11 2 2 5 4 2" xfId="3350"/>
    <cellStyle name="Comma 11 2 2 5 4 2 2" xfId="3351"/>
    <cellStyle name="Comma 11 2 2 5 4 3" xfId="3352"/>
    <cellStyle name="Comma 11 2 2 5 5" xfId="3353"/>
    <cellStyle name="Comma 11 2 2 5 5 2" xfId="3354"/>
    <cellStyle name="Comma 11 2 2 5 5 2 2" xfId="3355"/>
    <cellStyle name="Comma 11 2 2 5 5 3" xfId="3356"/>
    <cellStyle name="Comma 11 2 2 5 6" xfId="3357"/>
    <cellStyle name="Comma 11 2 2 5 6 2" xfId="3358"/>
    <cellStyle name="Comma 11 2 2 5 7" xfId="3359"/>
    <cellStyle name="Comma 11 2 2 6" xfId="3360"/>
    <cellStyle name="Comma 11 2 2 6 2" xfId="3361"/>
    <cellStyle name="Comma 11 2 2 6 2 2" xfId="3362"/>
    <cellStyle name="Comma 11 2 2 6 2 2 2" xfId="3363"/>
    <cellStyle name="Comma 11 2 2 6 2 3" xfId="3364"/>
    <cellStyle name="Comma 11 2 2 6 3" xfId="3365"/>
    <cellStyle name="Comma 11 2 2 6 3 2" xfId="3366"/>
    <cellStyle name="Comma 11 2 2 6 3 2 2" xfId="3367"/>
    <cellStyle name="Comma 11 2 2 6 3 3" xfId="3368"/>
    <cellStyle name="Comma 11 2 2 6 4" xfId="3369"/>
    <cellStyle name="Comma 11 2 2 6 4 2" xfId="3370"/>
    <cellStyle name="Comma 11 2 2 6 4 2 2" xfId="3371"/>
    <cellStyle name="Comma 11 2 2 6 4 3" xfId="3372"/>
    <cellStyle name="Comma 11 2 2 6 5" xfId="3373"/>
    <cellStyle name="Comma 11 2 2 6 5 2" xfId="3374"/>
    <cellStyle name="Comma 11 2 2 6 5 2 2" xfId="3375"/>
    <cellStyle name="Comma 11 2 2 6 5 3" xfId="3376"/>
    <cellStyle name="Comma 11 2 2 6 6" xfId="3377"/>
    <cellStyle name="Comma 11 2 2 6 6 2" xfId="3378"/>
    <cellStyle name="Comma 11 2 2 6 7" xfId="3379"/>
    <cellStyle name="Comma 11 2 2 7" xfId="3380"/>
    <cellStyle name="Comma 11 2 2 7 2" xfId="3381"/>
    <cellStyle name="Comma 11 2 2 7 2 2" xfId="3382"/>
    <cellStyle name="Comma 11 2 2 7 3" xfId="3383"/>
    <cellStyle name="Comma 11 2 2 8" xfId="3384"/>
    <cellStyle name="Comma 11 2 2 8 2" xfId="3385"/>
    <cellStyle name="Comma 11 2 2 8 2 2" xfId="3386"/>
    <cellStyle name="Comma 11 2 2 8 3" xfId="3387"/>
    <cellStyle name="Comma 11 2 2 9" xfId="3388"/>
    <cellStyle name="Comma 11 2 2 9 2" xfId="3389"/>
    <cellStyle name="Comma 11 2 2 9 2 2" xfId="3390"/>
    <cellStyle name="Comma 11 2 2 9 3" xfId="3391"/>
    <cellStyle name="Comma 11 2 3" xfId="3392"/>
    <cellStyle name="Comma 11 2 3 10" xfId="3393"/>
    <cellStyle name="Comma 11 2 3 10 2" xfId="3394"/>
    <cellStyle name="Comma 11 2 3 11" xfId="3395"/>
    <cellStyle name="Comma 11 2 3 2" xfId="3396"/>
    <cellStyle name="Comma 11 2 3 2 2" xfId="3397"/>
    <cellStyle name="Comma 11 2 3 2 2 2" xfId="3398"/>
    <cellStyle name="Comma 11 2 3 2 2 2 2" xfId="3399"/>
    <cellStyle name="Comma 11 2 3 2 2 2 2 2" xfId="3400"/>
    <cellStyle name="Comma 11 2 3 2 2 2 3" xfId="3401"/>
    <cellStyle name="Comma 11 2 3 2 2 3" xfId="3402"/>
    <cellStyle name="Comma 11 2 3 2 2 3 2" xfId="3403"/>
    <cellStyle name="Comma 11 2 3 2 2 3 2 2" xfId="3404"/>
    <cellStyle name="Comma 11 2 3 2 2 3 3" xfId="3405"/>
    <cellStyle name="Comma 11 2 3 2 2 4" xfId="3406"/>
    <cellStyle name="Comma 11 2 3 2 2 4 2" xfId="3407"/>
    <cellStyle name="Comma 11 2 3 2 2 4 2 2" xfId="3408"/>
    <cellStyle name="Comma 11 2 3 2 2 4 3" xfId="3409"/>
    <cellStyle name="Comma 11 2 3 2 2 5" xfId="3410"/>
    <cellStyle name="Comma 11 2 3 2 2 5 2" xfId="3411"/>
    <cellStyle name="Comma 11 2 3 2 2 5 2 2" xfId="3412"/>
    <cellStyle name="Comma 11 2 3 2 2 5 3" xfId="3413"/>
    <cellStyle name="Comma 11 2 3 2 2 6" xfId="3414"/>
    <cellStyle name="Comma 11 2 3 2 2 6 2" xfId="3415"/>
    <cellStyle name="Comma 11 2 3 2 2 7" xfId="3416"/>
    <cellStyle name="Comma 11 2 3 2 3" xfId="3417"/>
    <cellStyle name="Comma 11 2 3 2 3 2" xfId="3418"/>
    <cellStyle name="Comma 11 2 3 2 3 2 2" xfId="3419"/>
    <cellStyle name="Comma 11 2 3 2 3 3" xfId="3420"/>
    <cellStyle name="Comma 11 2 3 2 4" xfId="3421"/>
    <cellStyle name="Comma 11 2 3 2 4 2" xfId="3422"/>
    <cellStyle name="Comma 11 2 3 2 4 2 2" xfId="3423"/>
    <cellStyle name="Comma 11 2 3 2 4 3" xfId="3424"/>
    <cellStyle name="Comma 11 2 3 2 5" xfId="3425"/>
    <cellStyle name="Comma 11 2 3 2 5 2" xfId="3426"/>
    <cellStyle name="Comma 11 2 3 2 5 2 2" xfId="3427"/>
    <cellStyle name="Comma 11 2 3 2 5 3" xfId="3428"/>
    <cellStyle name="Comma 11 2 3 2 6" xfId="3429"/>
    <cellStyle name="Comma 11 2 3 2 6 2" xfId="3430"/>
    <cellStyle name="Comma 11 2 3 2 6 2 2" xfId="3431"/>
    <cellStyle name="Comma 11 2 3 2 6 3" xfId="3432"/>
    <cellStyle name="Comma 11 2 3 2 7" xfId="3433"/>
    <cellStyle name="Comma 11 2 3 2 7 2" xfId="3434"/>
    <cellStyle name="Comma 11 2 3 2 8" xfId="3435"/>
    <cellStyle name="Comma 11 2 3 3" xfId="3436"/>
    <cellStyle name="Comma 11 2 3 3 2" xfId="3437"/>
    <cellStyle name="Comma 11 2 3 3 2 2" xfId="3438"/>
    <cellStyle name="Comma 11 2 3 3 2 2 2" xfId="3439"/>
    <cellStyle name="Comma 11 2 3 3 2 2 2 2" xfId="3440"/>
    <cellStyle name="Comma 11 2 3 3 2 2 3" xfId="3441"/>
    <cellStyle name="Comma 11 2 3 3 2 3" xfId="3442"/>
    <cellStyle name="Comma 11 2 3 3 2 3 2" xfId="3443"/>
    <cellStyle name="Comma 11 2 3 3 2 3 2 2" xfId="3444"/>
    <cellStyle name="Comma 11 2 3 3 2 3 3" xfId="3445"/>
    <cellStyle name="Comma 11 2 3 3 2 4" xfId="3446"/>
    <cellStyle name="Comma 11 2 3 3 2 4 2" xfId="3447"/>
    <cellStyle name="Comma 11 2 3 3 2 4 2 2" xfId="3448"/>
    <cellStyle name="Comma 11 2 3 3 2 4 3" xfId="3449"/>
    <cellStyle name="Comma 11 2 3 3 2 5" xfId="3450"/>
    <cellStyle name="Comma 11 2 3 3 2 5 2" xfId="3451"/>
    <cellStyle name="Comma 11 2 3 3 2 5 2 2" xfId="3452"/>
    <cellStyle name="Comma 11 2 3 3 2 5 3" xfId="3453"/>
    <cellStyle name="Comma 11 2 3 3 2 6" xfId="3454"/>
    <cellStyle name="Comma 11 2 3 3 2 6 2" xfId="3455"/>
    <cellStyle name="Comma 11 2 3 3 2 7" xfId="3456"/>
    <cellStyle name="Comma 11 2 3 3 3" xfId="3457"/>
    <cellStyle name="Comma 11 2 3 3 3 2" xfId="3458"/>
    <cellStyle name="Comma 11 2 3 3 3 2 2" xfId="3459"/>
    <cellStyle name="Comma 11 2 3 3 3 3" xfId="3460"/>
    <cellStyle name="Comma 11 2 3 3 4" xfId="3461"/>
    <cellStyle name="Comma 11 2 3 3 4 2" xfId="3462"/>
    <cellStyle name="Comma 11 2 3 3 4 2 2" xfId="3463"/>
    <cellStyle name="Comma 11 2 3 3 4 3" xfId="3464"/>
    <cellStyle name="Comma 11 2 3 3 5" xfId="3465"/>
    <cellStyle name="Comma 11 2 3 3 5 2" xfId="3466"/>
    <cellStyle name="Comma 11 2 3 3 5 2 2" xfId="3467"/>
    <cellStyle name="Comma 11 2 3 3 5 3" xfId="3468"/>
    <cellStyle name="Comma 11 2 3 3 6" xfId="3469"/>
    <cellStyle name="Comma 11 2 3 3 6 2" xfId="3470"/>
    <cellStyle name="Comma 11 2 3 3 6 2 2" xfId="3471"/>
    <cellStyle name="Comma 11 2 3 3 6 3" xfId="3472"/>
    <cellStyle name="Comma 11 2 3 3 7" xfId="3473"/>
    <cellStyle name="Comma 11 2 3 3 7 2" xfId="3474"/>
    <cellStyle name="Comma 11 2 3 3 8" xfId="3475"/>
    <cellStyle name="Comma 11 2 3 4" xfId="3476"/>
    <cellStyle name="Comma 11 2 3 4 2" xfId="3477"/>
    <cellStyle name="Comma 11 2 3 4 2 2" xfId="3478"/>
    <cellStyle name="Comma 11 2 3 4 2 2 2" xfId="3479"/>
    <cellStyle name="Comma 11 2 3 4 2 3" xfId="3480"/>
    <cellStyle name="Comma 11 2 3 4 3" xfId="3481"/>
    <cellStyle name="Comma 11 2 3 4 3 2" xfId="3482"/>
    <cellStyle name="Comma 11 2 3 4 3 2 2" xfId="3483"/>
    <cellStyle name="Comma 11 2 3 4 3 3" xfId="3484"/>
    <cellStyle name="Comma 11 2 3 4 4" xfId="3485"/>
    <cellStyle name="Comma 11 2 3 4 4 2" xfId="3486"/>
    <cellStyle name="Comma 11 2 3 4 4 2 2" xfId="3487"/>
    <cellStyle name="Comma 11 2 3 4 4 3" xfId="3488"/>
    <cellStyle name="Comma 11 2 3 4 5" xfId="3489"/>
    <cellStyle name="Comma 11 2 3 4 5 2" xfId="3490"/>
    <cellStyle name="Comma 11 2 3 4 5 2 2" xfId="3491"/>
    <cellStyle name="Comma 11 2 3 4 5 3" xfId="3492"/>
    <cellStyle name="Comma 11 2 3 4 6" xfId="3493"/>
    <cellStyle name="Comma 11 2 3 4 6 2" xfId="3494"/>
    <cellStyle name="Comma 11 2 3 4 7" xfId="3495"/>
    <cellStyle name="Comma 11 2 3 5" xfId="3496"/>
    <cellStyle name="Comma 11 2 3 5 2" xfId="3497"/>
    <cellStyle name="Comma 11 2 3 5 2 2" xfId="3498"/>
    <cellStyle name="Comma 11 2 3 5 2 2 2" xfId="3499"/>
    <cellStyle name="Comma 11 2 3 5 2 3" xfId="3500"/>
    <cellStyle name="Comma 11 2 3 5 3" xfId="3501"/>
    <cellStyle name="Comma 11 2 3 5 3 2" xfId="3502"/>
    <cellStyle name="Comma 11 2 3 5 3 2 2" xfId="3503"/>
    <cellStyle name="Comma 11 2 3 5 3 3" xfId="3504"/>
    <cellStyle name="Comma 11 2 3 5 4" xfId="3505"/>
    <cellStyle name="Comma 11 2 3 5 4 2" xfId="3506"/>
    <cellStyle name="Comma 11 2 3 5 4 2 2" xfId="3507"/>
    <cellStyle name="Comma 11 2 3 5 4 3" xfId="3508"/>
    <cellStyle name="Comma 11 2 3 5 5" xfId="3509"/>
    <cellStyle name="Comma 11 2 3 5 5 2" xfId="3510"/>
    <cellStyle name="Comma 11 2 3 5 5 2 2" xfId="3511"/>
    <cellStyle name="Comma 11 2 3 5 5 3" xfId="3512"/>
    <cellStyle name="Comma 11 2 3 5 6" xfId="3513"/>
    <cellStyle name="Comma 11 2 3 5 6 2" xfId="3514"/>
    <cellStyle name="Comma 11 2 3 5 7" xfId="3515"/>
    <cellStyle name="Comma 11 2 3 6" xfId="3516"/>
    <cellStyle name="Comma 11 2 3 6 2" xfId="3517"/>
    <cellStyle name="Comma 11 2 3 6 2 2" xfId="3518"/>
    <cellStyle name="Comma 11 2 3 6 3" xfId="3519"/>
    <cellStyle name="Comma 11 2 3 7" xfId="3520"/>
    <cellStyle name="Comma 11 2 3 7 2" xfId="3521"/>
    <cellStyle name="Comma 11 2 3 7 2 2" xfId="3522"/>
    <cellStyle name="Comma 11 2 3 7 3" xfId="3523"/>
    <cellStyle name="Comma 11 2 3 8" xfId="3524"/>
    <cellStyle name="Comma 11 2 3 8 2" xfId="3525"/>
    <cellStyle name="Comma 11 2 3 8 2 2" xfId="3526"/>
    <cellStyle name="Comma 11 2 3 8 3" xfId="3527"/>
    <cellStyle name="Comma 11 2 3 9" xfId="3528"/>
    <cellStyle name="Comma 11 2 3 9 2" xfId="3529"/>
    <cellStyle name="Comma 11 2 3 9 2 2" xfId="3530"/>
    <cellStyle name="Comma 11 2 3 9 3" xfId="3531"/>
    <cellStyle name="Comma 11 2 4" xfId="3532"/>
    <cellStyle name="Comma 11 2 4 2" xfId="3533"/>
    <cellStyle name="Comma 11 2 4 2 2" xfId="3534"/>
    <cellStyle name="Comma 11 2 4 2 2 2" xfId="3535"/>
    <cellStyle name="Comma 11 2 4 2 2 2 2" xfId="3536"/>
    <cellStyle name="Comma 11 2 4 2 2 3" xfId="3537"/>
    <cellStyle name="Comma 11 2 4 2 3" xfId="3538"/>
    <cellStyle name="Comma 11 2 4 2 3 2" xfId="3539"/>
    <cellStyle name="Comma 11 2 4 2 3 2 2" xfId="3540"/>
    <cellStyle name="Comma 11 2 4 2 3 3" xfId="3541"/>
    <cellStyle name="Comma 11 2 4 2 4" xfId="3542"/>
    <cellStyle name="Comma 11 2 4 2 4 2" xfId="3543"/>
    <cellStyle name="Comma 11 2 4 2 4 2 2" xfId="3544"/>
    <cellStyle name="Comma 11 2 4 2 4 3" xfId="3545"/>
    <cellStyle name="Comma 11 2 4 2 5" xfId="3546"/>
    <cellStyle name="Comma 11 2 4 2 5 2" xfId="3547"/>
    <cellStyle name="Comma 11 2 4 2 5 2 2" xfId="3548"/>
    <cellStyle name="Comma 11 2 4 2 5 3" xfId="3549"/>
    <cellStyle name="Comma 11 2 4 2 6" xfId="3550"/>
    <cellStyle name="Comma 11 2 4 2 6 2" xfId="3551"/>
    <cellStyle name="Comma 11 2 4 2 7" xfId="3552"/>
    <cellStyle name="Comma 11 2 4 3" xfId="3553"/>
    <cellStyle name="Comma 11 2 4 3 2" xfId="3554"/>
    <cellStyle name="Comma 11 2 4 3 2 2" xfId="3555"/>
    <cellStyle name="Comma 11 2 4 3 3" xfId="3556"/>
    <cellStyle name="Comma 11 2 4 4" xfId="3557"/>
    <cellStyle name="Comma 11 2 4 4 2" xfId="3558"/>
    <cellStyle name="Comma 11 2 4 4 2 2" xfId="3559"/>
    <cellStyle name="Comma 11 2 4 4 3" xfId="3560"/>
    <cellStyle name="Comma 11 2 4 5" xfId="3561"/>
    <cellStyle name="Comma 11 2 4 5 2" xfId="3562"/>
    <cellStyle name="Comma 11 2 4 5 2 2" xfId="3563"/>
    <cellStyle name="Comma 11 2 4 5 3" xfId="3564"/>
    <cellStyle name="Comma 11 2 4 6" xfId="3565"/>
    <cellStyle name="Comma 11 2 4 6 2" xfId="3566"/>
    <cellStyle name="Comma 11 2 4 6 2 2" xfId="3567"/>
    <cellStyle name="Comma 11 2 4 6 3" xfId="3568"/>
    <cellStyle name="Comma 11 2 4 7" xfId="3569"/>
    <cellStyle name="Comma 11 2 4 7 2" xfId="3570"/>
    <cellStyle name="Comma 11 2 4 8" xfId="3571"/>
    <cellStyle name="Comma 11 2 5" xfId="3572"/>
    <cellStyle name="Comma 11 2 5 2" xfId="3573"/>
    <cellStyle name="Comma 11 2 5 2 2" xfId="3574"/>
    <cellStyle name="Comma 11 2 5 2 2 2" xfId="3575"/>
    <cellStyle name="Comma 11 2 5 2 2 2 2" xfId="3576"/>
    <cellStyle name="Comma 11 2 5 2 2 3" xfId="3577"/>
    <cellStyle name="Comma 11 2 5 2 3" xfId="3578"/>
    <cellStyle name="Comma 11 2 5 2 3 2" xfId="3579"/>
    <cellStyle name="Comma 11 2 5 2 3 2 2" xfId="3580"/>
    <cellStyle name="Comma 11 2 5 2 3 3" xfId="3581"/>
    <cellStyle name="Comma 11 2 5 2 4" xfId="3582"/>
    <cellStyle name="Comma 11 2 5 2 4 2" xfId="3583"/>
    <cellStyle name="Comma 11 2 5 2 4 2 2" xfId="3584"/>
    <cellStyle name="Comma 11 2 5 2 4 3" xfId="3585"/>
    <cellStyle name="Comma 11 2 5 2 5" xfId="3586"/>
    <cellStyle name="Comma 11 2 5 2 5 2" xfId="3587"/>
    <cellStyle name="Comma 11 2 5 2 5 2 2" xfId="3588"/>
    <cellStyle name="Comma 11 2 5 2 5 3" xfId="3589"/>
    <cellStyle name="Comma 11 2 5 2 6" xfId="3590"/>
    <cellStyle name="Comma 11 2 5 2 6 2" xfId="3591"/>
    <cellStyle name="Comma 11 2 5 2 7" xfId="3592"/>
    <cellStyle name="Comma 11 2 5 3" xfId="3593"/>
    <cellStyle name="Comma 11 2 5 3 2" xfId="3594"/>
    <cellStyle name="Comma 11 2 5 3 2 2" xfId="3595"/>
    <cellStyle name="Comma 11 2 5 3 3" xfId="3596"/>
    <cellStyle name="Comma 11 2 5 4" xfId="3597"/>
    <cellStyle name="Comma 11 2 5 4 2" xfId="3598"/>
    <cellStyle name="Comma 11 2 5 4 2 2" xfId="3599"/>
    <cellStyle name="Comma 11 2 5 4 3" xfId="3600"/>
    <cellStyle name="Comma 11 2 5 5" xfId="3601"/>
    <cellStyle name="Comma 11 2 5 5 2" xfId="3602"/>
    <cellStyle name="Comma 11 2 5 5 2 2" xfId="3603"/>
    <cellStyle name="Comma 11 2 5 5 3" xfId="3604"/>
    <cellStyle name="Comma 11 2 5 6" xfId="3605"/>
    <cellStyle name="Comma 11 2 5 6 2" xfId="3606"/>
    <cellStyle name="Comma 11 2 5 6 2 2" xfId="3607"/>
    <cellStyle name="Comma 11 2 5 6 3" xfId="3608"/>
    <cellStyle name="Comma 11 2 5 7" xfId="3609"/>
    <cellStyle name="Comma 11 2 5 7 2" xfId="3610"/>
    <cellStyle name="Comma 11 2 5 8" xfId="3611"/>
    <cellStyle name="Comma 11 2 6" xfId="3612"/>
    <cellStyle name="Comma 11 2 6 2" xfId="3613"/>
    <cellStyle name="Comma 11 2 6 2 2" xfId="3614"/>
    <cellStyle name="Comma 11 2 6 2 2 2" xfId="3615"/>
    <cellStyle name="Comma 11 2 6 2 3" xfId="3616"/>
    <cellStyle name="Comma 11 2 6 3" xfId="3617"/>
    <cellStyle name="Comma 11 2 6 3 2" xfId="3618"/>
    <cellStyle name="Comma 11 2 6 3 2 2" xfId="3619"/>
    <cellStyle name="Comma 11 2 6 3 3" xfId="3620"/>
    <cellStyle name="Comma 11 2 6 4" xfId="3621"/>
    <cellStyle name="Comma 11 2 6 4 2" xfId="3622"/>
    <cellStyle name="Comma 11 2 6 4 2 2" xfId="3623"/>
    <cellStyle name="Comma 11 2 6 4 3" xfId="3624"/>
    <cellStyle name="Comma 11 2 6 5" xfId="3625"/>
    <cellStyle name="Comma 11 2 6 5 2" xfId="3626"/>
    <cellStyle name="Comma 11 2 6 5 2 2" xfId="3627"/>
    <cellStyle name="Comma 11 2 6 5 3" xfId="3628"/>
    <cellStyle name="Comma 11 2 6 6" xfId="3629"/>
    <cellStyle name="Comma 11 2 6 6 2" xfId="3630"/>
    <cellStyle name="Comma 11 2 6 7" xfId="3631"/>
    <cellStyle name="Comma 11 2 7" xfId="3632"/>
    <cellStyle name="Comma 11 2 7 2" xfId="3633"/>
    <cellStyle name="Comma 11 2 7 2 2" xfId="3634"/>
    <cellStyle name="Comma 11 2 7 2 2 2" xfId="3635"/>
    <cellStyle name="Comma 11 2 7 2 3" xfId="3636"/>
    <cellStyle name="Comma 11 2 7 3" xfId="3637"/>
    <cellStyle name="Comma 11 2 7 3 2" xfId="3638"/>
    <cellStyle name="Comma 11 2 7 3 2 2" xfId="3639"/>
    <cellStyle name="Comma 11 2 7 3 3" xfId="3640"/>
    <cellStyle name="Comma 11 2 7 4" xfId="3641"/>
    <cellStyle name="Comma 11 2 7 4 2" xfId="3642"/>
    <cellStyle name="Comma 11 2 7 4 2 2" xfId="3643"/>
    <cellStyle name="Comma 11 2 7 4 3" xfId="3644"/>
    <cellStyle name="Comma 11 2 7 5" xfId="3645"/>
    <cellStyle name="Comma 11 2 7 5 2" xfId="3646"/>
    <cellStyle name="Comma 11 2 7 5 2 2" xfId="3647"/>
    <cellStyle name="Comma 11 2 7 5 3" xfId="3648"/>
    <cellStyle name="Comma 11 2 7 6" xfId="3649"/>
    <cellStyle name="Comma 11 2 7 6 2" xfId="3650"/>
    <cellStyle name="Comma 11 2 7 7" xfId="3651"/>
    <cellStyle name="Comma 11 2 8" xfId="3652"/>
    <cellStyle name="Comma 11 2 8 2" xfId="3653"/>
    <cellStyle name="Comma 11 2 8 2 2" xfId="3654"/>
    <cellStyle name="Comma 11 2 8 3" xfId="3655"/>
    <cellStyle name="Comma 11 2 9" xfId="3656"/>
    <cellStyle name="Comma 11 2 9 2" xfId="3657"/>
    <cellStyle name="Comma 11 2 9 2 2" xfId="3658"/>
    <cellStyle name="Comma 11 2 9 3" xfId="3659"/>
    <cellStyle name="Comma 11 3" xfId="3660"/>
    <cellStyle name="Comma 11 3 10" xfId="3661"/>
    <cellStyle name="Comma 11 3 10 2" xfId="3662"/>
    <cellStyle name="Comma 11 3 10 2 2" xfId="3663"/>
    <cellStyle name="Comma 11 3 10 3" xfId="3664"/>
    <cellStyle name="Comma 11 3 11" xfId="3665"/>
    <cellStyle name="Comma 11 3 11 2" xfId="3666"/>
    <cellStyle name="Comma 11 3 12" xfId="3667"/>
    <cellStyle name="Comma 11 3 2" xfId="3668"/>
    <cellStyle name="Comma 11 3 2 10" xfId="3669"/>
    <cellStyle name="Comma 11 3 2 10 2" xfId="3670"/>
    <cellStyle name="Comma 11 3 2 11" xfId="3671"/>
    <cellStyle name="Comma 11 3 2 2" xfId="3672"/>
    <cellStyle name="Comma 11 3 2 2 2" xfId="3673"/>
    <cellStyle name="Comma 11 3 2 2 2 2" xfId="3674"/>
    <cellStyle name="Comma 11 3 2 2 2 2 2" xfId="3675"/>
    <cellStyle name="Comma 11 3 2 2 2 2 2 2" xfId="3676"/>
    <cellStyle name="Comma 11 3 2 2 2 2 3" xfId="3677"/>
    <cellStyle name="Comma 11 3 2 2 2 3" xfId="3678"/>
    <cellStyle name="Comma 11 3 2 2 2 3 2" xfId="3679"/>
    <cellStyle name="Comma 11 3 2 2 2 3 2 2" xfId="3680"/>
    <cellStyle name="Comma 11 3 2 2 2 3 3" xfId="3681"/>
    <cellStyle name="Comma 11 3 2 2 2 4" xfId="3682"/>
    <cellStyle name="Comma 11 3 2 2 2 4 2" xfId="3683"/>
    <cellStyle name="Comma 11 3 2 2 2 4 2 2" xfId="3684"/>
    <cellStyle name="Comma 11 3 2 2 2 4 3" xfId="3685"/>
    <cellStyle name="Comma 11 3 2 2 2 5" xfId="3686"/>
    <cellStyle name="Comma 11 3 2 2 2 5 2" xfId="3687"/>
    <cellStyle name="Comma 11 3 2 2 2 5 2 2" xfId="3688"/>
    <cellStyle name="Comma 11 3 2 2 2 5 3" xfId="3689"/>
    <cellStyle name="Comma 11 3 2 2 2 6" xfId="3690"/>
    <cellStyle name="Comma 11 3 2 2 2 6 2" xfId="3691"/>
    <cellStyle name="Comma 11 3 2 2 2 7" xfId="3692"/>
    <cellStyle name="Comma 11 3 2 2 3" xfId="3693"/>
    <cellStyle name="Comma 11 3 2 2 3 2" xfId="3694"/>
    <cellStyle name="Comma 11 3 2 2 3 2 2" xfId="3695"/>
    <cellStyle name="Comma 11 3 2 2 3 3" xfId="3696"/>
    <cellStyle name="Comma 11 3 2 2 4" xfId="3697"/>
    <cellStyle name="Comma 11 3 2 2 4 2" xfId="3698"/>
    <cellStyle name="Comma 11 3 2 2 4 2 2" xfId="3699"/>
    <cellStyle name="Comma 11 3 2 2 4 3" xfId="3700"/>
    <cellStyle name="Comma 11 3 2 2 5" xfId="3701"/>
    <cellStyle name="Comma 11 3 2 2 5 2" xfId="3702"/>
    <cellStyle name="Comma 11 3 2 2 5 2 2" xfId="3703"/>
    <cellStyle name="Comma 11 3 2 2 5 3" xfId="3704"/>
    <cellStyle name="Comma 11 3 2 2 6" xfId="3705"/>
    <cellStyle name="Comma 11 3 2 2 6 2" xfId="3706"/>
    <cellStyle name="Comma 11 3 2 2 6 2 2" xfId="3707"/>
    <cellStyle name="Comma 11 3 2 2 6 3" xfId="3708"/>
    <cellStyle name="Comma 11 3 2 2 7" xfId="3709"/>
    <cellStyle name="Comma 11 3 2 2 7 2" xfId="3710"/>
    <cellStyle name="Comma 11 3 2 2 8" xfId="3711"/>
    <cellStyle name="Comma 11 3 2 3" xfId="3712"/>
    <cellStyle name="Comma 11 3 2 3 2" xfId="3713"/>
    <cellStyle name="Comma 11 3 2 3 2 2" xfId="3714"/>
    <cellStyle name="Comma 11 3 2 3 2 2 2" xfId="3715"/>
    <cellStyle name="Comma 11 3 2 3 2 2 2 2" xfId="3716"/>
    <cellStyle name="Comma 11 3 2 3 2 2 3" xfId="3717"/>
    <cellStyle name="Comma 11 3 2 3 2 3" xfId="3718"/>
    <cellStyle name="Comma 11 3 2 3 2 3 2" xfId="3719"/>
    <cellStyle name="Comma 11 3 2 3 2 3 2 2" xfId="3720"/>
    <cellStyle name="Comma 11 3 2 3 2 3 3" xfId="3721"/>
    <cellStyle name="Comma 11 3 2 3 2 4" xfId="3722"/>
    <cellStyle name="Comma 11 3 2 3 2 4 2" xfId="3723"/>
    <cellStyle name="Comma 11 3 2 3 2 4 2 2" xfId="3724"/>
    <cellStyle name="Comma 11 3 2 3 2 4 3" xfId="3725"/>
    <cellStyle name="Comma 11 3 2 3 2 5" xfId="3726"/>
    <cellStyle name="Comma 11 3 2 3 2 5 2" xfId="3727"/>
    <cellStyle name="Comma 11 3 2 3 2 5 2 2" xfId="3728"/>
    <cellStyle name="Comma 11 3 2 3 2 5 3" xfId="3729"/>
    <cellStyle name="Comma 11 3 2 3 2 6" xfId="3730"/>
    <cellStyle name="Comma 11 3 2 3 2 6 2" xfId="3731"/>
    <cellStyle name="Comma 11 3 2 3 2 7" xfId="3732"/>
    <cellStyle name="Comma 11 3 2 3 3" xfId="3733"/>
    <cellStyle name="Comma 11 3 2 3 3 2" xfId="3734"/>
    <cellStyle name="Comma 11 3 2 3 3 2 2" xfId="3735"/>
    <cellStyle name="Comma 11 3 2 3 3 3" xfId="3736"/>
    <cellStyle name="Comma 11 3 2 3 4" xfId="3737"/>
    <cellStyle name="Comma 11 3 2 3 4 2" xfId="3738"/>
    <cellStyle name="Comma 11 3 2 3 4 2 2" xfId="3739"/>
    <cellStyle name="Comma 11 3 2 3 4 3" xfId="3740"/>
    <cellStyle name="Comma 11 3 2 3 5" xfId="3741"/>
    <cellStyle name="Comma 11 3 2 3 5 2" xfId="3742"/>
    <cellStyle name="Comma 11 3 2 3 5 2 2" xfId="3743"/>
    <cellStyle name="Comma 11 3 2 3 5 3" xfId="3744"/>
    <cellStyle name="Comma 11 3 2 3 6" xfId="3745"/>
    <cellStyle name="Comma 11 3 2 3 6 2" xfId="3746"/>
    <cellStyle name="Comma 11 3 2 3 6 2 2" xfId="3747"/>
    <cellStyle name="Comma 11 3 2 3 6 3" xfId="3748"/>
    <cellStyle name="Comma 11 3 2 3 7" xfId="3749"/>
    <cellStyle name="Comma 11 3 2 3 7 2" xfId="3750"/>
    <cellStyle name="Comma 11 3 2 3 8" xfId="3751"/>
    <cellStyle name="Comma 11 3 2 4" xfId="3752"/>
    <cellStyle name="Comma 11 3 2 4 2" xfId="3753"/>
    <cellStyle name="Comma 11 3 2 4 2 2" xfId="3754"/>
    <cellStyle name="Comma 11 3 2 4 2 2 2" xfId="3755"/>
    <cellStyle name="Comma 11 3 2 4 2 3" xfId="3756"/>
    <cellStyle name="Comma 11 3 2 4 3" xfId="3757"/>
    <cellStyle name="Comma 11 3 2 4 3 2" xfId="3758"/>
    <cellStyle name="Comma 11 3 2 4 3 2 2" xfId="3759"/>
    <cellStyle name="Comma 11 3 2 4 3 3" xfId="3760"/>
    <cellStyle name="Comma 11 3 2 4 4" xfId="3761"/>
    <cellStyle name="Comma 11 3 2 4 4 2" xfId="3762"/>
    <cellStyle name="Comma 11 3 2 4 4 2 2" xfId="3763"/>
    <cellStyle name="Comma 11 3 2 4 4 3" xfId="3764"/>
    <cellStyle name="Comma 11 3 2 4 5" xfId="3765"/>
    <cellStyle name="Comma 11 3 2 4 5 2" xfId="3766"/>
    <cellStyle name="Comma 11 3 2 4 5 2 2" xfId="3767"/>
    <cellStyle name="Comma 11 3 2 4 5 3" xfId="3768"/>
    <cellStyle name="Comma 11 3 2 4 6" xfId="3769"/>
    <cellStyle name="Comma 11 3 2 4 6 2" xfId="3770"/>
    <cellStyle name="Comma 11 3 2 4 7" xfId="3771"/>
    <cellStyle name="Comma 11 3 2 5" xfId="3772"/>
    <cellStyle name="Comma 11 3 2 5 2" xfId="3773"/>
    <cellStyle name="Comma 11 3 2 5 2 2" xfId="3774"/>
    <cellStyle name="Comma 11 3 2 5 2 2 2" xfId="3775"/>
    <cellStyle name="Comma 11 3 2 5 2 3" xfId="3776"/>
    <cellStyle name="Comma 11 3 2 5 3" xfId="3777"/>
    <cellStyle name="Comma 11 3 2 5 3 2" xfId="3778"/>
    <cellStyle name="Comma 11 3 2 5 3 2 2" xfId="3779"/>
    <cellStyle name="Comma 11 3 2 5 3 3" xfId="3780"/>
    <cellStyle name="Comma 11 3 2 5 4" xfId="3781"/>
    <cellStyle name="Comma 11 3 2 5 4 2" xfId="3782"/>
    <cellStyle name="Comma 11 3 2 5 4 2 2" xfId="3783"/>
    <cellStyle name="Comma 11 3 2 5 4 3" xfId="3784"/>
    <cellStyle name="Comma 11 3 2 5 5" xfId="3785"/>
    <cellStyle name="Comma 11 3 2 5 5 2" xfId="3786"/>
    <cellStyle name="Comma 11 3 2 5 5 2 2" xfId="3787"/>
    <cellStyle name="Comma 11 3 2 5 5 3" xfId="3788"/>
    <cellStyle name="Comma 11 3 2 5 6" xfId="3789"/>
    <cellStyle name="Comma 11 3 2 5 6 2" xfId="3790"/>
    <cellStyle name="Comma 11 3 2 5 7" xfId="3791"/>
    <cellStyle name="Comma 11 3 2 6" xfId="3792"/>
    <cellStyle name="Comma 11 3 2 6 2" xfId="3793"/>
    <cellStyle name="Comma 11 3 2 6 2 2" xfId="3794"/>
    <cellStyle name="Comma 11 3 2 6 3" xfId="3795"/>
    <cellStyle name="Comma 11 3 2 7" xfId="3796"/>
    <cellStyle name="Comma 11 3 2 7 2" xfId="3797"/>
    <cellStyle name="Comma 11 3 2 7 2 2" xfId="3798"/>
    <cellStyle name="Comma 11 3 2 7 3" xfId="3799"/>
    <cellStyle name="Comma 11 3 2 8" xfId="3800"/>
    <cellStyle name="Comma 11 3 2 8 2" xfId="3801"/>
    <cellStyle name="Comma 11 3 2 8 2 2" xfId="3802"/>
    <cellStyle name="Comma 11 3 2 8 3" xfId="3803"/>
    <cellStyle name="Comma 11 3 2 9" xfId="3804"/>
    <cellStyle name="Comma 11 3 2 9 2" xfId="3805"/>
    <cellStyle name="Comma 11 3 2 9 2 2" xfId="3806"/>
    <cellStyle name="Comma 11 3 2 9 3" xfId="3807"/>
    <cellStyle name="Comma 11 3 3" xfId="3808"/>
    <cellStyle name="Comma 11 3 3 2" xfId="3809"/>
    <cellStyle name="Comma 11 3 3 2 2" xfId="3810"/>
    <cellStyle name="Comma 11 3 3 2 2 2" xfId="3811"/>
    <cellStyle name="Comma 11 3 3 2 2 2 2" xfId="3812"/>
    <cellStyle name="Comma 11 3 3 2 2 3" xfId="3813"/>
    <cellStyle name="Comma 11 3 3 2 3" xfId="3814"/>
    <cellStyle name="Comma 11 3 3 2 3 2" xfId="3815"/>
    <cellStyle name="Comma 11 3 3 2 3 2 2" xfId="3816"/>
    <cellStyle name="Comma 11 3 3 2 3 3" xfId="3817"/>
    <cellStyle name="Comma 11 3 3 2 4" xfId="3818"/>
    <cellStyle name="Comma 11 3 3 2 4 2" xfId="3819"/>
    <cellStyle name="Comma 11 3 3 2 4 2 2" xfId="3820"/>
    <cellStyle name="Comma 11 3 3 2 4 3" xfId="3821"/>
    <cellStyle name="Comma 11 3 3 2 5" xfId="3822"/>
    <cellStyle name="Comma 11 3 3 2 5 2" xfId="3823"/>
    <cellStyle name="Comma 11 3 3 2 5 2 2" xfId="3824"/>
    <cellStyle name="Comma 11 3 3 2 5 3" xfId="3825"/>
    <cellStyle name="Comma 11 3 3 2 6" xfId="3826"/>
    <cellStyle name="Comma 11 3 3 2 6 2" xfId="3827"/>
    <cellStyle name="Comma 11 3 3 2 7" xfId="3828"/>
    <cellStyle name="Comma 11 3 3 3" xfId="3829"/>
    <cellStyle name="Comma 11 3 3 3 2" xfId="3830"/>
    <cellStyle name="Comma 11 3 3 3 2 2" xfId="3831"/>
    <cellStyle name="Comma 11 3 3 3 3" xfId="3832"/>
    <cellStyle name="Comma 11 3 3 4" xfId="3833"/>
    <cellStyle name="Comma 11 3 3 4 2" xfId="3834"/>
    <cellStyle name="Comma 11 3 3 4 2 2" xfId="3835"/>
    <cellStyle name="Comma 11 3 3 4 3" xfId="3836"/>
    <cellStyle name="Comma 11 3 3 5" xfId="3837"/>
    <cellStyle name="Comma 11 3 3 5 2" xfId="3838"/>
    <cellStyle name="Comma 11 3 3 5 2 2" xfId="3839"/>
    <cellStyle name="Comma 11 3 3 5 3" xfId="3840"/>
    <cellStyle name="Comma 11 3 3 6" xfId="3841"/>
    <cellStyle name="Comma 11 3 3 6 2" xfId="3842"/>
    <cellStyle name="Comma 11 3 3 6 2 2" xfId="3843"/>
    <cellStyle name="Comma 11 3 3 6 3" xfId="3844"/>
    <cellStyle name="Comma 11 3 3 7" xfId="3845"/>
    <cellStyle name="Comma 11 3 3 7 2" xfId="3846"/>
    <cellStyle name="Comma 11 3 3 8" xfId="3847"/>
    <cellStyle name="Comma 11 3 4" xfId="3848"/>
    <cellStyle name="Comma 11 3 4 2" xfId="3849"/>
    <cellStyle name="Comma 11 3 4 2 2" xfId="3850"/>
    <cellStyle name="Comma 11 3 4 2 2 2" xfId="3851"/>
    <cellStyle name="Comma 11 3 4 2 2 2 2" xfId="3852"/>
    <cellStyle name="Comma 11 3 4 2 2 3" xfId="3853"/>
    <cellStyle name="Comma 11 3 4 2 3" xfId="3854"/>
    <cellStyle name="Comma 11 3 4 2 3 2" xfId="3855"/>
    <cellStyle name="Comma 11 3 4 2 3 2 2" xfId="3856"/>
    <cellStyle name="Comma 11 3 4 2 3 3" xfId="3857"/>
    <cellStyle name="Comma 11 3 4 2 4" xfId="3858"/>
    <cellStyle name="Comma 11 3 4 2 4 2" xfId="3859"/>
    <cellStyle name="Comma 11 3 4 2 4 2 2" xfId="3860"/>
    <cellStyle name="Comma 11 3 4 2 4 3" xfId="3861"/>
    <cellStyle name="Comma 11 3 4 2 5" xfId="3862"/>
    <cellStyle name="Comma 11 3 4 2 5 2" xfId="3863"/>
    <cellStyle name="Comma 11 3 4 2 5 2 2" xfId="3864"/>
    <cellStyle name="Comma 11 3 4 2 5 3" xfId="3865"/>
    <cellStyle name="Comma 11 3 4 2 6" xfId="3866"/>
    <cellStyle name="Comma 11 3 4 2 6 2" xfId="3867"/>
    <cellStyle name="Comma 11 3 4 2 7" xfId="3868"/>
    <cellStyle name="Comma 11 3 4 3" xfId="3869"/>
    <cellStyle name="Comma 11 3 4 3 2" xfId="3870"/>
    <cellStyle name="Comma 11 3 4 3 2 2" xfId="3871"/>
    <cellStyle name="Comma 11 3 4 3 3" xfId="3872"/>
    <cellStyle name="Comma 11 3 4 4" xfId="3873"/>
    <cellStyle name="Comma 11 3 4 4 2" xfId="3874"/>
    <cellStyle name="Comma 11 3 4 4 2 2" xfId="3875"/>
    <cellStyle name="Comma 11 3 4 4 3" xfId="3876"/>
    <cellStyle name="Comma 11 3 4 5" xfId="3877"/>
    <cellStyle name="Comma 11 3 4 5 2" xfId="3878"/>
    <cellStyle name="Comma 11 3 4 5 2 2" xfId="3879"/>
    <cellStyle name="Comma 11 3 4 5 3" xfId="3880"/>
    <cellStyle name="Comma 11 3 4 6" xfId="3881"/>
    <cellStyle name="Comma 11 3 4 6 2" xfId="3882"/>
    <cellStyle name="Comma 11 3 4 6 2 2" xfId="3883"/>
    <cellStyle name="Comma 11 3 4 6 3" xfId="3884"/>
    <cellStyle name="Comma 11 3 4 7" xfId="3885"/>
    <cellStyle name="Comma 11 3 4 7 2" xfId="3886"/>
    <cellStyle name="Comma 11 3 4 8" xfId="3887"/>
    <cellStyle name="Comma 11 3 5" xfId="3888"/>
    <cellStyle name="Comma 11 3 5 2" xfId="3889"/>
    <cellStyle name="Comma 11 3 5 2 2" xfId="3890"/>
    <cellStyle name="Comma 11 3 5 2 2 2" xfId="3891"/>
    <cellStyle name="Comma 11 3 5 2 3" xfId="3892"/>
    <cellStyle name="Comma 11 3 5 3" xfId="3893"/>
    <cellStyle name="Comma 11 3 5 3 2" xfId="3894"/>
    <cellStyle name="Comma 11 3 5 3 2 2" xfId="3895"/>
    <cellStyle name="Comma 11 3 5 3 3" xfId="3896"/>
    <cellStyle name="Comma 11 3 5 4" xfId="3897"/>
    <cellStyle name="Comma 11 3 5 4 2" xfId="3898"/>
    <cellStyle name="Comma 11 3 5 4 2 2" xfId="3899"/>
    <cellStyle name="Comma 11 3 5 4 3" xfId="3900"/>
    <cellStyle name="Comma 11 3 5 5" xfId="3901"/>
    <cellStyle name="Comma 11 3 5 5 2" xfId="3902"/>
    <cellStyle name="Comma 11 3 5 5 2 2" xfId="3903"/>
    <cellStyle name="Comma 11 3 5 5 3" xfId="3904"/>
    <cellStyle name="Comma 11 3 5 6" xfId="3905"/>
    <cellStyle name="Comma 11 3 5 6 2" xfId="3906"/>
    <cellStyle name="Comma 11 3 5 7" xfId="3907"/>
    <cellStyle name="Comma 11 3 6" xfId="3908"/>
    <cellStyle name="Comma 11 3 6 2" xfId="3909"/>
    <cellStyle name="Comma 11 3 6 2 2" xfId="3910"/>
    <cellStyle name="Comma 11 3 6 2 2 2" xfId="3911"/>
    <cellStyle name="Comma 11 3 6 2 3" xfId="3912"/>
    <cellStyle name="Comma 11 3 6 3" xfId="3913"/>
    <cellStyle name="Comma 11 3 6 3 2" xfId="3914"/>
    <cellStyle name="Comma 11 3 6 3 2 2" xfId="3915"/>
    <cellStyle name="Comma 11 3 6 3 3" xfId="3916"/>
    <cellStyle name="Comma 11 3 6 4" xfId="3917"/>
    <cellStyle name="Comma 11 3 6 4 2" xfId="3918"/>
    <cellStyle name="Comma 11 3 6 4 2 2" xfId="3919"/>
    <cellStyle name="Comma 11 3 6 4 3" xfId="3920"/>
    <cellStyle name="Comma 11 3 6 5" xfId="3921"/>
    <cellStyle name="Comma 11 3 6 5 2" xfId="3922"/>
    <cellStyle name="Comma 11 3 6 5 2 2" xfId="3923"/>
    <cellStyle name="Comma 11 3 6 5 3" xfId="3924"/>
    <cellStyle name="Comma 11 3 6 6" xfId="3925"/>
    <cellStyle name="Comma 11 3 6 6 2" xfId="3926"/>
    <cellStyle name="Comma 11 3 6 7" xfId="3927"/>
    <cellStyle name="Comma 11 3 7" xfId="3928"/>
    <cellStyle name="Comma 11 3 7 2" xfId="3929"/>
    <cellStyle name="Comma 11 3 7 2 2" xfId="3930"/>
    <cellStyle name="Comma 11 3 7 3" xfId="3931"/>
    <cellStyle name="Comma 11 3 8" xfId="3932"/>
    <cellStyle name="Comma 11 3 8 2" xfId="3933"/>
    <cellStyle name="Comma 11 3 8 2 2" xfId="3934"/>
    <cellStyle name="Comma 11 3 8 3" xfId="3935"/>
    <cellStyle name="Comma 11 3 9" xfId="3936"/>
    <cellStyle name="Comma 11 3 9 2" xfId="3937"/>
    <cellStyle name="Comma 11 3 9 2 2" xfId="3938"/>
    <cellStyle name="Comma 11 3 9 3" xfId="3939"/>
    <cellStyle name="Comma 11 4" xfId="3940"/>
    <cellStyle name="Comma 11 4 10" xfId="3941"/>
    <cellStyle name="Comma 11 4 10 2" xfId="3942"/>
    <cellStyle name="Comma 11 4 10 2 2" xfId="3943"/>
    <cellStyle name="Comma 11 4 10 3" xfId="3944"/>
    <cellStyle name="Comma 11 4 11" xfId="3945"/>
    <cellStyle name="Comma 11 4 11 2" xfId="3946"/>
    <cellStyle name="Comma 11 4 12" xfId="3947"/>
    <cellStyle name="Comma 11 4 2" xfId="3948"/>
    <cellStyle name="Comma 11 4 2 10" xfId="3949"/>
    <cellStyle name="Comma 11 4 2 10 2" xfId="3950"/>
    <cellStyle name="Comma 11 4 2 11" xfId="3951"/>
    <cellStyle name="Comma 11 4 2 2" xfId="3952"/>
    <cellStyle name="Comma 11 4 2 2 2" xfId="3953"/>
    <cellStyle name="Comma 11 4 2 2 2 2" xfId="3954"/>
    <cellStyle name="Comma 11 4 2 2 2 2 2" xfId="3955"/>
    <cellStyle name="Comma 11 4 2 2 2 2 2 2" xfId="3956"/>
    <cellStyle name="Comma 11 4 2 2 2 2 3" xfId="3957"/>
    <cellStyle name="Comma 11 4 2 2 2 3" xfId="3958"/>
    <cellStyle name="Comma 11 4 2 2 2 3 2" xfId="3959"/>
    <cellStyle name="Comma 11 4 2 2 2 3 2 2" xfId="3960"/>
    <cellStyle name="Comma 11 4 2 2 2 3 3" xfId="3961"/>
    <cellStyle name="Comma 11 4 2 2 2 4" xfId="3962"/>
    <cellStyle name="Comma 11 4 2 2 2 4 2" xfId="3963"/>
    <cellStyle name="Comma 11 4 2 2 2 4 2 2" xfId="3964"/>
    <cellStyle name="Comma 11 4 2 2 2 4 3" xfId="3965"/>
    <cellStyle name="Comma 11 4 2 2 2 5" xfId="3966"/>
    <cellStyle name="Comma 11 4 2 2 2 5 2" xfId="3967"/>
    <cellStyle name="Comma 11 4 2 2 2 5 2 2" xfId="3968"/>
    <cellStyle name="Comma 11 4 2 2 2 5 3" xfId="3969"/>
    <cellStyle name="Comma 11 4 2 2 2 6" xfId="3970"/>
    <cellStyle name="Comma 11 4 2 2 2 6 2" xfId="3971"/>
    <cellStyle name="Comma 11 4 2 2 2 7" xfId="3972"/>
    <cellStyle name="Comma 11 4 2 2 3" xfId="3973"/>
    <cellStyle name="Comma 11 4 2 2 3 2" xfId="3974"/>
    <cellStyle name="Comma 11 4 2 2 3 2 2" xfId="3975"/>
    <cellStyle name="Comma 11 4 2 2 3 3" xfId="3976"/>
    <cellStyle name="Comma 11 4 2 2 4" xfId="3977"/>
    <cellStyle name="Comma 11 4 2 2 4 2" xfId="3978"/>
    <cellStyle name="Comma 11 4 2 2 4 2 2" xfId="3979"/>
    <cellStyle name="Comma 11 4 2 2 4 3" xfId="3980"/>
    <cellStyle name="Comma 11 4 2 2 5" xfId="3981"/>
    <cellStyle name="Comma 11 4 2 2 5 2" xfId="3982"/>
    <cellStyle name="Comma 11 4 2 2 5 2 2" xfId="3983"/>
    <cellStyle name="Comma 11 4 2 2 5 3" xfId="3984"/>
    <cellStyle name="Comma 11 4 2 2 6" xfId="3985"/>
    <cellStyle name="Comma 11 4 2 2 6 2" xfId="3986"/>
    <cellStyle name="Comma 11 4 2 2 6 2 2" xfId="3987"/>
    <cellStyle name="Comma 11 4 2 2 6 3" xfId="3988"/>
    <cellStyle name="Comma 11 4 2 2 7" xfId="3989"/>
    <cellStyle name="Comma 11 4 2 2 7 2" xfId="3990"/>
    <cellStyle name="Comma 11 4 2 2 8" xfId="3991"/>
    <cellStyle name="Comma 11 4 2 3" xfId="3992"/>
    <cellStyle name="Comma 11 4 2 3 2" xfId="3993"/>
    <cellStyle name="Comma 11 4 2 3 2 2" xfId="3994"/>
    <cellStyle name="Comma 11 4 2 3 2 2 2" xfId="3995"/>
    <cellStyle name="Comma 11 4 2 3 2 2 2 2" xfId="3996"/>
    <cellStyle name="Comma 11 4 2 3 2 2 3" xfId="3997"/>
    <cellStyle name="Comma 11 4 2 3 2 3" xfId="3998"/>
    <cellStyle name="Comma 11 4 2 3 2 3 2" xfId="3999"/>
    <cellStyle name="Comma 11 4 2 3 2 3 2 2" xfId="4000"/>
    <cellStyle name="Comma 11 4 2 3 2 3 3" xfId="4001"/>
    <cellStyle name="Comma 11 4 2 3 2 4" xfId="4002"/>
    <cellStyle name="Comma 11 4 2 3 2 4 2" xfId="4003"/>
    <cellStyle name="Comma 11 4 2 3 2 4 2 2" xfId="4004"/>
    <cellStyle name="Comma 11 4 2 3 2 4 3" xfId="4005"/>
    <cellStyle name="Comma 11 4 2 3 2 5" xfId="4006"/>
    <cellStyle name="Comma 11 4 2 3 2 5 2" xfId="4007"/>
    <cellStyle name="Comma 11 4 2 3 2 5 2 2" xfId="4008"/>
    <cellStyle name="Comma 11 4 2 3 2 5 3" xfId="4009"/>
    <cellStyle name="Comma 11 4 2 3 2 6" xfId="4010"/>
    <cellStyle name="Comma 11 4 2 3 2 6 2" xfId="4011"/>
    <cellStyle name="Comma 11 4 2 3 2 7" xfId="4012"/>
    <cellStyle name="Comma 11 4 2 3 3" xfId="4013"/>
    <cellStyle name="Comma 11 4 2 3 3 2" xfId="4014"/>
    <cellStyle name="Comma 11 4 2 3 3 2 2" xfId="4015"/>
    <cellStyle name="Comma 11 4 2 3 3 3" xfId="4016"/>
    <cellStyle name="Comma 11 4 2 3 4" xfId="4017"/>
    <cellStyle name="Comma 11 4 2 3 4 2" xfId="4018"/>
    <cellStyle name="Comma 11 4 2 3 4 2 2" xfId="4019"/>
    <cellStyle name="Comma 11 4 2 3 4 3" xfId="4020"/>
    <cellStyle name="Comma 11 4 2 3 5" xfId="4021"/>
    <cellStyle name="Comma 11 4 2 3 5 2" xfId="4022"/>
    <cellStyle name="Comma 11 4 2 3 5 2 2" xfId="4023"/>
    <cellStyle name="Comma 11 4 2 3 5 3" xfId="4024"/>
    <cellStyle name="Comma 11 4 2 3 6" xfId="4025"/>
    <cellStyle name="Comma 11 4 2 3 6 2" xfId="4026"/>
    <cellStyle name="Comma 11 4 2 3 6 2 2" xfId="4027"/>
    <cellStyle name="Comma 11 4 2 3 6 3" xfId="4028"/>
    <cellStyle name="Comma 11 4 2 3 7" xfId="4029"/>
    <cellStyle name="Comma 11 4 2 3 7 2" xfId="4030"/>
    <cellStyle name="Comma 11 4 2 3 8" xfId="4031"/>
    <cellStyle name="Comma 11 4 2 4" xfId="4032"/>
    <cellStyle name="Comma 11 4 2 4 2" xfId="4033"/>
    <cellStyle name="Comma 11 4 2 4 2 2" xfId="4034"/>
    <cellStyle name="Comma 11 4 2 4 2 2 2" xfId="4035"/>
    <cellStyle name="Comma 11 4 2 4 2 3" xfId="4036"/>
    <cellStyle name="Comma 11 4 2 4 3" xfId="4037"/>
    <cellStyle name="Comma 11 4 2 4 3 2" xfId="4038"/>
    <cellStyle name="Comma 11 4 2 4 3 2 2" xfId="4039"/>
    <cellStyle name="Comma 11 4 2 4 3 3" xfId="4040"/>
    <cellStyle name="Comma 11 4 2 4 4" xfId="4041"/>
    <cellStyle name="Comma 11 4 2 4 4 2" xfId="4042"/>
    <cellStyle name="Comma 11 4 2 4 4 2 2" xfId="4043"/>
    <cellStyle name="Comma 11 4 2 4 4 3" xfId="4044"/>
    <cellStyle name="Comma 11 4 2 4 5" xfId="4045"/>
    <cellStyle name="Comma 11 4 2 4 5 2" xfId="4046"/>
    <cellStyle name="Comma 11 4 2 4 5 2 2" xfId="4047"/>
    <cellStyle name="Comma 11 4 2 4 5 3" xfId="4048"/>
    <cellStyle name="Comma 11 4 2 4 6" xfId="4049"/>
    <cellStyle name="Comma 11 4 2 4 6 2" xfId="4050"/>
    <cellStyle name="Comma 11 4 2 4 7" xfId="4051"/>
    <cellStyle name="Comma 11 4 2 5" xfId="4052"/>
    <cellStyle name="Comma 11 4 2 5 2" xfId="4053"/>
    <cellStyle name="Comma 11 4 2 5 2 2" xfId="4054"/>
    <cellStyle name="Comma 11 4 2 5 2 2 2" xfId="4055"/>
    <cellStyle name="Comma 11 4 2 5 2 3" xfId="4056"/>
    <cellStyle name="Comma 11 4 2 5 3" xfId="4057"/>
    <cellStyle name="Comma 11 4 2 5 3 2" xfId="4058"/>
    <cellStyle name="Comma 11 4 2 5 3 2 2" xfId="4059"/>
    <cellStyle name="Comma 11 4 2 5 3 3" xfId="4060"/>
    <cellStyle name="Comma 11 4 2 5 4" xfId="4061"/>
    <cellStyle name="Comma 11 4 2 5 4 2" xfId="4062"/>
    <cellStyle name="Comma 11 4 2 5 4 2 2" xfId="4063"/>
    <cellStyle name="Comma 11 4 2 5 4 3" xfId="4064"/>
    <cellStyle name="Comma 11 4 2 5 5" xfId="4065"/>
    <cellStyle name="Comma 11 4 2 5 5 2" xfId="4066"/>
    <cellStyle name="Comma 11 4 2 5 5 2 2" xfId="4067"/>
    <cellStyle name="Comma 11 4 2 5 5 3" xfId="4068"/>
    <cellStyle name="Comma 11 4 2 5 6" xfId="4069"/>
    <cellStyle name="Comma 11 4 2 5 6 2" xfId="4070"/>
    <cellStyle name="Comma 11 4 2 5 7" xfId="4071"/>
    <cellStyle name="Comma 11 4 2 6" xfId="4072"/>
    <cellStyle name="Comma 11 4 2 6 2" xfId="4073"/>
    <cellStyle name="Comma 11 4 2 6 2 2" xfId="4074"/>
    <cellStyle name="Comma 11 4 2 6 3" xfId="4075"/>
    <cellStyle name="Comma 11 4 2 7" xfId="4076"/>
    <cellStyle name="Comma 11 4 2 7 2" xfId="4077"/>
    <cellStyle name="Comma 11 4 2 7 2 2" xfId="4078"/>
    <cellStyle name="Comma 11 4 2 7 3" xfId="4079"/>
    <cellStyle name="Comma 11 4 2 8" xfId="4080"/>
    <cellStyle name="Comma 11 4 2 8 2" xfId="4081"/>
    <cellStyle name="Comma 11 4 2 8 2 2" xfId="4082"/>
    <cellStyle name="Comma 11 4 2 8 3" xfId="4083"/>
    <cellStyle name="Comma 11 4 2 9" xfId="4084"/>
    <cellStyle name="Comma 11 4 2 9 2" xfId="4085"/>
    <cellStyle name="Comma 11 4 2 9 2 2" xfId="4086"/>
    <cellStyle name="Comma 11 4 2 9 3" xfId="4087"/>
    <cellStyle name="Comma 11 4 3" xfId="4088"/>
    <cellStyle name="Comma 11 4 3 2" xfId="4089"/>
    <cellStyle name="Comma 11 4 3 2 2" xfId="4090"/>
    <cellStyle name="Comma 11 4 3 2 2 2" xfId="4091"/>
    <cellStyle name="Comma 11 4 3 2 2 2 2" xfId="4092"/>
    <cellStyle name="Comma 11 4 3 2 2 3" xfId="4093"/>
    <cellStyle name="Comma 11 4 3 2 3" xfId="4094"/>
    <cellStyle name="Comma 11 4 3 2 3 2" xfId="4095"/>
    <cellStyle name="Comma 11 4 3 2 3 2 2" xfId="4096"/>
    <cellStyle name="Comma 11 4 3 2 3 3" xfId="4097"/>
    <cellStyle name="Comma 11 4 3 2 4" xfId="4098"/>
    <cellStyle name="Comma 11 4 3 2 4 2" xfId="4099"/>
    <cellStyle name="Comma 11 4 3 2 4 2 2" xfId="4100"/>
    <cellStyle name="Comma 11 4 3 2 4 3" xfId="4101"/>
    <cellStyle name="Comma 11 4 3 2 5" xfId="4102"/>
    <cellStyle name="Comma 11 4 3 2 5 2" xfId="4103"/>
    <cellStyle name="Comma 11 4 3 2 5 2 2" xfId="4104"/>
    <cellStyle name="Comma 11 4 3 2 5 3" xfId="4105"/>
    <cellStyle name="Comma 11 4 3 2 6" xfId="4106"/>
    <cellStyle name="Comma 11 4 3 2 6 2" xfId="4107"/>
    <cellStyle name="Comma 11 4 3 2 7" xfId="4108"/>
    <cellStyle name="Comma 11 4 3 3" xfId="4109"/>
    <cellStyle name="Comma 11 4 3 3 2" xfId="4110"/>
    <cellStyle name="Comma 11 4 3 3 2 2" xfId="4111"/>
    <cellStyle name="Comma 11 4 3 3 3" xfId="4112"/>
    <cellStyle name="Comma 11 4 3 4" xfId="4113"/>
    <cellStyle name="Comma 11 4 3 4 2" xfId="4114"/>
    <cellStyle name="Comma 11 4 3 4 2 2" xfId="4115"/>
    <cellStyle name="Comma 11 4 3 4 3" xfId="4116"/>
    <cellStyle name="Comma 11 4 3 5" xfId="4117"/>
    <cellStyle name="Comma 11 4 3 5 2" xfId="4118"/>
    <cellStyle name="Comma 11 4 3 5 2 2" xfId="4119"/>
    <cellStyle name="Comma 11 4 3 5 3" xfId="4120"/>
    <cellStyle name="Comma 11 4 3 6" xfId="4121"/>
    <cellStyle name="Comma 11 4 3 6 2" xfId="4122"/>
    <cellStyle name="Comma 11 4 3 6 2 2" xfId="4123"/>
    <cellStyle name="Comma 11 4 3 6 3" xfId="4124"/>
    <cellStyle name="Comma 11 4 3 7" xfId="4125"/>
    <cellStyle name="Comma 11 4 3 7 2" xfId="4126"/>
    <cellStyle name="Comma 11 4 3 8" xfId="4127"/>
    <cellStyle name="Comma 11 4 4" xfId="4128"/>
    <cellStyle name="Comma 11 4 4 2" xfId="4129"/>
    <cellStyle name="Comma 11 4 4 2 2" xfId="4130"/>
    <cellStyle name="Comma 11 4 4 2 2 2" xfId="4131"/>
    <cellStyle name="Comma 11 4 4 2 2 2 2" xfId="4132"/>
    <cellStyle name="Comma 11 4 4 2 2 3" xfId="4133"/>
    <cellStyle name="Comma 11 4 4 2 3" xfId="4134"/>
    <cellStyle name="Comma 11 4 4 2 3 2" xfId="4135"/>
    <cellStyle name="Comma 11 4 4 2 3 2 2" xfId="4136"/>
    <cellStyle name="Comma 11 4 4 2 3 3" xfId="4137"/>
    <cellStyle name="Comma 11 4 4 2 4" xfId="4138"/>
    <cellStyle name="Comma 11 4 4 2 4 2" xfId="4139"/>
    <cellStyle name="Comma 11 4 4 2 4 2 2" xfId="4140"/>
    <cellStyle name="Comma 11 4 4 2 4 3" xfId="4141"/>
    <cellStyle name="Comma 11 4 4 2 5" xfId="4142"/>
    <cellStyle name="Comma 11 4 4 2 5 2" xfId="4143"/>
    <cellStyle name="Comma 11 4 4 2 5 2 2" xfId="4144"/>
    <cellStyle name="Comma 11 4 4 2 5 3" xfId="4145"/>
    <cellStyle name="Comma 11 4 4 2 6" xfId="4146"/>
    <cellStyle name="Comma 11 4 4 2 6 2" xfId="4147"/>
    <cellStyle name="Comma 11 4 4 2 7" xfId="4148"/>
    <cellStyle name="Comma 11 4 4 3" xfId="4149"/>
    <cellStyle name="Comma 11 4 4 3 2" xfId="4150"/>
    <cellStyle name="Comma 11 4 4 3 2 2" xfId="4151"/>
    <cellStyle name="Comma 11 4 4 3 3" xfId="4152"/>
    <cellStyle name="Comma 11 4 4 4" xfId="4153"/>
    <cellStyle name="Comma 11 4 4 4 2" xfId="4154"/>
    <cellStyle name="Comma 11 4 4 4 2 2" xfId="4155"/>
    <cellStyle name="Comma 11 4 4 4 3" xfId="4156"/>
    <cellStyle name="Comma 11 4 4 5" xfId="4157"/>
    <cellStyle name="Comma 11 4 4 5 2" xfId="4158"/>
    <cellStyle name="Comma 11 4 4 5 2 2" xfId="4159"/>
    <cellStyle name="Comma 11 4 4 5 3" xfId="4160"/>
    <cellStyle name="Comma 11 4 4 6" xfId="4161"/>
    <cellStyle name="Comma 11 4 4 6 2" xfId="4162"/>
    <cellStyle name="Comma 11 4 4 6 2 2" xfId="4163"/>
    <cellStyle name="Comma 11 4 4 6 3" xfId="4164"/>
    <cellStyle name="Comma 11 4 4 7" xfId="4165"/>
    <cellStyle name="Comma 11 4 4 7 2" xfId="4166"/>
    <cellStyle name="Comma 11 4 4 8" xfId="4167"/>
    <cellStyle name="Comma 11 4 5" xfId="4168"/>
    <cellStyle name="Comma 11 4 5 2" xfId="4169"/>
    <cellStyle name="Comma 11 4 5 2 2" xfId="4170"/>
    <cellStyle name="Comma 11 4 5 2 2 2" xfId="4171"/>
    <cellStyle name="Comma 11 4 5 2 3" xfId="4172"/>
    <cellStyle name="Comma 11 4 5 3" xfId="4173"/>
    <cellStyle name="Comma 11 4 5 3 2" xfId="4174"/>
    <cellStyle name="Comma 11 4 5 3 2 2" xfId="4175"/>
    <cellStyle name="Comma 11 4 5 3 3" xfId="4176"/>
    <cellStyle name="Comma 11 4 5 4" xfId="4177"/>
    <cellStyle name="Comma 11 4 5 4 2" xfId="4178"/>
    <cellStyle name="Comma 11 4 5 4 2 2" xfId="4179"/>
    <cellStyle name="Comma 11 4 5 4 3" xfId="4180"/>
    <cellStyle name="Comma 11 4 5 5" xfId="4181"/>
    <cellStyle name="Comma 11 4 5 5 2" xfId="4182"/>
    <cellStyle name="Comma 11 4 5 5 2 2" xfId="4183"/>
    <cellStyle name="Comma 11 4 5 5 3" xfId="4184"/>
    <cellStyle name="Comma 11 4 5 6" xfId="4185"/>
    <cellStyle name="Comma 11 4 5 6 2" xfId="4186"/>
    <cellStyle name="Comma 11 4 5 7" xfId="4187"/>
    <cellStyle name="Comma 11 4 6" xfId="4188"/>
    <cellStyle name="Comma 11 4 6 2" xfId="4189"/>
    <cellStyle name="Comma 11 4 6 2 2" xfId="4190"/>
    <cellStyle name="Comma 11 4 6 2 2 2" xfId="4191"/>
    <cellStyle name="Comma 11 4 6 2 3" xfId="4192"/>
    <cellStyle name="Comma 11 4 6 3" xfId="4193"/>
    <cellStyle name="Comma 11 4 6 3 2" xfId="4194"/>
    <cellStyle name="Comma 11 4 6 3 2 2" xfId="4195"/>
    <cellStyle name="Comma 11 4 6 3 3" xfId="4196"/>
    <cellStyle name="Comma 11 4 6 4" xfId="4197"/>
    <cellStyle name="Comma 11 4 6 4 2" xfId="4198"/>
    <cellStyle name="Comma 11 4 6 4 2 2" xfId="4199"/>
    <cellStyle name="Comma 11 4 6 4 3" xfId="4200"/>
    <cellStyle name="Comma 11 4 6 5" xfId="4201"/>
    <cellStyle name="Comma 11 4 6 5 2" xfId="4202"/>
    <cellStyle name="Comma 11 4 6 5 2 2" xfId="4203"/>
    <cellStyle name="Comma 11 4 6 5 3" xfId="4204"/>
    <cellStyle name="Comma 11 4 6 6" xfId="4205"/>
    <cellStyle name="Comma 11 4 6 6 2" xfId="4206"/>
    <cellStyle name="Comma 11 4 6 7" xfId="4207"/>
    <cellStyle name="Comma 11 4 7" xfId="4208"/>
    <cellStyle name="Comma 11 4 7 2" xfId="4209"/>
    <cellStyle name="Comma 11 4 7 2 2" xfId="4210"/>
    <cellStyle name="Comma 11 4 7 3" xfId="4211"/>
    <cellStyle name="Comma 11 4 8" xfId="4212"/>
    <cellStyle name="Comma 11 4 8 2" xfId="4213"/>
    <cellStyle name="Comma 11 4 8 2 2" xfId="4214"/>
    <cellStyle name="Comma 11 4 8 3" xfId="4215"/>
    <cellStyle name="Comma 11 4 9" xfId="4216"/>
    <cellStyle name="Comma 11 4 9 2" xfId="4217"/>
    <cellStyle name="Comma 11 4 9 2 2" xfId="4218"/>
    <cellStyle name="Comma 11 4 9 3" xfId="4219"/>
    <cellStyle name="Comma 11 5" xfId="4220"/>
    <cellStyle name="Comma 11 5 10" xfId="4221"/>
    <cellStyle name="Comma 11 5 10 2" xfId="4222"/>
    <cellStyle name="Comma 11 5 10 2 2" xfId="4223"/>
    <cellStyle name="Comma 11 5 10 3" xfId="4224"/>
    <cellStyle name="Comma 11 5 11" xfId="4225"/>
    <cellStyle name="Comma 11 5 11 2" xfId="4226"/>
    <cellStyle name="Comma 11 5 12" xfId="4227"/>
    <cellStyle name="Comma 11 5 2" xfId="4228"/>
    <cellStyle name="Comma 11 5 2 10" xfId="4229"/>
    <cellStyle name="Comma 11 5 2 10 2" xfId="4230"/>
    <cellStyle name="Comma 11 5 2 11" xfId="4231"/>
    <cellStyle name="Comma 11 5 2 2" xfId="4232"/>
    <cellStyle name="Comma 11 5 2 2 2" xfId="4233"/>
    <cellStyle name="Comma 11 5 2 2 2 2" xfId="4234"/>
    <cellStyle name="Comma 11 5 2 2 2 2 2" xfId="4235"/>
    <cellStyle name="Comma 11 5 2 2 2 2 2 2" xfId="4236"/>
    <cellStyle name="Comma 11 5 2 2 2 2 3" xfId="4237"/>
    <cellStyle name="Comma 11 5 2 2 2 3" xfId="4238"/>
    <cellStyle name="Comma 11 5 2 2 2 3 2" xfId="4239"/>
    <cellStyle name="Comma 11 5 2 2 2 3 2 2" xfId="4240"/>
    <cellStyle name="Comma 11 5 2 2 2 3 3" xfId="4241"/>
    <cellStyle name="Comma 11 5 2 2 2 4" xfId="4242"/>
    <cellStyle name="Comma 11 5 2 2 2 4 2" xfId="4243"/>
    <cellStyle name="Comma 11 5 2 2 2 4 2 2" xfId="4244"/>
    <cellStyle name="Comma 11 5 2 2 2 4 3" xfId="4245"/>
    <cellStyle name="Comma 11 5 2 2 2 5" xfId="4246"/>
    <cellStyle name="Comma 11 5 2 2 2 5 2" xfId="4247"/>
    <cellStyle name="Comma 11 5 2 2 2 5 2 2" xfId="4248"/>
    <cellStyle name="Comma 11 5 2 2 2 5 3" xfId="4249"/>
    <cellStyle name="Comma 11 5 2 2 2 6" xfId="4250"/>
    <cellStyle name="Comma 11 5 2 2 2 6 2" xfId="4251"/>
    <cellStyle name="Comma 11 5 2 2 2 7" xfId="4252"/>
    <cellStyle name="Comma 11 5 2 2 3" xfId="4253"/>
    <cellStyle name="Comma 11 5 2 2 3 2" xfId="4254"/>
    <cellStyle name="Comma 11 5 2 2 3 2 2" xfId="4255"/>
    <cellStyle name="Comma 11 5 2 2 3 3" xfId="4256"/>
    <cellStyle name="Comma 11 5 2 2 4" xfId="4257"/>
    <cellStyle name="Comma 11 5 2 2 4 2" xfId="4258"/>
    <cellStyle name="Comma 11 5 2 2 4 2 2" xfId="4259"/>
    <cellStyle name="Comma 11 5 2 2 4 3" xfId="4260"/>
    <cellStyle name="Comma 11 5 2 2 5" xfId="4261"/>
    <cellStyle name="Comma 11 5 2 2 5 2" xfId="4262"/>
    <cellStyle name="Comma 11 5 2 2 5 2 2" xfId="4263"/>
    <cellStyle name="Comma 11 5 2 2 5 3" xfId="4264"/>
    <cellStyle name="Comma 11 5 2 2 6" xfId="4265"/>
    <cellStyle name="Comma 11 5 2 2 6 2" xfId="4266"/>
    <cellStyle name="Comma 11 5 2 2 6 2 2" xfId="4267"/>
    <cellStyle name="Comma 11 5 2 2 6 3" xfId="4268"/>
    <cellStyle name="Comma 11 5 2 2 7" xfId="4269"/>
    <cellStyle name="Comma 11 5 2 2 7 2" xfId="4270"/>
    <cellStyle name="Comma 11 5 2 2 8" xfId="4271"/>
    <cellStyle name="Comma 11 5 2 3" xfId="4272"/>
    <cellStyle name="Comma 11 5 2 3 2" xfId="4273"/>
    <cellStyle name="Comma 11 5 2 3 2 2" xfId="4274"/>
    <cellStyle name="Comma 11 5 2 3 2 2 2" xfId="4275"/>
    <cellStyle name="Comma 11 5 2 3 2 2 2 2" xfId="4276"/>
    <cellStyle name="Comma 11 5 2 3 2 2 3" xfId="4277"/>
    <cellStyle name="Comma 11 5 2 3 2 3" xfId="4278"/>
    <cellStyle name="Comma 11 5 2 3 2 3 2" xfId="4279"/>
    <cellStyle name="Comma 11 5 2 3 2 3 2 2" xfId="4280"/>
    <cellStyle name="Comma 11 5 2 3 2 3 3" xfId="4281"/>
    <cellStyle name="Comma 11 5 2 3 2 4" xfId="4282"/>
    <cellStyle name="Comma 11 5 2 3 2 4 2" xfId="4283"/>
    <cellStyle name="Comma 11 5 2 3 2 4 2 2" xfId="4284"/>
    <cellStyle name="Comma 11 5 2 3 2 4 3" xfId="4285"/>
    <cellStyle name="Comma 11 5 2 3 2 5" xfId="4286"/>
    <cellStyle name="Comma 11 5 2 3 2 5 2" xfId="4287"/>
    <cellStyle name="Comma 11 5 2 3 2 5 2 2" xfId="4288"/>
    <cellStyle name="Comma 11 5 2 3 2 5 3" xfId="4289"/>
    <cellStyle name="Comma 11 5 2 3 2 6" xfId="4290"/>
    <cellStyle name="Comma 11 5 2 3 2 6 2" xfId="4291"/>
    <cellStyle name="Comma 11 5 2 3 2 7" xfId="4292"/>
    <cellStyle name="Comma 11 5 2 3 3" xfId="4293"/>
    <cellStyle name="Comma 11 5 2 3 3 2" xfId="4294"/>
    <cellStyle name="Comma 11 5 2 3 3 2 2" xfId="4295"/>
    <cellStyle name="Comma 11 5 2 3 3 3" xfId="4296"/>
    <cellStyle name="Comma 11 5 2 3 4" xfId="4297"/>
    <cellStyle name="Comma 11 5 2 3 4 2" xfId="4298"/>
    <cellStyle name="Comma 11 5 2 3 4 2 2" xfId="4299"/>
    <cellStyle name="Comma 11 5 2 3 4 3" xfId="4300"/>
    <cellStyle name="Comma 11 5 2 3 5" xfId="4301"/>
    <cellStyle name="Comma 11 5 2 3 5 2" xfId="4302"/>
    <cellStyle name="Comma 11 5 2 3 5 2 2" xfId="4303"/>
    <cellStyle name="Comma 11 5 2 3 5 3" xfId="4304"/>
    <cellStyle name="Comma 11 5 2 3 6" xfId="4305"/>
    <cellStyle name="Comma 11 5 2 3 6 2" xfId="4306"/>
    <cellStyle name="Comma 11 5 2 3 6 2 2" xfId="4307"/>
    <cellStyle name="Comma 11 5 2 3 6 3" xfId="4308"/>
    <cellStyle name="Comma 11 5 2 3 7" xfId="4309"/>
    <cellStyle name="Comma 11 5 2 3 7 2" xfId="4310"/>
    <cellStyle name="Comma 11 5 2 3 8" xfId="4311"/>
    <cellStyle name="Comma 11 5 2 4" xfId="4312"/>
    <cellStyle name="Comma 11 5 2 4 2" xfId="4313"/>
    <cellStyle name="Comma 11 5 2 4 2 2" xfId="4314"/>
    <cellStyle name="Comma 11 5 2 4 2 2 2" xfId="4315"/>
    <cellStyle name="Comma 11 5 2 4 2 3" xfId="4316"/>
    <cellStyle name="Comma 11 5 2 4 3" xfId="4317"/>
    <cellStyle name="Comma 11 5 2 4 3 2" xfId="4318"/>
    <cellStyle name="Comma 11 5 2 4 3 2 2" xfId="4319"/>
    <cellStyle name="Comma 11 5 2 4 3 3" xfId="4320"/>
    <cellStyle name="Comma 11 5 2 4 4" xfId="4321"/>
    <cellStyle name="Comma 11 5 2 4 4 2" xfId="4322"/>
    <cellStyle name="Comma 11 5 2 4 4 2 2" xfId="4323"/>
    <cellStyle name="Comma 11 5 2 4 4 3" xfId="4324"/>
    <cellStyle name="Comma 11 5 2 4 5" xfId="4325"/>
    <cellStyle name="Comma 11 5 2 4 5 2" xfId="4326"/>
    <cellStyle name="Comma 11 5 2 4 5 2 2" xfId="4327"/>
    <cellStyle name="Comma 11 5 2 4 5 3" xfId="4328"/>
    <cellStyle name="Comma 11 5 2 4 6" xfId="4329"/>
    <cellStyle name="Comma 11 5 2 4 6 2" xfId="4330"/>
    <cellStyle name="Comma 11 5 2 4 7" xfId="4331"/>
    <cellStyle name="Comma 11 5 2 5" xfId="4332"/>
    <cellStyle name="Comma 11 5 2 5 2" xfId="4333"/>
    <cellStyle name="Comma 11 5 2 5 2 2" xfId="4334"/>
    <cellStyle name="Comma 11 5 2 5 2 2 2" xfId="4335"/>
    <cellStyle name="Comma 11 5 2 5 2 3" xfId="4336"/>
    <cellStyle name="Comma 11 5 2 5 3" xfId="4337"/>
    <cellStyle name="Comma 11 5 2 5 3 2" xfId="4338"/>
    <cellStyle name="Comma 11 5 2 5 3 2 2" xfId="4339"/>
    <cellStyle name="Comma 11 5 2 5 3 3" xfId="4340"/>
    <cellStyle name="Comma 11 5 2 5 4" xfId="4341"/>
    <cellStyle name="Comma 11 5 2 5 4 2" xfId="4342"/>
    <cellStyle name="Comma 11 5 2 5 4 2 2" xfId="4343"/>
    <cellStyle name="Comma 11 5 2 5 4 3" xfId="4344"/>
    <cellStyle name="Comma 11 5 2 5 5" xfId="4345"/>
    <cellStyle name="Comma 11 5 2 5 5 2" xfId="4346"/>
    <cellStyle name="Comma 11 5 2 5 5 2 2" xfId="4347"/>
    <cellStyle name="Comma 11 5 2 5 5 3" xfId="4348"/>
    <cellStyle name="Comma 11 5 2 5 6" xfId="4349"/>
    <cellStyle name="Comma 11 5 2 5 6 2" xfId="4350"/>
    <cellStyle name="Comma 11 5 2 5 7" xfId="4351"/>
    <cellStyle name="Comma 11 5 2 6" xfId="4352"/>
    <cellStyle name="Comma 11 5 2 6 2" xfId="4353"/>
    <cellStyle name="Comma 11 5 2 6 2 2" xfId="4354"/>
    <cellStyle name="Comma 11 5 2 6 3" xfId="4355"/>
    <cellStyle name="Comma 11 5 2 7" xfId="4356"/>
    <cellStyle name="Comma 11 5 2 7 2" xfId="4357"/>
    <cellStyle name="Comma 11 5 2 7 2 2" xfId="4358"/>
    <cellStyle name="Comma 11 5 2 7 3" xfId="4359"/>
    <cellStyle name="Comma 11 5 2 8" xfId="4360"/>
    <cellStyle name="Comma 11 5 2 8 2" xfId="4361"/>
    <cellStyle name="Comma 11 5 2 8 2 2" xfId="4362"/>
    <cellStyle name="Comma 11 5 2 8 3" xfId="4363"/>
    <cellStyle name="Comma 11 5 2 9" xfId="4364"/>
    <cellStyle name="Comma 11 5 2 9 2" xfId="4365"/>
    <cellStyle name="Comma 11 5 2 9 2 2" xfId="4366"/>
    <cellStyle name="Comma 11 5 2 9 3" xfId="4367"/>
    <cellStyle name="Comma 11 5 3" xfId="4368"/>
    <cellStyle name="Comma 11 5 3 2" xfId="4369"/>
    <cellStyle name="Comma 11 5 3 2 2" xfId="4370"/>
    <cellStyle name="Comma 11 5 3 2 2 2" xfId="4371"/>
    <cellStyle name="Comma 11 5 3 2 2 2 2" xfId="4372"/>
    <cellStyle name="Comma 11 5 3 2 2 3" xfId="4373"/>
    <cellStyle name="Comma 11 5 3 2 3" xfId="4374"/>
    <cellStyle name="Comma 11 5 3 2 3 2" xfId="4375"/>
    <cellStyle name="Comma 11 5 3 2 3 2 2" xfId="4376"/>
    <cellStyle name="Comma 11 5 3 2 3 3" xfId="4377"/>
    <cellStyle name="Comma 11 5 3 2 4" xfId="4378"/>
    <cellStyle name="Comma 11 5 3 2 4 2" xfId="4379"/>
    <cellStyle name="Comma 11 5 3 2 4 2 2" xfId="4380"/>
    <cellStyle name="Comma 11 5 3 2 4 3" xfId="4381"/>
    <cellStyle name="Comma 11 5 3 2 5" xfId="4382"/>
    <cellStyle name="Comma 11 5 3 2 5 2" xfId="4383"/>
    <cellStyle name="Comma 11 5 3 2 5 2 2" xfId="4384"/>
    <cellStyle name="Comma 11 5 3 2 5 3" xfId="4385"/>
    <cellStyle name="Comma 11 5 3 2 6" xfId="4386"/>
    <cellStyle name="Comma 11 5 3 2 6 2" xfId="4387"/>
    <cellStyle name="Comma 11 5 3 2 7" xfId="4388"/>
    <cellStyle name="Comma 11 5 3 3" xfId="4389"/>
    <cellStyle name="Comma 11 5 3 3 2" xfId="4390"/>
    <cellStyle name="Comma 11 5 3 3 2 2" xfId="4391"/>
    <cellStyle name="Comma 11 5 3 3 3" xfId="4392"/>
    <cellStyle name="Comma 11 5 3 4" xfId="4393"/>
    <cellStyle name="Comma 11 5 3 4 2" xfId="4394"/>
    <cellStyle name="Comma 11 5 3 4 2 2" xfId="4395"/>
    <cellStyle name="Comma 11 5 3 4 3" xfId="4396"/>
    <cellStyle name="Comma 11 5 3 5" xfId="4397"/>
    <cellStyle name="Comma 11 5 3 5 2" xfId="4398"/>
    <cellStyle name="Comma 11 5 3 5 2 2" xfId="4399"/>
    <cellStyle name="Comma 11 5 3 5 3" xfId="4400"/>
    <cellStyle name="Comma 11 5 3 6" xfId="4401"/>
    <cellStyle name="Comma 11 5 3 6 2" xfId="4402"/>
    <cellStyle name="Comma 11 5 3 6 2 2" xfId="4403"/>
    <cellStyle name="Comma 11 5 3 6 3" xfId="4404"/>
    <cellStyle name="Comma 11 5 3 7" xfId="4405"/>
    <cellStyle name="Comma 11 5 3 7 2" xfId="4406"/>
    <cellStyle name="Comma 11 5 3 8" xfId="4407"/>
    <cellStyle name="Comma 11 5 4" xfId="4408"/>
    <cellStyle name="Comma 11 5 4 2" xfId="4409"/>
    <cellStyle name="Comma 11 5 4 2 2" xfId="4410"/>
    <cellStyle name="Comma 11 5 4 2 2 2" xfId="4411"/>
    <cellStyle name="Comma 11 5 4 2 2 2 2" xfId="4412"/>
    <cellStyle name="Comma 11 5 4 2 2 3" xfId="4413"/>
    <cellStyle name="Comma 11 5 4 2 3" xfId="4414"/>
    <cellStyle name="Comma 11 5 4 2 3 2" xfId="4415"/>
    <cellStyle name="Comma 11 5 4 2 3 2 2" xfId="4416"/>
    <cellStyle name="Comma 11 5 4 2 3 3" xfId="4417"/>
    <cellStyle name="Comma 11 5 4 2 4" xfId="4418"/>
    <cellStyle name="Comma 11 5 4 2 4 2" xfId="4419"/>
    <cellStyle name="Comma 11 5 4 2 4 2 2" xfId="4420"/>
    <cellStyle name="Comma 11 5 4 2 4 3" xfId="4421"/>
    <cellStyle name="Comma 11 5 4 2 5" xfId="4422"/>
    <cellStyle name="Comma 11 5 4 2 5 2" xfId="4423"/>
    <cellStyle name="Comma 11 5 4 2 5 2 2" xfId="4424"/>
    <cellStyle name="Comma 11 5 4 2 5 3" xfId="4425"/>
    <cellStyle name="Comma 11 5 4 2 6" xfId="4426"/>
    <cellStyle name="Comma 11 5 4 2 6 2" xfId="4427"/>
    <cellStyle name="Comma 11 5 4 2 7" xfId="4428"/>
    <cellStyle name="Comma 11 5 4 3" xfId="4429"/>
    <cellStyle name="Comma 11 5 4 3 2" xfId="4430"/>
    <cellStyle name="Comma 11 5 4 3 2 2" xfId="4431"/>
    <cellStyle name="Comma 11 5 4 3 3" xfId="4432"/>
    <cellStyle name="Comma 11 5 4 4" xfId="4433"/>
    <cellStyle name="Comma 11 5 4 4 2" xfId="4434"/>
    <cellStyle name="Comma 11 5 4 4 2 2" xfId="4435"/>
    <cellStyle name="Comma 11 5 4 4 3" xfId="4436"/>
    <cellStyle name="Comma 11 5 4 5" xfId="4437"/>
    <cellStyle name="Comma 11 5 4 5 2" xfId="4438"/>
    <cellStyle name="Comma 11 5 4 5 2 2" xfId="4439"/>
    <cellStyle name="Comma 11 5 4 5 3" xfId="4440"/>
    <cellStyle name="Comma 11 5 4 6" xfId="4441"/>
    <cellStyle name="Comma 11 5 4 6 2" xfId="4442"/>
    <cellStyle name="Comma 11 5 4 6 2 2" xfId="4443"/>
    <cellStyle name="Comma 11 5 4 6 3" xfId="4444"/>
    <cellStyle name="Comma 11 5 4 7" xfId="4445"/>
    <cellStyle name="Comma 11 5 4 7 2" xfId="4446"/>
    <cellStyle name="Comma 11 5 4 8" xfId="4447"/>
    <cellStyle name="Comma 11 5 5" xfId="4448"/>
    <cellStyle name="Comma 11 5 5 2" xfId="4449"/>
    <cellStyle name="Comma 11 5 5 2 2" xfId="4450"/>
    <cellStyle name="Comma 11 5 5 2 2 2" xfId="4451"/>
    <cellStyle name="Comma 11 5 5 2 3" xfId="4452"/>
    <cellStyle name="Comma 11 5 5 3" xfId="4453"/>
    <cellStyle name="Comma 11 5 5 3 2" xfId="4454"/>
    <cellStyle name="Comma 11 5 5 3 2 2" xfId="4455"/>
    <cellStyle name="Comma 11 5 5 3 3" xfId="4456"/>
    <cellStyle name="Comma 11 5 5 4" xfId="4457"/>
    <cellStyle name="Comma 11 5 5 4 2" xfId="4458"/>
    <cellStyle name="Comma 11 5 5 4 2 2" xfId="4459"/>
    <cellStyle name="Comma 11 5 5 4 3" xfId="4460"/>
    <cellStyle name="Comma 11 5 5 5" xfId="4461"/>
    <cellStyle name="Comma 11 5 5 5 2" xfId="4462"/>
    <cellStyle name="Comma 11 5 5 5 2 2" xfId="4463"/>
    <cellStyle name="Comma 11 5 5 5 3" xfId="4464"/>
    <cellStyle name="Comma 11 5 5 6" xfId="4465"/>
    <cellStyle name="Comma 11 5 5 6 2" xfId="4466"/>
    <cellStyle name="Comma 11 5 5 7" xfId="4467"/>
    <cellStyle name="Comma 11 5 6" xfId="4468"/>
    <cellStyle name="Comma 11 5 6 2" xfId="4469"/>
    <cellStyle name="Comma 11 5 6 2 2" xfId="4470"/>
    <cellStyle name="Comma 11 5 6 2 2 2" xfId="4471"/>
    <cellStyle name="Comma 11 5 6 2 3" xfId="4472"/>
    <cellStyle name="Comma 11 5 6 3" xfId="4473"/>
    <cellStyle name="Comma 11 5 6 3 2" xfId="4474"/>
    <cellStyle name="Comma 11 5 6 3 2 2" xfId="4475"/>
    <cellStyle name="Comma 11 5 6 3 3" xfId="4476"/>
    <cellStyle name="Comma 11 5 6 4" xfId="4477"/>
    <cellStyle name="Comma 11 5 6 4 2" xfId="4478"/>
    <cellStyle name="Comma 11 5 6 4 2 2" xfId="4479"/>
    <cellStyle name="Comma 11 5 6 4 3" xfId="4480"/>
    <cellStyle name="Comma 11 5 6 5" xfId="4481"/>
    <cellStyle name="Comma 11 5 6 5 2" xfId="4482"/>
    <cellStyle name="Comma 11 5 6 5 2 2" xfId="4483"/>
    <cellStyle name="Comma 11 5 6 5 3" xfId="4484"/>
    <cellStyle name="Comma 11 5 6 6" xfId="4485"/>
    <cellStyle name="Comma 11 5 6 6 2" xfId="4486"/>
    <cellStyle name="Comma 11 5 6 7" xfId="4487"/>
    <cellStyle name="Comma 11 5 7" xfId="4488"/>
    <cellStyle name="Comma 11 5 7 2" xfId="4489"/>
    <cellStyle name="Comma 11 5 7 2 2" xfId="4490"/>
    <cellStyle name="Comma 11 5 7 3" xfId="4491"/>
    <cellStyle name="Comma 11 5 8" xfId="4492"/>
    <cellStyle name="Comma 11 5 8 2" xfId="4493"/>
    <cellStyle name="Comma 11 5 8 2 2" xfId="4494"/>
    <cellStyle name="Comma 11 5 8 3" xfId="4495"/>
    <cellStyle name="Comma 11 5 9" xfId="4496"/>
    <cellStyle name="Comma 11 5 9 2" xfId="4497"/>
    <cellStyle name="Comma 11 5 9 2 2" xfId="4498"/>
    <cellStyle name="Comma 11 5 9 3" xfId="4499"/>
    <cellStyle name="Comma 11 6" xfId="4500"/>
    <cellStyle name="Comma 11 6 10" xfId="4501"/>
    <cellStyle name="Comma 11 6 10 2" xfId="4502"/>
    <cellStyle name="Comma 11 6 11" xfId="4503"/>
    <cellStyle name="Comma 11 6 2" xfId="4504"/>
    <cellStyle name="Comma 11 6 2 2" xfId="4505"/>
    <cellStyle name="Comma 11 6 2 2 2" xfId="4506"/>
    <cellStyle name="Comma 11 6 2 2 2 2" xfId="4507"/>
    <cellStyle name="Comma 11 6 2 2 2 2 2" xfId="4508"/>
    <cellStyle name="Comma 11 6 2 2 2 3" xfId="4509"/>
    <cellStyle name="Comma 11 6 2 2 3" xfId="4510"/>
    <cellStyle name="Comma 11 6 2 2 3 2" xfId="4511"/>
    <cellStyle name="Comma 11 6 2 2 3 2 2" xfId="4512"/>
    <cellStyle name="Comma 11 6 2 2 3 3" xfId="4513"/>
    <cellStyle name="Comma 11 6 2 2 4" xfId="4514"/>
    <cellStyle name="Comma 11 6 2 2 4 2" xfId="4515"/>
    <cellStyle name="Comma 11 6 2 2 4 2 2" xfId="4516"/>
    <cellStyle name="Comma 11 6 2 2 4 3" xfId="4517"/>
    <cellStyle name="Comma 11 6 2 2 5" xfId="4518"/>
    <cellStyle name="Comma 11 6 2 2 5 2" xfId="4519"/>
    <cellStyle name="Comma 11 6 2 2 5 2 2" xfId="4520"/>
    <cellStyle name="Comma 11 6 2 2 5 3" xfId="4521"/>
    <cellStyle name="Comma 11 6 2 2 6" xfId="4522"/>
    <cellStyle name="Comma 11 6 2 2 6 2" xfId="4523"/>
    <cellStyle name="Comma 11 6 2 2 7" xfId="4524"/>
    <cellStyle name="Comma 11 6 2 3" xfId="4525"/>
    <cellStyle name="Comma 11 6 2 3 2" xfId="4526"/>
    <cellStyle name="Comma 11 6 2 3 2 2" xfId="4527"/>
    <cellStyle name="Comma 11 6 2 3 3" xfId="4528"/>
    <cellStyle name="Comma 11 6 2 4" xfId="4529"/>
    <cellStyle name="Comma 11 6 2 4 2" xfId="4530"/>
    <cellStyle name="Comma 11 6 2 4 2 2" xfId="4531"/>
    <cellStyle name="Comma 11 6 2 4 3" xfId="4532"/>
    <cellStyle name="Comma 11 6 2 5" xfId="4533"/>
    <cellStyle name="Comma 11 6 2 5 2" xfId="4534"/>
    <cellStyle name="Comma 11 6 2 5 2 2" xfId="4535"/>
    <cellStyle name="Comma 11 6 2 5 3" xfId="4536"/>
    <cellStyle name="Comma 11 6 2 6" xfId="4537"/>
    <cellStyle name="Comma 11 6 2 6 2" xfId="4538"/>
    <cellStyle name="Comma 11 6 2 6 2 2" xfId="4539"/>
    <cellStyle name="Comma 11 6 2 6 3" xfId="4540"/>
    <cellStyle name="Comma 11 6 2 7" xfId="4541"/>
    <cellStyle name="Comma 11 6 2 7 2" xfId="4542"/>
    <cellStyle name="Comma 11 6 2 8" xfId="4543"/>
    <cellStyle name="Comma 11 6 3" xfId="4544"/>
    <cellStyle name="Comma 11 6 3 2" xfId="4545"/>
    <cellStyle name="Comma 11 6 3 2 2" xfId="4546"/>
    <cellStyle name="Comma 11 6 3 2 2 2" xfId="4547"/>
    <cellStyle name="Comma 11 6 3 2 2 2 2" xfId="4548"/>
    <cellStyle name="Comma 11 6 3 2 2 3" xfId="4549"/>
    <cellStyle name="Comma 11 6 3 2 3" xfId="4550"/>
    <cellStyle name="Comma 11 6 3 2 3 2" xfId="4551"/>
    <cellStyle name="Comma 11 6 3 2 3 2 2" xfId="4552"/>
    <cellStyle name="Comma 11 6 3 2 3 3" xfId="4553"/>
    <cellStyle name="Comma 11 6 3 2 4" xfId="4554"/>
    <cellStyle name="Comma 11 6 3 2 4 2" xfId="4555"/>
    <cellStyle name="Comma 11 6 3 2 4 2 2" xfId="4556"/>
    <cellStyle name="Comma 11 6 3 2 4 3" xfId="4557"/>
    <cellStyle name="Comma 11 6 3 2 5" xfId="4558"/>
    <cellStyle name="Comma 11 6 3 2 5 2" xfId="4559"/>
    <cellStyle name="Comma 11 6 3 2 5 2 2" xfId="4560"/>
    <cellStyle name="Comma 11 6 3 2 5 3" xfId="4561"/>
    <cellStyle name="Comma 11 6 3 2 6" xfId="4562"/>
    <cellStyle name="Comma 11 6 3 2 6 2" xfId="4563"/>
    <cellStyle name="Comma 11 6 3 2 7" xfId="4564"/>
    <cellStyle name="Comma 11 6 3 3" xfId="4565"/>
    <cellStyle name="Comma 11 6 3 3 2" xfId="4566"/>
    <cellStyle name="Comma 11 6 3 3 2 2" xfId="4567"/>
    <cellStyle name="Comma 11 6 3 3 3" xfId="4568"/>
    <cellStyle name="Comma 11 6 3 4" xfId="4569"/>
    <cellStyle name="Comma 11 6 3 4 2" xfId="4570"/>
    <cellStyle name="Comma 11 6 3 4 2 2" xfId="4571"/>
    <cellStyle name="Comma 11 6 3 4 3" xfId="4572"/>
    <cellStyle name="Comma 11 6 3 5" xfId="4573"/>
    <cellStyle name="Comma 11 6 3 5 2" xfId="4574"/>
    <cellStyle name="Comma 11 6 3 5 2 2" xfId="4575"/>
    <cellStyle name="Comma 11 6 3 5 3" xfId="4576"/>
    <cellStyle name="Comma 11 6 3 6" xfId="4577"/>
    <cellStyle name="Comma 11 6 3 6 2" xfId="4578"/>
    <cellStyle name="Comma 11 6 3 6 2 2" xfId="4579"/>
    <cellStyle name="Comma 11 6 3 6 3" xfId="4580"/>
    <cellStyle name="Comma 11 6 3 7" xfId="4581"/>
    <cellStyle name="Comma 11 6 3 7 2" xfId="4582"/>
    <cellStyle name="Comma 11 6 3 8" xfId="4583"/>
    <cellStyle name="Comma 11 6 4" xfId="4584"/>
    <cellStyle name="Comma 11 6 4 2" xfId="4585"/>
    <cellStyle name="Comma 11 6 4 2 2" xfId="4586"/>
    <cellStyle name="Comma 11 6 4 2 2 2" xfId="4587"/>
    <cellStyle name="Comma 11 6 4 2 3" xfId="4588"/>
    <cellStyle name="Comma 11 6 4 3" xfId="4589"/>
    <cellStyle name="Comma 11 6 4 3 2" xfId="4590"/>
    <cellStyle name="Comma 11 6 4 3 2 2" xfId="4591"/>
    <cellStyle name="Comma 11 6 4 3 3" xfId="4592"/>
    <cellStyle name="Comma 11 6 4 4" xfId="4593"/>
    <cellStyle name="Comma 11 6 4 4 2" xfId="4594"/>
    <cellStyle name="Comma 11 6 4 4 2 2" xfId="4595"/>
    <cellStyle name="Comma 11 6 4 4 3" xfId="4596"/>
    <cellStyle name="Comma 11 6 4 5" xfId="4597"/>
    <cellStyle name="Comma 11 6 4 5 2" xfId="4598"/>
    <cellStyle name="Comma 11 6 4 5 2 2" xfId="4599"/>
    <cellStyle name="Comma 11 6 4 5 3" xfId="4600"/>
    <cellStyle name="Comma 11 6 4 6" xfId="4601"/>
    <cellStyle name="Comma 11 6 4 6 2" xfId="4602"/>
    <cellStyle name="Comma 11 6 4 7" xfId="4603"/>
    <cellStyle name="Comma 11 6 5" xfId="4604"/>
    <cellStyle name="Comma 11 6 5 2" xfId="4605"/>
    <cellStyle name="Comma 11 6 5 2 2" xfId="4606"/>
    <cellStyle name="Comma 11 6 5 2 2 2" xfId="4607"/>
    <cellStyle name="Comma 11 6 5 2 3" xfId="4608"/>
    <cellStyle name="Comma 11 6 5 3" xfId="4609"/>
    <cellStyle name="Comma 11 6 5 3 2" xfId="4610"/>
    <cellStyle name="Comma 11 6 5 3 2 2" xfId="4611"/>
    <cellStyle name="Comma 11 6 5 3 3" xfId="4612"/>
    <cellStyle name="Comma 11 6 5 4" xfId="4613"/>
    <cellStyle name="Comma 11 6 5 4 2" xfId="4614"/>
    <cellStyle name="Comma 11 6 5 4 2 2" xfId="4615"/>
    <cellStyle name="Comma 11 6 5 4 3" xfId="4616"/>
    <cellStyle name="Comma 11 6 5 5" xfId="4617"/>
    <cellStyle name="Comma 11 6 5 5 2" xfId="4618"/>
    <cellStyle name="Comma 11 6 5 5 2 2" xfId="4619"/>
    <cellStyle name="Comma 11 6 5 5 3" xfId="4620"/>
    <cellStyle name="Comma 11 6 5 6" xfId="4621"/>
    <cellStyle name="Comma 11 6 5 6 2" xfId="4622"/>
    <cellStyle name="Comma 11 6 5 7" xfId="4623"/>
    <cellStyle name="Comma 11 6 6" xfId="4624"/>
    <cellStyle name="Comma 11 6 6 2" xfId="4625"/>
    <cellStyle name="Comma 11 6 6 2 2" xfId="4626"/>
    <cellStyle name="Comma 11 6 6 3" xfId="4627"/>
    <cellStyle name="Comma 11 6 7" xfId="4628"/>
    <cellStyle name="Comma 11 6 7 2" xfId="4629"/>
    <cellStyle name="Comma 11 6 7 2 2" xfId="4630"/>
    <cellStyle name="Comma 11 6 7 3" xfId="4631"/>
    <cellStyle name="Comma 11 6 8" xfId="4632"/>
    <cellStyle name="Comma 11 6 8 2" xfId="4633"/>
    <cellStyle name="Comma 11 6 8 2 2" xfId="4634"/>
    <cellStyle name="Comma 11 6 8 3" xfId="4635"/>
    <cellStyle name="Comma 11 6 9" xfId="4636"/>
    <cellStyle name="Comma 11 6 9 2" xfId="4637"/>
    <cellStyle name="Comma 11 6 9 2 2" xfId="4638"/>
    <cellStyle name="Comma 11 6 9 3" xfId="4639"/>
    <cellStyle name="Comma 11 7" xfId="4640"/>
    <cellStyle name="Comma 11 7 10" xfId="4641"/>
    <cellStyle name="Comma 11 7 10 2" xfId="4642"/>
    <cellStyle name="Comma 11 7 11" xfId="4643"/>
    <cellStyle name="Comma 11 7 2" xfId="4644"/>
    <cellStyle name="Comma 11 7 2 2" xfId="4645"/>
    <cellStyle name="Comma 11 7 2 2 2" xfId="4646"/>
    <cellStyle name="Comma 11 7 2 2 2 2" xfId="4647"/>
    <cellStyle name="Comma 11 7 2 2 2 2 2" xfId="4648"/>
    <cellStyle name="Comma 11 7 2 2 2 3" xfId="4649"/>
    <cellStyle name="Comma 11 7 2 2 3" xfId="4650"/>
    <cellStyle name="Comma 11 7 2 2 3 2" xfId="4651"/>
    <cellStyle name="Comma 11 7 2 2 3 2 2" xfId="4652"/>
    <cellStyle name="Comma 11 7 2 2 3 3" xfId="4653"/>
    <cellStyle name="Comma 11 7 2 2 4" xfId="4654"/>
    <cellStyle name="Comma 11 7 2 2 4 2" xfId="4655"/>
    <cellStyle name="Comma 11 7 2 2 4 2 2" xfId="4656"/>
    <cellStyle name="Comma 11 7 2 2 4 3" xfId="4657"/>
    <cellStyle name="Comma 11 7 2 2 5" xfId="4658"/>
    <cellStyle name="Comma 11 7 2 2 5 2" xfId="4659"/>
    <cellStyle name="Comma 11 7 2 2 5 2 2" xfId="4660"/>
    <cellStyle name="Comma 11 7 2 2 5 3" xfId="4661"/>
    <cellStyle name="Comma 11 7 2 2 6" xfId="4662"/>
    <cellStyle name="Comma 11 7 2 2 6 2" xfId="4663"/>
    <cellStyle name="Comma 11 7 2 2 7" xfId="4664"/>
    <cellStyle name="Comma 11 7 2 3" xfId="4665"/>
    <cellStyle name="Comma 11 7 2 3 2" xfId="4666"/>
    <cellStyle name="Comma 11 7 2 3 2 2" xfId="4667"/>
    <cellStyle name="Comma 11 7 2 3 3" xfId="4668"/>
    <cellStyle name="Comma 11 7 2 4" xfId="4669"/>
    <cellStyle name="Comma 11 7 2 4 2" xfId="4670"/>
    <cellStyle name="Comma 11 7 2 4 2 2" xfId="4671"/>
    <cellStyle name="Comma 11 7 2 4 3" xfId="4672"/>
    <cellStyle name="Comma 11 7 2 5" xfId="4673"/>
    <cellStyle name="Comma 11 7 2 5 2" xfId="4674"/>
    <cellStyle name="Comma 11 7 2 5 2 2" xfId="4675"/>
    <cellStyle name="Comma 11 7 2 5 3" xfId="4676"/>
    <cellStyle name="Comma 11 7 2 6" xfId="4677"/>
    <cellStyle name="Comma 11 7 2 6 2" xfId="4678"/>
    <cellStyle name="Comma 11 7 2 6 2 2" xfId="4679"/>
    <cellStyle name="Comma 11 7 2 6 3" xfId="4680"/>
    <cellStyle name="Comma 11 7 2 7" xfId="4681"/>
    <cellStyle name="Comma 11 7 2 7 2" xfId="4682"/>
    <cellStyle name="Comma 11 7 2 8" xfId="4683"/>
    <cellStyle name="Comma 11 7 3" xfId="4684"/>
    <cellStyle name="Comma 11 7 3 2" xfId="4685"/>
    <cellStyle name="Comma 11 7 3 2 2" xfId="4686"/>
    <cellStyle name="Comma 11 7 3 2 2 2" xfId="4687"/>
    <cellStyle name="Comma 11 7 3 2 2 2 2" xfId="4688"/>
    <cellStyle name="Comma 11 7 3 2 2 3" xfId="4689"/>
    <cellStyle name="Comma 11 7 3 2 3" xfId="4690"/>
    <cellStyle name="Comma 11 7 3 2 3 2" xfId="4691"/>
    <cellStyle name="Comma 11 7 3 2 3 2 2" xfId="4692"/>
    <cellStyle name="Comma 11 7 3 2 3 3" xfId="4693"/>
    <cellStyle name="Comma 11 7 3 2 4" xfId="4694"/>
    <cellStyle name="Comma 11 7 3 2 4 2" xfId="4695"/>
    <cellStyle name="Comma 11 7 3 2 4 2 2" xfId="4696"/>
    <cellStyle name="Comma 11 7 3 2 4 3" xfId="4697"/>
    <cellStyle name="Comma 11 7 3 2 5" xfId="4698"/>
    <cellStyle name="Comma 11 7 3 2 5 2" xfId="4699"/>
    <cellStyle name="Comma 11 7 3 2 5 2 2" xfId="4700"/>
    <cellStyle name="Comma 11 7 3 2 5 3" xfId="4701"/>
    <cellStyle name="Comma 11 7 3 2 6" xfId="4702"/>
    <cellStyle name="Comma 11 7 3 2 6 2" xfId="4703"/>
    <cellStyle name="Comma 11 7 3 2 7" xfId="4704"/>
    <cellStyle name="Comma 11 7 3 3" xfId="4705"/>
    <cellStyle name="Comma 11 7 3 3 2" xfId="4706"/>
    <cellStyle name="Comma 11 7 3 3 2 2" xfId="4707"/>
    <cellStyle name="Comma 11 7 3 3 3" xfId="4708"/>
    <cellStyle name="Comma 11 7 3 4" xfId="4709"/>
    <cellStyle name="Comma 11 7 3 4 2" xfId="4710"/>
    <cellStyle name="Comma 11 7 3 4 2 2" xfId="4711"/>
    <cellStyle name="Comma 11 7 3 4 3" xfId="4712"/>
    <cellStyle name="Comma 11 7 3 5" xfId="4713"/>
    <cellStyle name="Comma 11 7 3 5 2" xfId="4714"/>
    <cellStyle name="Comma 11 7 3 5 2 2" xfId="4715"/>
    <cellStyle name="Comma 11 7 3 5 3" xfId="4716"/>
    <cellStyle name="Comma 11 7 3 6" xfId="4717"/>
    <cellStyle name="Comma 11 7 3 6 2" xfId="4718"/>
    <cellStyle name="Comma 11 7 3 6 2 2" xfId="4719"/>
    <cellStyle name="Comma 11 7 3 6 3" xfId="4720"/>
    <cellStyle name="Comma 11 7 3 7" xfId="4721"/>
    <cellStyle name="Comma 11 7 3 7 2" xfId="4722"/>
    <cellStyle name="Comma 11 7 3 8" xfId="4723"/>
    <cellStyle name="Comma 11 7 4" xfId="4724"/>
    <cellStyle name="Comma 11 7 4 2" xfId="4725"/>
    <cellStyle name="Comma 11 7 4 2 2" xfId="4726"/>
    <cellStyle name="Comma 11 7 4 2 2 2" xfId="4727"/>
    <cellStyle name="Comma 11 7 4 2 3" xfId="4728"/>
    <cellStyle name="Comma 11 7 4 3" xfId="4729"/>
    <cellStyle name="Comma 11 7 4 3 2" xfId="4730"/>
    <cellStyle name="Comma 11 7 4 3 2 2" xfId="4731"/>
    <cellStyle name="Comma 11 7 4 3 3" xfId="4732"/>
    <cellStyle name="Comma 11 7 4 4" xfId="4733"/>
    <cellStyle name="Comma 11 7 4 4 2" xfId="4734"/>
    <cellStyle name="Comma 11 7 4 4 2 2" xfId="4735"/>
    <cellStyle name="Comma 11 7 4 4 3" xfId="4736"/>
    <cellStyle name="Comma 11 7 4 5" xfId="4737"/>
    <cellStyle name="Comma 11 7 4 5 2" xfId="4738"/>
    <cellStyle name="Comma 11 7 4 5 2 2" xfId="4739"/>
    <cellStyle name="Comma 11 7 4 5 3" xfId="4740"/>
    <cellStyle name="Comma 11 7 4 6" xfId="4741"/>
    <cellStyle name="Comma 11 7 4 6 2" xfId="4742"/>
    <cellStyle name="Comma 11 7 4 7" xfId="4743"/>
    <cellStyle name="Comma 11 7 5" xfId="4744"/>
    <cellStyle name="Comma 11 7 5 2" xfId="4745"/>
    <cellStyle name="Comma 11 7 5 2 2" xfId="4746"/>
    <cellStyle name="Comma 11 7 5 2 2 2" xfId="4747"/>
    <cellStyle name="Comma 11 7 5 2 3" xfId="4748"/>
    <cellStyle name="Comma 11 7 5 3" xfId="4749"/>
    <cellStyle name="Comma 11 7 5 3 2" xfId="4750"/>
    <cellStyle name="Comma 11 7 5 3 2 2" xfId="4751"/>
    <cellStyle name="Comma 11 7 5 3 3" xfId="4752"/>
    <cellStyle name="Comma 11 7 5 4" xfId="4753"/>
    <cellStyle name="Comma 11 7 5 4 2" xfId="4754"/>
    <cellStyle name="Comma 11 7 5 4 2 2" xfId="4755"/>
    <cellStyle name="Comma 11 7 5 4 3" xfId="4756"/>
    <cellStyle name="Comma 11 7 5 5" xfId="4757"/>
    <cellStyle name="Comma 11 7 5 5 2" xfId="4758"/>
    <cellStyle name="Comma 11 7 5 5 2 2" xfId="4759"/>
    <cellStyle name="Comma 11 7 5 5 3" xfId="4760"/>
    <cellStyle name="Comma 11 7 5 6" xfId="4761"/>
    <cellStyle name="Comma 11 7 5 6 2" xfId="4762"/>
    <cellStyle name="Comma 11 7 5 7" xfId="4763"/>
    <cellStyle name="Comma 11 7 6" xfId="4764"/>
    <cellStyle name="Comma 11 7 6 2" xfId="4765"/>
    <cellStyle name="Comma 11 7 6 2 2" xfId="4766"/>
    <cellStyle name="Comma 11 7 6 3" xfId="4767"/>
    <cellStyle name="Comma 11 7 7" xfId="4768"/>
    <cellStyle name="Comma 11 7 7 2" xfId="4769"/>
    <cellStyle name="Comma 11 7 7 2 2" xfId="4770"/>
    <cellStyle name="Comma 11 7 7 3" xfId="4771"/>
    <cellStyle name="Comma 11 7 8" xfId="4772"/>
    <cellStyle name="Comma 11 7 8 2" xfId="4773"/>
    <cellStyle name="Comma 11 7 8 2 2" xfId="4774"/>
    <cellStyle name="Comma 11 7 8 3" xfId="4775"/>
    <cellStyle name="Comma 11 7 9" xfId="4776"/>
    <cellStyle name="Comma 11 7 9 2" xfId="4777"/>
    <cellStyle name="Comma 11 7 9 2 2" xfId="4778"/>
    <cellStyle name="Comma 11 7 9 3" xfId="4779"/>
    <cellStyle name="Comma 11 8" xfId="4780"/>
    <cellStyle name="Comma 11 8 10" xfId="4781"/>
    <cellStyle name="Comma 11 8 10 2" xfId="4782"/>
    <cellStyle name="Comma 11 8 11" xfId="4783"/>
    <cellStyle name="Comma 11 8 2" xfId="4784"/>
    <cellStyle name="Comma 11 8 2 2" xfId="4785"/>
    <cellStyle name="Comma 11 8 2 2 2" xfId="4786"/>
    <cellStyle name="Comma 11 8 2 2 2 2" xfId="4787"/>
    <cellStyle name="Comma 11 8 2 2 2 2 2" xfId="4788"/>
    <cellStyle name="Comma 11 8 2 2 2 3" xfId="4789"/>
    <cellStyle name="Comma 11 8 2 2 3" xfId="4790"/>
    <cellStyle name="Comma 11 8 2 2 3 2" xfId="4791"/>
    <cellStyle name="Comma 11 8 2 2 3 2 2" xfId="4792"/>
    <cellStyle name="Comma 11 8 2 2 3 3" xfId="4793"/>
    <cellStyle name="Comma 11 8 2 2 4" xfId="4794"/>
    <cellStyle name="Comma 11 8 2 2 4 2" xfId="4795"/>
    <cellStyle name="Comma 11 8 2 2 4 2 2" xfId="4796"/>
    <cellStyle name="Comma 11 8 2 2 4 3" xfId="4797"/>
    <cellStyle name="Comma 11 8 2 2 5" xfId="4798"/>
    <cellStyle name="Comma 11 8 2 2 5 2" xfId="4799"/>
    <cellStyle name="Comma 11 8 2 2 5 2 2" xfId="4800"/>
    <cellStyle name="Comma 11 8 2 2 5 3" xfId="4801"/>
    <cellStyle name="Comma 11 8 2 2 6" xfId="4802"/>
    <cellStyle name="Comma 11 8 2 2 6 2" xfId="4803"/>
    <cellStyle name="Comma 11 8 2 2 7" xfId="4804"/>
    <cellStyle name="Comma 11 8 2 3" xfId="4805"/>
    <cellStyle name="Comma 11 8 2 3 2" xfId="4806"/>
    <cellStyle name="Comma 11 8 2 3 2 2" xfId="4807"/>
    <cellStyle name="Comma 11 8 2 3 3" xfId="4808"/>
    <cellStyle name="Comma 11 8 2 4" xfId="4809"/>
    <cellStyle name="Comma 11 8 2 4 2" xfId="4810"/>
    <cellStyle name="Comma 11 8 2 4 2 2" xfId="4811"/>
    <cellStyle name="Comma 11 8 2 4 3" xfId="4812"/>
    <cellStyle name="Comma 11 8 2 5" xfId="4813"/>
    <cellStyle name="Comma 11 8 2 5 2" xfId="4814"/>
    <cellStyle name="Comma 11 8 2 5 2 2" xfId="4815"/>
    <cellStyle name="Comma 11 8 2 5 3" xfId="4816"/>
    <cellStyle name="Comma 11 8 2 6" xfId="4817"/>
    <cellStyle name="Comma 11 8 2 6 2" xfId="4818"/>
    <cellStyle name="Comma 11 8 2 6 2 2" xfId="4819"/>
    <cellStyle name="Comma 11 8 2 6 3" xfId="4820"/>
    <cellStyle name="Comma 11 8 2 7" xfId="4821"/>
    <cellStyle name="Comma 11 8 2 7 2" xfId="4822"/>
    <cellStyle name="Comma 11 8 2 8" xfId="4823"/>
    <cellStyle name="Comma 11 8 3" xfId="4824"/>
    <cellStyle name="Comma 11 8 3 2" xfId="4825"/>
    <cellStyle name="Comma 11 8 3 2 2" xfId="4826"/>
    <cellStyle name="Comma 11 8 3 2 2 2" xfId="4827"/>
    <cellStyle name="Comma 11 8 3 2 2 2 2" xfId="4828"/>
    <cellStyle name="Comma 11 8 3 2 2 3" xfId="4829"/>
    <cellStyle name="Comma 11 8 3 2 3" xfId="4830"/>
    <cellStyle name="Comma 11 8 3 2 3 2" xfId="4831"/>
    <cellStyle name="Comma 11 8 3 2 3 2 2" xfId="4832"/>
    <cellStyle name="Comma 11 8 3 2 3 3" xfId="4833"/>
    <cellStyle name="Comma 11 8 3 2 4" xfId="4834"/>
    <cellStyle name="Comma 11 8 3 2 4 2" xfId="4835"/>
    <cellStyle name="Comma 11 8 3 2 4 2 2" xfId="4836"/>
    <cellStyle name="Comma 11 8 3 2 4 3" xfId="4837"/>
    <cellStyle name="Comma 11 8 3 2 5" xfId="4838"/>
    <cellStyle name="Comma 11 8 3 2 5 2" xfId="4839"/>
    <cellStyle name="Comma 11 8 3 2 5 2 2" xfId="4840"/>
    <cellStyle name="Comma 11 8 3 2 5 3" xfId="4841"/>
    <cellStyle name="Comma 11 8 3 2 6" xfId="4842"/>
    <cellStyle name="Comma 11 8 3 2 6 2" xfId="4843"/>
    <cellStyle name="Comma 11 8 3 2 7" xfId="4844"/>
    <cellStyle name="Comma 11 8 3 3" xfId="4845"/>
    <cellStyle name="Comma 11 8 3 3 2" xfId="4846"/>
    <cellStyle name="Comma 11 8 3 3 2 2" xfId="4847"/>
    <cellStyle name="Comma 11 8 3 3 3" xfId="4848"/>
    <cellStyle name="Comma 11 8 3 4" xfId="4849"/>
    <cellStyle name="Comma 11 8 3 4 2" xfId="4850"/>
    <cellStyle name="Comma 11 8 3 4 2 2" xfId="4851"/>
    <cellStyle name="Comma 11 8 3 4 3" xfId="4852"/>
    <cellStyle name="Comma 11 8 3 5" xfId="4853"/>
    <cellStyle name="Comma 11 8 3 5 2" xfId="4854"/>
    <cellStyle name="Comma 11 8 3 5 2 2" xfId="4855"/>
    <cellStyle name="Comma 11 8 3 5 3" xfId="4856"/>
    <cellStyle name="Comma 11 8 3 6" xfId="4857"/>
    <cellStyle name="Comma 11 8 3 6 2" xfId="4858"/>
    <cellStyle name="Comma 11 8 3 6 2 2" xfId="4859"/>
    <cellStyle name="Comma 11 8 3 6 3" xfId="4860"/>
    <cellStyle name="Comma 11 8 3 7" xfId="4861"/>
    <cellStyle name="Comma 11 8 3 7 2" xfId="4862"/>
    <cellStyle name="Comma 11 8 3 8" xfId="4863"/>
    <cellStyle name="Comma 11 8 4" xfId="4864"/>
    <cellStyle name="Comma 11 8 4 2" xfId="4865"/>
    <cellStyle name="Comma 11 8 4 2 2" xfId="4866"/>
    <cellStyle name="Comma 11 8 4 2 2 2" xfId="4867"/>
    <cellStyle name="Comma 11 8 4 2 3" xfId="4868"/>
    <cellStyle name="Comma 11 8 4 3" xfId="4869"/>
    <cellStyle name="Comma 11 8 4 3 2" xfId="4870"/>
    <cellStyle name="Comma 11 8 4 3 2 2" xfId="4871"/>
    <cellStyle name="Comma 11 8 4 3 3" xfId="4872"/>
    <cellStyle name="Comma 11 8 4 4" xfId="4873"/>
    <cellStyle name="Comma 11 8 4 4 2" xfId="4874"/>
    <cellStyle name="Comma 11 8 4 4 2 2" xfId="4875"/>
    <cellStyle name="Comma 11 8 4 4 3" xfId="4876"/>
    <cellStyle name="Comma 11 8 4 5" xfId="4877"/>
    <cellStyle name="Comma 11 8 4 5 2" xfId="4878"/>
    <cellStyle name="Comma 11 8 4 5 2 2" xfId="4879"/>
    <cellStyle name="Comma 11 8 4 5 3" xfId="4880"/>
    <cellStyle name="Comma 11 8 4 6" xfId="4881"/>
    <cellStyle name="Comma 11 8 4 6 2" xfId="4882"/>
    <cellStyle name="Comma 11 8 4 7" xfId="4883"/>
    <cellStyle name="Comma 11 8 5" xfId="4884"/>
    <cellStyle name="Comma 11 8 5 2" xfId="4885"/>
    <cellStyle name="Comma 11 8 5 2 2" xfId="4886"/>
    <cellStyle name="Comma 11 8 5 2 2 2" xfId="4887"/>
    <cellStyle name="Comma 11 8 5 2 3" xfId="4888"/>
    <cellStyle name="Comma 11 8 5 3" xfId="4889"/>
    <cellStyle name="Comma 11 8 5 3 2" xfId="4890"/>
    <cellStyle name="Comma 11 8 5 3 2 2" xfId="4891"/>
    <cellStyle name="Comma 11 8 5 3 3" xfId="4892"/>
    <cellStyle name="Comma 11 8 5 4" xfId="4893"/>
    <cellStyle name="Comma 11 8 5 4 2" xfId="4894"/>
    <cellStyle name="Comma 11 8 5 4 2 2" xfId="4895"/>
    <cellStyle name="Comma 11 8 5 4 3" xfId="4896"/>
    <cellStyle name="Comma 11 8 5 5" xfId="4897"/>
    <cellStyle name="Comma 11 8 5 5 2" xfId="4898"/>
    <cellStyle name="Comma 11 8 5 5 2 2" xfId="4899"/>
    <cellStyle name="Comma 11 8 5 5 3" xfId="4900"/>
    <cellStyle name="Comma 11 8 5 6" xfId="4901"/>
    <cellStyle name="Comma 11 8 5 6 2" xfId="4902"/>
    <cellStyle name="Comma 11 8 5 7" xfId="4903"/>
    <cellStyle name="Comma 11 8 6" xfId="4904"/>
    <cellStyle name="Comma 11 8 6 2" xfId="4905"/>
    <cellStyle name="Comma 11 8 6 2 2" xfId="4906"/>
    <cellStyle name="Comma 11 8 6 3" xfId="4907"/>
    <cellStyle name="Comma 11 8 7" xfId="4908"/>
    <cellStyle name="Comma 11 8 7 2" xfId="4909"/>
    <cellStyle name="Comma 11 8 7 2 2" xfId="4910"/>
    <cellStyle name="Comma 11 8 7 3" xfId="4911"/>
    <cellStyle name="Comma 11 8 8" xfId="4912"/>
    <cellStyle name="Comma 11 8 8 2" xfId="4913"/>
    <cellStyle name="Comma 11 8 8 2 2" xfId="4914"/>
    <cellStyle name="Comma 11 8 8 3" xfId="4915"/>
    <cellStyle name="Comma 11 8 9" xfId="4916"/>
    <cellStyle name="Comma 11 8 9 2" xfId="4917"/>
    <cellStyle name="Comma 11 8 9 2 2" xfId="4918"/>
    <cellStyle name="Comma 11 8 9 3" xfId="4919"/>
    <cellStyle name="Comma 11 9" xfId="4920"/>
    <cellStyle name="Comma 11 9 2" xfId="4921"/>
    <cellStyle name="Comma 11 9 2 2" xfId="4922"/>
    <cellStyle name="Comma 11 9 2 2 2" xfId="4923"/>
    <cellStyle name="Comma 11 9 2 2 2 2" xfId="4924"/>
    <cellStyle name="Comma 11 9 2 2 3" xfId="4925"/>
    <cellStyle name="Comma 11 9 2 3" xfId="4926"/>
    <cellStyle name="Comma 11 9 2 3 2" xfId="4927"/>
    <cellStyle name="Comma 11 9 2 3 2 2" xfId="4928"/>
    <cellStyle name="Comma 11 9 2 3 3" xfId="4929"/>
    <cellStyle name="Comma 11 9 2 4" xfId="4930"/>
    <cellStyle name="Comma 11 9 2 4 2" xfId="4931"/>
    <cellStyle name="Comma 11 9 2 4 2 2" xfId="4932"/>
    <cellStyle name="Comma 11 9 2 4 3" xfId="4933"/>
    <cellStyle name="Comma 11 9 2 5" xfId="4934"/>
    <cellStyle name="Comma 11 9 2 5 2" xfId="4935"/>
    <cellStyle name="Comma 11 9 2 5 2 2" xfId="4936"/>
    <cellStyle name="Comma 11 9 2 5 3" xfId="4937"/>
    <cellStyle name="Comma 11 9 2 6" xfId="4938"/>
    <cellStyle name="Comma 11 9 2 6 2" xfId="4939"/>
    <cellStyle name="Comma 11 9 2 7" xfId="4940"/>
    <cellStyle name="Comma 11 9 3" xfId="4941"/>
    <cellStyle name="Comma 11 9 3 2" xfId="4942"/>
    <cellStyle name="Comma 11 9 3 2 2" xfId="4943"/>
    <cellStyle name="Comma 11 9 3 3" xfId="4944"/>
    <cellStyle name="Comma 11 9 4" xfId="4945"/>
    <cellStyle name="Comma 11 9 4 2" xfId="4946"/>
    <cellStyle name="Comma 11 9 4 2 2" xfId="4947"/>
    <cellStyle name="Comma 11 9 4 3" xfId="4948"/>
    <cellStyle name="Comma 11 9 5" xfId="4949"/>
    <cellStyle name="Comma 11 9 5 2" xfId="4950"/>
    <cellStyle name="Comma 11 9 5 2 2" xfId="4951"/>
    <cellStyle name="Comma 11 9 5 3" xfId="4952"/>
    <cellStyle name="Comma 11 9 6" xfId="4953"/>
    <cellStyle name="Comma 11 9 6 2" xfId="4954"/>
    <cellStyle name="Comma 11 9 6 2 2" xfId="4955"/>
    <cellStyle name="Comma 11 9 6 3" xfId="4956"/>
    <cellStyle name="Comma 11 9 7" xfId="4957"/>
    <cellStyle name="Comma 11 9 7 2" xfId="4958"/>
    <cellStyle name="Comma 11 9 8" xfId="4959"/>
    <cellStyle name="Comma 110" xfId="4960"/>
    <cellStyle name="Comma 110 2" xfId="4961"/>
    <cellStyle name="Comma 110 2 2" xfId="4962"/>
    <cellStyle name="Comma 110 3" xfId="4963"/>
    <cellStyle name="Comma 111" xfId="4964"/>
    <cellStyle name="Comma 111 2" xfId="4965"/>
    <cellStyle name="Comma 111 2 2" xfId="4966"/>
    <cellStyle name="Comma 111 3" xfId="4967"/>
    <cellStyle name="Comma 112" xfId="4968"/>
    <cellStyle name="Comma 112 2" xfId="4969"/>
    <cellStyle name="Comma 112 2 2" xfId="4970"/>
    <cellStyle name="Comma 112 3" xfId="4971"/>
    <cellStyle name="Comma 113" xfId="4972"/>
    <cellStyle name="Comma 113 2" xfId="4973"/>
    <cellStyle name="Comma 113 2 2" xfId="4974"/>
    <cellStyle name="Comma 113 3" xfId="4975"/>
    <cellStyle name="Comma 114" xfId="4976"/>
    <cellStyle name="Comma 114 2" xfId="4977"/>
    <cellStyle name="Comma 114 2 2" xfId="4978"/>
    <cellStyle name="Comma 114 3" xfId="4979"/>
    <cellStyle name="Comma 115" xfId="4980"/>
    <cellStyle name="Comma 115 2" xfId="4981"/>
    <cellStyle name="Comma 115 2 2" xfId="4982"/>
    <cellStyle name="Comma 115 3" xfId="4983"/>
    <cellStyle name="Comma 116" xfId="4984"/>
    <cellStyle name="Comma 117" xfId="4985"/>
    <cellStyle name="Comma 117 2" xfId="4986"/>
    <cellStyle name="Comma 117 2 2" xfId="4987"/>
    <cellStyle name="Comma 117 3" xfId="4988"/>
    <cellStyle name="Comma 118" xfId="4989"/>
    <cellStyle name="Comma 118 2" xfId="4990"/>
    <cellStyle name="Comma 118 2 2" xfId="4991"/>
    <cellStyle name="Comma 118 3" xfId="4992"/>
    <cellStyle name="Comma 119" xfId="4993"/>
    <cellStyle name="Comma 119 2" xfId="4994"/>
    <cellStyle name="Comma 119 2 2" xfId="4995"/>
    <cellStyle name="Comma 119 3" xfId="4996"/>
    <cellStyle name="Comma 12" xfId="4997"/>
    <cellStyle name="Comma 120" xfId="4998"/>
    <cellStyle name="Comma 120 2" xfId="4999"/>
    <cellStyle name="Comma 120 2 2" xfId="5000"/>
    <cellStyle name="Comma 120 3" xfId="5001"/>
    <cellStyle name="Comma 121" xfId="5002"/>
    <cellStyle name="Comma 121 2" xfId="5003"/>
    <cellStyle name="Comma 121 2 2" xfId="5004"/>
    <cellStyle name="Comma 121 3" xfId="5005"/>
    <cellStyle name="Comma 122" xfId="5006"/>
    <cellStyle name="Comma 122 2" xfId="5007"/>
    <cellStyle name="Comma 122 2 2" xfId="5008"/>
    <cellStyle name="Comma 122 3" xfId="5009"/>
    <cellStyle name="Comma 123" xfId="5010"/>
    <cellStyle name="Comma 123 2" xfId="5011"/>
    <cellStyle name="Comma 123 2 2" xfId="5012"/>
    <cellStyle name="Comma 123 3" xfId="5013"/>
    <cellStyle name="Comma 124" xfId="5014"/>
    <cellStyle name="Comma 124 2" xfId="5015"/>
    <cellStyle name="Comma 124 2 2" xfId="5016"/>
    <cellStyle name="Comma 124 3" xfId="5017"/>
    <cellStyle name="Comma 125" xfId="5018"/>
    <cellStyle name="Comma 125 2" xfId="5019"/>
    <cellStyle name="Comma 125 2 2" xfId="5020"/>
    <cellStyle name="Comma 125 3" xfId="5021"/>
    <cellStyle name="Comma 126" xfId="5022"/>
    <cellStyle name="Comma 126 2" xfId="5023"/>
    <cellStyle name="Comma 126 2 2" xfId="5024"/>
    <cellStyle name="Comma 126 3" xfId="5025"/>
    <cellStyle name="Comma 127" xfId="5026"/>
    <cellStyle name="Comma 127 2" xfId="5027"/>
    <cellStyle name="Comma 127 2 2" xfId="5028"/>
    <cellStyle name="Comma 127 3" xfId="5029"/>
    <cellStyle name="Comma 128" xfId="5030"/>
    <cellStyle name="Comma 128 2" xfId="5031"/>
    <cellStyle name="Comma 128 2 2" xfId="5032"/>
    <cellStyle name="Comma 128 3" xfId="5033"/>
    <cellStyle name="Comma 129" xfId="5034"/>
    <cellStyle name="Comma 129 2" xfId="5035"/>
    <cellStyle name="Comma 13" xfId="5036"/>
    <cellStyle name="Comma 130" xfId="5037"/>
    <cellStyle name="Comma 130 2" xfId="5038"/>
    <cellStyle name="Comma 131" xfId="5039"/>
    <cellStyle name="Comma 131 2" xfId="5040"/>
    <cellStyle name="Comma 132" xfId="5041"/>
    <cellStyle name="Comma 132 2" xfId="5042"/>
    <cellStyle name="Comma 133" xfId="5043"/>
    <cellStyle name="Comma 133 2" xfId="5044"/>
    <cellStyle name="Comma 134" xfId="5045"/>
    <cellStyle name="Comma 135" xfId="5046"/>
    <cellStyle name="Comma 136" xfId="5047"/>
    <cellStyle name="Comma 137" xfId="5048"/>
    <cellStyle name="Comma 138" xfId="5049"/>
    <cellStyle name="Comma 139" xfId="5050"/>
    <cellStyle name="Comma 14" xfId="5051"/>
    <cellStyle name="Comma 14 10" xfId="5052"/>
    <cellStyle name="Comma 14 10 2" xfId="5053"/>
    <cellStyle name="Comma 14 10 2 2" xfId="5054"/>
    <cellStyle name="Comma 14 10 2 2 2" xfId="5055"/>
    <cellStyle name="Comma 14 10 2 3" xfId="5056"/>
    <cellStyle name="Comma 14 10 3" xfId="5057"/>
    <cellStyle name="Comma 14 10 3 2" xfId="5058"/>
    <cellStyle name="Comma 14 10 3 2 2" xfId="5059"/>
    <cellStyle name="Comma 14 10 3 3" xfId="5060"/>
    <cellStyle name="Comma 14 10 4" xfId="5061"/>
    <cellStyle name="Comma 14 10 4 2" xfId="5062"/>
    <cellStyle name="Comma 14 10 4 2 2" xfId="5063"/>
    <cellStyle name="Comma 14 10 4 3" xfId="5064"/>
    <cellStyle name="Comma 14 10 5" xfId="5065"/>
    <cellStyle name="Comma 14 10 5 2" xfId="5066"/>
    <cellStyle name="Comma 14 10 5 2 2" xfId="5067"/>
    <cellStyle name="Comma 14 10 5 3" xfId="5068"/>
    <cellStyle name="Comma 14 10 6" xfId="5069"/>
    <cellStyle name="Comma 14 10 6 2" xfId="5070"/>
    <cellStyle name="Comma 14 10 7" xfId="5071"/>
    <cellStyle name="Comma 14 11" xfId="5072"/>
    <cellStyle name="Comma 14 11 2" xfId="5073"/>
    <cellStyle name="Comma 14 11 2 2" xfId="5074"/>
    <cellStyle name="Comma 14 11 3" xfId="5075"/>
    <cellStyle name="Comma 14 12" xfId="5076"/>
    <cellStyle name="Comma 14 12 2" xfId="5077"/>
    <cellStyle name="Comma 14 12 2 2" xfId="5078"/>
    <cellStyle name="Comma 14 12 3" xfId="5079"/>
    <cellStyle name="Comma 14 13" xfId="5080"/>
    <cellStyle name="Comma 14 13 2" xfId="5081"/>
    <cellStyle name="Comma 14 13 2 2" xfId="5082"/>
    <cellStyle name="Comma 14 13 3" xfId="5083"/>
    <cellStyle name="Comma 14 14" xfId="5084"/>
    <cellStyle name="Comma 14 14 2" xfId="5085"/>
    <cellStyle name="Comma 14 14 2 2" xfId="5086"/>
    <cellStyle name="Comma 14 14 3" xfId="5087"/>
    <cellStyle name="Comma 14 15" xfId="5088"/>
    <cellStyle name="Comma 14 15 2" xfId="5089"/>
    <cellStyle name="Comma 14 16" xfId="5090"/>
    <cellStyle name="Comma 14 2" xfId="5091"/>
    <cellStyle name="Comma 14 2 10" xfId="5092"/>
    <cellStyle name="Comma 14 2 10 2" xfId="5093"/>
    <cellStyle name="Comma 14 2 10 2 2" xfId="5094"/>
    <cellStyle name="Comma 14 2 10 3" xfId="5095"/>
    <cellStyle name="Comma 14 2 11" xfId="5096"/>
    <cellStyle name="Comma 14 2 11 2" xfId="5097"/>
    <cellStyle name="Comma 14 2 12" xfId="5098"/>
    <cellStyle name="Comma 14 2 2" xfId="5099"/>
    <cellStyle name="Comma 14 2 2 10" xfId="5100"/>
    <cellStyle name="Comma 14 2 2 10 2" xfId="5101"/>
    <cellStyle name="Comma 14 2 2 11" xfId="5102"/>
    <cellStyle name="Comma 14 2 2 2" xfId="5103"/>
    <cellStyle name="Comma 14 2 2 2 2" xfId="5104"/>
    <cellStyle name="Comma 14 2 2 2 2 2" xfId="5105"/>
    <cellStyle name="Comma 14 2 2 2 2 2 2" xfId="5106"/>
    <cellStyle name="Comma 14 2 2 2 2 2 2 2" xfId="5107"/>
    <cellStyle name="Comma 14 2 2 2 2 2 3" xfId="5108"/>
    <cellStyle name="Comma 14 2 2 2 2 3" xfId="5109"/>
    <cellStyle name="Comma 14 2 2 2 2 3 2" xfId="5110"/>
    <cellStyle name="Comma 14 2 2 2 2 3 2 2" xfId="5111"/>
    <cellStyle name="Comma 14 2 2 2 2 3 3" xfId="5112"/>
    <cellStyle name="Comma 14 2 2 2 2 4" xfId="5113"/>
    <cellStyle name="Comma 14 2 2 2 2 4 2" xfId="5114"/>
    <cellStyle name="Comma 14 2 2 2 2 4 2 2" xfId="5115"/>
    <cellStyle name="Comma 14 2 2 2 2 4 3" xfId="5116"/>
    <cellStyle name="Comma 14 2 2 2 2 5" xfId="5117"/>
    <cellStyle name="Comma 14 2 2 2 2 5 2" xfId="5118"/>
    <cellStyle name="Comma 14 2 2 2 2 5 2 2" xfId="5119"/>
    <cellStyle name="Comma 14 2 2 2 2 5 3" xfId="5120"/>
    <cellStyle name="Comma 14 2 2 2 2 6" xfId="5121"/>
    <cellStyle name="Comma 14 2 2 2 2 6 2" xfId="5122"/>
    <cellStyle name="Comma 14 2 2 2 2 7" xfId="5123"/>
    <cellStyle name="Comma 14 2 2 2 3" xfId="5124"/>
    <cellStyle name="Comma 14 2 2 2 3 2" xfId="5125"/>
    <cellStyle name="Comma 14 2 2 2 3 2 2" xfId="5126"/>
    <cellStyle name="Comma 14 2 2 2 3 3" xfId="5127"/>
    <cellStyle name="Comma 14 2 2 2 4" xfId="5128"/>
    <cellStyle name="Comma 14 2 2 2 4 2" xfId="5129"/>
    <cellStyle name="Comma 14 2 2 2 4 2 2" xfId="5130"/>
    <cellStyle name="Comma 14 2 2 2 4 3" xfId="5131"/>
    <cellStyle name="Comma 14 2 2 2 5" xfId="5132"/>
    <cellStyle name="Comma 14 2 2 2 5 2" xfId="5133"/>
    <cellStyle name="Comma 14 2 2 2 5 2 2" xfId="5134"/>
    <cellStyle name="Comma 14 2 2 2 5 3" xfId="5135"/>
    <cellStyle name="Comma 14 2 2 2 6" xfId="5136"/>
    <cellStyle name="Comma 14 2 2 2 6 2" xfId="5137"/>
    <cellStyle name="Comma 14 2 2 2 6 2 2" xfId="5138"/>
    <cellStyle name="Comma 14 2 2 2 6 3" xfId="5139"/>
    <cellStyle name="Comma 14 2 2 2 7" xfId="5140"/>
    <cellStyle name="Comma 14 2 2 2 7 2" xfId="5141"/>
    <cellStyle name="Comma 14 2 2 2 8" xfId="5142"/>
    <cellStyle name="Comma 14 2 2 3" xfId="5143"/>
    <cellStyle name="Comma 14 2 2 3 2" xfId="5144"/>
    <cellStyle name="Comma 14 2 2 3 2 2" xfId="5145"/>
    <cellStyle name="Comma 14 2 2 3 2 2 2" xfId="5146"/>
    <cellStyle name="Comma 14 2 2 3 2 2 2 2" xfId="5147"/>
    <cellStyle name="Comma 14 2 2 3 2 2 3" xfId="5148"/>
    <cellStyle name="Comma 14 2 2 3 2 3" xfId="5149"/>
    <cellStyle name="Comma 14 2 2 3 2 3 2" xfId="5150"/>
    <cellStyle name="Comma 14 2 2 3 2 3 2 2" xfId="5151"/>
    <cellStyle name="Comma 14 2 2 3 2 3 3" xfId="5152"/>
    <cellStyle name="Comma 14 2 2 3 2 4" xfId="5153"/>
    <cellStyle name="Comma 14 2 2 3 2 4 2" xfId="5154"/>
    <cellStyle name="Comma 14 2 2 3 2 4 2 2" xfId="5155"/>
    <cellStyle name="Comma 14 2 2 3 2 4 3" xfId="5156"/>
    <cellStyle name="Comma 14 2 2 3 2 5" xfId="5157"/>
    <cellStyle name="Comma 14 2 2 3 2 5 2" xfId="5158"/>
    <cellStyle name="Comma 14 2 2 3 2 5 2 2" xfId="5159"/>
    <cellStyle name="Comma 14 2 2 3 2 5 3" xfId="5160"/>
    <cellStyle name="Comma 14 2 2 3 2 6" xfId="5161"/>
    <cellStyle name="Comma 14 2 2 3 2 6 2" xfId="5162"/>
    <cellStyle name="Comma 14 2 2 3 2 7" xfId="5163"/>
    <cellStyle name="Comma 14 2 2 3 3" xfId="5164"/>
    <cellStyle name="Comma 14 2 2 3 3 2" xfId="5165"/>
    <cellStyle name="Comma 14 2 2 3 3 2 2" xfId="5166"/>
    <cellStyle name="Comma 14 2 2 3 3 3" xfId="5167"/>
    <cellStyle name="Comma 14 2 2 3 4" xfId="5168"/>
    <cellStyle name="Comma 14 2 2 3 4 2" xfId="5169"/>
    <cellStyle name="Comma 14 2 2 3 4 2 2" xfId="5170"/>
    <cellStyle name="Comma 14 2 2 3 4 3" xfId="5171"/>
    <cellStyle name="Comma 14 2 2 3 5" xfId="5172"/>
    <cellStyle name="Comma 14 2 2 3 5 2" xfId="5173"/>
    <cellStyle name="Comma 14 2 2 3 5 2 2" xfId="5174"/>
    <cellStyle name="Comma 14 2 2 3 5 3" xfId="5175"/>
    <cellStyle name="Comma 14 2 2 3 6" xfId="5176"/>
    <cellStyle name="Comma 14 2 2 3 6 2" xfId="5177"/>
    <cellStyle name="Comma 14 2 2 3 6 2 2" xfId="5178"/>
    <cellStyle name="Comma 14 2 2 3 6 3" xfId="5179"/>
    <cellStyle name="Comma 14 2 2 3 7" xfId="5180"/>
    <cellStyle name="Comma 14 2 2 3 7 2" xfId="5181"/>
    <cellStyle name="Comma 14 2 2 3 8" xfId="5182"/>
    <cellStyle name="Comma 14 2 2 4" xfId="5183"/>
    <cellStyle name="Comma 14 2 2 4 2" xfId="5184"/>
    <cellStyle name="Comma 14 2 2 4 2 2" xfId="5185"/>
    <cellStyle name="Comma 14 2 2 4 2 2 2" xfId="5186"/>
    <cellStyle name="Comma 14 2 2 4 2 3" xfId="5187"/>
    <cellStyle name="Comma 14 2 2 4 3" xfId="5188"/>
    <cellStyle name="Comma 14 2 2 4 3 2" xfId="5189"/>
    <cellStyle name="Comma 14 2 2 4 3 2 2" xfId="5190"/>
    <cellStyle name="Comma 14 2 2 4 3 3" xfId="5191"/>
    <cellStyle name="Comma 14 2 2 4 4" xfId="5192"/>
    <cellStyle name="Comma 14 2 2 4 4 2" xfId="5193"/>
    <cellStyle name="Comma 14 2 2 4 4 2 2" xfId="5194"/>
    <cellStyle name="Comma 14 2 2 4 4 3" xfId="5195"/>
    <cellStyle name="Comma 14 2 2 4 5" xfId="5196"/>
    <cellStyle name="Comma 14 2 2 4 5 2" xfId="5197"/>
    <cellStyle name="Comma 14 2 2 4 5 2 2" xfId="5198"/>
    <cellStyle name="Comma 14 2 2 4 5 3" xfId="5199"/>
    <cellStyle name="Comma 14 2 2 4 6" xfId="5200"/>
    <cellStyle name="Comma 14 2 2 4 6 2" xfId="5201"/>
    <cellStyle name="Comma 14 2 2 4 7" xfId="5202"/>
    <cellStyle name="Comma 14 2 2 5" xfId="5203"/>
    <cellStyle name="Comma 14 2 2 5 2" xfId="5204"/>
    <cellStyle name="Comma 14 2 2 5 2 2" xfId="5205"/>
    <cellStyle name="Comma 14 2 2 5 2 2 2" xfId="5206"/>
    <cellStyle name="Comma 14 2 2 5 2 3" xfId="5207"/>
    <cellStyle name="Comma 14 2 2 5 3" xfId="5208"/>
    <cellStyle name="Comma 14 2 2 5 3 2" xfId="5209"/>
    <cellStyle name="Comma 14 2 2 5 3 2 2" xfId="5210"/>
    <cellStyle name="Comma 14 2 2 5 3 3" xfId="5211"/>
    <cellStyle name="Comma 14 2 2 5 4" xfId="5212"/>
    <cellStyle name="Comma 14 2 2 5 4 2" xfId="5213"/>
    <cellStyle name="Comma 14 2 2 5 4 2 2" xfId="5214"/>
    <cellStyle name="Comma 14 2 2 5 4 3" xfId="5215"/>
    <cellStyle name="Comma 14 2 2 5 5" xfId="5216"/>
    <cellStyle name="Comma 14 2 2 5 5 2" xfId="5217"/>
    <cellStyle name="Comma 14 2 2 5 5 2 2" xfId="5218"/>
    <cellStyle name="Comma 14 2 2 5 5 3" xfId="5219"/>
    <cellStyle name="Comma 14 2 2 5 6" xfId="5220"/>
    <cellStyle name="Comma 14 2 2 5 6 2" xfId="5221"/>
    <cellStyle name="Comma 14 2 2 5 7" xfId="5222"/>
    <cellStyle name="Comma 14 2 2 6" xfId="5223"/>
    <cellStyle name="Comma 14 2 2 6 2" xfId="5224"/>
    <cellStyle name="Comma 14 2 2 6 2 2" xfId="5225"/>
    <cellStyle name="Comma 14 2 2 6 3" xfId="5226"/>
    <cellStyle name="Comma 14 2 2 7" xfId="5227"/>
    <cellStyle name="Comma 14 2 2 7 2" xfId="5228"/>
    <cellStyle name="Comma 14 2 2 7 2 2" xfId="5229"/>
    <cellStyle name="Comma 14 2 2 7 3" xfId="5230"/>
    <cellStyle name="Comma 14 2 2 8" xfId="5231"/>
    <cellStyle name="Comma 14 2 2 8 2" xfId="5232"/>
    <cellStyle name="Comma 14 2 2 8 2 2" xfId="5233"/>
    <cellStyle name="Comma 14 2 2 8 3" xfId="5234"/>
    <cellStyle name="Comma 14 2 2 9" xfId="5235"/>
    <cellStyle name="Comma 14 2 2 9 2" xfId="5236"/>
    <cellStyle name="Comma 14 2 2 9 2 2" xfId="5237"/>
    <cellStyle name="Comma 14 2 2 9 3" xfId="5238"/>
    <cellStyle name="Comma 14 2 3" xfId="5239"/>
    <cellStyle name="Comma 14 2 3 2" xfId="5240"/>
    <cellStyle name="Comma 14 2 3 2 2" xfId="5241"/>
    <cellStyle name="Comma 14 2 3 2 2 2" xfId="5242"/>
    <cellStyle name="Comma 14 2 3 2 2 2 2" xfId="5243"/>
    <cellStyle name="Comma 14 2 3 2 2 3" xfId="5244"/>
    <cellStyle name="Comma 14 2 3 2 3" xfId="5245"/>
    <cellStyle name="Comma 14 2 3 2 3 2" xfId="5246"/>
    <cellStyle name="Comma 14 2 3 2 3 2 2" xfId="5247"/>
    <cellStyle name="Comma 14 2 3 2 3 3" xfId="5248"/>
    <cellStyle name="Comma 14 2 3 2 4" xfId="5249"/>
    <cellStyle name="Comma 14 2 3 2 4 2" xfId="5250"/>
    <cellStyle name="Comma 14 2 3 2 4 2 2" xfId="5251"/>
    <cellStyle name="Comma 14 2 3 2 4 3" xfId="5252"/>
    <cellStyle name="Comma 14 2 3 2 5" xfId="5253"/>
    <cellStyle name="Comma 14 2 3 2 5 2" xfId="5254"/>
    <cellStyle name="Comma 14 2 3 2 5 2 2" xfId="5255"/>
    <cellStyle name="Comma 14 2 3 2 5 3" xfId="5256"/>
    <cellStyle name="Comma 14 2 3 2 6" xfId="5257"/>
    <cellStyle name="Comma 14 2 3 2 6 2" xfId="5258"/>
    <cellStyle name="Comma 14 2 3 2 7" xfId="5259"/>
    <cellStyle name="Comma 14 2 3 3" xfId="5260"/>
    <cellStyle name="Comma 14 2 3 3 2" xfId="5261"/>
    <cellStyle name="Comma 14 2 3 3 2 2" xfId="5262"/>
    <cellStyle name="Comma 14 2 3 3 3" xfId="5263"/>
    <cellStyle name="Comma 14 2 3 4" xfId="5264"/>
    <cellStyle name="Comma 14 2 3 4 2" xfId="5265"/>
    <cellStyle name="Comma 14 2 3 4 2 2" xfId="5266"/>
    <cellStyle name="Comma 14 2 3 4 3" xfId="5267"/>
    <cellStyle name="Comma 14 2 3 5" xfId="5268"/>
    <cellStyle name="Comma 14 2 3 5 2" xfId="5269"/>
    <cellStyle name="Comma 14 2 3 5 2 2" xfId="5270"/>
    <cellStyle name="Comma 14 2 3 5 3" xfId="5271"/>
    <cellStyle name="Comma 14 2 3 6" xfId="5272"/>
    <cellStyle name="Comma 14 2 3 6 2" xfId="5273"/>
    <cellStyle name="Comma 14 2 3 6 2 2" xfId="5274"/>
    <cellStyle name="Comma 14 2 3 6 3" xfId="5275"/>
    <cellStyle name="Comma 14 2 3 7" xfId="5276"/>
    <cellStyle name="Comma 14 2 3 7 2" xfId="5277"/>
    <cellStyle name="Comma 14 2 3 8" xfId="5278"/>
    <cellStyle name="Comma 14 2 4" xfId="5279"/>
    <cellStyle name="Comma 14 2 4 2" xfId="5280"/>
    <cellStyle name="Comma 14 2 4 2 2" xfId="5281"/>
    <cellStyle name="Comma 14 2 4 2 2 2" xfId="5282"/>
    <cellStyle name="Comma 14 2 4 2 2 2 2" xfId="5283"/>
    <cellStyle name="Comma 14 2 4 2 2 3" xfId="5284"/>
    <cellStyle name="Comma 14 2 4 2 3" xfId="5285"/>
    <cellStyle name="Comma 14 2 4 2 3 2" xfId="5286"/>
    <cellStyle name="Comma 14 2 4 2 3 2 2" xfId="5287"/>
    <cellStyle name="Comma 14 2 4 2 3 3" xfId="5288"/>
    <cellStyle name="Comma 14 2 4 2 4" xfId="5289"/>
    <cellStyle name="Comma 14 2 4 2 4 2" xfId="5290"/>
    <cellStyle name="Comma 14 2 4 2 4 2 2" xfId="5291"/>
    <cellStyle name="Comma 14 2 4 2 4 3" xfId="5292"/>
    <cellStyle name="Comma 14 2 4 2 5" xfId="5293"/>
    <cellStyle name="Comma 14 2 4 2 5 2" xfId="5294"/>
    <cellStyle name="Comma 14 2 4 2 5 2 2" xfId="5295"/>
    <cellStyle name="Comma 14 2 4 2 5 3" xfId="5296"/>
    <cellStyle name="Comma 14 2 4 2 6" xfId="5297"/>
    <cellStyle name="Comma 14 2 4 2 6 2" xfId="5298"/>
    <cellStyle name="Comma 14 2 4 2 7" xfId="5299"/>
    <cellStyle name="Comma 14 2 4 3" xfId="5300"/>
    <cellStyle name="Comma 14 2 4 3 2" xfId="5301"/>
    <cellStyle name="Comma 14 2 4 3 2 2" xfId="5302"/>
    <cellStyle name="Comma 14 2 4 3 3" xfId="5303"/>
    <cellStyle name="Comma 14 2 4 4" xfId="5304"/>
    <cellStyle name="Comma 14 2 4 4 2" xfId="5305"/>
    <cellStyle name="Comma 14 2 4 4 2 2" xfId="5306"/>
    <cellStyle name="Comma 14 2 4 4 3" xfId="5307"/>
    <cellStyle name="Comma 14 2 4 5" xfId="5308"/>
    <cellStyle name="Comma 14 2 4 5 2" xfId="5309"/>
    <cellStyle name="Comma 14 2 4 5 2 2" xfId="5310"/>
    <cellStyle name="Comma 14 2 4 5 3" xfId="5311"/>
    <cellStyle name="Comma 14 2 4 6" xfId="5312"/>
    <cellStyle name="Comma 14 2 4 6 2" xfId="5313"/>
    <cellStyle name="Comma 14 2 4 6 2 2" xfId="5314"/>
    <cellStyle name="Comma 14 2 4 6 3" xfId="5315"/>
    <cellStyle name="Comma 14 2 4 7" xfId="5316"/>
    <cellStyle name="Comma 14 2 4 7 2" xfId="5317"/>
    <cellStyle name="Comma 14 2 4 8" xfId="5318"/>
    <cellStyle name="Comma 14 2 5" xfId="5319"/>
    <cellStyle name="Comma 14 2 5 2" xfId="5320"/>
    <cellStyle name="Comma 14 2 5 2 2" xfId="5321"/>
    <cellStyle name="Comma 14 2 5 2 2 2" xfId="5322"/>
    <cellStyle name="Comma 14 2 5 2 3" xfId="5323"/>
    <cellStyle name="Comma 14 2 5 3" xfId="5324"/>
    <cellStyle name="Comma 14 2 5 3 2" xfId="5325"/>
    <cellStyle name="Comma 14 2 5 3 2 2" xfId="5326"/>
    <cellStyle name="Comma 14 2 5 3 3" xfId="5327"/>
    <cellStyle name="Comma 14 2 5 4" xfId="5328"/>
    <cellStyle name="Comma 14 2 5 4 2" xfId="5329"/>
    <cellStyle name="Comma 14 2 5 4 2 2" xfId="5330"/>
    <cellStyle name="Comma 14 2 5 4 3" xfId="5331"/>
    <cellStyle name="Comma 14 2 5 5" xfId="5332"/>
    <cellStyle name="Comma 14 2 5 5 2" xfId="5333"/>
    <cellStyle name="Comma 14 2 5 5 2 2" xfId="5334"/>
    <cellStyle name="Comma 14 2 5 5 3" xfId="5335"/>
    <cellStyle name="Comma 14 2 5 6" xfId="5336"/>
    <cellStyle name="Comma 14 2 5 6 2" xfId="5337"/>
    <cellStyle name="Comma 14 2 5 7" xfId="5338"/>
    <cellStyle name="Comma 14 2 6" xfId="5339"/>
    <cellStyle name="Comma 14 2 6 2" xfId="5340"/>
    <cellStyle name="Comma 14 2 6 2 2" xfId="5341"/>
    <cellStyle name="Comma 14 2 6 2 2 2" xfId="5342"/>
    <cellStyle name="Comma 14 2 6 2 3" xfId="5343"/>
    <cellStyle name="Comma 14 2 6 3" xfId="5344"/>
    <cellStyle name="Comma 14 2 6 3 2" xfId="5345"/>
    <cellStyle name="Comma 14 2 6 3 2 2" xfId="5346"/>
    <cellStyle name="Comma 14 2 6 3 3" xfId="5347"/>
    <cellStyle name="Comma 14 2 6 4" xfId="5348"/>
    <cellStyle name="Comma 14 2 6 4 2" xfId="5349"/>
    <cellStyle name="Comma 14 2 6 4 2 2" xfId="5350"/>
    <cellStyle name="Comma 14 2 6 4 3" xfId="5351"/>
    <cellStyle name="Comma 14 2 6 5" xfId="5352"/>
    <cellStyle name="Comma 14 2 6 5 2" xfId="5353"/>
    <cellStyle name="Comma 14 2 6 5 2 2" xfId="5354"/>
    <cellStyle name="Comma 14 2 6 5 3" xfId="5355"/>
    <cellStyle name="Comma 14 2 6 6" xfId="5356"/>
    <cellStyle name="Comma 14 2 6 6 2" xfId="5357"/>
    <cellStyle name="Comma 14 2 6 7" xfId="5358"/>
    <cellStyle name="Comma 14 2 7" xfId="5359"/>
    <cellStyle name="Comma 14 2 7 2" xfId="5360"/>
    <cellStyle name="Comma 14 2 7 2 2" xfId="5361"/>
    <cellStyle name="Comma 14 2 7 3" xfId="5362"/>
    <cellStyle name="Comma 14 2 8" xfId="5363"/>
    <cellStyle name="Comma 14 2 8 2" xfId="5364"/>
    <cellStyle name="Comma 14 2 8 2 2" xfId="5365"/>
    <cellStyle name="Comma 14 2 8 3" xfId="5366"/>
    <cellStyle name="Comma 14 2 9" xfId="5367"/>
    <cellStyle name="Comma 14 2 9 2" xfId="5368"/>
    <cellStyle name="Comma 14 2 9 2 2" xfId="5369"/>
    <cellStyle name="Comma 14 2 9 3" xfId="5370"/>
    <cellStyle name="Comma 14 3" xfId="5371"/>
    <cellStyle name="Comma 14 3 10" xfId="5372"/>
    <cellStyle name="Comma 14 3 10 2" xfId="5373"/>
    <cellStyle name="Comma 14 3 10 2 2" xfId="5374"/>
    <cellStyle name="Comma 14 3 10 3" xfId="5375"/>
    <cellStyle name="Comma 14 3 11" xfId="5376"/>
    <cellStyle name="Comma 14 3 11 2" xfId="5377"/>
    <cellStyle name="Comma 14 3 12" xfId="5378"/>
    <cellStyle name="Comma 14 3 2" xfId="5379"/>
    <cellStyle name="Comma 14 3 2 10" xfId="5380"/>
    <cellStyle name="Comma 14 3 2 10 2" xfId="5381"/>
    <cellStyle name="Comma 14 3 2 11" xfId="5382"/>
    <cellStyle name="Comma 14 3 2 2" xfId="5383"/>
    <cellStyle name="Comma 14 3 2 2 2" xfId="5384"/>
    <cellStyle name="Comma 14 3 2 2 2 2" xfId="5385"/>
    <cellStyle name="Comma 14 3 2 2 2 2 2" xfId="5386"/>
    <cellStyle name="Comma 14 3 2 2 2 2 2 2" xfId="5387"/>
    <cellStyle name="Comma 14 3 2 2 2 2 3" xfId="5388"/>
    <cellStyle name="Comma 14 3 2 2 2 3" xfId="5389"/>
    <cellStyle name="Comma 14 3 2 2 2 3 2" xfId="5390"/>
    <cellStyle name="Comma 14 3 2 2 2 3 2 2" xfId="5391"/>
    <cellStyle name="Comma 14 3 2 2 2 3 3" xfId="5392"/>
    <cellStyle name="Comma 14 3 2 2 2 4" xfId="5393"/>
    <cellStyle name="Comma 14 3 2 2 2 4 2" xfId="5394"/>
    <cellStyle name="Comma 14 3 2 2 2 4 2 2" xfId="5395"/>
    <cellStyle name="Comma 14 3 2 2 2 4 3" xfId="5396"/>
    <cellStyle name="Comma 14 3 2 2 2 5" xfId="5397"/>
    <cellStyle name="Comma 14 3 2 2 2 5 2" xfId="5398"/>
    <cellStyle name="Comma 14 3 2 2 2 5 2 2" xfId="5399"/>
    <cellStyle name="Comma 14 3 2 2 2 5 3" xfId="5400"/>
    <cellStyle name="Comma 14 3 2 2 2 6" xfId="5401"/>
    <cellStyle name="Comma 14 3 2 2 2 6 2" xfId="5402"/>
    <cellStyle name="Comma 14 3 2 2 2 7" xfId="5403"/>
    <cellStyle name="Comma 14 3 2 2 3" xfId="5404"/>
    <cellStyle name="Comma 14 3 2 2 3 2" xfId="5405"/>
    <cellStyle name="Comma 14 3 2 2 3 2 2" xfId="5406"/>
    <cellStyle name="Comma 14 3 2 2 3 3" xfId="5407"/>
    <cellStyle name="Comma 14 3 2 2 4" xfId="5408"/>
    <cellStyle name="Comma 14 3 2 2 4 2" xfId="5409"/>
    <cellStyle name="Comma 14 3 2 2 4 2 2" xfId="5410"/>
    <cellStyle name="Comma 14 3 2 2 4 3" xfId="5411"/>
    <cellStyle name="Comma 14 3 2 2 5" xfId="5412"/>
    <cellStyle name="Comma 14 3 2 2 5 2" xfId="5413"/>
    <cellStyle name="Comma 14 3 2 2 5 2 2" xfId="5414"/>
    <cellStyle name="Comma 14 3 2 2 5 3" xfId="5415"/>
    <cellStyle name="Comma 14 3 2 2 6" xfId="5416"/>
    <cellStyle name="Comma 14 3 2 2 6 2" xfId="5417"/>
    <cellStyle name="Comma 14 3 2 2 6 2 2" xfId="5418"/>
    <cellStyle name="Comma 14 3 2 2 6 3" xfId="5419"/>
    <cellStyle name="Comma 14 3 2 2 7" xfId="5420"/>
    <cellStyle name="Comma 14 3 2 2 7 2" xfId="5421"/>
    <cellStyle name="Comma 14 3 2 2 8" xfId="5422"/>
    <cellStyle name="Comma 14 3 2 3" xfId="5423"/>
    <cellStyle name="Comma 14 3 2 3 2" xfId="5424"/>
    <cellStyle name="Comma 14 3 2 3 2 2" xfId="5425"/>
    <cellStyle name="Comma 14 3 2 3 2 2 2" xfId="5426"/>
    <cellStyle name="Comma 14 3 2 3 2 2 2 2" xfId="5427"/>
    <cellStyle name="Comma 14 3 2 3 2 2 3" xfId="5428"/>
    <cellStyle name="Comma 14 3 2 3 2 3" xfId="5429"/>
    <cellStyle name="Comma 14 3 2 3 2 3 2" xfId="5430"/>
    <cellStyle name="Comma 14 3 2 3 2 3 2 2" xfId="5431"/>
    <cellStyle name="Comma 14 3 2 3 2 3 3" xfId="5432"/>
    <cellStyle name="Comma 14 3 2 3 2 4" xfId="5433"/>
    <cellStyle name="Comma 14 3 2 3 2 4 2" xfId="5434"/>
    <cellStyle name="Comma 14 3 2 3 2 4 2 2" xfId="5435"/>
    <cellStyle name="Comma 14 3 2 3 2 4 3" xfId="5436"/>
    <cellStyle name="Comma 14 3 2 3 2 5" xfId="5437"/>
    <cellStyle name="Comma 14 3 2 3 2 5 2" xfId="5438"/>
    <cellStyle name="Comma 14 3 2 3 2 5 2 2" xfId="5439"/>
    <cellStyle name="Comma 14 3 2 3 2 5 3" xfId="5440"/>
    <cellStyle name="Comma 14 3 2 3 2 6" xfId="5441"/>
    <cellStyle name="Comma 14 3 2 3 2 6 2" xfId="5442"/>
    <cellStyle name="Comma 14 3 2 3 2 7" xfId="5443"/>
    <cellStyle name="Comma 14 3 2 3 3" xfId="5444"/>
    <cellStyle name="Comma 14 3 2 3 3 2" xfId="5445"/>
    <cellStyle name="Comma 14 3 2 3 3 2 2" xfId="5446"/>
    <cellStyle name="Comma 14 3 2 3 3 3" xfId="5447"/>
    <cellStyle name="Comma 14 3 2 3 4" xfId="5448"/>
    <cellStyle name="Comma 14 3 2 3 4 2" xfId="5449"/>
    <cellStyle name="Comma 14 3 2 3 4 2 2" xfId="5450"/>
    <cellStyle name="Comma 14 3 2 3 4 3" xfId="5451"/>
    <cellStyle name="Comma 14 3 2 3 5" xfId="5452"/>
    <cellStyle name="Comma 14 3 2 3 5 2" xfId="5453"/>
    <cellStyle name="Comma 14 3 2 3 5 2 2" xfId="5454"/>
    <cellStyle name="Comma 14 3 2 3 5 3" xfId="5455"/>
    <cellStyle name="Comma 14 3 2 3 6" xfId="5456"/>
    <cellStyle name="Comma 14 3 2 3 6 2" xfId="5457"/>
    <cellStyle name="Comma 14 3 2 3 6 2 2" xfId="5458"/>
    <cellStyle name="Comma 14 3 2 3 6 3" xfId="5459"/>
    <cellStyle name="Comma 14 3 2 3 7" xfId="5460"/>
    <cellStyle name="Comma 14 3 2 3 7 2" xfId="5461"/>
    <cellStyle name="Comma 14 3 2 3 8" xfId="5462"/>
    <cellStyle name="Comma 14 3 2 4" xfId="5463"/>
    <cellStyle name="Comma 14 3 2 4 2" xfId="5464"/>
    <cellStyle name="Comma 14 3 2 4 2 2" xfId="5465"/>
    <cellStyle name="Comma 14 3 2 4 2 2 2" xfId="5466"/>
    <cellStyle name="Comma 14 3 2 4 2 3" xfId="5467"/>
    <cellStyle name="Comma 14 3 2 4 3" xfId="5468"/>
    <cellStyle name="Comma 14 3 2 4 3 2" xfId="5469"/>
    <cellStyle name="Comma 14 3 2 4 3 2 2" xfId="5470"/>
    <cellStyle name="Comma 14 3 2 4 3 3" xfId="5471"/>
    <cellStyle name="Comma 14 3 2 4 4" xfId="5472"/>
    <cellStyle name="Comma 14 3 2 4 4 2" xfId="5473"/>
    <cellStyle name="Comma 14 3 2 4 4 2 2" xfId="5474"/>
    <cellStyle name="Comma 14 3 2 4 4 3" xfId="5475"/>
    <cellStyle name="Comma 14 3 2 4 5" xfId="5476"/>
    <cellStyle name="Comma 14 3 2 4 5 2" xfId="5477"/>
    <cellStyle name="Comma 14 3 2 4 5 2 2" xfId="5478"/>
    <cellStyle name="Comma 14 3 2 4 5 3" xfId="5479"/>
    <cellStyle name="Comma 14 3 2 4 6" xfId="5480"/>
    <cellStyle name="Comma 14 3 2 4 6 2" xfId="5481"/>
    <cellStyle name="Comma 14 3 2 4 7" xfId="5482"/>
    <cellStyle name="Comma 14 3 2 5" xfId="5483"/>
    <cellStyle name="Comma 14 3 2 5 2" xfId="5484"/>
    <cellStyle name="Comma 14 3 2 5 2 2" xfId="5485"/>
    <cellStyle name="Comma 14 3 2 5 2 2 2" xfId="5486"/>
    <cellStyle name="Comma 14 3 2 5 2 3" xfId="5487"/>
    <cellStyle name="Comma 14 3 2 5 3" xfId="5488"/>
    <cellStyle name="Comma 14 3 2 5 3 2" xfId="5489"/>
    <cellStyle name="Comma 14 3 2 5 3 2 2" xfId="5490"/>
    <cellStyle name="Comma 14 3 2 5 3 3" xfId="5491"/>
    <cellStyle name="Comma 14 3 2 5 4" xfId="5492"/>
    <cellStyle name="Comma 14 3 2 5 4 2" xfId="5493"/>
    <cellStyle name="Comma 14 3 2 5 4 2 2" xfId="5494"/>
    <cellStyle name="Comma 14 3 2 5 4 3" xfId="5495"/>
    <cellStyle name="Comma 14 3 2 5 5" xfId="5496"/>
    <cellStyle name="Comma 14 3 2 5 5 2" xfId="5497"/>
    <cellStyle name="Comma 14 3 2 5 5 2 2" xfId="5498"/>
    <cellStyle name="Comma 14 3 2 5 5 3" xfId="5499"/>
    <cellStyle name="Comma 14 3 2 5 6" xfId="5500"/>
    <cellStyle name="Comma 14 3 2 5 6 2" xfId="5501"/>
    <cellStyle name="Comma 14 3 2 5 7" xfId="5502"/>
    <cellStyle name="Comma 14 3 2 6" xfId="5503"/>
    <cellStyle name="Comma 14 3 2 6 2" xfId="5504"/>
    <cellStyle name="Comma 14 3 2 6 2 2" xfId="5505"/>
    <cellStyle name="Comma 14 3 2 6 3" xfId="5506"/>
    <cellStyle name="Comma 14 3 2 7" xfId="5507"/>
    <cellStyle name="Comma 14 3 2 7 2" xfId="5508"/>
    <cellStyle name="Comma 14 3 2 7 2 2" xfId="5509"/>
    <cellStyle name="Comma 14 3 2 7 3" xfId="5510"/>
    <cellStyle name="Comma 14 3 2 8" xfId="5511"/>
    <cellStyle name="Comma 14 3 2 8 2" xfId="5512"/>
    <cellStyle name="Comma 14 3 2 8 2 2" xfId="5513"/>
    <cellStyle name="Comma 14 3 2 8 3" xfId="5514"/>
    <cellStyle name="Comma 14 3 2 9" xfId="5515"/>
    <cellStyle name="Comma 14 3 2 9 2" xfId="5516"/>
    <cellStyle name="Comma 14 3 2 9 2 2" xfId="5517"/>
    <cellStyle name="Comma 14 3 2 9 3" xfId="5518"/>
    <cellStyle name="Comma 14 3 3" xfId="5519"/>
    <cellStyle name="Comma 14 3 3 2" xfId="5520"/>
    <cellStyle name="Comma 14 3 3 2 2" xfId="5521"/>
    <cellStyle name="Comma 14 3 3 2 2 2" xfId="5522"/>
    <cellStyle name="Comma 14 3 3 2 2 2 2" xfId="5523"/>
    <cellStyle name="Comma 14 3 3 2 2 3" xfId="5524"/>
    <cellStyle name="Comma 14 3 3 2 3" xfId="5525"/>
    <cellStyle name="Comma 14 3 3 2 3 2" xfId="5526"/>
    <cellStyle name="Comma 14 3 3 2 3 2 2" xfId="5527"/>
    <cellStyle name="Comma 14 3 3 2 3 3" xfId="5528"/>
    <cellStyle name="Comma 14 3 3 2 4" xfId="5529"/>
    <cellStyle name="Comma 14 3 3 2 4 2" xfId="5530"/>
    <cellStyle name="Comma 14 3 3 2 4 2 2" xfId="5531"/>
    <cellStyle name="Comma 14 3 3 2 4 3" xfId="5532"/>
    <cellStyle name="Comma 14 3 3 2 5" xfId="5533"/>
    <cellStyle name="Comma 14 3 3 2 5 2" xfId="5534"/>
    <cellStyle name="Comma 14 3 3 2 5 2 2" xfId="5535"/>
    <cellStyle name="Comma 14 3 3 2 5 3" xfId="5536"/>
    <cellStyle name="Comma 14 3 3 2 6" xfId="5537"/>
    <cellStyle name="Comma 14 3 3 2 6 2" xfId="5538"/>
    <cellStyle name="Comma 14 3 3 2 7" xfId="5539"/>
    <cellStyle name="Comma 14 3 3 3" xfId="5540"/>
    <cellStyle name="Comma 14 3 3 3 2" xfId="5541"/>
    <cellStyle name="Comma 14 3 3 3 2 2" xfId="5542"/>
    <cellStyle name="Comma 14 3 3 3 3" xfId="5543"/>
    <cellStyle name="Comma 14 3 3 4" xfId="5544"/>
    <cellStyle name="Comma 14 3 3 4 2" xfId="5545"/>
    <cellStyle name="Comma 14 3 3 4 2 2" xfId="5546"/>
    <cellStyle name="Comma 14 3 3 4 3" xfId="5547"/>
    <cellStyle name="Comma 14 3 3 5" xfId="5548"/>
    <cellStyle name="Comma 14 3 3 5 2" xfId="5549"/>
    <cellStyle name="Comma 14 3 3 5 2 2" xfId="5550"/>
    <cellStyle name="Comma 14 3 3 5 3" xfId="5551"/>
    <cellStyle name="Comma 14 3 3 6" xfId="5552"/>
    <cellStyle name="Comma 14 3 3 6 2" xfId="5553"/>
    <cellStyle name="Comma 14 3 3 6 2 2" xfId="5554"/>
    <cellStyle name="Comma 14 3 3 6 3" xfId="5555"/>
    <cellStyle name="Comma 14 3 3 7" xfId="5556"/>
    <cellStyle name="Comma 14 3 3 7 2" xfId="5557"/>
    <cellStyle name="Comma 14 3 3 8" xfId="5558"/>
    <cellStyle name="Comma 14 3 4" xfId="5559"/>
    <cellStyle name="Comma 14 3 4 2" xfId="5560"/>
    <cellStyle name="Comma 14 3 4 2 2" xfId="5561"/>
    <cellStyle name="Comma 14 3 4 2 2 2" xfId="5562"/>
    <cellStyle name="Comma 14 3 4 2 2 2 2" xfId="5563"/>
    <cellStyle name="Comma 14 3 4 2 2 3" xfId="5564"/>
    <cellStyle name="Comma 14 3 4 2 3" xfId="5565"/>
    <cellStyle name="Comma 14 3 4 2 3 2" xfId="5566"/>
    <cellStyle name="Comma 14 3 4 2 3 2 2" xfId="5567"/>
    <cellStyle name="Comma 14 3 4 2 3 3" xfId="5568"/>
    <cellStyle name="Comma 14 3 4 2 4" xfId="5569"/>
    <cellStyle name="Comma 14 3 4 2 4 2" xfId="5570"/>
    <cellStyle name="Comma 14 3 4 2 4 2 2" xfId="5571"/>
    <cellStyle name="Comma 14 3 4 2 4 3" xfId="5572"/>
    <cellStyle name="Comma 14 3 4 2 5" xfId="5573"/>
    <cellStyle name="Comma 14 3 4 2 5 2" xfId="5574"/>
    <cellStyle name="Comma 14 3 4 2 5 2 2" xfId="5575"/>
    <cellStyle name="Comma 14 3 4 2 5 3" xfId="5576"/>
    <cellStyle name="Comma 14 3 4 2 6" xfId="5577"/>
    <cellStyle name="Comma 14 3 4 2 6 2" xfId="5578"/>
    <cellStyle name="Comma 14 3 4 2 7" xfId="5579"/>
    <cellStyle name="Comma 14 3 4 3" xfId="5580"/>
    <cellStyle name="Comma 14 3 4 3 2" xfId="5581"/>
    <cellStyle name="Comma 14 3 4 3 2 2" xfId="5582"/>
    <cellStyle name="Comma 14 3 4 3 3" xfId="5583"/>
    <cellStyle name="Comma 14 3 4 4" xfId="5584"/>
    <cellStyle name="Comma 14 3 4 4 2" xfId="5585"/>
    <cellStyle name="Comma 14 3 4 4 2 2" xfId="5586"/>
    <cellStyle name="Comma 14 3 4 4 3" xfId="5587"/>
    <cellStyle name="Comma 14 3 4 5" xfId="5588"/>
    <cellStyle name="Comma 14 3 4 5 2" xfId="5589"/>
    <cellStyle name="Comma 14 3 4 5 2 2" xfId="5590"/>
    <cellStyle name="Comma 14 3 4 5 3" xfId="5591"/>
    <cellStyle name="Comma 14 3 4 6" xfId="5592"/>
    <cellStyle name="Comma 14 3 4 6 2" xfId="5593"/>
    <cellStyle name="Comma 14 3 4 6 2 2" xfId="5594"/>
    <cellStyle name="Comma 14 3 4 6 3" xfId="5595"/>
    <cellStyle name="Comma 14 3 4 7" xfId="5596"/>
    <cellStyle name="Comma 14 3 4 7 2" xfId="5597"/>
    <cellStyle name="Comma 14 3 4 8" xfId="5598"/>
    <cellStyle name="Comma 14 3 5" xfId="5599"/>
    <cellStyle name="Comma 14 3 5 2" xfId="5600"/>
    <cellStyle name="Comma 14 3 5 2 2" xfId="5601"/>
    <cellStyle name="Comma 14 3 5 2 2 2" xfId="5602"/>
    <cellStyle name="Comma 14 3 5 2 3" xfId="5603"/>
    <cellStyle name="Comma 14 3 5 3" xfId="5604"/>
    <cellStyle name="Comma 14 3 5 3 2" xfId="5605"/>
    <cellStyle name="Comma 14 3 5 3 2 2" xfId="5606"/>
    <cellStyle name="Comma 14 3 5 3 3" xfId="5607"/>
    <cellStyle name="Comma 14 3 5 4" xfId="5608"/>
    <cellStyle name="Comma 14 3 5 4 2" xfId="5609"/>
    <cellStyle name="Comma 14 3 5 4 2 2" xfId="5610"/>
    <cellStyle name="Comma 14 3 5 4 3" xfId="5611"/>
    <cellStyle name="Comma 14 3 5 5" xfId="5612"/>
    <cellStyle name="Comma 14 3 5 5 2" xfId="5613"/>
    <cellStyle name="Comma 14 3 5 5 2 2" xfId="5614"/>
    <cellStyle name="Comma 14 3 5 5 3" xfId="5615"/>
    <cellStyle name="Comma 14 3 5 6" xfId="5616"/>
    <cellStyle name="Comma 14 3 5 6 2" xfId="5617"/>
    <cellStyle name="Comma 14 3 5 7" xfId="5618"/>
    <cellStyle name="Comma 14 3 6" xfId="5619"/>
    <cellStyle name="Comma 14 3 6 2" xfId="5620"/>
    <cellStyle name="Comma 14 3 6 2 2" xfId="5621"/>
    <cellStyle name="Comma 14 3 6 2 2 2" xfId="5622"/>
    <cellStyle name="Comma 14 3 6 2 3" xfId="5623"/>
    <cellStyle name="Comma 14 3 6 3" xfId="5624"/>
    <cellStyle name="Comma 14 3 6 3 2" xfId="5625"/>
    <cellStyle name="Comma 14 3 6 3 2 2" xfId="5626"/>
    <cellStyle name="Comma 14 3 6 3 3" xfId="5627"/>
    <cellStyle name="Comma 14 3 6 4" xfId="5628"/>
    <cellStyle name="Comma 14 3 6 4 2" xfId="5629"/>
    <cellStyle name="Comma 14 3 6 4 2 2" xfId="5630"/>
    <cellStyle name="Comma 14 3 6 4 3" xfId="5631"/>
    <cellStyle name="Comma 14 3 6 5" xfId="5632"/>
    <cellStyle name="Comma 14 3 6 5 2" xfId="5633"/>
    <cellStyle name="Comma 14 3 6 5 2 2" xfId="5634"/>
    <cellStyle name="Comma 14 3 6 5 3" xfId="5635"/>
    <cellStyle name="Comma 14 3 6 6" xfId="5636"/>
    <cellStyle name="Comma 14 3 6 6 2" xfId="5637"/>
    <cellStyle name="Comma 14 3 6 7" xfId="5638"/>
    <cellStyle name="Comma 14 3 7" xfId="5639"/>
    <cellStyle name="Comma 14 3 7 2" xfId="5640"/>
    <cellStyle name="Comma 14 3 7 2 2" xfId="5641"/>
    <cellStyle name="Comma 14 3 7 3" xfId="5642"/>
    <cellStyle name="Comma 14 3 8" xfId="5643"/>
    <cellStyle name="Comma 14 3 8 2" xfId="5644"/>
    <cellStyle name="Comma 14 3 8 2 2" xfId="5645"/>
    <cellStyle name="Comma 14 3 8 3" xfId="5646"/>
    <cellStyle name="Comma 14 3 9" xfId="5647"/>
    <cellStyle name="Comma 14 3 9 2" xfId="5648"/>
    <cellStyle name="Comma 14 3 9 2 2" xfId="5649"/>
    <cellStyle name="Comma 14 3 9 3" xfId="5650"/>
    <cellStyle name="Comma 14 4" xfId="5651"/>
    <cellStyle name="Comma 14 4 10" xfId="5652"/>
    <cellStyle name="Comma 14 4 10 2" xfId="5653"/>
    <cellStyle name="Comma 14 4 10 2 2" xfId="5654"/>
    <cellStyle name="Comma 14 4 10 3" xfId="5655"/>
    <cellStyle name="Comma 14 4 11" xfId="5656"/>
    <cellStyle name="Comma 14 4 11 2" xfId="5657"/>
    <cellStyle name="Comma 14 4 12" xfId="5658"/>
    <cellStyle name="Comma 14 4 2" xfId="5659"/>
    <cellStyle name="Comma 14 4 2 10" xfId="5660"/>
    <cellStyle name="Comma 14 4 2 10 2" xfId="5661"/>
    <cellStyle name="Comma 14 4 2 11" xfId="5662"/>
    <cellStyle name="Comma 14 4 2 2" xfId="5663"/>
    <cellStyle name="Comma 14 4 2 2 2" xfId="5664"/>
    <cellStyle name="Comma 14 4 2 2 2 2" xfId="5665"/>
    <cellStyle name="Comma 14 4 2 2 2 2 2" xfId="5666"/>
    <cellStyle name="Comma 14 4 2 2 2 2 2 2" xfId="5667"/>
    <cellStyle name="Comma 14 4 2 2 2 2 3" xfId="5668"/>
    <cellStyle name="Comma 14 4 2 2 2 3" xfId="5669"/>
    <cellStyle name="Comma 14 4 2 2 2 3 2" xfId="5670"/>
    <cellStyle name="Comma 14 4 2 2 2 3 2 2" xfId="5671"/>
    <cellStyle name="Comma 14 4 2 2 2 3 3" xfId="5672"/>
    <cellStyle name="Comma 14 4 2 2 2 4" xfId="5673"/>
    <cellStyle name="Comma 14 4 2 2 2 4 2" xfId="5674"/>
    <cellStyle name="Comma 14 4 2 2 2 4 2 2" xfId="5675"/>
    <cellStyle name="Comma 14 4 2 2 2 4 3" xfId="5676"/>
    <cellStyle name="Comma 14 4 2 2 2 5" xfId="5677"/>
    <cellStyle name="Comma 14 4 2 2 2 5 2" xfId="5678"/>
    <cellStyle name="Comma 14 4 2 2 2 5 2 2" xfId="5679"/>
    <cellStyle name="Comma 14 4 2 2 2 5 3" xfId="5680"/>
    <cellStyle name="Comma 14 4 2 2 2 6" xfId="5681"/>
    <cellStyle name="Comma 14 4 2 2 2 6 2" xfId="5682"/>
    <cellStyle name="Comma 14 4 2 2 2 7" xfId="5683"/>
    <cellStyle name="Comma 14 4 2 2 3" xfId="5684"/>
    <cellStyle name="Comma 14 4 2 2 3 2" xfId="5685"/>
    <cellStyle name="Comma 14 4 2 2 3 2 2" xfId="5686"/>
    <cellStyle name="Comma 14 4 2 2 3 3" xfId="5687"/>
    <cellStyle name="Comma 14 4 2 2 4" xfId="5688"/>
    <cellStyle name="Comma 14 4 2 2 4 2" xfId="5689"/>
    <cellStyle name="Comma 14 4 2 2 4 2 2" xfId="5690"/>
    <cellStyle name="Comma 14 4 2 2 4 3" xfId="5691"/>
    <cellStyle name="Comma 14 4 2 2 5" xfId="5692"/>
    <cellStyle name="Comma 14 4 2 2 5 2" xfId="5693"/>
    <cellStyle name="Comma 14 4 2 2 5 2 2" xfId="5694"/>
    <cellStyle name="Comma 14 4 2 2 5 3" xfId="5695"/>
    <cellStyle name="Comma 14 4 2 2 6" xfId="5696"/>
    <cellStyle name="Comma 14 4 2 2 6 2" xfId="5697"/>
    <cellStyle name="Comma 14 4 2 2 6 2 2" xfId="5698"/>
    <cellStyle name="Comma 14 4 2 2 6 3" xfId="5699"/>
    <cellStyle name="Comma 14 4 2 2 7" xfId="5700"/>
    <cellStyle name="Comma 14 4 2 2 7 2" xfId="5701"/>
    <cellStyle name="Comma 14 4 2 2 8" xfId="5702"/>
    <cellStyle name="Comma 14 4 2 3" xfId="5703"/>
    <cellStyle name="Comma 14 4 2 3 2" xfId="5704"/>
    <cellStyle name="Comma 14 4 2 3 2 2" xfId="5705"/>
    <cellStyle name="Comma 14 4 2 3 2 2 2" xfId="5706"/>
    <cellStyle name="Comma 14 4 2 3 2 2 2 2" xfId="5707"/>
    <cellStyle name="Comma 14 4 2 3 2 2 3" xfId="5708"/>
    <cellStyle name="Comma 14 4 2 3 2 3" xfId="5709"/>
    <cellStyle name="Comma 14 4 2 3 2 3 2" xfId="5710"/>
    <cellStyle name="Comma 14 4 2 3 2 3 2 2" xfId="5711"/>
    <cellStyle name="Comma 14 4 2 3 2 3 3" xfId="5712"/>
    <cellStyle name="Comma 14 4 2 3 2 4" xfId="5713"/>
    <cellStyle name="Comma 14 4 2 3 2 4 2" xfId="5714"/>
    <cellStyle name="Comma 14 4 2 3 2 4 2 2" xfId="5715"/>
    <cellStyle name="Comma 14 4 2 3 2 4 3" xfId="5716"/>
    <cellStyle name="Comma 14 4 2 3 2 5" xfId="5717"/>
    <cellStyle name="Comma 14 4 2 3 2 5 2" xfId="5718"/>
    <cellStyle name="Comma 14 4 2 3 2 5 2 2" xfId="5719"/>
    <cellStyle name="Comma 14 4 2 3 2 5 3" xfId="5720"/>
    <cellStyle name="Comma 14 4 2 3 2 6" xfId="5721"/>
    <cellStyle name="Comma 14 4 2 3 2 6 2" xfId="5722"/>
    <cellStyle name="Comma 14 4 2 3 2 7" xfId="5723"/>
    <cellStyle name="Comma 14 4 2 3 3" xfId="5724"/>
    <cellStyle name="Comma 14 4 2 3 3 2" xfId="5725"/>
    <cellStyle name="Comma 14 4 2 3 3 2 2" xfId="5726"/>
    <cellStyle name="Comma 14 4 2 3 3 3" xfId="5727"/>
    <cellStyle name="Comma 14 4 2 3 4" xfId="5728"/>
    <cellStyle name="Comma 14 4 2 3 4 2" xfId="5729"/>
    <cellStyle name="Comma 14 4 2 3 4 2 2" xfId="5730"/>
    <cellStyle name="Comma 14 4 2 3 4 3" xfId="5731"/>
    <cellStyle name="Comma 14 4 2 3 5" xfId="5732"/>
    <cellStyle name="Comma 14 4 2 3 5 2" xfId="5733"/>
    <cellStyle name="Comma 14 4 2 3 5 2 2" xfId="5734"/>
    <cellStyle name="Comma 14 4 2 3 5 3" xfId="5735"/>
    <cellStyle name="Comma 14 4 2 3 6" xfId="5736"/>
    <cellStyle name="Comma 14 4 2 3 6 2" xfId="5737"/>
    <cellStyle name="Comma 14 4 2 3 6 2 2" xfId="5738"/>
    <cellStyle name="Comma 14 4 2 3 6 3" xfId="5739"/>
    <cellStyle name="Comma 14 4 2 3 7" xfId="5740"/>
    <cellStyle name="Comma 14 4 2 3 7 2" xfId="5741"/>
    <cellStyle name="Comma 14 4 2 3 8" xfId="5742"/>
    <cellStyle name="Comma 14 4 2 4" xfId="5743"/>
    <cellStyle name="Comma 14 4 2 4 2" xfId="5744"/>
    <cellStyle name="Comma 14 4 2 4 2 2" xfId="5745"/>
    <cellStyle name="Comma 14 4 2 4 2 2 2" xfId="5746"/>
    <cellStyle name="Comma 14 4 2 4 2 3" xfId="5747"/>
    <cellStyle name="Comma 14 4 2 4 3" xfId="5748"/>
    <cellStyle name="Comma 14 4 2 4 3 2" xfId="5749"/>
    <cellStyle name="Comma 14 4 2 4 3 2 2" xfId="5750"/>
    <cellStyle name="Comma 14 4 2 4 3 3" xfId="5751"/>
    <cellStyle name="Comma 14 4 2 4 4" xfId="5752"/>
    <cellStyle name="Comma 14 4 2 4 4 2" xfId="5753"/>
    <cellStyle name="Comma 14 4 2 4 4 2 2" xfId="5754"/>
    <cellStyle name="Comma 14 4 2 4 4 3" xfId="5755"/>
    <cellStyle name="Comma 14 4 2 4 5" xfId="5756"/>
    <cellStyle name="Comma 14 4 2 4 5 2" xfId="5757"/>
    <cellStyle name="Comma 14 4 2 4 5 2 2" xfId="5758"/>
    <cellStyle name="Comma 14 4 2 4 5 3" xfId="5759"/>
    <cellStyle name="Comma 14 4 2 4 6" xfId="5760"/>
    <cellStyle name="Comma 14 4 2 4 6 2" xfId="5761"/>
    <cellStyle name="Comma 14 4 2 4 7" xfId="5762"/>
    <cellStyle name="Comma 14 4 2 5" xfId="5763"/>
    <cellStyle name="Comma 14 4 2 5 2" xfId="5764"/>
    <cellStyle name="Comma 14 4 2 5 2 2" xfId="5765"/>
    <cellStyle name="Comma 14 4 2 5 2 2 2" xfId="5766"/>
    <cellStyle name="Comma 14 4 2 5 2 3" xfId="5767"/>
    <cellStyle name="Comma 14 4 2 5 3" xfId="5768"/>
    <cellStyle name="Comma 14 4 2 5 3 2" xfId="5769"/>
    <cellStyle name="Comma 14 4 2 5 3 2 2" xfId="5770"/>
    <cellStyle name="Comma 14 4 2 5 3 3" xfId="5771"/>
    <cellStyle name="Comma 14 4 2 5 4" xfId="5772"/>
    <cellStyle name="Comma 14 4 2 5 4 2" xfId="5773"/>
    <cellStyle name="Comma 14 4 2 5 4 2 2" xfId="5774"/>
    <cellStyle name="Comma 14 4 2 5 4 3" xfId="5775"/>
    <cellStyle name="Comma 14 4 2 5 5" xfId="5776"/>
    <cellStyle name="Comma 14 4 2 5 5 2" xfId="5777"/>
    <cellStyle name="Comma 14 4 2 5 5 2 2" xfId="5778"/>
    <cellStyle name="Comma 14 4 2 5 5 3" xfId="5779"/>
    <cellStyle name="Comma 14 4 2 5 6" xfId="5780"/>
    <cellStyle name="Comma 14 4 2 5 6 2" xfId="5781"/>
    <cellStyle name="Comma 14 4 2 5 7" xfId="5782"/>
    <cellStyle name="Comma 14 4 2 6" xfId="5783"/>
    <cellStyle name="Comma 14 4 2 6 2" xfId="5784"/>
    <cellStyle name="Comma 14 4 2 6 2 2" xfId="5785"/>
    <cellStyle name="Comma 14 4 2 6 3" xfId="5786"/>
    <cellStyle name="Comma 14 4 2 7" xfId="5787"/>
    <cellStyle name="Comma 14 4 2 7 2" xfId="5788"/>
    <cellStyle name="Comma 14 4 2 7 2 2" xfId="5789"/>
    <cellStyle name="Comma 14 4 2 7 3" xfId="5790"/>
    <cellStyle name="Comma 14 4 2 8" xfId="5791"/>
    <cellStyle name="Comma 14 4 2 8 2" xfId="5792"/>
    <cellStyle name="Comma 14 4 2 8 2 2" xfId="5793"/>
    <cellStyle name="Comma 14 4 2 8 3" xfId="5794"/>
    <cellStyle name="Comma 14 4 2 9" xfId="5795"/>
    <cellStyle name="Comma 14 4 2 9 2" xfId="5796"/>
    <cellStyle name="Comma 14 4 2 9 2 2" xfId="5797"/>
    <cellStyle name="Comma 14 4 2 9 3" xfId="5798"/>
    <cellStyle name="Comma 14 4 3" xfId="5799"/>
    <cellStyle name="Comma 14 4 3 2" xfId="5800"/>
    <cellStyle name="Comma 14 4 3 2 2" xfId="5801"/>
    <cellStyle name="Comma 14 4 3 2 2 2" xfId="5802"/>
    <cellStyle name="Comma 14 4 3 2 2 2 2" xfId="5803"/>
    <cellStyle name="Comma 14 4 3 2 2 3" xfId="5804"/>
    <cellStyle name="Comma 14 4 3 2 3" xfId="5805"/>
    <cellStyle name="Comma 14 4 3 2 3 2" xfId="5806"/>
    <cellStyle name="Comma 14 4 3 2 3 2 2" xfId="5807"/>
    <cellStyle name="Comma 14 4 3 2 3 3" xfId="5808"/>
    <cellStyle name="Comma 14 4 3 2 4" xfId="5809"/>
    <cellStyle name="Comma 14 4 3 2 4 2" xfId="5810"/>
    <cellStyle name="Comma 14 4 3 2 4 2 2" xfId="5811"/>
    <cellStyle name="Comma 14 4 3 2 4 3" xfId="5812"/>
    <cellStyle name="Comma 14 4 3 2 5" xfId="5813"/>
    <cellStyle name="Comma 14 4 3 2 5 2" xfId="5814"/>
    <cellStyle name="Comma 14 4 3 2 5 2 2" xfId="5815"/>
    <cellStyle name="Comma 14 4 3 2 5 3" xfId="5816"/>
    <cellStyle name="Comma 14 4 3 2 6" xfId="5817"/>
    <cellStyle name="Comma 14 4 3 2 6 2" xfId="5818"/>
    <cellStyle name="Comma 14 4 3 2 7" xfId="5819"/>
    <cellStyle name="Comma 14 4 3 3" xfId="5820"/>
    <cellStyle name="Comma 14 4 3 3 2" xfId="5821"/>
    <cellStyle name="Comma 14 4 3 3 2 2" xfId="5822"/>
    <cellStyle name="Comma 14 4 3 3 3" xfId="5823"/>
    <cellStyle name="Comma 14 4 3 4" xfId="5824"/>
    <cellStyle name="Comma 14 4 3 4 2" xfId="5825"/>
    <cellStyle name="Comma 14 4 3 4 2 2" xfId="5826"/>
    <cellStyle name="Comma 14 4 3 4 3" xfId="5827"/>
    <cellStyle name="Comma 14 4 3 5" xfId="5828"/>
    <cellStyle name="Comma 14 4 3 5 2" xfId="5829"/>
    <cellStyle name="Comma 14 4 3 5 2 2" xfId="5830"/>
    <cellStyle name="Comma 14 4 3 5 3" xfId="5831"/>
    <cellStyle name="Comma 14 4 3 6" xfId="5832"/>
    <cellStyle name="Comma 14 4 3 6 2" xfId="5833"/>
    <cellStyle name="Comma 14 4 3 6 2 2" xfId="5834"/>
    <cellStyle name="Comma 14 4 3 6 3" xfId="5835"/>
    <cellStyle name="Comma 14 4 3 7" xfId="5836"/>
    <cellStyle name="Comma 14 4 3 7 2" xfId="5837"/>
    <cellStyle name="Comma 14 4 3 8" xfId="5838"/>
    <cellStyle name="Comma 14 4 4" xfId="5839"/>
    <cellStyle name="Comma 14 4 4 2" xfId="5840"/>
    <cellStyle name="Comma 14 4 4 2 2" xfId="5841"/>
    <cellStyle name="Comma 14 4 4 2 2 2" xfId="5842"/>
    <cellStyle name="Comma 14 4 4 2 2 2 2" xfId="5843"/>
    <cellStyle name="Comma 14 4 4 2 2 3" xfId="5844"/>
    <cellStyle name="Comma 14 4 4 2 3" xfId="5845"/>
    <cellStyle name="Comma 14 4 4 2 3 2" xfId="5846"/>
    <cellStyle name="Comma 14 4 4 2 3 2 2" xfId="5847"/>
    <cellStyle name="Comma 14 4 4 2 3 3" xfId="5848"/>
    <cellStyle name="Comma 14 4 4 2 4" xfId="5849"/>
    <cellStyle name="Comma 14 4 4 2 4 2" xfId="5850"/>
    <cellStyle name="Comma 14 4 4 2 4 2 2" xfId="5851"/>
    <cellStyle name="Comma 14 4 4 2 4 3" xfId="5852"/>
    <cellStyle name="Comma 14 4 4 2 5" xfId="5853"/>
    <cellStyle name="Comma 14 4 4 2 5 2" xfId="5854"/>
    <cellStyle name="Comma 14 4 4 2 5 2 2" xfId="5855"/>
    <cellStyle name="Comma 14 4 4 2 5 3" xfId="5856"/>
    <cellStyle name="Comma 14 4 4 2 6" xfId="5857"/>
    <cellStyle name="Comma 14 4 4 2 6 2" xfId="5858"/>
    <cellStyle name="Comma 14 4 4 2 7" xfId="5859"/>
    <cellStyle name="Comma 14 4 4 3" xfId="5860"/>
    <cellStyle name="Comma 14 4 4 3 2" xfId="5861"/>
    <cellStyle name="Comma 14 4 4 3 2 2" xfId="5862"/>
    <cellStyle name="Comma 14 4 4 3 3" xfId="5863"/>
    <cellStyle name="Comma 14 4 4 4" xfId="5864"/>
    <cellStyle name="Comma 14 4 4 4 2" xfId="5865"/>
    <cellStyle name="Comma 14 4 4 4 2 2" xfId="5866"/>
    <cellStyle name="Comma 14 4 4 4 3" xfId="5867"/>
    <cellStyle name="Comma 14 4 4 5" xfId="5868"/>
    <cellStyle name="Comma 14 4 4 5 2" xfId="5869"/>
    <cellStyle name="Comma 14 4 4 5 2 2" xfId="5870"/>
    <cellStyle name="Comma 14 4 4 5 3" xfId="5871"/>
    <cellStyle name="Comma 14 4 4 6" xfId="5872"/>
    <cellStyle name="Comma 14 4 4 6 2" xfId="5873"/>
    <cellStyle name="Comma 14 4 4 6 2 2" xfId="5874"/>
    <cellStyle name="Comma 14 4 4 6 3" xfId="5875"/>
    <cellStyle name="Comma 14 4 4 7" xfId="5876"/>
    <cellStyle name="Comma 14 4 4 7 2" xfId="5877"/>
    <cellStyle name="Comma 14 4 4 8" xfId="5878"/>
    <cellStyle name="Comma 14 4 5" xfId="5879"/>
    <cellStyle name="Comma 14 4 5 2" xfId="5880"/>
    <cellStyle name="Comma 14 4 5 2 2" xfId="5881"/>
    <cellStyle name="Comma 14 4 5 2 2 2" xfId="5882"/>
    <cellStyle name="Comma 14 4 5 2 3" xfId="5883"/>
    <cellStyle name="Comma 14 4 5 3" xfId="5884"/>
    <cellStyle name="Comma 14 4 5 3 2" xfId="5885"/>
    <cellStyle name="Comma 14 4 5 3 2 2" xfId="5886"/>
    <cellStyle name="Comma 14 4 5 3 3" xfId="5887"/>
    <cellStyle name="Comma 14 4 5 4" xfId="5888"/>
    <cellStyle name="Comma 14 4 5 4 2" xfId="5889"/>
    <cellStyle name="Comma 14 4 5 4 2 2" xfId="5890"/>
    <cellStyle name="Comma 14 4 5 4 3" xfId="5891"/>
    <cellStyle name="Comma 14 4 5 5" xfId="5892"/>
    <cellStyle name="Comma 14 4 5 5 2" xfId="5893"/>
    <cellStyle name="Comma 14 4 5 5 2 2" xfId="5894"/>
    <cellStyle name="Comma 14 4 5 5 3" xfId="5895"/>
    <cellStyle name="Comma 14 4 5 6" xfId="5896"/>
    <cellStyle name="Comma 14 4 5 6 2" xfId="5897"/>
    <cellStyle name="Comma 14 4 5 7" xfId="5898"/>
    <cellStyle name="Comma 14 4 6" xfId="5899"/>
    <cellStyle name="Comma 14 4 6 2" xfId="5900"/>
    <cellStyle name="Comma 14 4 6 2 2" xfId="5901"/>
    <cellStyle name="Comma 14 4 6 2 2 2" xfId="5902"/>
    <cellStyle name="Comma 14 4 6 2 3" xfId="5903"/>
    <cellStyle name="Comma 14 4 6 3" xfId="5904"/>
    <cellStyle name="Comma 14 4 6 3 2" xfId="5905"/>
    <cellStyle name="Comma 14 4 6 3 2 2" xfId="5906"/>
    <cellStyle name="Comma 14 4 6 3 3" xfId="5907"/>
    <cellStyle name="Comma 14 4 6 4" xfId="5908"/>
    <cellStyle name="Comma 14 4 6 4 2" xfId="5909"/>
    <cellStyle name="Comma 14 4 6 4 2 2" xfId="5910"/>
    <cellStyle name="Comma 14 4 6 4 3" xfId="5911"/>
    <cellStyle name="Comma 14 4 6 5" xfId="5912"/>
    <cellStyle name="Comma 14 4 6 5 2" xfId="5913"/>
    <cellStyle name="Comma 14 4 6 5 2 2" xfId="5914"/>
    <cellStyle name="Comma 14 4 6 5 3" xfId="5915"/>
    <cellStyle name="Comma 14 4 6 6" xfId="5916"/>
    <cellStyle name="Comma 14 4 6 6 2" xfId="5917"/>
    <cellStyle name="Comma 14 4 6 7" xfId="5918"/>
    <cellStyle name="Comma 14 4 7" xfId="5919"/>
    <cellStyle name="Comma 14 4 7 2" xfId="5920"/>
    <cellStyle name="Comma 14 4 7 2 2" xfId="5921"/>
    <cellStyle name="Comma 14 4 7 3" xfId="5922"/>
    <cellStyle name="Comma 14 4 8" xfId="5923"/>
    <cellStyle name="Comma 14 4 8 2" xfId="5924"/>
    <cellStyle name="Comma 14 4 8 2 2" xfId="5925"/>
    <cellStyle name="Comma 14 4 8 3" xfId="5926"/>
    <cellStyle name="Comma 14 4 9" xfId="5927"/>
    <cellStyle name="Comma 14 4 9 2" xfId="5928"/>
    <cellStyle name="Comma 14 4 9 2 2" xfId="5929"/>
    <cellStyle name="Comma 14 4 9 3" xfId="5930"/>
    <cellStyle name="Comma 14 5" xfId="5931"/>
    <cellStyle name="Comma 14 5 10" xfId="5932"/>
    <cellStyle name="Comma 14 5 10 2" xfId="5933"/>
    <cellStyle name="Comma 14 5 10 2 2" xfId="5934"/>
    <cellStyle name="Comma 14 5 10 3" xfId="5935"/>
    <cellStyle name="Comma 14 5 11" xfId="5936"/>
    <cellStyle name="Comma 14 5 11 2" xfId="5937"/>
    <cellStyle name="Comma 14 5 12" xfId="5938"/>
    <cellStyle name="Comma 14 5 2" xfId="5939"/>
    <cellStyle name="Comma 14 5 2 10" xfId="5940"/>
    <cellStyle name="Comma 14 5 2 10 2" xfId="5941"/>
    <cellStyle name="Comma 14 5 2 11" xfId="5942"/>
    <cellStyle name="Comma 14 5 2 2" xfId="5943"/>
    <cellStyle name="Comma 14 5 2 2 2" xfId="5944"/>
    <cellStyle name="Comma 14 5 2 2 2 2" xfId="5945"/>
    <cellStyle name="Comma 14 5 2 2 2 2 2" xfId="5946"/>
    <cellStyle name="Comma 14 5 2 2 2 2 2 2" xfId="5947"/>
    <cellStyle name="Comma 14 5 2 2 2 2 3" xfId="5948"/>
    <cellStyle name="Comma 14 5 2 2 2 3" xfId="5949"/>
    <cellStyle name="Comma 14 5 2 2 2 3 2" xfId="5950"/>
    <cellStyle name="Comma 14 5 2 2 2 3 2 2" xfId="5951"/>
    <cellStyle name="Comma 14 5 2 2 2 3 3" xfId="5952"/>
    <cellStyle name="Comma 14 5 2 2 2 4" xfId="5953"/>
    <cellStyle name="Comma 14 5 2 2 2 4 2" xfId="5954"/>
    <cellStyle name="Comma 14 5 2 2 2 4 2 2" xfId="5955"/>
    <cellStyle name="Comma 14 5 2 2 2 4 3" xfId="5956"/>
    <cellStyle name="Comma 14 5 2 2 2 5" xfId="5957"/>
    <cellStyle name="Comma 14 5 2 2 2 5 2" xfId="5958"/>
    <cellStyle name="Comma 14 5 2 2 2 5 2 2" xfId="5959"/>
    <cellStyle name="Comma 14 5 2 2 2 5 3" xfId="5960"/>
    <cellStyle name="Comma 14 5 2 2 2 6" xfId="5961"/>
    <cellStyle name="Comma 14 5 2 2 2 6 2" xfId="5962"/>
    <cellStyle name="Comma 14 5 2 2 2 7" xfId="5963"/>
    <cellStyle name="Comma 14 5 2 2 3" xfId="5964"/>
    <cellStyle name="Comma 14 5 2 2 3 2" xfId="5965"/>
    <cellStyle name="Comma 14 5 2 2 3 2 2" xfId="5966"/>
    <cellStyle name="Comma 14 5 2 2 3 3" xfId="5967"/>
    <cellStyle name="Comma 14 5 2 2 4" xfId="5968"/>
    <cellStyle name="Comma 14 5 2 2 4 2" xfId="5969"/>
    <cellStyle name="Comma 14 5 2 2 4 2 2" xfId="5970"/>
    <cellStyle name="Comma 14 5 2 2 4 3" xfId="5971"/>
    <cellStyle name="Comma 14 5 2 2 5" xfId="5972"/>
    <cellStyle name="Comma 14 5 2 2 5 2" xfId="5973"/>
    <cellStyle name="Comma 14 5 2 2 5 2 2" xfId="5974"/>
    <cellStyle name="Comma 14 5 2 2 5 3" xfId="5975"/>
    <cellStyle name="Comma 14 5 2 2 6" xfId="5976"/>
    <cellStyle name="Comma 14 5 2 2 6 2" xfId="5977"/>
    <cellStyle name="Comma 14 5 2 2 6 2 2" xfId="5978"/>
    <cellStyle name="Comma 14 5 2 2 6 3" xfId="5979"/>
    <cellStyle name="Comma 14 5 2 2 7" xfId="5980"/>
    <cellStyle name="Comma 14 5 2 2 7 2" xfId="5981"/>
    <cellStyle name="Comma 14 5 2 2 8" xfId="5982"/>
    <cellStyle name="Comma 14 5 2 3" xfId="5983"/>
    <cellStyle name="Comma 14 5 2 3 2" xfId="5984"/>
    <cellStyle name="Comma 14 5 2 3 2 2" xfId="5985"/>
    <cellStyle name="Comma 14 5 2 3 2 2 2" xfId="5986"/>
    <cellStyle name="Comma 14 5 2 3 2 2 2 2" xfId="5987"/>
    <cellStyle name="Comma 14 5 2 3 2 2 3" xfId="5988"/>
    <cellStyle name="Comma 14 5 2 3 2 3" xfId="5989"/>
    <cellStyle name="Comma 14 5 2 3 2 3 2" xfId="5990"/>
    <cellStyle name="Comma 14 5 2 3 2 3 2 2" xfId="5991"/>
    <cellStyle name="Comma 14 5 2 3 2 3 3" xfId="5992"/>
    <cellStyle name="Comma 14 5 2 3 2 4" xfId="5993"/>
    <cellStyle name="Comma 14 5 2 3 2 4 2" xfId="5994"/>
    <cellStyle name="Comma 14 5 2 3 2 4 2 2" xfId="5995"/>
    <cellStyle name="Comma 14 5 2 3 2 4 3" xfId="5996"/>
    <cellStyle name="Comma 14 5 2 3 2 5" xfId="5997"/>
    <cellStyle name="Comma 14 5 2 3 2 5 2" xfId="5998"/>
    <cellStyle name="Comma 14 5 2 3 2 5 2 2" xfId="5999"/>
    <cellStyle name="Comma 14 5 2 3 2 5 3" xfId="6000"/>
    <cellStyle name="Comma 14 5 2 3 2 6" xfId="6001"/>
    <cellStyle name="Comma 14 5 2 3 2 6 2" xfId="6002"/>
    <cellStyle name="Comma 14 5 2 3 2 7" xfId="6003"/>
    <cellStyle name="Comma 14 5 2 3 3" xfId="6004"/>
    <cellStyle name="Comma 14 5 2 3 3 2" xfId="6005"/>
    <cellStyle name="Comma 14 5 2 3 3 2 2" xfId="6006"/>
    <cellStyle name="Comma 14 5 2 3 3 3" xfId="6007"/>
    <cellStyle name="Comma 14 5 2 3 4" xfId="6008"/>
    <cellStyle name="Comma 14 5 2 3 4 2" xfId="6009"/>
    <cellStyle name="Comma 14 5 2 3 4 2 2" xfId="6010"/>
    <cellStyle name="Comma 14 5 2 3 4 3" xfId="6011"/>
    <cellStyle name="Comma 14 5 2 3 5" xfId="6012"/>
    <cellStyle name="Comma 14 5 2 3 5 2" xfId="6013"/>
    <cellStyle name="Comma 14 5 2 3 5 2 2" xfId="6014"/>
    <cellStyle name="Comma 14 5 2 3 5 3" xfId="6015"/>
    <cellStyle name="Comma 14 5 2 3 6" xfId="6016"/>
    <cellStyle name="Comma 14 5 2 3 6 2" xfId="6017"/>
    <cellStyle name="Comma 14 5 2 3 6 2 2" xfId="6018"/>
    <cellStyle name="Comma 14 5 2 3 6 3" xfId="6019"/>
    <cellStyle name="Comma 14 5 2 3 7" xfId="6020"/>
    <cellStyle name="Comma 14 5 2 3 7 2" xfId="6021"/>
    <cellStyle name="Comma 14 5 2 3 8" xfId="6022"/>
    <cellStyle name="Comma 14 5 2 4" xfId="6023"/>
    <cellStyle name="Comma 14 5 2 4 2" xfId="6024"/>
    <cellStyle name="Comma 14 5 2 4 2 2" xfId="6025"/>
    <cellStyle name="Comma 14 5 2 4 2 2 2" xfId="6026"/>
    <cellStyle name="Comma 14 5 2 4 2 3" xfId="6027"/>
    <cellStyle name="Comma 14 5 2 4 3" xfId="6028"/>
    <cellStyle name="Comma 14 5 2 4 3 2" xfId="6029"/>
    <cellStyle name="Comma 14 5 2 4 3 2 2" xfId="6030"/>
    <cellStyle name="Comma 14 5 2 4 3 3" xfId="6031"/>
    <cellStyle name="Comma 14 5 2 4 4" xfId="6032"/>
    <cellStyle name="Comma 14 5 2 4 4 2" xfId="6033"/>
    <cellStyle name="Comma 14 5 2 4 4 2 2" xfId="6034"/>
    <cellStyle name="Comma 14 5 2 4 4 3" xfId="6035"/>
    <cellStyle name="Comma 14 5 2 4 5" xfId="6036"/>
    <cellStyle name="Comma 14 5 2 4 5 2" xfId="6037"/>
    <cellStyle name="Comma 14 5 2 4 5 2 2" xfId="6038"/>
    <cellStyle name="Comma 14 5 2 4 5 3" xfId="6039"/>
    <cellStyle name="Comma 14 5 2 4 6" xfId="6040"/>
    <cellStyle name="Comma 14 5 2 4 6 2" xfId="6041"/>
    <cellStyle name="Comma 14 5 2 4 7" xfId="6042"/>
    <cellStyle name="Comma 14 5 2 5" xfId="6043"/>
    <cellStyle name="Comma 14 5 2 5 2" xfId="6044"/>
    <cellStyle name="Comma 14 5 2 5 2 2" xfId="6045"/>
    <cellStyle name="Comma 14 5 2 5 2 2 2" xfId="6046"/>
    <cellStyle name="Comma 14 5 2 5 2 3" xfId="6047"/>
    <cellStyle name="Comma 14 5 2 5 3" xfId="6048"/>
    <cellStyle name="Comma 14 5 2 5 3 2" xfId="6049"/>
    <cellStyle name="Comma 14 5 2 5 3 2 2" xfId="6050"/>
    <cellStyle name="Comma 14 5 2 5 3 3" xfId="6051"/>
    <cellStyle name="Comma 14 5 2 5 4" xfId="6052"/>
    <cellStyle name="Comma 14 5 2 5 4 2" xfId="6053"/>
    <cellStyle name="Comma 14 5 2 5 4 2 2" xfId="6054"/>
    <cellStyle name="Comma 14 5 2 5 4 3" xfId="6055"/>
    <cellStyle name="Comma 14 5 2 5 5" xfId="6056"/>
    <cellStyle name="Comma 14 5 2 5 5 2" xfId="6057"/>
    <cellStyle name="Comma 14 5 2 5 5 2 2" xfId="6058"/>
    <cellStyle name="Comma 14 5 2 5 5 3" xfId="6059"/>
    <cellStyle name="Comma 14 5 2 5 6" xfId="6060"/>
    <cellStyle name="Comma 14 5 2 5 6 2" xfId="6061"/>
    <cellStyle name="Comma 14 5 2 5 7" xfId="6062"/>
    <cellStyle name="Comma 14 5 2 6" xfId="6063"/>
    <cellStyle name="Comma 14 5 2 6 2" xfId="6064"/>
    <cellStyle name="Comma 14 5 2 6 2 2" xfId="6065"/>
    <cellStyle name="Comma 14 5 2 6 3" xfId="6066"/>
    <cellStyle name="Comma 14 5 2 7" xfId="6067"/>
    <cellStyle name="Comma 14 5 2 7 2" xfId="6068"/>
    <cellStyle name="Comma 14 5 2 7 2 2" xfId="6069"/>
    <cellStyle name="Comma 14 5 2 7 3" xfId="6070"/>
    <cellStyle name="Comma 14 5 2 8" xfId="6071"/>
    <cellStyle name="Comma 14 5 2 8 2" xfId="6072"/>
    <cellStyle name="Comma 14 5 2 8 2 2" xfId="6073"/>
    <cellStyle name="Comma 14 5 2 8 3" xfId="6074"/>
    <cellStyle name="Comma 14 5 2 9" xfId="6075"/>
    <cellStyle name="Comma 14 5 2 9 2" xfId="6076"/>
    <cellStyle name="Comma 14 5 2 9 2 2" xfId="6077"/>
    <cellStyle name="Comma 14 5 2 9 3" xfId="6078"/>
    <cellStyle name="Comma 14 5 3" xfId="6079"/>
    <cellStyle name="Comma 14 5 3 2" xfId="6080"/>
    <cellStyle name="Comma 14 5 3 2 2" xfId="6081"/>
    <cellStyle name="Comma 14 5 3 2 2 2" xfId="6082"/>
    <cellStyle name="Comma 14 5 3 2 2 2 2" xfId="6083"/>
    <cellStyle name="Comma 14 5 3 2 2 3" xfId="6084"/>
    <cellStyle name="Comma 14 5 3 2 3" xfId="6085"/>
    <cellStyle name="Comma 14 5 3 2 3 2" xfId="6086"/>
    <cellStyle name="Comma 14 5 3 2 3 2 2" xfId="6087"/>
    <cellStyle name="Comma 14 5 3 2 3 3" xfId="6088"/>
    <cellStyle name="Comma 14 5 3 2 4" xfId="6089"/>
    <cellStyle name="Comma 14 5 3 2 4 2" xfId="6090"/>
    <cellStyle name="Comma 14 5 3 2 4 2 2" xfId="6091"/>
    <cellStyle name="Comma 14 5 3 2 4 3" xfId="6092"/>
    <cellStyle name="Comma 14 5 3 2 5" xfId="6093"/>
    <cellStyle name="Comma 14 5 3 2 5 2" xfId="6094"/>
    <cellStyle name="Comma 14 5 3 2 5 2 2" xfId="6095"/>
    <cellStyle name="Comma 14 5 3 2 5 3" xfId="6096"/>
    <cellStyle name="Comma 14 5 3 2 6" xfId="6097"/>
    <cellStyle name="Comma 14 5 3 2 6 2" xfId="6098"/>
    <cellStyle name="Comma 14 5 3 2 7" xfId="6099"/>
    <cellStyle name="Comma 14 5 3 3" xfId="6100"/>
    <cellStyle name="Comma 14 5 3 3 2" xfId="6101"/>
    <cellStyle name="Comma 14 5 3 3 2 2" xfId="6102"/>
    <cellStyle name="Comma 14 5 3 3 3" xfId="6103"/>
    <cellStyle name="Comma 14 5 3 4" xfId="6104"/>
    <cellStyle name="Comma 14 5 3 4 2" xfId="6105"/>
    <cellStyle name="Comma 14 5 3 4 2 2" xfId="6106"/>
    <cellStyle name="Comma 14 5 3 4 3" xfId="6107"/>
    <cellStyle name="Comma 14 5 3 5" xfId="6108"/>
    <cellStyle name="Comma 14 5 3 5 2" xfId="6109"/>
    <cellStyle name="Comma 14 5 3 5 2 2" xfId="6110"/>
    <cellStyle name="Comma 14 5 3 5 3" xfId="6111"/>
    <cellStyle name="Comma 14 5 3 6" xfId="6112"/>
    <cellStyle name="Comma 14 5 3 6 2" xfId="6113"/>
    <cellStyle name="Comma 14 5 3 6 2 2" xfId="6114"/>
    <cellStyle name="Comma 14 5 3 6 3" xfId="6115"/>
    <cellStyle name="Comma 14 5 3 7" xfId="6116"/>
    <cellStyle name="Comma 14 5 3 7 2" xfId="6117"/>
    <cellStyle name="Comma 14 5 3 8" xfId="6118"/>
    <cellStyle name="Comma 14 5 4" xfId="6119"/>
    <cellStyle name="Comma 14 5 4 2" xfId="6120"/>
    <cellStyle name="Comma 14 5 4 2 2" xfId="6121"/>
    <cellStyle name="Comma 14 5 4 2 2 2" xfId="6122"/>
    <cellStyle name="Comma 14 5 4 2 2 2 2" xfId="6123"/>
    <cellStyle name="Comma 14 5 4 2 2 3" xfId="6124"/>
    <cellStyle name="Comma 14 5 4 2 3" xfId="6125"/>
    <cellStyle name="Comma 14 5 4 2 3 2" xfId="6126"/>
    <cellStyle name="Comma 14 5 4 2 3 2 2" xfId="6127"/>
    <cellStyle name="Comma 14 5 4 2 3 3" xfId="6128"/>
    <cellStyle name="Comma 14 5 4 2 4" xfId="6129"/>
    <cellStyle name="Comma 14 5 4 2 4 2" xfId="6130"/>
    <cellStyle name="Comma 14 5 4 2 4 2 2" xfId="6131"/>
    <cellStyle name="Comma 14 5 4 2 4 3" xfId="6132"/>
    <cellStyle name="Comma 14 5 4 2 5" xfId="6133"/>
    <cellStyle name="Comma 14 5 4 2 5 2" xfId="6134"/>
    <cellStyle name="Comma 14 5 4 2 5 2 2" xfId="6135"/>
    <cellStyle name="Comma 14 5 4 2 5 3" xfId="6136"/>
    <cellStyle name="Comma 14 5 4 2 6" xfId="6137"/>
    <cellStyle name="Comma 14 5 4 2 6 2" xfId="6138"/>
    <cellStyle name="Comma 14 5 4 2 7" xfId="6139"/>
    <cellStyle name="Comma 14 5 4 3" xfId="6140"/>
    <cellStyle name="Comma 14 5 4 3 2" xfId="6141"/>
    <cellStyle name="Comma 14 5 4 3 2 2" xfId="6142"/>
    <cellStyle name="Comma 14 5 4 3 3" xfId="6143"/>
    <cellStyle name="Comma 14 5 4 4" xfId="6144"/>
    <cellStyle name="Comma 14 5 4 4 2" xfId="6145"/>
    <cellStyle name="Comma 14 5 4 4 2 2" xfId="6146"/>
    <cellStyle name="Comma 14 5 4 4 3" xfId="6147"/>
    <cellStyle name="Comma 14 5 4 5" xfId="6148"/>
    <cellStyle name="Comma 14 5 4 5 2" xfId="6149"/>
    <cellStyle name="Comma 14 5 4 5 2 2" xfId="6150"/>
    <cellStyle name="Comma 14 5 4 5 3" xfId="6151"/>
    <cellStyle name="Comma 14 5 4 6" xfId="6152"/>
    <cellStyle name="Comma 14 5 4 6 2" xfId="6153"/>
    <cellStyle name="Comma 14 5 4 6 2 2" xfId="6154"/>
    <cellStyle name="Comma 14 5 4 6 3" xfId="6155"/>
    <cellStyle name="Comma 14 5 4 7" xfId="6156"/>
    <cellStyle name="Comma 14 5 4 7 2" xfId="6157"/>
    <cellStyle name="Comma 14 5 4 8" xfId="6158"/>
    <cellStyle name="Comma 14 5 5" xfId="6159"/>
    <cellStyle name="Comma 14 5 5 2" xfId="6160"/>
    <cellStyle name="Comma 14 5 5 2 2" xfId="6161"/>
    <cellStyle name="Comma 14 5 5 2 2 2" xfId="6162"/>
    <cellStyle name="Comma 14 5 5 2 3" xfId="6163"/>
    <cellStyle name="Comma 14 5 5 3" xfId="6164"/>
    <cellStyle name="Comma 14 5 5 3 2" xfId="6165"/>
    <cellStyle name="Comma 14 5 5 3 2 2" xfId="6166"/>
    <cellStyle name="Comma 14 5 5 3 3" xfId="6167"/>
    <cellStyle name="Comma 14 5 5 4" xfId="6168"/>
    <cellStyle name="Comma 14 5 5 4 2" xfId="6169"/>
    <cellStyle name="Comma 14 5 5 4 2 2" xfId="6170"/>
    <cellStyle name="Comma 14 5 5 4 3" xfId="6171"/>
    <cellStyle name="Comma 14 5 5 5" xfId="6172"/>
    <cellStyle name="Comma 14 5 5 5 2" xfId="6173"/>
    <cellStyle name="Comma 14 5 5 5 2 2" xfId="6174"/>
    <cellStyle name="Comma 14 5 5 5 3" xfId="6175"/>
    <cellStyle name="Comma 14 5 5 6" xfId="6176"/>
    <cellStyle name="Comma 14 5 5 6 2" xfId="6177"/>
    <cellStyle name="Comma 14 5 5 7" xfId="6178"/>
    <cellStyle name="Comma 14 5 6" xfId="6179"/>
    <cellStyle name="Comma 14 5 6 2" xfId="6180"/>
    <cellStyle name="Comma 14 5 6 2 2" xfId="6181"/>
    <cellStyle name="Comma 14 5 6 2 2 2" xfId="6182"/>
    <cellStyle name="Comma 14 5 6 2 3" xfId="6183"/>
    <cellStyle name="Comma 14 5 6 3" xfId="6184"/>
    <cellStyle name="Comma 14 5 6 3 2" xfId="6185"/>
    <cellStyle name="Comma 14 5 6 3 2 2" xfId="6186"/>
    <cellStyle name="Comma 14 5 6 3 3" xfId="6187"/>
    <cellStyle name="Comma 14 5 6 4" xfId="6188"/>
    <cellStyle name="Comma 14 5 6 4 2" xfId="6189"/>
    <cellStyle name="Comma 14 5 6 4 2 2" xfId="6190"/>
    <cellStyle name="Comma 14 5 6 4 3" xfId="6191"/>
    <cellStyle name="Comma 14 5 6 5" xfId="6192"/>
    <cellStyle name="Comma 14 5 6 5 2" xfId="6193"/>
    <cellStyle name="Comma 14 5 6 5 2 2" xfId="6194"/>
    <cellStyle name="Comma 14 5 6 5 3" xfId="6195"/>
    <cellStyle name="Comma 14 5 6 6" xfId="6196"/>
    <cellStyle name="Comma 14 5 6 6 2" xfId="6197"/>
    <cellStyle name="Comma 14 5 6 7" xfId="6198"/>
    <cellStyle name="Comma 14 5 7" xfId="6199"/>
    <cellStyle name="Comma 14 5 7 2" xfId="6200"/>
    <cellStyle name="Comma 14 5 7 2 2" xfId="6201"/>
    <cellStyle name="Comma 14 5 7 3" xfId="6202"/>
    <cellStyle name="Comma 14 5 8" xfId="6203"/>
    <cellStyle name="Comma 14 5 8 2" xfId="6204"/>
    <cellStyle name="Comma 14 5 8 2 2" xfId="6205"/>
    <cellStyle name="Comma 14 5 8 3" xfId="6206"/>
    <cellStyle name="Comma 14 5 9" xfId="6207"/>
    <cellStyle name="Comma 14 5 9 2" xfId="6208"/>
    <cellStyle name="Comma 14 5 9 2 2" xfId="6209"/>
    <cellStyle name="Comma 14 5 9 3" xfId="6210"/>
    <cellStyle name="Comma 14 6" xfId="6211"/>
    <cellStyle name="Comma 14 6 10" xfId="6212"/>
    <cellStyle name="Comma 14 6 10 2" xfId="6213"/>
    <cellStyle name="Comma 14 6 11" xfId="6214"/>
    <cellStyle name="Comma 14 6 2" xfId="6215"/>
    <cellStyle name="Comma 14 6 2 2" xfId="6216"/>
    <cellStyle name="Comma 14 6 2 2 2" xfId="6217"/>
    <cellStyle name="Comma 14 6 2 2 2 2" xfId="6218"/>
    <cellStyle name="Comma 14 6 2 2 2 2 2" xfId="6219"/>
    <cellStyle name="Comma 14 6 2 2 2 3" xfId="6220"/>
    <cellStyle name="Comma 14 6 2 2 3" xfId="6221"/>
    <cellStyle name="Comma 14 6 2 2 3 2" xfId="6222"/>
    <cellStyle name="Comma 14 6 2 2 3 2 2" xfId="6223"/>
    <cellStyle name="Comma 14 6 2 2 3 3" xfId="6224"/>
    <cellStyle name="Comma 14 6 2 2 4" xfId="6225"/>
    <cellStyle name="Comma 14 6 2 2 4 2" xfId="6226"/>
    <cellStyle name="Comma 14 6 2 2 4 2 2" xfId="6227"/>
    <cellStyle name="Comma 14 6 2 2 4 3" xfId="6228"/>
    <cellStyle name="Comma 14 6 2 2 5" xfId="6229"/>
    <cellStyle name="Comma 14 6 2 2 5 2" xfId="6230"/>
    <cellStyle name="Comma 14 6 2 2 5 2 2" xfId="6231"/>
    <cellStyle name="Comma 14 6 2 2 5 3" xfId="6232"/>
    <cellStyle name="Comma 14 6 2 2 6" xfId="6233"/>
    <cellStyle name="Comma 14 6 2 2 6 2" xfId="6234"/>
    <cellStyle name="Comma 14 6 2 2 7" xfId="6235"/>
    <cellStyle name="Comma 14 6 2 3" xfId="6236"/>
    <cellStyle name="Comma 14 6 2 3 2" xfId="6237"/>
    <cellStyle name="Comma 14 6 2 3 2 2" xfId="6238"/>
    <cellStyle name="Comma 14 6 2 3 3" xfId="6239"/>
    <cellStyle name="Comma 14 6 2 4" xfId="6240"/>
    <cellStyle name="Comma 14 6 2 4 2" xfId="6241"/>
    <cellStyle name="Comma 14 6 2 4 2 2" xfId="6242"/>
    <cellStyle name="Comma 14 6 2 4 3" xfId="6243"/>
    <cellStyle name="Comma 14 6 2 5" xfId="6244"/>
    <cellStyle name="Comma 14 6 2 5 2" xfId="6245"/>
    <cellStyle name="Comma 14 6 2 5 2 2" xfId="6246"/>
    <cellStyle name="Comma 14 6 2 5 3" xfId="6247"/>
    <cellStyle name="Comma 14 6 2 6" xfId="6248"/>
    <cellStyle name="Comma 14 6 2 6 2" xfId="6249"/>
    <cellStyle name="Comma 14 6 2 6 2 2" xfId="6250"/>
    <cellStyle name="Comma 14 6 2 6 3" xfId="6251"/>
    <cellStyle name="Comma 14 6 2 7" xfId="6252"/>
    <cellStyle name="Comma 14 6 2 7 2" xfId="6253"/>
    <cellStyle name="Comma 14 6 2 8" xfId="6254"/>
    <cellStyle name="Comma 14 6 3" xfId="6255"/>
    <cellStyle name="Comma 14 6 3 2" xfId="6256"/>
    <cellStyle name="Comma 14 6 3 2 2" xfId="6257"/>
    <cellStyle name="Comma 14 6 3 2 2 2" xfId="6258"/>
    <cellStyle name="Comma 14 6 3 2 2 2 2" xfId="6259"/>
    <cellStyle name="Comma 14 6 3 2 2 3" xfId="6260"/>
    <cellStyle name="Comma 14 6 3 2 3" xfId="6261"/>
    <cellStyle name="Comma 14 6 3 2 3 2" xfId="6262"/>
    <cellStyle name="Comma 14 6 3 2 3 2 2" xfId="6263"/>
    <cellStyle name="Comma 14 6 3 2 3 3" xfId="6264"/>
    <cellStyle name="Comma 14 6 3 2 4" xfId="6265"/>
    <cellStyle name="Comma 14 6 3 2 4 2" xfId="6266"/>
    <cellStyle name="Comma 14 6 3 2 4 2 2" xfId="6267"/>
    <cellStyle name="Comma 14 6 3 2 4 3" xfId="6268"/>
    <cellStyle name="Comma 14 6 3 2 5" xfId="6269"/>
    <cellStyle name="Comma 14 6 3 2 5 2" xfId="6270"/>
    <cellStyle name="Comma 14 6 3 2 5 2 2" xfId="6271"/>
    <cellStyle name="Comma 14 6 3 2 5 3" xfId="6272"/>
    <cellStyle name="Comma 14 6 3 2 6" xfId="6273"/>
    <cellStyle name="Comma 14 6 3 2 6 2" xfId="6274"/>
    <cellStyle name="Comma 14 6 3 2 7" xfId="6275"/>
    <cellStyle name="Comma 14 6 3 3" xfId="6276"/>
    <cellStyle name="Comma 14 6 3 3 2" xfId="6277"/>
    <cellStyle name="Comma 14 6 3 3 2 2" xfId="6278"/>
    <cellStyle name="Comma 14 6 3 3 3" xfId="6279"/>
    <cellStyle name="Comma 14 6 3 4" xfId="6280"/>
    <cellStyle name="Comma 14 6 3 4 2" xfId="6281"/>
    <cellStyle name="Comma 14 6 3 4 2 2" xfId="6282"/>
    <cellStyle name="Comma 14 6 3 4 3" xfId="6283"/>
    <cellStyle name="Comma 14 6 3 5" xfId="6284"/>
    <cellStyle name="Comma 14 6 3 5 2" xfId="6285"/>
    <cellStyle name="Comma 14 6 3 5 2 2" xfId="6286"/>
    <cellStyle name="Comma 14 6 3 5 3" xfId="6287"/>
    <cellStyle name="Comma 14 6 3 6" xfId="6288"/>
    <cellStyle name="Comma 14 6 3 6 2" xfId="6289"/>
    <cellStyle name="Comma 14 6 3 6 2 2" xfId="6290"/>
    <cellStyle name="Comma 14 6 3 6 3" xfId="6291"/>
    <cellStyle name="Comma 14 6 3 7" xfId="6292"/>
    <cellStyle name="Comma 14 6 3 7 2" xfId="6293"/>
    <cellStyle name="Comma 14 6 3 8" xfId="6294"/>
    <cellStyle name="Comma 14 6 4" xfId="6295"/>
    <cellStyle name="Comma 14 6 4 2" xfId="6296"/>
    <cellStyle name="Comma 14 6 4 2 2" xfId="6297"/>
    <cellStyle name="Comma 14 6 4 2 2 2" xfId="6298"/>
    <cellStyle name="Comma 14 6 4 2 3" xfId="6299"/>
    <cellStyle name="Comma 14 6 4 3" xfId="6300"/>
    <cellStyle name="Comma 14 6 4 3 2" xfId="6301"/>
    <cellStyle name="Comma 14 6 4 3 2 2" xfId="6302"/>
    <cellStyle name="Comma 14 6 4 3 3" xfId="6303"/>
    <cellStyle name="Comma 14 6 4 4" xfId="6304"/>
    <cellStyle name="Comma 14 6 4 4 2" xfId="6305"/>
    <cellStyle name="Comma 14 6 4 4 2 2" xfId="6306"/>
    <cellStyle name="Comma 14 6 4 4 3" xfId="6307"/>
    <cellStyle name="Comma 14 6 4 5" xfId="6308"/>
    <cellStyle name="Comma 14 6 4 5 2" xfId="6309"/>
    <cellStyle name="Comma 14 6 4 5 2 2" xfId="6310"/>
    <cellStyle name="Comma 14 6 4 5 3" xfId="6311"/>
    <cellStyle name="Comma 14 6 4 6" xfId="6312"/>
    <cellStyle name="Comma 14 6 4 6 2" xfId="6313"/>
    <cellStyle name="Comma 14 6 4 7" xfId="6314"/>
    <cellStyle name="Comma 14 6 5" xfId="6315"/>
    <cellStyle name="Comma 14 6 5 2" xfId="6316"/>
    <cellStyle name="Comma 14 6 5 2 2" xfId="6317"/>
    <cellStyle name="Comma 14 6 5 2 2 2" xfId="6318"/>
    <cellStyle name="Comma 14 6 5 2 3" xfId="6319"/>
    <cellStyle name="Comma 14 6 5 3" xfId="6320"/>
    <cellStyle name="Comma 14 6 5 3 2" xfId="6321"/>
    <cellStyle name="Comma 14 6 5 3 2 2" xfId="6322"/>
    <cellStyle name="Comma 14 6 5 3 3" xfId="6323"/>
    <cellStyle name="Comma 14 6 5 4" xfId="6324"/>
    <cellStyle name="Comma 14 6 5 4 2" xfId="6325"/>
    <cellStyle name="Comma 14 6 5 4 2 2" xfId="6326"/>
    <cellStyle name="Comma 14 6 5 4 3" xfId="6327"/>
    <cellStyle name="Comma 14 6 5 5" xfId="6328"/>
    <cellStyle name="Comma 14 6 5 5 2" xfId="6329"/>
    <cellStyle name="Comma 14 6 5 5 2 2" xfId="6330"/>
    <cellStyle name="Comma 14 6 5 5 3" xfId="6331"/>
    <cellStyle name="Comma 14 6 5 6" xfId="6332"/>
    <cellStyle name="Comma 14 6 5 6 2" xfId="6333"/>
    <cellStyle name="Comma 14 6 5 7" xfId="6334"/>
    <cellStyle name="Comma 14 6 6" xfId="6335"/>
    <cellStyle name="Comma 14 6 6 2" xfId="6336"/>
    <cellStyle name="Comma 14 6 6 2 2" xfId="6337"/>
    <cellStyle name="Comma 14 6 6 3" xfId="6338"/>
    <cellStyle name="Comma 14 6 7" xfId="6339"/>
    <cellStyle name="Comma 14 6 7 2" xfId="6340"/>
    <cellStyle name="Comma 14 6 7 2 2" xfId="6341"/>
    <cellStyle name="Comma 14 6 7 3" xfId="6342"/>
    <cellStyle name="Comma 14 6 8" xfId="6343"/>
    <cellStyle name="Comma 14 6 8 2" xfId="6344"/>
    <cellStyle name="Comma 14 6 8 2 2" xfId="6345"/>
    <cellStyle name="Comma 14 6 8 3" xfId="6346"/>
    <cellStyle name="Comma 14 6 9" xfId="6347"/>
    <cellStyle name="Comma 14 6 9 2" xfId="6348"/>
    <cellStyle name="Comma 14 6 9 2 2" xfId="6349"/>
    <cellStyle name="Comma 14 6 9 3" xfId="6350"/>
    <cellStyle name="Comma 14 7" xfId="6351"/>
    <cellStyle name="Comma 14 7 2" xfId="6352"/>
    <cellStyle name="Comma 14 7 2 2" xfId="6353"/>
    <cellStyle name="Comma 14 7 2 2 2" xfId="6354"/>
    <cellStyle name="Comma 14 7 2 2 2 2" xfId="6355"/>
    <cellStyle name="Comma 14 7 2 2 3" xfId="6356"/>
    <cellStyle name="Comma 14 7 2 3" xfId="6357"/>
    <cellStyle name="Comma 14 7 2 3 2" xfId="6358"/>
    <cellStyle name="Comma 14 7 2 3 2 2" xfId="6359"/>
    <cellStyle name="Comma 14 7 2 3 3" xfId="6360"/>
    <cellStyle name="Comma 14 7 2 4" xfId="6361"/>
    <cellStyle name="Comma 14 7 2 4 2" xfId="6362"/>
    <cellStyle name="Comma 14 7 2 4 2 2" xfId="6363"/>
    <cellStyle name="Comma 14 7 2 4 3" xfId="6364"/>
    <cellStyle name="Comma 14 7 2 5" xfId="6365"/>
    <cellStyle name="Comma 14 7 2 5 2" xfId="6366"/>
    <cellStyle name="Comma 14 7 2 5 2 2" xfId="6367"/>
    <cellStyle name="Comma 14 7 2 5 3" xfId="6368"/>
    <cellStyle name="Comma 14 7 2 6" xfId="6369"/>
    <cellStyle name="Comma 14 7 2 6 2" xfId="6370"/>
    <cellStyle name="Comma 14 7 2 7" xfId="6371"/>
    <cellStyle name="Comma 14 7 3" xfId="6372"/>
    <cellStyle name="Comma 14 7 3 2" xfId="6373"/>
    <cellStyle name="Comma 14 7 3 2 2" xfId="6374"/>
    <cellStyle name="Comma 14 7 3 3" xfId="6375"/>
    <cellStyle name="Comma 14 7 4" xfId="6376"/>
    <cellStyle name="Comma 14 7 4 2" xfId="6377"/>
    <cellStyle name="Comma 14 7 4 2 2" xfId="6378"/>
    <cellStyle name="Comma 14 7 4 3" xfId="6379"/>
    <cellStyle name="Comma 14 7 5" xfId="6380"/>
    <cellStyle name="Comma 14 7 5 2" xfId="6381"/>
    <cellStyle name="Comma 14 7 5 2 2" xfId="6382"/>
    <cellStyle name="Comma 14 7 5 3" xfId="6383"/>
    <cellStyle name="Comma 14 7 6" xfId="6384"/>
    <cellStyle name="Comma 14 7 6 2" xfId="6385"/>
    <cellStyle name="Comma 14 7 6 2 2" xfId="6386"/>
    <cellStyle name="Comma 14 7 6 3" xfId="6387"/>
    <cellStyle name="Comma 14 7 7" xfId="6388"/>
    <cellStyle name="Comma 14 7 7 2" xfId="6389"/>
    <cellStyle name="Comma 14 7 8" xfId="6390"/>
    <cellStyle name="Comma 14 8" xfId="6391"/>
    <cellStyle name="Comma 14 8 2" xfId="6392"/>
    <cellStyle name="Comma 14 8 2 2" xfId="6393"/>
    <cellStyle name="Comma 14 8 2 2 2" xfId="6394"/>
    <cellStyle name="Comma 14 8 2 2 2 2" xfId="6395"/>
    <cellStyle name="Comma 14 8 2 2 3" xfId="6396"/>
    <cellStyle name="Comma 14 8 2 3" xfId="6397"/>
    <cellStyle name="Comma 14 8 2 3 2" xfId="6398"/>
    <cellStyle name="Comma 14 8 2 3 2 2" xfId="6399"/>
    <cellStyle name="Comma 14 8 2 3 3" xfId="6400"/>
    <cellStyle name="Comma 14 8 2 4" xfId="6401"/>
    <cellStyle name="Comma 14 8 2 4 2" xfId="6402"/>
    <cellStyle name="Comma 14 8 2 4 2 2" xfId="6403"/>
    <cellStyle name="Comma 14 8 2 4 3" xfId="6404"/>
    <cellStyle name="Comma 14 8 2 5" xfId="6405"/>
    <cellStyle name="Comma 14 8 2 5 2" xfId="6406"/>
    <cellStyle name="Comma 14 8 2 5 2 2" xfId="6407"/>
    <cellStyle name="Comma 14 8 2 5 3" xfId="6408"/>
    <cellStyle name="Comma 14 8 2 6" xfId="6409"/>
    <cellStyle name="Comma 14 8 2 6 2" xfId="6410"/>
    <cellStyle name="Comma 14 8 2 7" xfId="6411"/>
    <cellStyle name="Comma 14 8 3" xfId="6412"/>
    <cellStyle name="Comma 14 8 3 2" xfId="6413"/>
    <cellStyle name="Comma 14 8 3 2 2" xfId="6414"/>
    <cellStyle name="Comma 14 8 3 3" xfId="6415"/>
    <cellStyle name="Comma 14 8 4" xfId="6416"/>
    <cellStyle name="Comma 14 8 4 2" xfId="6417"/>
    <cellStyle name="Comma 14 8 4 2 2" xfId="6418"/>
    <cellStyle name="Comma 14 8 4 3" xfId="6419"/>
    <cellStyle name="Comma 14 8 5" xfId="6420"/>
    <cellStyle name="Comma 14 8 5 2" xfId="6421"/>
    <cellStyle name="Comma 14 8 5 2 2" xfId="6422"/>
    <cellStyle name="Comma 14 8 5 3" xfId="6423"/>
    <cellStyle name="Comma 14 8 6" xfId="6424"/>
    <cellStyle name="Comma 14 8 6 2" xfId="6425"/>
    <cellStyle name="Comma 14 8 6 2 2" xfId="6426"/>
    <cellStyle name="Comma 14 8 6 3" xfId="6427"/>
    <cellStyle name="Comma 14 8 7" xfId="6428"/>
    <cellStyle name="Comma 14 8 7 2" xfId="6429"/>
    <cellStyle name="Comma 14 8 8" xfId="6430"/>
    <cellStyle name="Comma 14 9" xfId="6431"/>
    <cellStyle name="Comma 14 9 2" xfId="6432"/>
    <cellStyle name="Comma 14 9 2 2" xfId="6433"/>
    <cellStyle name="Comma 14 9 2 2 2" xfId="6434"/>
    <cellStyle name="Comma 14 9 2 3" xfId="6435"/>
    <cellStyle name="Comma 14 9 3" xfId="6436"/>
    <cellStyle name="Comma 14 9 3 2" xfId="6437"/>
    <cellStyle name="Comma 14 9 3 2 2" xfId="6438"/>
    <cellStyle name="Comma 14 9 3 3" xfId="6439"/>
    <cellStyle name="Comma 14 9 4" xfId="6440"/>
    <cellStyle name="Comma 14 9 4 2" xfId="6441"/>
    <cellStyle name="Comma 14 9 4 2 2" xfId="6442"/>
    <cellStyle name="Comma 14 9 4 3" xfId="6443"/>
    <cellStyle name="Comma 14 9 5" xfId="6444"/>
    <cellStyle name="Comma 14 9 5 2" xfId="6445"/>
    <cellStyle name="Comma 14 9 5 2 2" xfId="6446"/>
    <cellStyle name="Comma 14 9 5 3" xfId="6447"/>
    <cellStyle name="Comma 14 9 6" xfId="6448"/>
    <cellStyle name="Comma 14 9 6 2" xfId="6449"/>
    <cellStyle name="Comma 14 9 7" xfId="6450"/>
    <cellStyle name="Comma 140" xfId="6451"/>
    <cellStyle name="Comma 141" xfId="6452"/>
    <cellStyle name="Comma 142" xfId="6453"/>
    <cellStyle name="Comma 143" xfId="6454"/>
    <cellStyle name="Comma 144" xfId="6455"/>
    <cellStyle name="Comma 145" xfId="6456"/>
    <cellStyle name="Comma 146" xfId="6457"/>
    <cellStyle name="Comma 147" xfId="6458"/>
    <cellStyle name="Comma 148" xfId="6459"/>
    <cellStyle name="Comma 149" xfId="6460"/>
    <cellStyle name="Comma 15" xfId="6461"/>
    <cellStyle name="Comma 15 10" xfId="6462"/>
    <cellStyle name="Comma 15 10 2" xfId="6463"/>
    <cellStyle name="Comma 15 10 2 2" xfId="6464"/>
    <cellStyle name="Comma 15 10 2 2 2" xfId="6465"/>
    <cellStyle name="Comma 15 10 2 3" xfId="6466"/>
    <cellStyle name="Comma 15 10 3" xfId="6467"/>
    <cellStyle name="Comma 15 10 3 2" xfId="6468"/>
    <cellStyle name="Comma 15 10 3 2 2" xfId="6469"/>
    <cellStyle name="Comma 15 10 3 3" xfId="6470"/>
    <cellStyle name="Comma 15 10 4" xfId="6471"/>
    <cellStyle name="Comma 15 10 4 2" xfId="6472"/>
    <cellStyle name="Comma 15 10 4 2 2" xfId="6473"/>
    <cellStyle name="Comma 15 10 4 3" xfId="6474"/>
    <cellStyle name="Comma 15 10 5" xfId="6475"/>
    <cellStyle name="Comma 15 10 5 2" xfId="6476"/>
    <cellStyle name="Comma 15 10 5 2 2" xfId="6477"/>
    <cellStyle name="Comma 15 10 5 3" xfId="6478"/>
    <cellStyle name="Comma 15 10 6" xfId="6479"/>
    <cellStyle name="Comma 15 10 6 2" xfId="6480"/>
    <cellStyle name="Comma 15 10 7" xfId="6481"/>
    <cellStyle name="Comma 15 11" xfId="6482"/>
    <cellStyle name="Comma 15 11 2" xfId="6483"/>
    <cellStyle name="Comma 15 11 2 2" xfId="6484"/>
    <cellStyle name="Comma 15 11 3" xfId="6485"/>
    <cellStyle name="Comma 15 12" xfId="6486"/>
    <cellStyle name="Comma 15 12 2" xfId="6487"/>
    <cellStyle name="Comma 15 12 2 2" xfId="6488"/>
    <cellStyle name="Comma 15 12 3" xfId="6489"/>
    <cellStyle name="Comma 15 13" xfId="6490"/>
    <cellStyle name="Comma 15 13 2" xfId="6491"/>
    <cellStyle name="Comma 15 13 2 2" xfId="6492"/>
    <cellStyle name="Comma 15 13 3" xfId="6493"/>
    <cellStyle name="Comma 15 14" xfId="6494"/>
    <cellStyle name="Comma 15 14 2" xfId="6495"/>
    <cellStyle name="Comma 15 14 2 2" xfId="6496"/>
    <cellStyle name="Comma 15 14 3" xfId="6497"/>
    <cellStyle name="Comma 15 15" xfId="6498"/>
    <cellStyle name="Comma 15 15 2" xfId="6499"/>
    <cellStyle name="Comma 15 16" xfId="6500"/>
    <cellStyle name="Comma 15 2" xfId="6501"/>
    <cellStyle name="Comma 15 2 10" xfId="6502"/>
    <cellStyle name="Comma 15 2 10 2" xfId="6503"/>
    <cellStyle name="Comma 15 2 10 2 2" xfId="6504"/>
    <cellStyle name="Comma 15 2 10 3" xfId="6505"/>
    <cellStyle name="Comma 15 2 11" xfId="6506"/>
    <cellStyle name="Comma 15 2 11 2" xfId="6507"/>
    <cellStyle name="Comma 15 2 12" xfId="6508"/>
    <cellStyle name="Comma 15 2 2" xfId="6509"/>
    <cellStyle name="Comma 15 2 2 10" xfId="6510"/>
    <cellStyle name="Comma 15 2 2 10 2" xfId="6511"/>
    <cellStyle name="Comma 15 2 2 11" xfId="6512"/>
    <cellStyle name="Comma 15 2 2 2" xfId="6513"/>
    <cellStyle name="Comma 15 2 2 2 2" xfId="6514"/>
    <cellStyle name="Comma 15 2 2 2 2 2" xfId="6515"/>
    <cellStyle name="Comma 15 2 2 2 2 2 2" xfId="6516"/>
    <cellStyle name="Comma 15 2 2 2 2 2 2 2" xfId="6517"/>
    <cellStyle name="Comma 15 2 2 2 2 2 3" xfId="6518"/>
    <cellStyle name="Comma 15 2 2 2 2 3" xfId="6519"/>
    <cellStyle name="Comma 15 2 2 2 2 3 2" xfId="6520"/>
    <cellStyle name="Comma 15 2 2 2 2 3 2 2" xfId="6521"/>
    <cellStyle name="Comma 15 2 2 2 2 3 3" xfId="6522"/>
    <cellStyle name="Comma 15 2 2 2 2 4" xfId="6523"/>
    <cellStyle name="Comma 15 2 2 2 2 4 2" xfId="6524"/>
    <cellStyle name="Comma 15 2 2 2 2 4 2 2" xfId="6525"/>
    <cellStyle name="Comma 15 2 2 2 2 4 3" xfId="6526"/>
    <cellStyle name="Comma 15 2 2 2 2 5" xfId="6527"/>
    <cellStyle name="Comma 15 2 2 2 2 5 2" xfId="6528"/>
    <cellStyle name="Comma 15 2 2 2 2 5 2 2" xfId="6529"/>
    <cellStyle name="Comma 15 2 2 2 2 5 3" xfId="6530"/>
    <cellStyle name="Comma 15 2 2 2 2 6" xfId="6531"/>
    <cellStyle name="Comma 15 2 2 2 2 6 2" xfId="6532"/>
    <cellStyle name="Comma 15 2 2 2 2 7" xfId="6533"/>
    <cellStyle name="Comma 15 2 2 2 3" xfId="6534"/>
    <cellStyle name="Comma 15 2 2 2 3 2" xfId="6535"/>
    <cellStyle name="Comma 15 2 2 2 3 2 2" xfId="6536"/>
    <cellStyle name="Comma 15 2 2 2 3 3" xfId="6537"/>
    <cellStyle name="Comma 15 2 2 2 4" xfId="6538"/>
    <cellStyle name="Comma 15 2 2 2 4 2" xfId="6539"/>
    <cellStyle name="Comma 15 2 2 2 4 2 2" xfId="6540"/>
    <cellStyle name="Comma 15 2 2 2 4 3" xfId="6541"/>
    <cellStyle name="Comma 15 2 2 2 5" xfId="6542"/>
    <cellStyle name="Comma 15 2 2 2 5 2" xfId="6543"/>
    <cellStyle name="Comma 15 2 2 2 5 2 2" xfId="6544"/>
    <cellStyle name="Comma 15 2 2 2 5 3" xfId="6545"/>
    <cellStyle name="Comma 15 2 2 2 6" xfId="6546"/>
    <cellStyle name="Comma 15 2 2 2 6 2" xfId="6547"/>
    <cellStyle name="Comma 15 2 2 2 6 2 2" xfId="6548"/>
    <cellStyle name="Comma 15 2 2 2 6 3" xfId="6549"/>
    <cellStyle name="Comma 15 2 2 2 7" xfId="6550"/>
    <cellStyle name="Comma 15 2 2 2 7 2" xfId="6551"/>
    <cellStyle name="Comma 15 2 2 2 8" xfId="6552"/>
    <cellStyle name="Comma 15 2 2 3" xfId="6553"/>
    <cellStyle name="Comma 15 2 2 3 2" xfId="6554"/>
    <cellStyle name="Comma 15 2 2 3 2 2" xfId="6555"/>
    <cellStyle name="Comma 15 2 2 3 2 2 2" xfId="6556"/>
    <cellStyle name="Comma 15 2 2 3 2 2 2 2" xfId="6557"/>
    <cellStyle name="Comma 15 2 2 3 2 2 3" xfId="6558"/>
    <cellStyle name="Comma 15 2 2 3 2 3" xfId="6559"/>
    <cellStyle name="Comma 15 2 2 3 2 3 2" xfId="6560"/>
    <cellStyle name="Comma 15 2 2 3 2 3 2 2" xfId="6561"/>
    <cellStyle name="Comma 15 2 2 3 2 3 3" xfId="6562"/>
    <cellStyle name="Comma 15 2 2 3 2 4" xfId="6563"/>
    <cellStyle name="Comma 15 2 2 3 2 4 2" xfId="6564"/>
    <cellStyle name="Comma 15 2 2 3 2 4 2 2" xfId="6565"/>
    <cellStyle name="Comma 15 2 2 3 2 4 3" xfId="6566"/>
    <cellStyle name="Comma 15 2 2 3 2 5" xfId="6567"/>
    <cellStyle name="Comma 15 2 2 3 2 5 2" xfId="6568"/>
    <cellStyle name="Comma 15 2 2 3 2 5 2 2" xfId="6569"/>
    <cellStyle name="Comma 15 2 2 3 2 5 3" xfId="6570"/>
    <cellStyle name="Comma 15 2 2 3 2 6" xfId="6571"/>
    <cellStyle name="Comma 15 2 2 3 2 6 2" xfId="6572"/>
    <cellStyle name="Comma 15 2 2 3 2 7" xfId="6573"/>
    <cellStyle name="Comma 15 2 2 3 3" xfId="6574"/>
    <cellStyle name="Comma 15 2 2 3 3 2" xfId="6575"/>
    <cellStyle name="Comma 15 2 2 3 3 2 2" xfId="6576"/>
    <cellStyle name="Comma 15 2 2 3 3 3" xfId="6577"/>
    <cellStyle name="Comma 15 2 2 3 4" xfId="6578"/>
    <cellStyle name="Comma 15 2 2 3 4 2" xfId="6579"/>
    <cellStyle name="Comma 15 2 2 3 4 2 2" xfId="6580"/>
    <cellStyle name="Comma 15 2 2 3 4 3" xfId="6581"/>
    <cellStyle name="Comma 15 2 2 3 5" xfId="6582"/>
    <cellStyle name="Comma 15 2 2 3 5 2" xfId="6583"/>
    <cellStyle name="Comma 15 2 2 3 5 2 2" xfId="6584"/>
    <cellStyle name="Comma 15 2 2 3 5 3" xfId="6585"/>
    <cellStyle name="Comma 15 2 2 3 6" xfId="6586"/>
    <cellStyle name="Comma 15 2 2 3 6 2" xfId="6587"/>
    <cellStyle name="Comma 15 2 2 3 6 2 2" xfId="6588"/>
    <cellStyle name="Comma 15 2 2 3 6 3" xfId="6589"/>
    <cellStyle name="Comma 15 2 2 3 7" xfId="6590"/>
    <cellStyle name="Comma 15 2 2 3 7 2" xfId="6591"/>
    <cellStyle name="Comma 15 2 2 3 8" xfId="6592"/>
    <cellStyle name="Comma 15 2 2 4" xfId="6593"/>
    <cellStyle name="Comma 15 2 2 4 2" xfId="6594"/>
    <cellStyle name="Comma 15 2 2 4 2 2" xfId="6595"/>
    <cellStyle name="Comma 15 2 2 4 2 2 2" xfId="6596"/>
    <cellStyle name="Comma 15 2 2 4 2 3" xfId="6597"/>
    <cellStyle name="Comma 15 2 2 4 3" xfId="6598"/>
    <cellStyle name="Comma 15 2 2 4 3 2" xfId="6599"/>
    <cellStyle name="Comma 15 2 2 4 3 2 2" xfId="6600"/>
    <cellStyle name="Comma 15 2 2 4 3 3" xfId="6601"/>
    <cellStyle name="Comma 15 2 2 4 4" xfId="6602"/>
    <cellStyle name="Comma 15 2 2 4 4 2" xfId="6603"/>
    <cellStyle name="Comma 15 2 2 4 4 2 2" xfId="6604"/>
    <cellStyle name="Comma 15 2 2 4 4 3" xfId="6605"/>
    <cellStyle name="Comma 15 2 2 4 5" xfId="6606"/>
    <cellStyle name="Comma 15 2 2 4 5 2" xfId="6607"/>
    <cellStyle name="Comma 15 2 2 4 5 2 2" xfId="6608"/>
    <cellStyle name="Comma 15 2 2 4 5 3" xfId="6609"/>
    <cellStyle name="Comma 15 2 2 4 6" xfId="6610"/>
    <cellStyle name="Comma 15 2 2 4 6 2" xfId="6611"/>
    <cellStyle name="Comma 15 2 2 4 7" xfId="6612"/>
    <cellStyle name="Comma 15 2 2 5" xfId="6613"/>
    <cellStyle name="Comma 15 2 2 5 2" xfId="6614"/>
    <cellStyle name="Comma 15 2 2 5 2 2" xfId="6615"/>
    <cellStyle name="Comma 15 2 2 5 2 2 2" xfId="6616"/>
    <cellStyle name="Comma 15 2 2 5 2 3" xfId="6617"/>
    <cellStyle name="Comma 15 2 2 5 3" xfId="6618"/>
    <cellStyle name="Comma 15 2 2 5 3 2" xfId="6619"/>
    <cellStyle name="Comma 15 2 2 5 3 2 2" xfId="6620"/>
    <cellStyle name="Comma 15 2 2 5 3 3" xfId="6621"/>
    <cellStyle name="Comma 15 2 2 5 4" xfId="6622"/>
    <cellStyle name="Comma 15 2 2 5 4 2" xfId="6623"/>
    <cellStyle name="Comma 15 2 2 5 4 2 2" xfId="6624"/>
    <cellStyle name="Comma 15 2 2 5 4 3" xfId="6625"/>
    <cellStyle name="Comma 15 2 2 5 5" xfId="6626"/>
    <cellStyle name="Comma 15 2 2 5 5 2" xfId="6627"/>
    <cellStyle name="Comma 15 2 2 5 5 2 2" xfId="6628"/>
    <cellStyle name="Comma 15 2 2 5 5 3" xfId="6629"/>
    <cellStyle name="Comma 15 2 2 5 6" xfId="6630"/>
    <cellStyle name="Comma 15 2 2 5 6 2" xfId="6631"/>
    <cellStyle name="Comma 15 2 2 5 7" xfId="6632"/>
    <cellStyle name="Comma 15 2 2 6" xfId="6633"/>
    <cellStyle name="Comma 15 2 2 6 2" xfId="6634"/>
    <cellStyle name="Comma 15 2 2 6 2 2" xfId="6635"/>
    <cellStyle name="Comma 15 2 2 6 3" xfId="6636"/>
    <cellStyle name="Comma 15 2 2 7" xfId="6637"/>
    <cellStyle name="Comma 15 2 2 7 2" xfId="6638"/>
    <cellStyle name="Comma 15 2 2 7 2 2" xfId="6639"/>
    <cellStyle name="Comma 15 2 2 7 3" xfId="6640"/>
    <cellStyle name="Comma 15 2 2 8" xfId="6641"/>
    <cellStyle name="Comma 15 2 2 8 2" xfId="6642"/>
    <cellStyle name="Comma 15 2 2 8 2 2" xfId="6643"/>
    <cellStyle name="Comma 15 2 2 8 3" xfId="6644"/>
    <cellStyle name="Comma 15 2 2 9" xfId="6645"/>
    <cellStyle name="Comma 15 2 2 9 2" xfId="6646"/>
    <cellStyle name="Comma 15 2 2 9 2 2" xfId="6647"/>
    <cellStyle name="Comma 15 2 2 9 3" xfId="6648"/>
    <cellStyle name="Comma 15 2 3" xfId="6649"/>
    <cellStyle name="Comma 15 2 3 2" xfId="6650"/>
    <cellStyle name="Comma 15 2 3 2 2" xfId="6651"/>
    <cellStyle name="Comma 15 2 3 2 2 2" xfId="6652"/>
    <cellStyle name="Comma 15 2 3 2 2 2 2" xfId="6653"/>
    <cellStyle name="Comma 15 2 3 2 2 3" xfId="6654"/>
    <cellStyle name="Comma 15 2 3 2 3" xfId="6655"/>
    <cellStyle name="Comma 15 2 3 2 3 2" xfId="6656"/>
    <cellStyle name="Comma 15 2 3 2 3 2 2" xfId="6657"/>
    <cellStyle name="Comma 15 2 3 2 3 3" xfId="6658"/>
    <cellStyle name="Comma 15 2 3 2 4" xfId="6659"/>
    <cellStyle name="Comma 15 2 3 2 4 2" xfId="6660"/>
    <cellStyle name="Comma 15 2 3 2 4 2 2" xfId="6661"/>
    <cellStyle name="Comma 15 2 3 2 4 3" xfId="6662"/>
    <cellStyle name="Comma 15 2 3 2 5" xfId="6663"/>
    <cellStyle name="Comma 15 2 3 2 5 2" xfId="6664"/>
    <cellStyle name="Comma 15 2 3 2 5 2 2" xfId="6665"/>
    <cellStyle name="Comma 15 2 3 2 5 3" xfId="6666"/>
    <cellStyle name="Comma 15 2 3 2 6" xfId="6667"/>
    <cellStyle name="Comma 15 2 3 2 6 2" xfId="6668"/>
    <cellStyle name="Comma 15 2 3 2 7" xfId="6669"/>
    <cellStyle name="Comma 15 2 3 3" xfId="6670"/>
    <cellStyle name="Comma 15 2 3 3 2" xfId="6671"/>
    <cellStyle name="Comma 15 2 3 3 2 2" xfId="6672"/>
    <cellStyle name="Comma 15 2 3 3 3" xfId="6673"/>
    <cellStyle name="Comma 15 2 3 4" xfId="6674"/>
    <cellStyle name="Comma 15 2 3 4 2" xfId="6675"/>
    <cellStyle name="Comma 15 2 3 4 2 2" xfId="6676"/>
    <cellStyle name="Comma 15 2 3 4 3" xfId="6677"/>
    <cellStyle name="Comma 15 2 3 5" xfId="6678"/>
    <cellStyle name="Comma 15 2 3 5 2" xfId="6679"/>
    <cellStyle name="Comma 15 2 3 5 2 2" xfId="6680"/>
    <cellStyle name="Comma 15 2 3 5 3" xfId="6681"/>
    <cellStyle name="Comma 15 2 3 6" xfId="6682"/>
    <cellStyle name="Comma 15 2 3 6 2" xfId="6683"/>
    <cellStyle name="Comma 15 2 3 6 2 2" xfId="6684"/>
    <cellStyle name="Comma 15 2 3 6 3" xfId="6685"/>
    <cellStyle name="Comma 15 2 3 7" xfId="6686"/>
    <cellStyle name="Comma 15 2 3 7 2" xfId="6687"/>
    <cellStyle name="Comma 15 2 3 8" xfId="6688"/>
    <cellStyle name="Comma 15 2 4" xfId="6689"/>
    <cellStyle name="Comma 15 2 4 2" xfId="6690"/>
    <cellStyle name="Comma 15 2 4 2 2" xfId="6691"/>
    <cellStyle name="Comma 15 2 4 2 2 2" xfId="6692"/>
    <cellStyle name="Comma 15 2 4 2 2 2 2" xfId="6693"/>
    <cellStyle name="Comma 15 2 4 2 2 3" xfId="6694"/>
    <cellStyle name="Comma 15 2 4 2 3" xfId="6695"/>
    <cellStyle name="Comma 15 2 4 2 3 2" xfId="6696"/>
    <cellStyle name="Comma 15 2 4 2 3 2 2" xfId="6697"/>
    <cellStyle name="Comma 15 2 4 2 3 3" xfId="6698"/>
    <cellStyle name="Comma 15 2 4 2 4" xfId="6699"/>
    <cellStyle name="Comma 15 2 4 2 4 2" xfId="6700"/>
    <cellStyle name="Comma 15 2 4 2 4 2 2" xfId="6701"/>
    <cellStyle name="Comma 15 2 4 2 4 3" xfId="6702"/>
    <cellStyle name="Comma 15 2 4 2 5" xfId="6703"/>
    <cellStyle name="Comma 15 2 4 2 5 2" xfId="6704"/>
    <cellStyle name="Comma 15 2 4 2 5 2 2" xfId="6705"/>
    <cellStyle name="Comma 15 2 4 2 5 3" xfId="6706"/>
    <cellStyle name="Comma 15 2 4 2 6" xfId="6707"/>
    <cellStyle name="Comma 15 2 4 2 6 2" xfId="6708"/>
    <cellStyle name="Comma 15 2 4 2 7" xfId="6709"/>
    <cellStyle name="Comma 15 2 4 3" xfId="6710"/>
    <cellStyle name="Comma 15 2 4 3 2" xfId="6711"/>
    <cellStyle name="Comma 15 2 4 3 2 2" xfId="6712"/>
    <cellStyle name="Comma 15 2 4 3 3" xfId="6713"/>
    <cellStyle name="Comma 15 2 4 4" xfId="6714"/>
    <cellStyle name="Comma 15 2 4 4 2" xfId="6715"/>
    <cellStyle name="Comma 15 2 4 4 2 2" xfId="6716"/>
    <cellStyle name="Comma 15 2 4 4 3" xfId="6717"/>
    <cellStyle name="Comma 15 2 4 5" xfId="6718"/>
    <cellStyle name="Comma 15 2 4 5 2" xfId="6719"/>
    <cellStyle name="Comma 15 2 4 5 2 2" xfId="6720"/>
    <cellStyle name="Comma 15 2 4 5 3" xfId="6721"/>
    <cellStyle name="Comma 15 2 4 6" xfId="6722"/>
    <cellStyle name="Comma 15 2 4 6 2" xfId="6723"/>
    <cellStyle name="Comma 15 2 4 6 2 2" xfId="6724"/>
    <cellStyle name="Comma 15 2 4 6 3" xfId="6725"/>
    <cellStyle name="Comma 15 2 4 7" xfId="6726"/>
    <cellStyle name="Comma 15 2 4 7 2" xfId="6727"/>
    <cellStyle name="Comma 15 2 4 8" xfId="6728"/>
    <cellStyle name="Comma 15 2 5" xfId="6729"/>
    <cellStyle name="Comma 15 2 5 2" xfId="6730"/>
    <cellStyle name="Comma 15 2 5 2 2" xfId="6731"/>
    <cellStyle name="Comma 15 2 5 2 2 2" xfId="6732"/>
    <cellStyle name="Comma 15 2 5 2 3" xfId="6733"/>
    <cellStyle name="Comma 15 2 5 3" xfId="6734"/>
    <cellStyle name="Comma 15 2 5 3 2" xfId="6735"/>
    <cellStyle name="Comma 15 2 5 3 2 2" xfId="6736"/>
    <cellStyle name="Comma 15 2 5 3 3" xfId="6737"/>
    <cellStyle name="Comma 15 2 5 4" xfId="6738"/>
    <cellStyle name="Comma 15 2 5 4 2" xfId="6739"/>
    <cellStyle name="Comma 15 2 5 4 2 2" xfId="6740"/>
    <cellStyle name="Comma 15 2 5 4 3" xfId="6741"/>
    <cellStyle name="Comma 15 2 5 5" xfId="6742"/>
    <cellStyle name="Comma 15 2 5 5 2" xfId="6743"/>
    <cellStyle name="Comma 15 2 5 5 2 2" xfId="6744"/>
    <cellStyle name="Comma 15 2 5 5 3" xfId="6745"/>
    <cellStyle name="Comma 15 2 5 6" xfId="6746"/>
    <cellStyle name="Comma 15 2 5 6 2" xfId="6747"/>
    <cellStyle name="Comma 15 2 5 7" xfId="6748"/>
    <cellStyle name="Comma 15 2 6" xfId="6749"/>
    <cellStyle name="Comma 15 2 6 2" xfId="6750"/>
    <cellStyle name="Comma 15 2 6 2 2" xfId="6751"/>
    <cellStyle name="Comma 15 2 6 2 2 2" xfId="6752"/>
    <cellStyle name="Comma 15 2 6 2 3" xfId="6753"/>
    <cellStyle name="Comma 15 2 6 3" xfId="6754"/>
    <cellStyle name="Comma 15 2 6 3 2" xfId="6755"/>
    <cellStyle name="Comma 15 2 6 3 2 2" xfId="6756"/>
    <cellStyle name="Comma 15 2 6 3 3" xfId="6757"/>
    <cellStyle name="Comma 15 2 6 4" xfId="6758"/>
    <cellStyle name="Comma 15 2 6 4 2" xfId="6759"/>
    <cellStyle name="Comma 15 2 6 4 2 2" xfId="6760"/>
    <cellStyle name="Comma 15 2 6 4 3" xfId="6761"/>
    <cellStyle name="Comma 15 2 6 5" xfId="6762"/>
    <cellStyle name="Comma 15 2 6 5 2" xfId="6763"/>
    <cellStyle name="Comma 15 2 6 5 2 2" xfId="6764"/>
    <cellStyle name="Comma 15 2 6 5 3" xfId="6765"/>
    <cellStyle name="Comma 15 2 6 6" xfId="6766"/>
    <cellStyle name="Comma 15 2 6 6 2" xfId="6767"/>
    <cellStyle name="Comma 15 2 6 7" xfId="6768"/>
    <cellStyle name="Comma 15 2 7" xfId="6769"/>
    <cellStyle name="Comma 15 2 7 2" xfId="6770"/>
    <cellStyle name="Comma 15 2 7 2 2" xfId="6771"/>
    <cellStyle name="Comma 15 2 7 3" xfId="6772"/>
    <cellStyle name="Comma 15 2 8" xfId="6773"/>
    <cellStyle name="Comma 15 2 8 2" xfId="6774"/>
    <cellStyle name="Comma 15 2 8 2 2" xfId="6775"/>
    <cellStyle name="Comma 15 2 8 3" xfId="6776"/>
    <cellStyle name="Comma 15 2 9" xfId="6777"/>
    <cellStyle name="Comma 15 2 9 2" xfId="6778"/>
    <cellStyle name="Comma 15 2 9 2 2" xfId="6779"/>
    <cellStyle name="Comma 15 2 9 3" xfId="6780"/>
    <cellStyle name="Comma 15 3" xfId="6781"/>
    <cellStyle name="Comma 15 3 10" xfId="6782"/>
    <cellStyle name="Comma 15 3 10 2" xfId="6783"/>
    <cellStyle name="Comma 15 3 10 2 2" xfId="6784"/>
    <cellStyle name="Comma 15 3 10 3" xfId="6785"/>
    <cellStyle name="Comma 15 3 11" xfId="6786"/>
    <cellStyle name="Comma 15 3 11 2" xfId="6787"/>
    <cellStyle name="Comma 15 3 12" xfId="6788"/>
    <cellStyle name="Comma 15 3 2" xfId="6789"/>
    <cellStyle name="Comma 15 3 2 10" xfId="6790"/>
    <cellStyle name="Comma 15 3 2 10 2" xfId="6791"/>
    <cellStyle name="Comma 15 3 2 11" xfId="6792"/>
    <cellStyle name="Comma 15 3 2 2" xfId="6793"/>
    <cellStyle name="Comma 15 3 2 2 2" xfId="6794"/>
    <cellStyle name="Comma 15 3 2 2 2 2" xfId="6795"/>
    <cellStyle name="Comma 15 3 2 2 2 2 2" xfId="6796"/>
    <cellStyle name="Comma 15 3 2 2 2 2 2 2" xfId="6797"/>
    <cellStyle name="Comma 15 3 2 2 2 2 3" xfId="6798"/>
    <cellStyle name="Comma 15 3 2 2 2 3" xfId="6799"/>
    <cellStyle name="Comma 15 3 2 2 2 3 2" xfId="6800"/>
    <cellStyle name="Comma 15 3 2 2 2 3 2 2" xfId="6801"/>
    <cellStyle name="Comma 15 3 2 2 2 3 3" xfId="6802"/>
    <cellStyle name="Comma 15 3 2 2 2 4" xfId="6803"/>
    <cellStyle name="Comma 15 3 2 2 2 4 2" xfId="6804"/>
    <cellStyle name="Comma 15 3 2 2 2 4 2 2" xfId="6805"/>
    <cellStyle name="Comma 15 3 2 2 2 4 3" xfId="6806"/>
    <cellStyle name="Comma 15 3 2 2 2 5" xfId="6807"/>
    <cellStyle name="Comma 15 3 2 2 2 5 2" xfId="6808"/>
    <cellStyle name="Comma 15 3 2 2 2 5 2 2" xfId="6809"/>
    <cellStyle name="Comma 15 3 2 2 2 5 3" xfId="6810"/>
    <cellStyle name="Comma 15 3 2 2 2 6" xfId="6811"/>
    <cellStyle name="Comma 15 3 2 2 2 6 2" xfId="6812"/>
    <cellStyle name="Comma 15 3 2 2 2 7" xfId="6813"/>
    <cellStyle name="Comma 15 3 2 2 3" xfId="6814"/>
    <cellStyle name="Comma 15 3 2 2 3 2" xfId="6815"/>
    <cellStyle name="Comma 15 3 2 2 3 2 2" xfId="6816"/>
    <cellStyle name="Comma 15 3 2 2 3 3" xfId="6817"/>
    <cellStyle name="Comma 15 3 2 2 4" xfId="6818"/>
    <cellStyle name="Comma 15 3 2 2 4 2" xfId="6819"/>
    <cellStyle name="Comma 15 3 2 2 4 2 2" xfId="6820"/>
    <cellStyle name="Comma 15 3 2 2 4 3" xfId="6821"/>
    <cellStyle name="Comma 15 3 2 2 5" xfId="6822"/>
    <cellStyle name="Comma 15 3 2 2 5 2" xfId="6823"/>
    <cellStyle name="Comma 15 3 2 2 5 2 2" xfId="6824"/>
    <cellStyle name="Comma 15 3 2 2 5 3" xfId="6825"/>
    <cellStyle name="Comma 15 3 2 2 6" xfId="6826"/>
    <cellStyle name="Comma 15 3 2 2 6 2" xfId="6827"/>
    <cellStyle name="Comma 15 3 2 2 6 2 2" xfId="6828"/>
    <cellStyle name="Comma 15 3 2 2 6 3" xfId="6829"/>
    <cellStyle name="Comma 15 3 2 2 7" xfId="6830"/>
    <cellStyle name="Comma 15 3 2 2 7 2" xfId="6831"/>
    <cellStyle name="Comma 15 3 2 2 8" xfId="6832"/>
    <cellStyle name="Comma 15 3 2 3" xfId="6833"/>
    <cellStyle name="Comma 15 3 2 3 2" xfId="6834"/>
    <cellStyle name="Comma 15 3 2 3 2 2" xfId="6835"/>
    <cellStyle name="Comma 15 3 2 3 2 2 2" xfId="6836"/>
    <cellStyle name="Comma 15 3 2 3 2 2 2 2" xfId="6837"/>
    <cellStyle name="Comma 15 3 2 3 2 2 3" xfId="6838"/>
    <cellStyle name="Comma 15 3 2 3 2 3" xfId="6839"/>
    <cellStyle name="Comma 15 3 2 3 2 3 2" xfId="6840"/>
    <cellStyle name="Comma 15 3 2 3 2 3 2 2" xfId="6841"/>
    <cellStyle name="Comma 15 3 2 3 2 3 3" xfId="6842"/>
    <cellStyle name="Comma 15 3 2 3 2 4" xfId="6843"/>
    <cellStyle name="Comma 15 3 2 3 2 4 2" xfId="6844"/>
    <cellStyle name="Comma 15 3 2 3 2 4 2 2" xfId="6845"/>
    <cellStyle name="Comma 15 3 2 3 2 4 3" xfId="6846"/>
    <cellStyle name="Comma 15 3 2 3 2 5" xfId="6847"/>
    <cellStyle name="Comma 15 3 2 3 2 5 2" xfId="6848"/>
    <cellStyle name="Comma 15 3 2 3 2 5 2 2" xfId="6849"/>
    <cellStyle name="Comma 15 3 2 3 2 5 3" xfId="6850"/>
    <cellStyle name="Comma 15 3 2 3 2 6" xfId="6851"/>
    <cellStyle name="Comma 15 3 2 3 2 6 2" xfId="6852"/>
    <cellStyle name="Comma 15 3 2 3 2 7" xfId="6853"/>
    <cellStyle name="Comma 15 3 2 3 3" xfId="6854"/>
    <cellStyle name="Comma 15 3 2 3 3 2" xfId="6855"/>
    <cellStyle name="Comma 15 3 2 3 3 2 2" xfId="6856"/>
    <cellStyle name="Comma 15 3 2 3 3 3" xfId="6857"/>
    <cellStyle name="Comma 15 3 2 3 4" xfId="6858"/>
    <cellStyle name="Comma 15 3 2 3 4 2" xfId="6859"/>
    <cellStyle name="Comma 15 3 2 3 4 2 2" xfId="6860"/>
    <cellStyle name="Comma 15 3 2 3 4 3" xfId="6861"/>
    <cellStyle name="Comma 15 3 2 3 5" xfId="6862"/>
    <cellStyle name="Comma 15 3 2 3 5 2" xfId="6863"/>
    <cellStyle name="Comma 15 3 2 3 5 2 2" xfId="6864"/>
    <cellStyle name="Comma 15 3 2 3 5 3" xfId="6865"/>
    <cellStyle name="Comma 15 3 2 3 6" xfId="6866"/>
    <cellStyle name="Comma 15 3 2 3 6 2" xfId="6867"/>
    <cellStyle name="Comma 15 3 2 3 6 2 2" xfId="6868"/>
    <cellStyle name="Comma 15 3 2 3 6 3" xfId="6869"/>
    <cellStyle name="Comma 15 3 2 3 7" xfId="6870"/>
    <cellStyle name="Comma 15 3 2 3 7 2" xfId="6871"/>
    <cellStyle name="Comma 15 3 2 3 8" xfId="6872"/>
    <cellStyle name="Comma 15 3 2 4" xfId="6873"/>
    <cellStyle name="Comma 15 3 2 4 2" xfId="6874"/>
    <cellStyle name="Comma 15 3 2 4 2 2" xfId="6875"/>
    <cellStyle name="Comma 15 3 2 4 2 2 2" xfId="6876"/>
    <cellStyle name="Comma 15 3 2 4 2 3" xfId="6877"/>
    <cellStyle name="Comma 15 3 2 4 3" xfId="6878"/>
    <cellStyle name="Comma 15 3 2 4 3 2" xfId="6879"/>
    <cellStyle name="Comma 15 3 2 4 3 2 2" xfId="6880"/>
    <cellStyle name="Comma 15 3 2 4 3 3" xfId="6881"/>
    <cellStyle name="Comma 15 3 2 4 4" xfId="6882"/>
    <cellStyle name="Comma 15 3 2 4 4 2" xfId="6883"/>
    <cellStyle name="Comma 15 3 2 4 4 2 2" xfId="6884"/>
    <cellStyle name="Comma 15 3 2 4 4 3" xfId="6885"/>
    <cellStyle name="Comma 15 3 2 4 5" xfId="6886"/>
    <cellStyle name="Comma 15 3 2 4 5 2" xfId="6887"/>
    <cellStyle name="Comma 15 3 2 4 5 2 2" xfId="6888"/>
    <cellStyle name="Comma 15 3 2 4 5 3" xfId="6889"/>
    <cellStyle name="Comma 15 3 2 4 6" xfId="6890"/>
    <cellStyle name="Comma 15 3 2 4 6 2" xfId="6891"/>
    <cellStyle name="Comma 15 3 2 4 7" xfId="6892"/>
    <cellStyle name="Comma 15 3 2 5" xfId="6893"/>
    <cellStyle name="Comma 15 3 2 5 2" xfId="6894"/>
    <cellStyle name="Comma 15 3 2 5 2 2" xfId="6895"/>
    <cellStyle name="Comma 15 3 2 5 2 2 2" xfId="6896"/>
    <cellStyle name="Comma 15 3 2 5 2 3" xfId="6897"/>
    <cellStyle name="Comma 15 3 2 5 3" xfId="6898"/>
    <cellStyle name="Comma 15 3 2 5 3 2" xfId="6899"/>
    <cellStyle name="Comma 15 3 2 5 3 2 2" xfId="6900"/>
    <cellStyle name="Comma 15 3 2 5 3 3" xfId="6901"/>
    <cellStyle name="Comma 15 3 2 5 4" xfId="6902"/>
    <cellStyle name="Comma 15 3 2 5 4 2" xfId="6903"/>
    <cellStyle name="Comma 15 3 2 5 4 2 2" xfId="6904"/>
    <cellStyle name="Comma 15 3 2 5 4 3" xfId="6905"/>
    <cellStyle name="Comma 15 3 2 5 5" xfId="6906"/>
    <cellStyle name="Comma 15 3 2 5 5 2" xfId="6907"/>
    <cellStyle name="Comma 15 3 2 5 5 2 2" xfId="6908"/>
    <cellStyle name="Comma 15 3 2 5 5 3" xfId="6909"/>
    <cellStyle name="Comma 15 3 2 5 6" xfId="6910"/>
    <cellStyle name="Comma 15 3 2 5 6 2" xfId="6911"/>
    <cellStyle name="Comma 15 3 2 5 7" xfId="6912"/>
    <cellStyle name="Comma 15 3 2 6" xfId="6913"/>
    <cellStyle name="Comma 15 3 2 6 2" xfId="6914"/>
    <cellStyle name="Comma 15 3 2 6 2 2" xfId="6915"/>
    <cellStyle name="Comma 15 3 2 6 3" xfId="6916"/>
    <cellStyle name="Comma 15 3 2 7" xfId="6917"/>
    <cellStyle name="Comma 15 3 2 7 2" xfId="6918"/>
    <cellStyle name="Comma 15 3 2 7 2 2" xfId="6919"/>
    <cellStyle name="Comma 15 3 2 7 3" xfId="6920"/>
    <cellStyle name="Comma 15 3 2 8" xfId="6921"/>
    <cellStyle name="Comma 15 3 2 8 2" xfId="6922"/>
    <cellStyle name="Comma 15 3 2 8 2 2" xfId="6923"/>
    <cellStyle name="Comma 15 3 2 8 3" xfId="6924"/>
    <cellStyle name="Comma 15 3 2 9" xfId="6925"/>
    <cellStyle name="Comma 15 3 2 9 2" xfId="6926"/>
    <cellStyle name="Comma 15 3 2 9 2 2" xfId="6927"/>
    <cellStyle name="Comma 15 3 2 9 3" xfId="6928"/>
    <cellStyle name="Comma 15 3 3" xfId="6929"/>
    <cellStyle name="Comma 15 3 3 2" xfId="6930"/>
    <cellStyle name="Comma 15 3 3 2 2" xfId="6931"/>
    <cellStyle name="Comma 15 3 3 2 2 2" xfId="6932"/>
    <cellStyle name="Comma 15 3 3 2 2 2 2" xfId="6933"/>
    <cellStyle name="Comma 15 3 3 2 2 3" xfId="6934"/>
    <cellStyle name="Comma 15 3 3 2 3" xfId="6935"/>
    <cellStyle name="Comma 15 3 3 2 3 2" xfId="6936"/>
    <cellStyle name="Comma 15 3 3 2 3 2 2" xfId="6937"/>
    <cellStyle name="Comma 15 3 3 2 3 3" xfId="6938"/>
    <cellStyle name="Comma 15 3 3 2 4" xfId="6939"/>
    <cellStyle name="Comma 15 3 3 2 4 2" xfId="6940"/>
    <cellStyle name="Comma 15 3 3 2 4 2 2" xfId="6941"/>
    <cellStyle name="Comma 15 3 3 2 4 3" xfId="6942"/>
    <cellStyle name="Comma 15 3 3 2 5" xfId="6943"/>
    <cellStyle name="Comma 15 3 3 2 5 2" xfId="6944"/>
    <cellStyle name="Comma 15 3 3 2 5 2 2" xfId="6945"/>
    <cellStyle name="Comma 15 3 3 2 5 3" xfId="6946"/>
    <cellStyle name="Comma 15 3 3 2 6" xfId="6947"/>
    <cellStyle name="Comma 15 3 3 2 6 2" xfId="6948"/>
    <cellStyle name="Comma 15 3 3 2 7" xfId="6949"/>
    <cellStyle name="Comma 15 3 3 3" xfId="6950"/>
    <cellStyle name="Comma 15 3 3 3 2" xfId="6951"/>
    <cellStyle name="Comma 15 3 3 3 2 2" xfId="6952"/>
    <cellStyle name="Comma 15 3 3 3 3" xfId="6953"/>
    <cellStyle name="Comma 15 3 3 4" xfId="6954"/>
    <cellStyle name="Comma 15 3 3 4 2" xfId="6955"/>
    <cellStyle name="Comma 15 3 3 4 2 2" xfId="6956"/>
    <cellStyle name="Comma 15 3 3 4 3" xfId="6957"/>
    <cellStyle name="Comma 15 3 3 5" xfId="6958"/>
    <cellStyle name="Comma 15 3 3 5 2" xfId="6959"/>
    <cellStyle name="Comma 15 3 3 5 2 2" xfId="6960"/>
    <cellStyle name="Comma 15 3 3 5 3" xfId="6961"/>
    <cellStyle name="Comma 15 3 3 6" xfId="6962"/>
    <cellStyle name="Comma 15 3 3 6 2" xfId="6963"/>
    <cellStyle name="Comma 15 3 3 6 2 2" xfId="6964"/>
    <cellStyle name="Comma 15 3 3 6 3" xfId="6965"/>
    <cellStyle name="Comma 15 3 3 7" xfId="6966"/>
    <cellStyle name="Comma 15 3 3 7 2" xfId="6967"/>
    <cellStyle name="Comma 15 3 3 8" xfId="6968"/>
    <cellStyle name="Comma 15 3 4" xfId="6969"/>
    <cellStyle name="Comma 15 3 4 2" xfId="6970"/>
    <cellStyle name="Comma 15 3 4 2 2" xfId="6971"/>
    <cellStyle name="Comma 15 3 4 2 2 2" xfId="6972"/>
    <cellStyle name="Comma 15 3 4 2 2 2 2" xfId="6973"/>
    <cellStyle name="Comma 15 3 4 2 2 3" xfId="6974"/>
    <cellStyle name="Comma 15 3 4 2 3" xfId="6975"/>
    <cellStyle name="Comma 15 3 4 2 3 2" xfId="6976"/>
    <cellStyle name="Comma 15 3 4 2 3 2 2" xfId="6977"/>
    <cellStyle name="Comma 15 3 4 2 3 3" xfId="6978"/>
    <cellStyle name="Comma 15 3 4 2 4" xfId="6979"/>
    <cellStyle name="Comma 15 3 4 2 4 2" xfId="6980"/>
    <cellStyle name="Comma 15 3 4 2 4 2 2" xfId="6981"/>
    <cellStyle name="Comma 15 3 4 2 4 3" xfId="6982"/>
    <cellStyle name="Comma 15 3 4 2 5" xfId="6983"/>
    <cellStyle name="Comma 15 3 4 2 5 2" xfId="6984"/>
    <cellStyle name="Comma 15 3 4 2 5 2 2" xfId="6985"/>
    <cellStyle name="Comma 15 3 4 2 5 3" xfId="6986"/>
    <cellStyle name="Comma 15 3 4 2 6" xfId="6987"/>
    <cellStyle name="Comma 15 3 4 2 6 2" xfId="6988"/>
    <cellStyle name="Comma 15 3 4 2 7" xfId="6989"/>
    <cellStyle name="Comma 15 3 4 3" xfId="6990"/>
    <cellStyle name="Comma 15 3 4 3 2" xfId="6991"/>
    <cellStyle name="Comma 15 3 4 3 2 2" xfId="6992"/>
    <cellStyle name="Comma 15 3 4 3 3" xfId="6993"/>
    <cellStyle name="Comma 15 3 4 4" xfId="6994"/>
    <cellStyle name="Comma 15 3 4 4 2" xfId="6995"/>
    <cellStyle name="Comma 15 3 4 4 2 2" xfId="6996"/>
    <cellStyle name="Comma 15 3 4 4 3" xfId="6997"/>
    <cellStyle name="Comma 15 3 4 5" xfId="6998"/>
    <cellStyle name="Comma 15 3 4 5 2" xfId="6999"/>
    <cellStyle name="Comma 15 3 4 5 2 2" xfId="7000"/>
    <cellStyle name="Comma 15 3 4 5 3" xfId="7001"/>
    <cellStyle name="Comma 15 3 4 6" xfId="7002"/>
    <cellStyle name="Comma 15 3 4 6 2" xfId="7003"/>
    <cellStyle name="Comma 15 3 4 6 2 2" xfId="7004"/>
    <cellStyle name="Comma 15 3 4 6 3" xfId="7005"/>
    <cellStyle name="Comma 15 3 4 7" xfId="7006"/>
    <cellStyle name="Comma 15 3 4 7 2" xfId="7007"/>
    <cellStyle name="Comma 15 3 4 8" xfId="7008"/>
    <cellStyle name="Comma 15 3 5" xfId="7009"/>
    <cellStyle name="Comma 15 3 5 2" xfId="7010"/>
    <cellStyle name="Comma 15 3 5 2 2" xfId="7011"/>
    <cellStyle name="Comma 15 3 5 2 2 2" xfId="7012"/>
    <cellStyle name="Comma 15 3 5 2 3" xfId="7013"/>
    <cellStyle name="Comma 15 3 5 3" xfId="7014"/>
    <cellStyle name="Comma 15 3 5 3 2" xfId="7015"/>
    <cellStyle name="Comma 15 3 5 3 2 2" xfId="7016"/>
    <cellStyle name="Comma 15 3 5 3 3" xfId="7017"/>
    <cellStyle name="Comma 15 3 5 4" xfId="7018"/>
    <cellStyle name="Comma 15 3 5 4 2" xfId="7019"/>
    <cellStyle name="Comma 15 3 5 4 2 2" xfId="7020"/>
    <cellStyle name="Comma 15 3 5 4 3" xfId="7021"/>
    <cellStyle name="Comma 15 3 5 5" xfId="7022"/>
    <cellStyle name="Comma 15 3 5 5 2" xfId="7023"/>
    <cellStyle name="Comma 15 3 5 5 2 2" xfId="7024"/>
    <cellStyle name="Comma 15 3 5 5 3" xfId="7025"/>
    <cellStyle name="Comma 15 3 5 6" xfId="7026"/>
    <cellStyle name="Comma 15 3 5 6 2" xfId="7027"/>
    <cellStyle name="Comma 15 3 5 7" xfId="7028"/>
    <cellStyle name="Comma 15 3 6" xfId="7029"/>
    <cellStyle name="Comma 15 3 6 2" xfId="7030"/>
    <cellStyle name="Comma 15 3 6 2 2" xfId="7031"/>
    <cellStyle name="Comma 15 3 6 2 2 2" xfId="7032"/>
    <cellStyle name="Comma 15 3 6 2 3" xfId="7033"/>
    <cellStyle name="Comma 15 3 6 3" xfId="7034"/>
    <cellStyle name="Comma 15 3 6 3 2" xfId="7035"/>
    <cellStyle name="Comma 15 3 6 3 2 2" xfId="7036"/>
    <cellStyle name="Comma 15 3 6 3 3" xfId="7037"/>
    <cellStyle name="Comma 15 3 6 4" xfId="7038"/>
    <cellStyle name="Comma 15 3 6 4 2" xfId="7039"/>
    <cellStyle name="Comma 15 3 6 4 2 2" xfId="7040"/>
    <cellStyle name="Comma 15 3 6 4 3" xfId="7041"/>
    <cellStyle name="Comma 15 3 6 5" xfId="7042"/>
    <cellStyle name="Comma 15 3 6 5 2" xfId="7043"/>
    <cellStyle name="Comma 15 3 6 5 2 2" xfId="7044"/>
    <cellStyle name="Comma 15 3 6 5 3" xfId="7045"/>
    <cellStyle name="Comma 15 3 6 6" xfId="7046"/>
    <cellStyle name="Comma 15 3 6 6 2" xfId="7047"/>
    <cellStyle name="Comma 15 3 6 7" xfId="7048"/>
    <cellStyle name="Comma 15 3 7" xfId="7049"/>
    <cellStyle name="Comma 15 3 7 2" xfId="7050"/>
    <cellStyle name="Comma 15 3 7 2 2" xfId="7051"/>
    <cellStyle name="Comma 15 3 7 3" xfId="7052"/>
    <cellStyle name="Comma 15 3 8" xfId="7053"/>
    <cellStyle name="Comma 15 3 8 2" xfId="7054"/>
    <cellStyle name="Comma 15 3 8 2 2" xfId="7055"/>
    <cellStyle name="Comma 15 3 8 3" xfId="7056"/>
    <cellStyle name="Comma 15 3 9" xfId="7057"/>
    <cellStyle name="Comma 15 3 9 2" xfId="7058"/>
    <cellStyle name="Comma 15 3 9 2 2" xfId="7059"/>
    <cellStyle name="Comma 15 3 9 3" xfId="7060"/>
    <cellStyle name="Comma 15 4" xfId="7061"/>
    <cellStyle name="Comma 15 4 10" xfId="7062"/>
    <cellStyle name="Comma 15 4 10 2" xfId="7063"/>
    <cellStyle name="Comma 15 4 10 2 2" xfId="7064"/>
    <cellStyle name="Comma 15 4 10 3" xfId="7065"/>
    <cellStyle name="Comma 15 4 11" xfId="7066"/>
    <cellStyle name="Comma 15 4 11 2" xfId="7067"/>
    <cellStyle name="Comma 15 4 12" xfId="7068"/>
    <cellStyle name="Comma 15 4 2" xfId="7069"/>
    <cellStyle name="Comma 15 4 2 10" xfId="7070"/>
    <cellStyle name="Comma 15 4 2 10 2" xfId="7071"/>
    <cellStyle name="Comma 15 4 2 11" xfId="7072"/>
    <cellStyle name="Comma 15 4 2 2" xfId="7073"/>
    <cellStyle name="Comma 15 4 2 2 2" xfId="7074"/>
    <cellStyle name="Comma 15 4 2 2 2 2" xfId="7075"/>
    <cellStyle name="Comma 15 4 2 2 2 2 2" xfId="7076"/>
    <cellStyle name="Comma 15 4 2 2 2 2 2 2" xfId="7077"/>
    <cellStyle name="Comma 15 4 2 2 2 2 3" xfId="7078"/>
    <cellStyle name="Comma 15 4 2 2 2 3" xfId="7079"/>
    <cellStyle name="Comma 15 4 2 2 2 3 2" xfId="7080"/>
    <cellStyle name="Comma 15 4 2 2 2 3 2 2" xfId="7081"/>
    <cellStyle name="Comma 15 4 2 2 2 3 3" xfId="7082"/>
    <cellStyle name="Comma 15 4 2 2 2 4" xfId="7083"/>
    <cellStyle name="Comma 15 4 2 2 2 4 2" xfId="7084"/>
    <cellStyle name="Comma 15 4 2 2 2 4 2 2" xfId="7085"/>
    <cellStyle name="Comma 15 4 2 2 2 4 3" xfId="7086"/>
    <cellStyle name="Comma 15 4 2 2 2 5" xfId="7087"/>
    <cellStyle name="Comma 15 4 2 2 2 5 2" xfId="7088"/>
    <cellStyle name="Comma 15 4 2 2 2 5 2 2" xfId="7089"/>
    <cellStyle name="Comma 15 4 2 2 2 5 3" xfId="7090"/>
    <cellStyle name="Comma 15 4 2 2 2 6" xfId="7091"/>
    <cellStyle name="Comma 15 4 2 2 2 6 2" xfId="7092"/>
    <cellStyle name="Comma 15 4 2 2 2 7" xfId="7093"/>
    <cellStyle name="Comma 15 4 2 2 3" xfId="7094"/>
    <cellStyle name="Comma 15 4 2 2 3 2" xfId="7095"/>
    <cellStyle name="Comma 15 4 2 2 3 2 2" xfId="7096"/>
    <cellStyle name="Comma 15 4 2 2 3 3" xfId="7097"/>
    <cellStyle name="Comma 15 4 2 2 4" xfId="7098"/>
    <cellStyle name="Comma 15 4 2 2 4 2" xfId="7099"/>
    <cellStyle name="Comma 15 4 2 2 4 2 2" xfId="7100"/>
    <cellStyle name="Comma 15 4 2 2 4 3" xfId="7101"/>
    <cellStyle name="Comma 15 4 2 2 5" xfId="7102"/>
    <cellStyle name="Comma 15 4 2 2 5 2" xfId="7103"/>
    <cellStyle name="Comma 15 4 2 2 5 2 2" xfId="7104"/>
    <cellStyle name="Comma 15 4 2 2 5 3" xfId="7105"/>
    <cellStyle name="Comma 15 4 2 2 6" xfId="7106"/>
    <cellStyle name="Comma 15 4 2 2 6 2" xfId="7107"/>
    <cellStyle name="Comma 15 4 2 2 6 2 2" xfId="7108"/>
    <cellStyle name="Comma 15 4 2 2 6 3" xfId="7109"/>
    <cellStyle name="Comma 15 4 2 2 7" xfId="7110"/>
    <cellStyle name="Comma 15 4 2 2 7 2" xfId="7111"/>
    <cellStyle name="Comma 15 4 2 2 8" xfId="7112"/>
    <cellStyle name="Comma 15 4 2 3" xfId="7113"/>
    <cellStyle name="Comma 15 4 2 3 2" xfId="7114"/>
    <cellStyle name="Comma 15 4 2 3 2 2" xfId="7115"/>
    <cellStyle name="Comma 15 4 2 3 2 2 2" xfId="7116"/>
    <cellStyle name="Comma 15 4 2 3 2 2 2 2" xfId="7117"/>
    <cellStyle name="Comma 15 4 2 3 2 2 3" xfId="7118"/>
    <cellStyle name="Comma 15 4 2 3 2 3" xfId="7119"/>
    <cellStyle name="Comma 15 4 2 3 2 3 2" xfId="7120"/>
    <cellStyle name="Comma 15 4 2 3 2 3 2 2" xfId="7121"/>
    <cellStyle name="Comma 15 4 2 3 2 3 3" xfId="7122"/>
    <cellStyle name="Comma 15 4 2 3 2 4" xfId="7123"/>
    <cellStyle name="Comma 15 4 2 3 2 4 2" xfId="7124"/>
    <cellStyle name="Comma 15 4 2 3 2 4 2 2" xfId="7125"/>
    <cellStyle name="Comma 15 4 2 3 2 4 3" xfId="7126"/>
    <cellStyle name="Comma 15 4 2 3 2 5" xfId="7127"/>
    <cellStyle name="Comma 15 4 2 3 2 5 2" xfId="7128"/>
    <cellStyle name="Comma 15 4 2 3 2 5 2 2" xfId="7129"/>
    <cellStyle name="Comma 15 4 2 3 2 5 3" xfId="7130"/>
    <cellStyle name="Comma 15 4 2 3 2 6" xfId="7131"/>
    <cellStyle name="Comma 15 4 2 3 2 6 2" xfId="7132"/>
    <cellStyle name="Comma 15 4 2 3 2 7" xfId="7133"/>
    <cellStyle name="Comma 15 4 2 3 3" xfId="7134"/>
    <cellStyle name="Comma 15 4 2 3 3 2" xfId="7135"/>
    <cellStyle name="Comma 15 4 2 3 3 2 2" xfId="7136"/>
    <cellStyle name="Comma 15 4 2 3 3 3" xfId="7137"/>
    <cellStyle name="Comma 15 4 2 3 4" xfId="7138"/>
    <cellStyle name="Comma 15 4 2 3 4 2" xfId="7139"/>
    <cellStyle name="Comma 15 4 2 3 4 2 2" xfId="7140"/>
    <cellStyle name="Comma 15 4 2 3 4 3" xfId="7141"/>
    <cellStyle name="Comma 15 4 2 3 5" xfId="7142"/>
    <cellStyle name="Comma 15 4 2 3 5 2" xfId="7143"/>
    <cellStyle name="Comma 15 4 2 3 5 2 2" xfId="7144"/>
    <cellStyle name="Comma 15 4 2 3 5 3" xfId="7145"/>
    <cellStyle name="Comma 15 4 2 3 6" xfId="7146"/>
    <cellStyle name="Comma 15 4 2 3 6 2" xfId="7147"/>
    <cellStyle name="Comma 15 4 2 3 6 2 2" xfId="7148"/>
    <cellStyle name="Comma 15 4 2 3 6 3" xfId="7149"/>
    <cellStyle name="Comma 15 4 2 3 7" xfId="7150"/>
    <cellStyle name="Comma 15 4 2 3 7 2" xfId="7151"/>
    <cellStyle name="Comma 15 4 2 3 8" xfId="7152"/>
    <cellStyle name="Comma 15 4 2 4" xfId="7153"/>
    <cellStyle name="Comma 15 4 2 4 2" xfId="7154"/>
    <cellStyle name="Comma 15 4 2 4 2 2" xfId="7155"/>
    <cellStyle name="Comma 15 4 2 4 2 2 2" xfId="7156"/>
    <cellStyle name="Comma 15 4 2 4 2 3" xfId="7157"/>
    <cellStyle name="Comma 15 4 2 4 3" xfId="7158"/>
    <cellStyle name="Comma 15 4 2 4 3 2" xfId="7159"/>
    <cellStyle name="Comma 15 4 2 4 3 2 2" xfId="7160"/>
    <cellStyle name="Comma 15 4 2 4 3 3" xfId="7161"/>
    <cellStyle name="Comma 15 4 2 4 4" xfId="7162"/>
    <cellStyle name="Comma 15 4 2 4 4 2" xfId="7163"/>
    <cellStyle name="Comma 15 4 2 4 4 2 2" xfId="7164"/>
    <cellStyle name="Comma 15 4 2 4 4 3" xfId="7165"/>
    <cellStyle name="Comma 15 4 2 4 5" xfId="7166"/>
    <cellStyle name="Comma 15 4 2 4 5 2" xfId="7167"/>
    <cellStyle name="Comma 15 4 2 4 5 2 2" xfId="7168"/>
    <cellStyle name="Comma 15 4 2 4 5 3" xfId="7169"/>
    <cellStyle name="Comma 15 4 2 4 6" xfId="7170"/>
    <cellStyle name="Comma 15 4 2 4 6 2" xfId="7171"/>
    <cellStyle name="Comma 15 4 2 4 7" xfId="7172"/>
    <cellStyle name="Comma 15 4 2 5" xfId="7173"/>
    <cellStyle name="Comma 15 4 2 5 2" xfId="7174"/>
    <cellStyle name="Comma 15 4 2 5 2 2" xfId="7175"/>
    <cellStyle name="Comma 15 4 2 5 2 2 2" xfId="7176"/>
    <cellStyle name="Comma 15 4 2 5 2 3" xfId="7177"/>
    <cellStyle name="Comma 15 4 2 5 3" xfId="7178"/>
    <cellStyle name="Comma 15 4 2 5 3 2" xfId="7179"/>
    <cellStyle name="Comma 15 4 2 5 3 2 2" xfId="7180"/>
    <cellStyle name="Comma 15 4 2 5 3 3" xfId="7181"/>
    <cellStyle name="Comma 15 4 2 5 4" xfId="7182"/>
    <cellStyle name="Comma 15 4 2 5 4 2" xfId="7183"/>
    <cellStyle name="Comma 15 4 2 5 4 2 2" xfId="7184"/>
    <cellStyle name="Comma 15 4 2 5 4 3" xfId="7185"/>
    <cellStyle name="Comma 15 4 2 5 5" xfId="7186"/>
    <cellStyle name="Comma 15 4 2 5 5 2" xfId="7187"/>
    <cellStyle name="Comma 15 4 2 5 5 2 2" xfId="7188"/>
    <cellStyle name="Comma 15 4 2 5 5 3" xfId="7189"/>
    <cellStyle name="Comma 15 4 2 5 6" xfId="7190"/>
    <cellStyle name="Comma 15 4 2 5 6 2" xfId="7191"/>
    <cellStyle name="Comma 15 4 2 5 7" xfId="7192"/>
    <cellStyle name="Comma 15 4 2 6" xfId="7193"/>
    <cellStyle name="Comma 15 4 2 6 2" xfId="7194"/>
    <cellStyle name="Comma 15 4 2 6 2 2" xfId="7195"/>
    <cellStyle name="Comma 15 4 2 6 3" xfId="7196"/>
    <cellStyle name="Comma 15 4 2 7" xfId="7197"/>
    <cellStyle name="Comma 15 4 2 7 2" xfId="7198"/>
    <cellStyle name="Comma 15 4 2 7 2 2" xfId="7199"/>
    <cellStyle name="Comma 15 4 2 7 3" xfId="7200"/>
    <cellStyle name="Comma 15 4 2 8" xfId="7201"/>
    <cellStyle name="Comma 15 4 2 8 2" xfId="7202"/>
    <cellStyle name="Comma 15 4 2 8 2 2" xfId="7203"/>
    <cellStyle name="Comma 15 4 2 8 3" xfId="7204"/>
    <cellStyle name="Comma 15 4 2 9" xfId="7205"/>
    <cellStyle name="Comma 15 4 2 9 2" xfId="7206"/>
    <cellStyle name="Comma 15 4 2 9 2 2" xfId="7207"/>
    <cellStyle name="Comma 15 4 2 9 3" xfId="7208"/>
    <cellStyle name="Comma 15 4 3" xfId="7209"/>
    <cellStyle name="Comma 15 4 3 2" xfId="7210"/>
    <cellStyle name="Comma 15 4 3 2 2" xfId="7211"/>
    <cellStyle name="Comma 15 4 3 2 2 2" xfId="7212"/>
    <cellStyle name="Comma 15 4 3 2 2 2 2" xfId="7213"/>
    <cellStyle name="Comma 15 4 3 2 2 3" xfId="7214"/>
    <cellStyle name="Comma 15 4 3 2 3" xfId="7215"/>
    <cellStyle name="Comma 15 4 3 2 3 2" xfId="7216"/>
    <cellStyle name="Comma 15 4 3 2 3 2 2" xfId="7217"/>
    <cellStyle name="Comma 15 4 3 2 3 3" xfId="7218"/>
    <cellStyle name="Comma 15 4 3 2 4" xfId="7219"/>
    <cellStyle name="Comma 15 4 3 2 4 2" xfId="7220"/>
    <cellStyle name="Comma 15 4 3 2 4 2 2" xfId="7221"/>
    <cellStyle name="Comma 15 4 3 2 4 3" xfId="7222"/>
    <cellStyle name="Comma 15 4 3 2 5" xfId="7223"/>
    <cellStyle name="Comma 15 4 3 2 5 2" xfId="7224"/>
    <cellStyle name="Comma 15 4 3 2 5 2 2" xfId="7225"/>
    <cellStyle name="Comma 15 4 3 2 5 3" xfId="7226"/>
    <cellStyle name="Comma 15 4 3 2 6" xfId="7227"/>
    <cellStyle name="Comma 15 4 3 2 6 2" xfId="7228"/>
    <cellStyle name="Comma 15 4 3 2 7" xfId="7229"/>
    <cellStyle name="Comma 15 4 3 3" xfId="7230"/>
    <cellStyle name="Comma 15 4 3 3 2" xfId="7231"/>
    <cellStyle name="Comma 15 4 3 3 2 2" xfId="7232"/>
    <cellStyle name="Comma 15 4 3 3 3" xfId="7233"/>
    <cellStyle name="Comma 15 4 3 4" xfId="7234"/>
    <cellStyle name="Comma 15 4 3 4 2" xfId="7235"/>
    <cellStyle name="Comma 15 4 3 4 2 2" xfId="7236"/>
    <cellStyle name="Comma 15 4 3 4 3" xfId="7237"/>
    <cellStyle name="Comma 15 4 3 5" xfId="7238"/>
    <cellStyle name="Comma 15 4 3 5 2" xfId="7239"/>
    <cellStyle name="Comma 15 4 3 5 2 2" xfId="7240"/>
    <cellStyle name="Comma 15 4 3 5 3" xfId="7241"/>
    <cellStyle name="Comma 15 4 3 6" xfId="7242"/>
    <cellStyle name="Comma 15 4 3 6 2" xfId="7243"/>
    <cellStyle name="Comma 15 4 3 6 2 2" xfId="7244"/>
    <cellStyle name="Comma 15 4 3 6 3" xfId="7245"/>
    <cellStyle name="Comma 15 4 3 7" xfId="7246"/>
    <cellStyle name="Comma 15 4 3 7 2" xfId="7247"/>
    <cellStyle name="Comma 15 4 3 8" xfId="7248"/>
    <cellStyle name="Comma 15 4 4" xfId="7249"/>
    <cellStyle name="Comma 15 4 4 2" xfId="7250"/>
    <cellStyle name="Comma 15 4 4 2 2" xfId="7251"/>
    <cellStyle name="Comma 15 4 4 2 2 2" xfId="7252"/>
    <cellStyle name="Comma 15 4 4 2 2 2 2" xfId="7253"/>
    <cellStyle name="Comma 15 4 4 2 2 3" xfId="7254"/>
    <cellStyle name="Comma 15 4 4 2 3" xfId="7255"/>
    <cellStyle name="Comma 15 4 4 2 3 2" xfId="7256"/>
    <cellStyle name="Comma 15 4 4 2 3 2 2" xfId="7257"/>
    <cellStyle name="Comma 15 4 4 2 3 3" xfId="7258"/>
    <cellStyle name="Comma 15 4 4 2 4" xfId="7259"/>
    <cellStyle name="Comma 15 4 4 2 4 2" xfId="7260"/>
    <cellStyle name="Comma 15 4 4 2 4 2 2" xfId="7261"/>
    <cellStyle name="Comma 15 4 4 2 4 3" xfId="7262"/>
    <cellStyle name="Comma 15 4 4 2 5" xfId="7263"/>
    <cellStyle name="Comma 15 4 4 2 5 2" xfId="7264"/>
    <cellStyle name="Comma 15 4 4 2 5 2 2" xfId="7265"/>
    <cellStyle name="Comma 15 4 4 2 5 3" xfId="7266"/>
    <cellStyle name="Comma 15 4 4 2 6" xfId="7267"/>
    <cellStyle name="Comma 15 4 4 2 6 2" xfId="7268"/>
    <cellStyle name="Comma 15 4 4 2 7" xfId="7269"/>
    <cellStyle name="Comma 15 4 4 3" xfId="7270"/>
    <cellStyle name="Comma 15 4 4 3 2" xfId="7271"/>
    <cellStyle name="Comma 15 4 4 3 2 2" xfId="7272"/>
    <cellStyle name="Comma 15 4 4 3 3" xfId="7273"/>
    <cellStyle name="Comma 15 4 4 4" xfId="7274"/>
    <cellStyle name="Comma 15 4 4 4 2" xfId="7275"/>
    <cellStyle name="Comma 15 4 4 4 2 2" xfId="7276"/>
    <cellStyle name="Comma 15 4 4 4 3" xfId="7277"/>
    <cellStyle name="Comma 15 4 4 5" xfId="7278"/>
    <cellStyle name="Comma 15 4 4 5 2" xfId="7279"/>
    <cellStyle name="Comma 15 4 4 5 2 2" xfId="7280"/>
    <cellStyle name="Comma 15 4 4 5 3" xfId="7281"/>
    <cellStyle name="Comma 15 4 4 6" xfId="7282"/>
    <cellStyle name="Comma 15 4 4 6 2" xfId="7283"/>
    <cellStyle name="Comma 15 4 4 6 2 2" xfId="7284"/>
    <cellStyle name="Comma 15 4 4 6 3" xfId="7285"/>
    <cellStyle name="Comma 15 4 4 7" xfId="7286"/>
    <cellStyle name="Comma 15 4 4 7 2" xfId="7287"/>
    <cellStyle name="Comma 15 4 4 8" xfId="7288"/>
    <cellStyle name="Comma 15 4 5" xfId="7289"/>
    <cellStyle name="Comma 15 4 5 2" xfId="7290"/>
    <cellStyle name="Comma 15 4 5 2 2" xfId="7291"/>
    <cellStyle name="Comma 15 4 5 2 2 2" xfId="7292"/>
    <cellStyle name="Comma 15 4 5 2 3" xfId="7293"/>
    <cellStyle name="Comma 15 4 5 3" xfId="7294"/>
    <cellStyle name="Comma 15 4 5 3 2" xfId="7295"/>
    <cellStyle name="Comma 15 4 5 3 2 2" xfId="7296"/>
    <cellStyle name="Comma 15 4 5 3 3" xfId="7297"/>
    <cellStyle name="Comma 15 4 5 4" xfId="7298"/>
    <cellStyle name="Comma 15 4 5 4 2" xfId="7299"/>
    <cellStyle name="Comma 15 4 5 4 2 2" xfId="7300"/>
    <cellStyle name="Comma 15 4 5 4 3" xfId="7301"/>
    <cellStyle name="Comma 15 4 5 5" xfId="7302"/>
    <cellStyle name="Comma 15 4 5 5 2" xfId="7303"/>
    <cellStyle name="Comma 15 4 5 5 2 2" xfId="7304"/>
    <cellStyle name="Comma 15 4 5 5 3" xfId="7305"/>
    <cellStyle name="Comma 15 4 5 6" xfId="7306"/>
    <cellStyle name="Comma 15 4 5 6 2" xfId="7307"/>
    <cellStyle name="Comma 15 4 5 7" xfId="7308"/>
    <cellStyle name="Comma 15 4 6" xfId="7309"/>
    <cellStyle name="Comma 15 4 6 2" xfId="7310"/>
    <cellStyle name="Comma 15 4 6 2 2" xfId="7311"/>
    <cellStyle name="Comma 15 4 6 2 2 2" xfId="7312"/>
    <cellStyle name="Comma 15 4 6 2 3" xfId="7313"/>
    <cellStyle name="Comma 15 4 6 3" xfId="7314"/>
    <cellStyle name="Comma 15 4 6 3 2" xfId="7315"/>
    <cellStyle name="Comma 15 4 6 3 2 2" xfId="7316"/>
    <cellStyle name="Comma 15 4 6 3 3" xfId="7317"/>
    <cellStyle name="Comma 15 4 6 4" xfId="7318"/>
    <cellStyle name="Comma 15 4 6 4 2" xfId="7319"/>
    <cellStyle name="Comma 15 4 6 4 2 2" xfId="7320"/>
    <cellStyle name="Comma 15 4 6 4 3" xfId="7321"/>
    <cellStyle name="Comma 15 4 6 5" xfId="7322"/>
    <cellStyle name="Comma 15 4 6 5 2" xfId="7323"/>
    <cellStyle name="Comma 15 4 6 5 2 2" xfId="7324"/>
    <cellStyle name="Comma 15 4 6 5 3" xfId="7325"/>
    <cellStyle name="Comma 15 4 6 6" xfId="7326"/>
    <cellStyle name="Comma 15 4 6 6 2" xfId="7327"/>
    <cellStyle name="Comma 15 4 6 7" xfId="7328"/>
    <cellStyle name="Comma 15 4 7" xfId="7329"/>
    <cellStyle name="Comma 15 4 7 2" xfId="7330"/>
    <cellStyle name="Comma 15 4 7 2 2" xfId="7331"/>
    <cellStyle name="Comma 15 4 7 3" xfId="7332"/>
    <cellStyle name="Comma 15 4 8" xfId="7333"/>
    <cellStyle name="Comma 15 4 8 2" xfId="7334"/>
    <cellStyle name="Comma 15 4 8 2 2" xfId="7335"/>
    <cellStyle name="Comma 15 4 8 3" xfId="7336"/>
    <cellStyle name="Comma 15 4 9" xfId="7337"/>
    <cellStyle name="Comma 15 4 9 2" xfId="7338"/>
    <cellStyle name="Comma 15 4 9 2 2" xfId="7339"/>
    <cellStyle name="Comma 15 4 9 3" xfId="7340"/>
    <cellStyle name="Comma 15 5" xfId="7341"/>
    <cellStyle name="Comma 15 5 10" xfId="7342"/>
    <cellStyle name="Comma 15 5 10 2" xfId="7343"/>
    <cellStyle name="Comma 15 5 10 2 2" xfId="7344"/>
    <cellStyle name="Comma 15 5 10 3" xfId="7345"/>
    <cellStyle name="Comma 15 5 11" xfId="7346"/>
    <cellStyle name="Comma 15 5 11 2" xfId="7347"/>
    <cellStyle name="Comma 15 5 12" xfId="7348"/>
    <cellStyle name="Comma 15 5 2" xfId="7349"/>
    <cellStyle name="Comma 15 5 2 10" xfId="7350"/>
    <cellStyle name="Comma 15 5 2 10 2" xfId="7351"/>
    <cellStyle name="Comma 15 5 2 11" xfId="7352"/>
    <cellStyle name="Comma 15 5 2 2" xfId="7353"/>
    <cellStyle name="Comma 15 5 2 2 2" xfId="7354"/>
    <cellStyle name="Comma 15 5 2 2 2 2" xfId="7355"/>
    <cellStyle name="Comma 15 5 2 2 2 2 2" xfId="7356"/>
    <cellStyle name="Comma 15 5 2 2 2 2 2 2" xfId="7357"/>
    <cellStyle name="Comma 15 5 2 2 2 2 3" xfId="7358"/>
    <cellStyle name="Comma 15 5 2 2 2 3" xfId="7359"/>
    <cellStyle name="Comma 15 5 2 2 2 3 2" xfId="7360"/>
    <cellStyle name="Comma 15 5 2 2 2 3 2 2" xfId="7361"/>
    <cellStyle name="Comma 15 5 2 2 2 3 3" xfId="7362"/>
    <cellStyle name="Comma 15 5 2 2 2 4" xfId="7363"/>
    <cellStyle name="Comma 15 5 2 2 2 4 2" xfId="7364"/>
    <cellStyle name="Comma 15 5 2 2 2 4 2 2" xfId="7365"/>
    <cellStyle name="Comma 15 5 2 2 2 4 3" xfId="7366"/>
    <cellStyle name="Comma 15 5 2 2 2 5" xfId="7367"/>
    <cellStyle name="Comma 15 5 2 2 2 5 2" xfId="7368"/>
    <cellStyle name="Comma 15 5 2 2 2 5 2 2" xfId="7369"/>
    <cellStyle name="Comma 15 5 2 2 2 5 3" xfId="7370"/>
    <cellStyle name="Comma 15 5 2 2 2 6" xfId="7371"/>
    <cellStyle name="Comma 15 5 2 2 2 6 2" xfId="7372"/>
    <cellStyle name="Comma 15 5 2 2 2 7" xfId="7373"/>
    <cellStyle name="Comma 15 5 2 2 3" xfId="7374"/>
    <cellStyle name="Comma 15 5 2 2 3 2" xfId="7375"/>
    <cellStyle name="Comma 15 5 2 2 3 2 2" xfId="7376"/>
    <cellStyle name="Comma 15 5 2 2 3 3" xfId="7377"/>
    <cellStyle name="Comma 15 5 2 2 4" xfId="7378"/>
    <cellStyle name="Comma 15 5 2 2 4 2" xfId="7379"/>
    <cellStyle name="Comma 15 5 2 2 4 2 2" xfId="7380"/>
    <cellStyle name="Comma 15 5 2 2 4 3" xfId="7381"/>
    <cellStyle name="Comma 15 5 2 2 5" xfId="7382"/>
    <cellStyle name="Comma 15 5 2 2 5 2" xfId="7383"/>
    <cellStyle name="Comma 15 5 2 2 5 2 2" xfId="7384"/>
    <cellStyle name="Comma 15 5 2 2 5 3" xfId="7385"/>
    <cellStyle name="Comma 15 5 2 2 6" xfId="7386"/>
    <cellStyle name="Comma 15 5 2 2 6 2" xfId="7387"/>
    <cellStyle name="Comma 15 5 2 2 6 2 2" xfId="7388"/>
    <cellStyle name="Comma 15 5 2 2 6 3" xfId="7389"/>
    <cellStyle name="Comma 15 5 2 2 7" xfId="7390"/>
    <cellStyle name="Comma 15 5 2 2 7 2" xfId="7391"/>
    <cellStyle name="Comma 15 5 2 2 8" xfId="7392"/>
    <cellStyle name="Comma 15 5 2 3" xfId="7393"/>
    <cellStyle name="Comma 15 5 2 3 2" xfId="7394"/>
    <cellStyle name="Comma 15 5 2 3 2 2" xfId="7395"/>
    <cellStyle name="Comma 15 5 2 3 2 2 2" xfId="7396"/>
    <cellStyle name="Comma 15 5 2 3 2 2 2 2" xfId="7397"/>
    <cellStyle name="Comma 15 5 2 3 2 2 3" xfId="7398"/>
    <cellStyle name="Comma 15 5 2 3 2 3" xfId="7399"/>
    <cellStyle name="Comma 15 5 2 3 2 3 2" xfId="7400"/>
    <cellStyle name="Comma 15 5 2 3 2 3 2 2" xfId="7401"/>
    <cellStyle name="Comma 15 5 2 3 2 3 3" xfId="7402"/>
    <cellStyle name="Comma 15 5 2 3 2 4" xfId="7403"/>
    <cellStyle name="Comma 15 5 2 3 2 4 2" xfId="7404"/>
    <cellStyle name="Comma 15 5 2 3 2 4 2 2" xfId="7405"/>
    <cellStyle name="Comma 15 5 2 3 2 4 3" xfId="7406"/>
    <cellStyle name="Comma 15 5 2 3 2 5" xfId="7407"/>
    <cellStyle name="Comma 15 5 2 3 2 5 2" xfId="7408"/>
    <cellStyle name="Comma 15 5 2 3 2 5 2 2" xfId="7409"/>
    <cellStyle name="Comma 15 5 2 3 2 5 3" xfId="7410"/>
    <cellStyle name="Comma 15 5 2 3 2 6" xfId="7411"/>
    <cellStyle name="Comma 15 5 2 3 2 6 2" xfId="7412"/>
    <cellStyle name="Comma 15 5 2 3 2 7" xfId="7413"/>
    <cellStyle name="Comma 15 5 2 3 3" xfId="7414"/>
    <cellStyle name="Comma 15 5 2 3 3 2" xfId="7415"/>
    <cellStyle name="Comma 15 5 2 3 3 2 2" xfId="7416"/>
    <cellStyle name="Comma 15 5 2 3 3 3" xfId="7417"/>
    <cellStyle name="Comma 15 5 2 3 4" xfId="7418"/>
    <cellStyle name="Comma 15 5 2 3 4 2" xfId="7419"/>
    <cellStyle name="Comma 15 5 2 3 4 2 2" xfId="7420"/>
    <cellStyle name="Comma 15 5 2 3 4 3" xfId="7421"/>
    <cellStyle name="Comma 15 5 2 3 5" xfId="7422"/>
    <cellStyle name="Comma 15 5 2 3 5 2" xfId="7423"/>
    <cellStyle name="Comma 15 5 2 3 5 2 2" xfId="7424"/>
    <cellStyle name="Comma 15 5 2 3 5 3" xfId="7425"/>
    <cellStyle name="Comma 15 5 2 3 6" xfId="7426"/>
    <cellStyle name="Comma 15 5 2 3 6 2" xfId="7427"/>
    <cellStyle name="Comma 15 5 2 3 6 2 2" xfId="7428"/>
    <cellStyle name="Comma 15 5 2 3 6 3" xfId="7429"/>
    <cellStyle name="Comma 15 5 2 3 7" xfId="7430"/>
    <cellStyle name="Comma 15 5 2 3 7 2" xfId="7431"/>
    <cellStyle name="Comma 15 5 2 3 8" xfId="7432"/>
    <cellStyle name="Comma 15 5 2 4" xfId="7433"/>
    <cellStyle name="Comma 15 5 2 4 2" xfId="7434"/>
    <cellStyle name="Comma 15 5 2 4 2 2" xfId="7435"/>
    <cellStyle name="Comma 15 5 2 4 2 2 2" xfId="7436"/>
    <cellStyle name="Comma 15 5 2 4 2 3" xfId="7437"/>
    <cellStyle name="Comma 15 5 2 4 3" xfId="7438"/>
    <cellStyle name="Comma 15 5 2 4 3 2" xfId="7439"/>
    <cellStyle name="Comma 15 5 2 4 3 2 2" xfId="7440"/>
    <cellStyle name="Comma 15 5 2 4 3 3" xfId="7441"/>
    <cellStyle name="Comma 15 5 2 4 4" xfId="7442"/>
    <cellStyle name="Comma 15 5 2 4 4 2" xfId="7443"/>
    <cellStyle name="Comma 15 5 2 4 4 2 2" xfId="7444"/>
    <cellStyle name="Comma 15 5 2 4 4 3" xfId="7445"/>
    <cellStyle name="Comma 15 5 2 4 5" xfId="7446"/>
    <cellStyle name="Comma 15 5 2 4 5 2" xfId="7447"/>
    <cellStyle name="Comma 15 5 2 4 5 2 2" xfId="7448"/>
    <cellStyle name="Comma 15 5 2 4 5 3" xfId="7449"/>
    <cellStyle name="Comma 15 5 2 4 6" xfId="7450"/>
    <cellStyle name="Comma 15 5 2 4 6 2" xfId="7451"/>
    <cellStyle name="Comma 15 5 2 4 7" xfId="7452"/>
    <cellStyle name="Comma 15 5 2 5" xfId="7453"/>
    <cellStyle name="Comma 15 5 2 5 2" xfId="7454"/>
    <cellStyle name="Comma 15 5 2 5 2 2" xfId="7455"/>
    <cellStyle name="Comma 15 5 2 5 2 2 2" xfId="7456"/>
    <cellStyle name="Comma 15 5 2 5 2 3" xfId="7457"/>
    <cellStyle name="Comma 15 5 2 5 3" xfId="7458"/>
    <cellStyle name="Comma 15 5 2 5 3 2" xfId="7459"/>
    <cellStyle name="Comma 15 5 2 5 3 2 2" xfId="7460"/>
    <cellStyle name="Comma 15 5 2 5 3 3" xfId="7461"/>
    <cellStyle name="Comma 15 5 2 5 4" xfId="7462"/>
    <cellStyle name="Comma 15 5 2 5 4 2" xfId="7463"/>
    <cellStyle name="Comma 15 5 2 5 4 2 2" xfId="7464"/>
    <cellStyle name="Comma 15 5 2 5 4 3" xfId="7465"/>
    <cellStyle name="Comma 15 5 2 5 5" xfId="7466"/>
    <cellStyle name="Comma 15 5 2 5 5 2" xfId="7467"/>
    <cellStyle name="Comma 15 5 2 5 5 2 2" xfId="7468"/>
    <cellStyle name="Comma 15 5 2 5 5 3" xfId="7469"/>
    <cellStyle name="Comma 15 5 2 5 6" xfId="7470"/>
    <cellStyle name="Comma 15 5 2 5 6 2" xfId="7471"/>
    <cellStyle name="Comma 15 5 2 5 7" xfId="7472"/>
    <cellStyle name="Comma 15 5 2 6" xfId="7473"/>
    <cellStyle name="Comma 15 5 2 6 2" xfId="7474"/>
    <cellStyle name="Comma 15 5 2 6 2 2" xfId="7475"/>
    <cellStyle name="Comma 15 5 2 6 3" xfId="7476"/>
    <cellStyle name="Comma 15 5 2 7" xfId="7477"/>
    <cellStyle name="Comma 15 5 2 7 2" xfId="7478"/>
    <cellStyle name="Comma 15 5 2 7 2 2" xfId="7479"/>
    <cellStyle name="Comma 15 5 2 7 3" xfId="7480"/>
    <cellStyle name="Comma 15 5 2 8" xfId="7481"/>
    <cellStyle name="Comma 15 5 2 8 2" xfId="7482"/>
    <cellStyle name="Comma 15 5 2 8 2 2" xfId="7483"/>
    <cellStyle name="Comma 15 5 2 8 3" xfId="7484"/>
    <cellStyle name="Comma 15 5 2 9" xfId="7485"/>
    <cellStyle name="Comma 15 5 2 9 2" xfId="7486"/>
    <cellStyle name="Comma 15 5 2 9 2 2" xfId="7487"/>
    <cellStyle name="Comma 15 5 2 9 3" xfId="7488"/>
    <cellStyle name="Comma 15 5 3" xfId="7489"/>
    <cellStyle name="Comma 15 5 3 2" xfId="7490"/>
    <cellStyle name="Comma 15 5 3 2 2" xfId="7491"/>
    <cellStyle name="Comma 15 5 3 2 2 2" xfId="7492"/>
    <cellStyle name="Comma 15 5 3 2 2 2 2" xfId="7493"/>
    <cellStyle name="Comma 15 5 3 2 2 3" xfId="7494"/>
    <cellStyle name="Comma 15 5 3 2 3" xfId="7495"/>
    <cellStyle name="Comma 15 5 3 2 3 2" xfId="7496"/>
    <cellStyle name="Comma 15 5 3 2 3 2 2" xfId="7497"/>
    <cellStyle name="Comma 15 5 3 2 3 3" xfId="7498"/>
    <cellStyle name="Comma 15 5 3 2 4" xfId="7499"/>
    <cellStyle name="Comma 15 5 3 2 4 2" xfId="7500"/>
    <cellStyle name="Comma 15 5 3 2 4 2 2" xfId="7501"/>
    <cellStyle name="Comma 15 5 3 2 4 3" xfId="7502"/>
    <cellStyle name="Comma 15 5 3 2 5" xfId="7503"/>
    <cellStyle name="Comma 15 5 3 2 5 2" xfId="7504"/>
    <cellStyle name="Comma 15 5 3 2 5 2 2" xfId="7505"/>
    <cellStyle name="Comma 15 5 3 2 5 3" xfId="7506"/>
    <cellStyle name="Comma 15 5 3 2 6" xfId="7507"/>
    <cellStyle name="Comma 15 5 3 2 6 2" xfId="7508"/>
    <cellStyle name="Comma 15 5 3 2 7" xfId="7509"/>
    <cellStyle name="Comma 15 5 3 3" xfId="7510"/>
    <cellStyle name="Comma 15 5 3 3 2" xfId="7511"/>
    <cellStyle name="Comma 15 5 3 3 2 2" xfId="7512"/>
    <cellStyle name="Comma 15 5 3 3 3" xfId="7513"/>
    <cellStyle name="Comma 15 5 3 4" xfId="7514"/>
    <cellStyle name="Comma 15 5 3 4 2" xfId="7515"/>
    <cellStyle name="Comma 15 5 3 4 2 2" xfId="7516"/>
    <cellStyle name="Comma 15 5 3 4 3" xfId="7517"/>
    <cellStyle name="Comma 15 5 3 5" xfId="7518"/>
    <cellStyle name="Comma 15 5 3 5 2" xfId="7519"/>
    <cellStyle name="Comma 15 5 3 5 2 2" xfId="7520"/>
    <cellStyle name="Comma 15 5 3 5 3" xfId="7521"/>
    <cellStyle name="Comma 15 5 3 6" xfId="7522"/>
    <cellStyle name="Comma 15 5 3 6 2" xfId="7523"/>
    <cellStyle name="Comma 15 5 3 6 2 2" xfId="7524"/>
    <cellStyle name="Comma 15 5 3 6 3" xfId="7525"/>
    <cellStyle name="Comma 15 5 3 7" xfId="7526"/>
    <cellStyle name="Comma 15 5 3 7 2" xfId="7527"/>
    <cellStyle name="Comma 15 5 3 8" xfId="7528"/>
    <cellStyle name="Comma 15 5 4" xfId="7529"/>
    <cellStyle name="Comma 15 5 4 2" xfId="7530"/>
    <cellStyle name="Comma 15 5 4 2 2" xfId="7531"/>
    <cellStyle name="Comma 15 5 4 2 2 2" xfId="7532"/>
    <cellStyle name="Comma 15 5 4 2 2 2 2" xfId="7533"/>
    <cellStyle name="Comma 15 5 4 2 2 3" xfId="7534"/>
    <cellStyle name="Comma 15 5 4 2 3" xfId="7535"/>
    <cellStyle name="Comma 15 5 4 2 3 2" xfId="7536"/>
    <cellStyle name="Comma 15 5 4 2 3 2 2" xfId="7537"/>
    <cellStyle name="Comma 15 5 4 2 3 3" xfId="7538"/>
    <cellStyle name="Comma 15 5 4 2 4" xfId="7539"/>
    <cellStyle name="Comma 15 5 4 2 4 2" xfId="7540"/>
    <cellStyle name="Comma 15 5 4 2 4 2 2" xfId="7541"/>
    <cellStyle name="Comma 15 5 4 2 4 3" xfId="7542"/>
    <cellStyle name="Comma 15 5 4 2 5" xfId="7543"/>
    <cellStyle name="Comma 15 5 4 2 5 2" xfId="7544"/>
    <cellStyle name="Comma 15 5 4 2 5 2 2" xfId="7545"/>
    <cellStyle name="Comma 15 5 4 2 5 3" xfId="7546"/>
    <cellStyle name="Comma 15 5 4 2 6" xfId="7547"/>
    <cellStyle name="Comma 15 5 4 2 6 2" xfId="7548"/>
    <cellStyle name="Comma 15 5 4 2 7" xfId="7549"/>
    <cellStyle name="Comma 15 5 4 3" xfId="7550"/>
    <cellStyle name="Comma 15 5 4 3 2" xfId="7551"/>
    <cellStyle name="Comma 15 5 4 3 2 2" xfId="7552"/>
    <cellStyle name="Comma 15 5 4 3 3" xfId="7553"/>
    <cellStyle name="Comma 15 5 4 4" xfId="7554"/>
    <cellStyle name="Comma 15 5 4 4 2" xfId="7555"/>
    <cellStyle name="Comma 15 5 4 4 2 2" xfId="7556"/>
    <cellStyle name="Comma 15 5 4 4 3" xfId="7557"/>
    <cellStyle name="Comma 15 5 4 5" xfId="7558"/>
    <cellStyle name="Comma 15 5 4 5 2" xfId="7559"/>
    <cellStyle name="Comma 15 5 4 5 2 2" xfId="7560"/>
    <cellStyle name="Comma 15 5 4 5 3" xfId="7561"/>
    <cellStyle name="Comma 15 5 4 6" xfId="7562"/>
    <cellStyle name="Comma 15 5 4 6 2" xfId="7563"/>
    <cellStyle name="Comma 15 5 4 6 2 2" xfId="7564"/>
    <cellStyle name="Comma 15 5 4 6 3" xfId="7565"/>
    <cellStyle name="Comma 15 5 4 7" xfId="7566"/>
    <cellStyle name="Comma 15 5 4 7 2" xfId="7567"/>
    <cellStyle name="Comma 15 5 4 8" xfId="7568"/>
    <cellStyle name="Comma 15 5 5" xfId="7569"/>
    <cellStyle name="Comma 15 5 5 2" xfId="7570"/>
    <cellStyle name="Comma 15 5 5 2 2" xfId="7571"/>
    <cellStyle name="Comma 15 5 5 2 2 2" xfId="7572"/>
    <cellStyle name="Comma 15 5 5 2 3" xfId="7573"/>
    <cellStyle name="Comma 15 5 5 3" xfId="7574"/>
    <cellStyle name="Comma 15 5 5 3 2" xfId="7575"/>
    <cellStyle name="Comma 15 5 5 3 2 2" xfId="7576"/>
    <cellStyle name="Comma 15 5 5 3 3" xfId="7577"/>
    <cellStyle name="Comma 15 5 5 4" xfId="7578"/>
    <cellStyle name="Comma 15 5 5 4 2" xfId="7579"/>
    <cellStyle name="Comma 15 5 5 4 2 2" xfId="7580"/>
    <cellStyle name="Comma 15 5 5 4 3" xfId="7581"/>
    <cellStyle name="Comma 15 5 5 5" xfId="7582"/>
    <cellStyle name="Comma 15 5 5 5 2" xfId="7583"/>
    <cellStyle name="Comma 15 5 5 5 2 2" xfId="7584"/>
    <cellStyle name="Comma 15 5 5 5 3" xfId="7585"/>
    <cellStyle name="Comma 15 5 5 6" xfId="7586"/>
    <cellStyle name="Comma 15 5 5 6 2" xfId="7587"/>
    <cellStyle name="Comma 15 5 5 7" xfId="7588"/>
    <cellStyle name="Comma 15 5 6" xfId="7589"/>
    <cellStyle name="Comma 15 5 6 2" xfId="7590"/>
    <cellStyle name="Comma 15 5 6 2 2" xfId="7591"/>
    <cellStyle name="Comma 15 5 6 2 2 2" xfId="7592"/>
    <cellStyle name="Comma 15 5 6 2 3" xfId="7593"/>
    <cellStyle name="Comma 15 5 6 3" xfId="7594"/>
    <cellStyle name="Comma 15 5 6 3 2" xfId="7595"/>
    <cellStyle name="Comma 15 5 6 3 2 2" xfId="7596"/>
    <cellStyle name="Comma 15 5 6 3 3" xfId="7597"/>
    <cellStyle name="Comma 15 5 6 4" xfId="7598"/>
    <cellStyle name="Comma 15 5 6 4 2" xfId="7599"/>
    <cellStyle name="Comma 15 5 6 4 2 2" xfId="7600"/>
    <cellStyle name="Comma 15 5 6 4 3" xfId="7601"/>
    <cellStyle name="Comma 15 5 6 5" xfId="7602"/>
    <cellStyle name="Comma 15 5 6 5 2" xfId="7603"/>
    <cellStyle name="Comma 15 5 6 5 2 2" xfId="7604"/>
    <cellStyle name="Comma 15 5 6 5 3" xfId="7605"/>
    <cellStyle name="Comma 15 5 6 6" xfId="7606"/>
    <cellStyle name="Comma 15 5 6 6 2" xfId="7607"/>
    <cellStyle name="Comma 15 5 6 7" xfId="7608"/>
    <cellStyle name="Comma 15 5 7" xfId="7609"/>
    <cellStyle name="Comma 15 5 7 2" xfId="7610"/>
    <cellStyle name="Comma 15 5 7 2 2" xfId="7611"/>
    <cellStyle name="Comma 15 5 7 3" xfId="7612"/>
    <cellStyle name="Comma 15 5 8" xfId="7613"/>
    <cellStyle name="Comma 15 5 8 2" xfId="7614"/>
    <cellStyle name="Comma 15 5 8 2 2" xfId="7615"/>
    <cellStyle name="Comma 15 5 8 3" xfId="7616"/>
    <cellStyle name="Comma 15 5 9" xfId="7617"/>
    <cellStyle name="Comma 15 5 9 2" xfId="7618"/>
    <cellStyle name="Comma 15 5 9 2 2" xfId="7619"/>
    <cellStyle name="Comma 15 5 9 3" xfId="7620"/>
    <cellStyle name="Comma 15 6" xfId="7621"/>
    <cellStyle name="Comma 15 6 10" xfId="7622"/>
    <cellStyle name="Comma 15 6 10 2" xfId="7623"/>
    <cellStyle name="Comma 15 6 11" xfId="7624"/>
    <cellStyle name="Comma 15 6 2" xfId="7625"/>
    <cellStyle name="Comma 15 6 2 2" xfId="7626"/>
    <cellStyle name="Comma 15 6 2 2 2" xfId="7627"/>
    <cellStyle name="Comma 15 6 2 2 2 2" xfId="7628"/>
    <cellStyle name="Comma 15 6 2 2 2 2 2" xfId="7629"/>
    <cellStyle name="Comma 15 6 2 2 2 3" xfId="7630"/>
    <cellStyle name="Comma 15 6 2 2 3" xfId="7631"/>
    <cellStyle name="Comma 15 6 2 2 3 2" xfId="7632"/>
    <cellStyle name="Comma 15 6 2 2 3 2 2" xfId="7633"/>
    <cellStyle name="Comma 15 6 2 2 3 3" xfId="7634"/>
    <cellStyle name="Comma 15 6 2 2 4" xfId="7635"/>
    <cellStyle name="Comma 15 6 2 2 4 2" xfId="7636"/>
    <cellStyle name="Comma 15 6 2 2 4 2 2" xfId="7637"/>
    <cellStyle name="Comma 15 6 2 2 4 3" xfId="7638"/>
    <cellStyle name="Comma 15 6 2 2 5" xfId="7639"/>
    <cellStyle name="Comma 15 6 2 2 5 2" xfId="7640"/>
    <cellStyle name="Comma 15 6 2 2 5 2 2" xfId="7641"/>
    <cellStyle name="Comma 15 6 2 2 5 3" xfId="7642"/>
    <cellStyle name="Comma 15 6 2 2 6" xfId="7643"/>
    <cellStyle name="Comma 15 6 2 2 6 2" xfId="7644"/>
    <cellStyle name="Comma 15 6 2 2 7" xfId="7645"/>
    <cellStyle name="Comma 15 6 2 3" xfId="7646"/>
    <cellStyle name="Comma 15 6 2 3 2" xfId="7647"/>
    <cellStyle name="Comma 15 6 2 3 2 2" xfId="7648"/>
    <cellStyle name="Comma 15 6 2 3 3" xfId="7649"/>
    <cellStyle name="Comma 15 6 2 4" xfId="7650"/>
    <cellStyle name="Comma 15 6 2 4 2" xfId="7651"/>
    <cellStyle name="Comma 15 6 2 4 2 2" xfId="7652"/>
    <cellStyle name="Comma 15 6 2 4 3" xfId="7653"/>
    <cellStyle name="Comma 15 6 2 5" xfId="7654"/>
    <cellStyle name="Comma 15 6 2 5 2" xfId="7655"/>
    <cellStyle name="Comma 15 6 2 5 2 2" xfId="7656"/>
    <cellStyle name="Comma 15 6 2 5 3" xfId="7657"/>
    <cellStyle name="Comma 15 6 2 6" xfId="7658"/>
    <cellStyle name="Comma 15 6 2 6 2" xfId="7659"/>
    <cellStyle name="Comma 15 6 2 6 2 2" xfId="7660"/>
    <cellStyle name="Comma 15 6 2 6 3" xfId="7661"/>
    <cellStyle name="Comma 15 6 2 7" xfId="7662"/>
    <cellStyle name="Comma 15 6 2 7 2" xfId="7663"/>
    <cellStyle name="Comma 15 6 2 8" xfId="7664"/>
    <cellStyle name="Comma 15 6 3" xfId="7665"/>
    <cellStyle name="Comma 15 6 3 2" xfId="7666"/>
    <cellStyle name="Comma 15 6 3 2 2" xfId="7667"/>
    <cellStyle name="Comma 15 6 3 2 2 2" xfId="7668"/>
    <cellStyle name="Comma 15 6 3 2 2 2 2" xfId="7669"/>
    <cellStyle name="Comma 15 6 3 2 2 3" xfId="7670"/>
    <cellStyle name="Comma 15 6 3 2 3" xfId="7671"/>
    <cellStyle name="Comma 15 6 3 2 3 2" xfId="7672"/>
    <cellStyle name="Comma 15 6 3 2 3 2 2" xfId="7673"/>
    <cellStyle name="Comma 15 6 3 2 3 3" xfId="7674"/>
    <cellStyle name="Comma 15 6 3 2 4" xfId="7675"/>
    <cellStyle name="Comma 15 6 3 2 4 2" xfId="7676"/>
    <cellStyle name="Comma 15 6 3 2 4 2 2" xfId="7677"/>
    <cellStyle name="Comma 15 6 3 2 4 3" xfId="7678"/>
    <cellStyle name="Comma 15 6 3 2 5" xfId="7679"/>
    <cellStyle name="Comma 15 6 3 2 5 2" xfId="7680"/>
    <cellStyle name="Comma 15 6 3 2 5 2 2" xfId="7681"/>
    <cellStyle name="Comma 15 6 3 2 5 3" xfId="7682"/>
    <cellStyle name="Comma 15 6 3 2 6" xfId="7683"/>
    <cellStyle name="Comma 15 6 3 2 6 2" xfId="7684"/>
    <cellStyle name="Comma 15 6 3 2 7" xfId="7685"/>
    <cellStyle name="Comma 15 6 3 3" xfId="7686"/>
    <cellStyle name="Comma 15 6 3 3 2" xfId="7687"/>
    <cellStyle name="Comma 15 6 3 3 2 2" xfId="7688"/>
    <cellStyle name="Comma 15 6 3 3 3" xfId="7689"/>
    <cellStyle name="Comma 15 6 3 4" xfId="7690"/>
    <cellStyle name="Comma 15 6 3 4 2" xfId="7691"/>
    <cellStyle name="Comma 15 6 3 4 2 2" xfId="7692"/>
    <cellStyle name="Comma 15 6 3 4 3" xfId="7693"/>
    <cellStyle name="Comma 15 6 3 5" xfId="7694"/>
    <cellStyle name="Comma 15 6 3 5 2" xfId="7695"/>
    <cellStyle name="Comma 15 6 3 5 2 2" xfId="7696"/>
    <cellStyle name="Comma 15 6 3 5 3" xfId="7697"/>
    <cellStyle name="Comma 15 6 3 6" xfId="7698"/>
    <cellStyle name="Comma 15 6 3 6 2" xfId="7699"/>
    <cellStyle name="Comma 15 6 3 6 2 2" xfId="7700"/>
    <cellStyle name="Comma 15 6 3 6 3" xfId="7701"/>
    <cellStyle name="Comma 15 6 3 7" xfId="7702"/>
    <cellStyle name="Comma 15 6 3 7 2" xfId="7703"/>
    <cellStyle name="Comma 15 6 3 8" xfId="7704"/>
    <cellStyle name="Comma 15 6 4" xfId="7705"/>
    <cellStyle name="Comma 15 6 4 2" xfId="7706"/>
    <cellStyle name="Comma 15 6 4 2 2" xfId="7707"/>
    <cellStyle name="Comma 15 6 4 2 2 2" xfId="7708"/>
    <cellStyle name="Comma 15 6 4 2 3" xfId="7709"/>
    <cellStyle name="Comma 15 6 4 3" xfId="7710"/>
    <cellStyle name="Comma 15 6 4 3 2" xfId="7711"/>
    <cellStyle name="Comma 15 6 4 3 2 2" xfId="7712"/>
    <cellStyle name="Comma 15 6 4 3 3" xfId="7713"/>
    <cellStyle name="Comma 15 6 4 4" xfId="7714"/>
    <cellStyle name="Comma 15 6 4 4 2" xfId="7715"/>
    <cellStyle name="Comma 15 6 4 4 2 2" xfId="7716"/>
    <cellStyle name="Comma 15 6 4 4 3" xfId="7717"/>
    <cellStyle name="Comma 15 6 4 5" xfId="7718"/>
    <cellStyle name="Comma 15 6 4 5 2" xfId="7719"/>
    <cellStyle name="Comma 15 6 4 5 2 2" xfId="7720"/>
    <cellStyle name="Comma 15 6 4 5 3" xfId="7721"/>
    <cellStyle name="Comma 15 6 4 6" xfId="7722"/>
    <cellStyle name="Comma 15 6 4 6 2" xfId="7723"/>
    <cellStyle name="Comma 15 6 4 7" xfId="7724"/>
    <cellStyle name="Comma 15 6 5" xfId="7725"/>
    <cellStyle name="Comma 15 6 5 2" xfId="7726"/>
    <cellStyle name="Comma 15 6 5 2 2" xfId="7727"/>
    <cellStyle name="Comma 15 6 5 2 2 2" xfId="7728"/>
    <cellStyle name="Comma 15 6 5 2 3" xfId="7729"/>
    <cellStyle name="Comma 15 6 5 3" xfId="7730"/>
    <cellStyle name="Comma 15 6 5 3 2" xfId="7731"/>
    <cellStyle name="Comma 15 6 5 3 2 2" xfId="7732"/>
    <cellStyle name="Comma 15 6 5 3 3" xfId="7733"/>
    <cellStyle name="Comma 15 6 5 4" xfId="7734"/>
    <cellStyle name="Comma 15 6 5 4 2" xfId="7735"/>
    <cellStyle name="Comma 15 6 5 4 2 2" xfId="7736"/>
    <cellStyle name="Comma 15 6 5 4 3" xfId="7737"/>
    <cellStyle name="Comma 15 6 5 5" xfId="7738"/>
    <cellStyle name="Comma 15 6 5 5 2" xfId="7739"/>
    <cellStyle name="Comma 15 6 5 5 2 2" xfId="7740"/>
    <cellStyle name="Comma 15 6 5 5 3" xfId="7741"/>
    <cellStyle name="Comma 15 6 5 6" xfId="7742"/>
    <cellStyle name="Comma 15 6 5 6 2" xfId="7743"/>
    <cellStyle name="Comma 15 6 5 7" xfId="7744"/>
    <cellStyle name="Comma 15 6 6" xfId="7745"/>
    <cellStyle name="Comma 15 6 6 2" xfId="7746"/>
    <cellStyle name="Comma 15 6 6 2 2" xfId="7747"/>
    <cellStyle name="Comma 15 6 6 3" xfId="7748"/>
    <cellStyle name="Comma 15 6 7" xfId="7749"/>
    <cellStyle name="Comma 15 6 7 2" xfId="7750"/>
    <cellStyle name="Comma 15 6 7 2 2" xfId="7751"/>
    <cellStyle name="Comma 15 6 7 3" xfId="7752"/>
    <cellStyle name="Comma 15 6 8" xfId="7753"/>
    <cellStyle name="Comma 15 6 8 2" xfId="7754"/>
    <cellStyle name="Comma 15 6 8 2 2" xfId="7755"/>
    <cellStyle name="Comma 15 6 8 3" xfId="7756"/>
    <cellStyle name="Comma 15 6 9" xfId="7757"/>
    <cellStyle name="Comma 15 6 9 2" xfId="7758"/>
    <cellStyle name="Comma 15 6 9 2 2" xfId="7759"/>
    <cellStyle name="Comma 15 6 9 3" xfId="7760"/>
    <cellStyle name="Comma 15 7" xfId="7761"/>
    <cellStyle name="Comma 15 7 2" xfId="7762"/>
    <cellStyle name="Comma 15 7 2 2" xfId="7763"/>
    <cellStyle name="Comma 15 7 2 2 2" xfId="7764"/>
    <cellStyle name="Comma 15 7 2 2 2 2" xfId="7765"/>
    <cellStyle name="Comma 15 7 2 2 3" xfId="7766"/>
    <cellStyle name="Comma 15 7 2 3" xfId="7767"/>
    <cellStyle name="Comma 15 7 2 3 2" xfId="7768"/>
    <cellStyle name="Comma 15 7 2 3 2 2" xfId="7769"/>
    <cellStyle name="Comma 15 7 2 3 3" xfId="7770"/>
    <cellStyle name="Comma 15 7 2 4" xfId="7771"/>
    <cellStyle name="Comma 15 7 2 4 2" xfId="7772"/>
    <cellStyle name="Comma 15 7 2 4 2 2" xfId="7773"/>
    <cellStyle name="Comma 15 7 2 4 3" xfId="7774"/>
    <cellStyle name="Comma 15 7 2 5" xfId="7775"/>
    <cellStyle name="Comma 15 7 2 5 2" xfId="7776"/>
    <cellStyle name="Comma 15 7 2 5 2 2" xfId="7777"/>
    <cellStyle name="Comma 15 7 2 5 3" xfId="7778"/>
    <cellStyle name="Comma 15 7 2 6" xfId="7779"/>
    <cellStyle name="Comma 15 7 2 6 2" xfId="7780"/>
    <cellStyle name="Comma 15 7 2 7" xfId="7781"/>
    <cellStyle name="Comma 15 7 3" xfId="7782"/>
    <cellStyle name="Comma 15 7 3 2" xfId="7783"/>
    <cellStyle name="Comma 15 7 3 2 2" xfId="7784"/>
    <cellStyle name="Comma 15 7 3 3" xfId="7785"/>
    <cellStyle name="Comma 15 7 4" xfId="7786"/>
    <cellStyle name="Comma 15 7 4 2" xfId="7787"/>
    <cellStyle name="Comma 15 7 4 2 2" xfId="7788"/>
    <cellStyle name="Comma 15 7 4 3" xfId="7789"/>
    <cellStyle name="Comma 15 7 5" xfId="7790"/>
    <cellStyle name="Comma 15 7 5 2" xfId="7791"/>
    <cellStyle name="Comma 15 7 5 2 2" xfId="7792"/>
    <cellStyle name="Comma 15 7 5 3" xfId="7793"/>
    <cellStyle name="Comma 15 7 6" xfId="7794"/>
    <cellStyle name="Comma 15 7 6 2" xfId="7795"/>
    <cellStyle name="Comma 15 7 6 2 2" xfId="7796"/>
    <cellStyle name="Comma 15 7 6 3" xfId="7797"/>
    <cellStyle name="Comma 15 7 7" xfId="7798"/>
    <cellStyle name="Comma 15 7 7 2" xfId="7799"/>
    <cellStyle name="Comma 15 7 8" xfId="7800"/>
    <cellStyle name="Comma 15 8" xfId="7801"/>
    <cellStyle name="Comma 15 8 2" xfId="7802"/>
    <cellStyle name="Comma 15 8 2 2" xfId="7803"/>
    <cellStyle name="Comma 15 8 2 2 2" xfId="7804"/>
    <cellStyle name="Comma 15 8 2 2 2 2" xfId="7805"/>
    <cellStyle name="Comma 15 8 2 2 3" xfId="7806"/>
    <cellStyle name="Comma 15 8 2 3" xfId="7807"/>
    <cellStyle name="Comma 15 8 2 3 2" xfId="7808"/>
    <cellStyle name="Comma 15 8 2 3 2 2" xfId="7809"/>
    <cellStyle name="Comma 15 8 2 3 3" xfId="7810"/>
    <cellStyle name="Comma 15 8 2 4" xfId="7811"/>
    <cellStyle name="Comma 15 8 2 4 2" xfId="7812"/>
    <cellStyle name="Comma 15 8 2 4 2 2" xfId="7813"/>
    <cellStyle name="Comma 15 8 2 4 3" xfId="7814"/>
    <cellStyle name="Comma 15 8 2 5" xfId="7815"/>
    <cellStyle name="Comma 15 8 2 5 2" xfId="7816"/>
    <cellStyle name="Comma 15 8 2 5 2 2" xfId="7817"/>
    <cellStyle name="Comma 15 8 2 5 3" xfId="7818"/>
    <cellStyle name="Comma 15 8 2 6" xfId="7819"/>
    <cellStyle name="Comma 15 8 2 6 2" xfId="7820"/>
    <cellStyle name="Comma 15 8 2 7" xfId="7821"/>
    <cellStyle name="Comma 15 8 3" xfId="7822"/>
    <cellStyle name="Comma 15 8 3 2" xfId="7823"/>
    <cellStyle name="Comma 15 8 3 2 2" xfId="7824"/>
    <cellStyle name="Comma 15 8 3 3" xfId="7825"/>
    <cellStyle name="Comma 15 8 4" xfId="7826"/>
    <cellStyle name="Comma 15 8 4 2" xfId="7827"/>
    <cellStyle name="Comma 15 8 4 2 2" xfId="7828"/>
    <cellStyle name="Comma 15 8 4 3" xfId="7829"/>
    <cellStyle name="Comma 15 8 5" xfId="7830"/>
    <cellStyle name="Comma 15 8 5 2" xfId="7831"/>
    <cellStyle name="Comma 15 8 5 2 2" xfId="7832"/>
    <cellStyle name="Comma 15 8 5 3" xfId="7833"/>
    <cellStyle name="Comma 15 8 6" xfId="7834"/>
    <cellStyle name="Comma 15 8 6 2" xfId="7835"/>
    <cellStyle name="Comma 15 8 6 2 2" xfId="7836"/>
    <cellStyle name="Comma 15 8 6 3" xfId="7837"/>
    <cellStyle name="Comma 15 8 7" xfId="7838"/>
    <cellStyle name="Comma 15 8 7 2" xfId="7839"/>
    <cellStyle name="Comma 15 8 8" xfId="7840"/>
    <cellStyle name="Comma 15 9" xfId="7841"/>
    <cellStyle name="Comma 15 9 2" xfId="7842"/>
    <cellStyle name="Comma 15 9 2 2" xfId="7843"/>
    <cellStyle name="Comma 15 9 2 2 2" xfId="7844"/>
    <cellStyle name="Comma 15 9 2 3" xfId="7845"/>
    <cellStyle name="Comma 15 9 3" xfId="7846"/>
    <cellStyle name="Comma 15 9 3 2" xfId="7847"/>
    <cellStyle name="Comma 15 9 3 2 2" xfId="7848"/>
    <cellStyle name="Comma 15 9 3 3" xfId="7849"/>
    <cellStyle name="Comma 15 9 4" xfId="7850"/>
    <cellStyle name="Comma 15 9 4 2" xfId="7851"/>
    <cellStyle name="Comma 15 9 4 2 2" xfId="7852"/>
    <cellStyle name="Comma 15 9 4 3" xfId="7853"/>
    <cellStyle name="Comma 15 9 5" xfId="7854"/>
    <cellStyle name="Comma 15 9 5 2" xfId="7855"/>
    <cellStyle name="Comma 15 9 5 2 2" xfId="7856"/>
    <cellStyle name="Comma 15 9 5 3" xfId="7857"/>
    <cellStyle name="Comma 15 9 6" xfId="7858"/>
    <cellStyle name="Comma 15 9 6 2" xfId="7859"/>
    <cellStyle name="Comma 15 9 7" xfId="7860"/>
    <cellStyle name="Comma 150" xfId="7861"/>
    <cellStyle name="Comma 151" xfId="7862"/>
    <cellStyle name="Comma 152" xfId="7863"/>
    <cellStyle name="Comma 153" xfId="7864"/>
    <cellStyle name="Comma 154" xfId="7865"/>
    <cellStyle name="Comma 155" xfId="7866"/>
    <cellStyle name="Comma 156" xfId="7867"/>
    <cellStyle name="Comma 157" xfId="7868"/>
    <cellStyle name="Comma 158" xfId="7869"/>
    <cellStyle name="Comma 159" xfId="7870"/>
    <cellStyle name="Comma 16" xfId="7871"/>
    <cellStyle name="Comma 16 10" xfId="7872"/>
    <cellStyle name="Comma 16 10 2" xfId="7873"/>
    <cellStyle name="Comma 16 10 2 2" xfId="7874"/>
    <cellStyle name="Comma 16 10 2 2 2" xfId="7875"/>
    <cellStyle name="Comma 16 10 2 3" xfId="7876"/>
    <cellStyle name="Comma 16 10 3" xfId="7877"/>
    <cellStyle name="Comma 16 10 3 2" xfId="7878"/>
    <cellStyle name="Comma 16 10 3 2 2" xfId="7879"/>
    <cellStyle name="Comma 16 10 3 3" xfId="7880"/>
    <cellStyle name="Comma 16 10 4" xfId="7881"/>
    <cellStyle name="Comma 16 10 4 2" xfId="7882"/>
    <cellStyle name="Comma 16 10 4 2 2" xfId="7883"/>
    <cellStyle name="Comma 16 10 4 3" xfId="7884"/>
    <cellStyle name="Comma 16 10 5" xfId="7885"/>
    <cellStyle name="Comma 16 10 5 2" xfId="7886"/>
    <cellStyle name="Comma 16 10 5 2 2" xfId="7887"/>
    <cellStyle name="Comma 16 10 5 3" xfId="7888"/>
    <cellStyle name="Comma 16 10 6" xfId="7889"/>
    <cellStyle name="Comma 16 10 6 2" xfId="7890"/>
    <cellStyle name="Comma 16 10 7" xfId="7891"/>
    <cellStyle name="Comma 16 11" xfId="7892"/>
    <cellStyle name="Comma 16 11 2" xfId="7893"/>
    <cellStyle name="Comma 16 11 2 2" xfId="7894"/>
    <cellStyle name="Comma 16 11 3" xfId="7895"/>
    <cellStyle name="Comma 16 12" xfId="7896"/>
    <cellStyle name="Comma 16 12 2" xfId="7897"/>
    <cellStyle name="Comma 16 12 2 2" xfId="7898"/>
    <cellStyle name="Comma 16 12 3" xfId="7899"/>
    <cellStyle name="Comma 16 13" xfId="7900"/>
    <cellStyle name="Comma 16 13 2" xfId="7901"/>
    <cellStyle name="Comma 16 13 2 2" xfId="7902"/>
    <cellStyle name="Comma 16 13 3" xfId="7903"/>
    <cellStyle name="Comma 16 14" xfId="7904"/>
    <cellStyle name="Comma 16 14 2" xfId="7905"/>
    <cellStyle name="Comma 16 14 2 2" xfId="7906"/>
    <cellStyle name="Comma 16 14 3" xfId="7907"/>
    <cellStyle name="Comma 16 15" xfId="7908"/>
    <cellStyle name="Comma 16 15 2" xfId="7909"/>
    <cellStyle name="Comma 16 16" xfId="7910"/>
    <cellStyle name="Comma 16 2" xfId="7911"/>
    <cellStyle name="Comma 16 2 10" xfId="7912"/>
    <cellStyle name="Comma 16 2 10 2" xfId="7913"/>
    <cellStyle name="Comma 16 2 10 2 2" xfId="7914"/>
    <cellStyle name="Comma 16 2 10 3" xfId="7915"/>
    <cellStyle name="Comma 16 2 11" xfId="7916"/>
    <cellStyle name="Comma 16 2 11 2" xfId="7917"/>
    <cellStyle name="Comma 16 2 12" xfId="7918"/>
    <cellStyle name="Comma 16 2 2" xfId="7919"/>
    <cellStyle name="Comma 16 2 2 10" xfId="7920"/>
    <cellStyle name="Comma 16 2 2 10 2" xfId="7921"/>
    <cellStyle name="Comma 16 2 2 11" xfId="7922"/>
    <cellStyle name="Comma 16 2 2 2" xfId="7923"/>
    <cellStyle name="Comma 16 2 2 2 2" xfId="7924"/>
    <cellStyle name="Comma 16 2 2 2 2 2" xfId="7925"/>
    <cellStyle name="Comma 16 2 2 2 2 2 2" xfId="7926"/>
    <cellStyle name="Comma 16 2 2 2 2 2 2 2" xfId="7927"/>
    <cellStyle name="Comma 16 2 2 2 2 2 3" xfId="7928"/>
    <cellStyle name="Comma 16 2 2 2 2 3" xfId="7929"/>
    <cellStyle name="Comma 16 2 2 2 2 3 2" xfId="7930"/>
    <cellStyle name="Comma 16 2 2 2 2 3 2 2" xfId="7931"/>
    <cellStyle name="Comma 16 2 2 2 2 3 3" xfId="7932"/>
    <cellStyle name="Comma 16 2 2 2 2 4" xfId="7933"/>
    <cellStyle name="Comma 16 2 2 2 2 4 2" xfId="7934"/>
    <cellStyle name="Comma 16 2 2 2 2 4 2 2" xfId="7935"/>
    <cellStyle name="Comma 16 2 2 2 2 4 3" xfId="7936"/>
    <cellStyle name="Comma 16 2 2 2 2 5" xfId="7937"/>
    <cellStyle name="Comma 16 2 2 2 2 5 2" xfId="7938"/>
    <cellStyle name="Comma 16 2 2 2 2 5 2 2" xfId="7939"/>
    <cellStyle name="Comma 16 2 2 2 2 5 3" xfId="7940"/>
    <cellStyle name="Comma 16 2 2 2 2 6" xfId="7941"/>
    <cellStyle name="Comma 16 2 2 2 2 6 2" xfId="7942"/>
    <cellStyle name="Comma 16 2 2 2 2 7" xfId="7943"/>
    <cellStyle name="Comma 16 2 2 2 3" xfId="7944"/>
    <cellStyle name="Comma 16 2 2 2 3 2" xfId="7945"/>
    <cellStyle name="Comma 16 2 2 2 3 2 2" xfId="7946"/>
    <cellStyle name="Comma 16 2 2 2 3 3" xfId="7947"/>
    <cellStyle name="Comma 16 2 2 2 4" xfId="7948"/>
    <cellStyle name="Comma 16 2 2 2 4 2" xfId="7949"/>
    <cellStyle name="Comma 16 2 2 2 4 2 2" xfId="7950"/>
    <cellStyle name="Comma 16 2 2 2 4 3" xfId="7951"/>
    <cellStyle name="Comma 16 2 2 2 5" xfId="7952"/>
    <cellStyle name="Comma 16 2 2 2 5 2" xfId="7953"/>
    <cellStyle name="Comma 16 2 2 2 5 2 2" xfId="7954"/>
    <cellStyle name="Comma 16 2 2 2 5 3" xfId="7955"/>
    <cellStyle name="Comma 16 2 2 2 6" xfId="7956"/>
    <cellStyle name="Comma 16 2 2 2 6 2" xfId="7957"/>
    <cellStyle name="Comma 16 2 2 2 6 2 2" xfId="7958"/>
    <cellStyle name="Comma 16 2 2 2 6 3" xfId="7959"/>
    <cellStyle name="Comma 16 2 2 2 7" xfId="7960"/>
    <cellStyle name="Comma 16 2 2 2 7 2" xfId="7961"/>
    <cellStyle name="Comma 16 2 2 2 8" xfId="7962"/>
    <cellStyle name="Comma 16 2 2 3" xfId="7963"/>
    <cellStyle name="Comma 16 2 2 3 2" xfId="7964"/>
    <cellStyle name="Comma 16 2 2 3 2 2" xfId="7965"/>
    <cellStyle name="Comma 16 2 2 3 2 2 2" xfId="7966"/>
    <cellStyle name="Comma 16 2 2 3 2 2 2 2" xfId="7967"/>
    <cellStyle name="Comma 16 2 2 3 2 2 3" xfId="7968"/>
    <cellStyle name="Comma 16 2 2 3 2 3" xfId="7969"/>
    <cellStyle name="Comma 16 2 2 3 2 3 2" xfId="7970"/>
    <cellStyle name="Comma 16 2 2 3 2 3 2 2" xfId="7971"/>
    <cellStyle name="Comma 16 2 2 3 2 3 3" xfId="7972"/>
    <cellStyle name="Comma 16 2 2 3 2 4" xfId="7973"/>
    <cellStyle name="Comma 16 2 2 3 2 4 2" xfId="7974"/>
    <cellStyle name="Comma 16 2 2 3 2 4 2 2" xfId="7975"/>
    <cellStyle name="Comma 16 2 2 3 2 4 3" xfId="7976"/>
    <cellStyle name="Comma 16 2 2 3 2 5" xfId="7977"/>
    <cellStyle name="Comma 16 2 2 3 2 5 2" xfId="7978"/>
    <cellStyle name="Comma 16 2 2 3 2 5 2 2" xfId="7979"/>
    <cellStyle name="Comma 16 2 2 3 2 5 3" xfId="7980"/>
    <cellStyle name="Comma 16 2 2 3 2 6" xfId="7981"/>
    <cellStyle name="Comma 16 2 2 3 2 6 2" xfId="7982"/>
    <cellStyle name="Comma 16 2 2 3 2 7" xfId="7983"/>
    <cellStyle name="Comma 16 2 2 3 3" xfId="7984"/>
    <cellStyle name="Comma 16 2 2 3 3 2" xfId="7985"/>
    <cellStyle name="Comma 16 2 2 3 3 2 2" xfId="7986"/>
    <cellStyle name="Comma 16 2 2 3 3 3" xfId="7987"/>
    <cellStyle name="Comma 16 2 2 3 4" xfId="7988"/>
    <cellStyle name="Comma 16 2 2 3 4 2" xfId="7989"/>
    <cellStyle name="Comma 16 2 2 3 4 2 2" xfId="7990"/>
    <cellStyle name="Comma 16 2 2 3 4 3" xfId="7991"/>
    <cellStyle name="Comma 16 2 2 3 5" xfId="7992"/>
    <cellStyle name="Comma 16 2 2 3 5 2" xfId="7993"/>
    <cellStyle name="Comma 16 2 2 3 5 2 2" xfId="7994"/>
    <cellStyle name="Comma 16 2 2 3 5 3" xfId="7995"/>
    <cellStyle name="Comma 16 2 2 3 6" xfId="7996"/>
    <cellStyle name="Comma 16 2 2 3 6 2" xfId="7997"/>
    <cellStyle name="Comma 16 2 2 3 6 2 2" xfId="7998"/>
    <cellStyle name="Comma 16 2 2 3 6 3" xfId="7999"/>
    <cellStyle name="Comma 16 2 2 3 7" xfId="8000"/>
    <cellStyle name="Comma 16 2 2 3 7 2" xfId="8001"/>
    <cellStyle name="Comma 16 2 2 3 8" xfId="8002"/>
    <cellStyle name="Comma 16 2 2 4" xfId="8003"/>
    <cellStyle name="Comma 16 2 2 4 2" xfId="8004"/>
    <cellStyle name="Comma 16 2 2 4 2 2" xfId="8005"/>
    <cellStyle name="Comma 16 2 2 4 2 2 2" xfId="8006"/>
    <cellStyle name="Comma 16 2 2 4 2 3" xfId="8007"/>
    <cellStyle name="Comma 16 2 2 4 3" xfId="8008"/>
    <cellStyle name="Comma 16 2 2 4 3 2" xfId="8009"/>
    <cellStyle name="Comma 16 2 2 4 3 2 2" xfId="8010"/>
    <cellStyle name="Comma 16 2 2 4 3 3" xfId="8011"/>
    <cellStyle name="Comma 16 2 2 4 4" xfId="8012"/>
    <cellStyle name="Comma 16 2 2 4 4 2" xfId="8013"/>
    <cellStyle name="Comma 16 2 2 4 4 2 2" xfId="8014"/>
    <cellStyle name="Comma 16 2 2 4 4 3" xfId="8015"/>
    <cellStyle name="Comma 16 2 2 4 5" xfId="8016"/>
    <cellStyle name="Comma 16 2 2 4 5 2" xfId="8017"/>
    <cellStyle name="Comma 16 2 2 4 5 2 2" xfId="8018"/>
    <cellStyle name="Comma 16 2 2 4 5 3" xfId="8019"/>
    <cellStyle name="Comma 16 2 2 4 6" xfId="8020"/>
    <cellStyle name="Comma 16 2 2 4 6 2" xfId="8021"/>
    <cellStyle name="Comma 16 2 2 4 7" xfId="8022"/>
    <cellStyle name="Comma 16 2 2 5" xfId="8023"/>
    <cellStyle name="Comma 16 2 2 5 2" xfId="8024"/>
    <cellStyle name="Comma 16 2 2 5 2 2" xfId="8025"/>
    <cellStyle name="Comma 16 2 2 5 2 2 2" xfId="8026"/>
    <cellStyle name="Comma 16 2 2 5 2 3" xfId="8027"/>
    <cellStyle name="Comma 16 2 2 5 3" xfId="8028"/>
    <cellStyle name="Comma 16 2 2 5 3 2" xfId="8029"/>
    <cellStyle name="Comma 16 2 2 5 3 2 2" xfId="8030"/>
    <cellStyle name="Comma 16 2 2 5 3 3" xfId="8031"/>
    <cellStyle name="Comma 16 2 2 5 4" xfId="8032"/>
    <cellStyle name="Comma 16 2 2 5 4 2" xfId="8033"/>
    <cellStyle name="Comma 16 2 2 5 4 2 2" xfId="8034"/>
    <cellStyle name="Comma 16 2 2 5 4 3" xfId="8035"/>
    <cellStyle name="Comma 16 2 2 5 5" xfId="8036"/>
    <cellStyle name="Comma 16 2 2 5 5 2" xfId="8037"/>
    <cellStyle name="Comma 16 2 2 5 5 2 2" xfId="8038"/>
    <cellStyle name="Comma 16 2 2 5 5 3" xfId="8039"/>
    <cellStyle name="Comma 16 2 2 5 6" xfId="8040"/>
    <cellStyle name="Comma 16 2 2 5 6 2" xfId="8041"/>
    <cellStyle name="Comma 16 2 2 5 7" xfId="8042"/>
    <cellStyle name="Comma 16 2 2 6" xfId="8043"/>
    <cellStyle name="Comma 16 2 2 6 2" xfId="8044"/>
    <cellStyle name="Comma 16 2 2 6 2 2" xfId="8045"/>
    <cellStyle name="Comma 16 2 2 6 3" xfId="8046"/>
    <cellStyle name="Comma 16 2 2 7" xfId="8047"/>
    <cellStyle name="Comma 16 2 2 7 2" xfId="8048"/>
    <cellStyle name="Comma 16 2 2 7 2 2" xfId="8049"/>
    <cellStyle name="Comma 16 2 2 7 3" xfId="8050"/>
    <cellStyle name="Comma 16 2 2 8" xfId="8051"/>
    <cellStyle name="Comma 16 2 2 8 2" xfId="8052"/>
    <cellStyle name="Comma 16 2 2 8 2 2" xfId="8053"/>
    <cellStyle name="Comma 16 2 2 8 3" xfId="8054"/>
    <cellStyle name="Comma 16 2 2 9" xfId="8055"/>
    <cellStyle name="Comma 16 2 2 9 2" xfId="8056"/>
    <cellStyle name="Comma 16 2 2 9 2 2" xfId="8057"/>
    <cellStyle name="Comma 16 2 2 9 3" xfId="8058"/>
    <cellStyle name="Comma 16 2 3" xfId="8059"/>
    <cellStyle name="Comma 16 2 3 2" xfId="8060"/>
    <cellStyle name="Comma 16 2 3 2 2" xfId="8061"/>
    <cellStyle name="Comma 16 2 3 2 2 2" xfId="8062"/>
    <cellStyle name="Comma 16 2 3 2 2 2 2" xfId="8063"/>
    <cellStyle name="Comma 16 2 3 2 2 3" xfId="8064"/>
    <cellStyle name="Comma 16 2 3 2 3" xfId="8065"/>
    <cellStyle name="Comma 16 2 3 2 3 2" xfId="8066"/>
    <cellStyle name="Comma 16 2 3 2 3 2 2" xfId="8067"/>
    <cellStyle name="Comma 16 2 3 2 3 3" xfId="8068"/>
    <cellStyle name="Comma 16 2 3 2 4" xfId="8069"/>
    <cellStyle name="Comma 16 2 3 2 4 2" xfId="8070"/>
    <cellStyle name="Comma 16 2 3 2 4 2 2" xfId="8071"/>
    <cellStyle name="Comma 16 2 3 2 4 3" xfId="8072"/>
    <cellStyle name="Comma 16 2 3 2 5" xfId="8073"/>
    <cellStyle name="Comma 16 2 3 2 5 2" xfId="8074"/>
    <cellStyle name="Comma 16 2 3 2 5 2 2" xfId="8075"/>
    <cellStyle name="Comma 16 2 3 2 5 3" xfId="8076"/>
    <cellStyle name="Comma 16 2 3 2 6" xfId="8077"/>
    <cellStyle name="Comma 16 2 3 2 6 2" xfId="8078"/>
    <cellStyle name="Comma 16 2 3 2 7" xfId="8079"/>
    <cellStyle name="Comma 16 2 3 3" xfId="8080"/>
    <cellStyle name="Comma 16 2 3 3 2" xfId="8081"/>
    <cellStyle name="Comma 16 2 3 3 2 2" xfId="8082"/>
    <cellStyle name="Comma 16 2 3 3 3" xfId="8083"/>
    <cellStyle name="Comma 16 2 3 4" xfId="8084"/>
    <cellStyle name="Comma 16 2 3 4 2" xfId="8085"/>
    <cellStyle name="Comma 16 2 3 4 2 2" xfId="8086"/>
    <cellStyle name="Comma 16 2 3 4 3" xfId="8087"/>
    <cellStyle name="Comma 16 2 3 5" xfId="8088"/>
    <cellStyle name="Comma 16 2 3 5 2" xfId="8089"/>
    <cellStyle name="Comma 16 2 3 5 2 2" xfId="8090"/>
    <cellStyle name="Comma 16 2 3 5 3" xfId="8091"/>
    <cellStyle name="Comma 16 2 3 6" xfId="8092"/>
    <cellStyle name="Comma 16 2 3 6 2" xfId="8093"/>
    <cellStyle name="Comma 16 2 3 6 2 2" xfId="8094"/>
    <cellStyle name="Comma 16 2 3 6 3" xfId="8095"/>
    <cellStyle name="Comma 16 2 3 7" xfId="8096"/>
    <cellStyle name="Comma 16 2 3 7 2" xfId="8097"/>
    <cellStyle name="Comma 16 2 3 8" xfId="8098"/>
    <cellStyle name="Comma 16 2 4" xfId="8099"/>
    <cellStyle name="Comma 16 2 4 2" xfId="8100"/>
    <cellStyle name="Comma 16 2 4 2 2" xfId="8101"/>
    <cellStyle name="Comma 16 2 4 2 2 2" xfId="8102"/>
    <cellStyle name="Comma 16 2 4 2 2 2 2" xfId="8103"/>
    <cellStyle name="Comma 16 2 4 2 2 3" xfId="8104"/>
    <cellStyle name="Comma 16 2 4 2 3" xfId="8105"/>
    <cellStyle name="Comma 16 2 4 2 3 2" xfId="8106"/>
    <cellStyle name="Comma 16 2 4 2 3 2 2" xfId="8107"/>
    <cellStyle name="Comma 16 2 4 2 3 3" xfId="8108"/>
    <cellStyle name="Comma 16 2 4 2 4" xfId="8109"/>
    <cellStyle name="Comma 16 2 4 2 4 2" xfId="8110"/>
    <cellStyle name="Comma 16 2 4 2 4 2 2" xfId="8111"/>
    <cellStyle name="Comma 16 2 4 2 4 3" xfId="8112"/>
    <cellStyle name="Comma 16 2 4 2 5" xfId="8113"/>
    <cellStyle name="Comma 16 2 4 2 5 2" xfId="8114"/>
    <cellStyle name="Comma 16 2 4 2 5 2 2" xfId="8115"/>
    <cellStyle name="Comma 16 2 4 2 5 3" xfId="8116"/>
    <cellStyle name="Comma 16 2 4 2 6" xfId="8117"/>
    <cellStyle name="Comma 16 2 4 2 6 2" xfId="8118"/>
    <cellStyle name="Comma 16 2 4 2 7" xfId="8119"/>
    <cellStyle name="Comma 16 2 4 3" xfId="8120"/>
    <cellStyle name="Comma 16 2 4 3 2" xfId="8121"/>
    <cellStyle name="Comma 16 2 4 3 2 2" xfId="8122"/>
    <cellStyle name="Comma 16 2 4 3 3" xfId="8123"/>
    <cellStyle name="Comma 16 2 4 4" xfId="8124"/>
    <cellStyle name="Comma 16 2 4 4 2" xfId="8125"/>
    <cellStyle name="Comma 16 2 4 4 2 2" xfId="8126"/>
    <cellStyle name="Comma 16 2 4 4 3" xfId="8127"/>
    <cellStyle name="Comma 16 2 4 5" xfId="8128"/>
    <cellStyle name="Comma 16 2 4 5 2" xfId="8129"/>
    <cellStyle name="Comma 16 2 4 5 2 2" xfId="8130"/>
    <cellStyle name="Comma 16 2 4 5 3" xfId="8131"/>
    <cellStyle name="Comma 16 2 4 6" xfId="8132"/>
    <cellStyle name="Comma 16 2 4 6 2" xfId="8133"/>
    <cellStyle name="Comma 16 2 4 6 2 2" xfId="8134"/>
    <cellStyle name="Comma 16 2 4 6 3" xfId="8135"/>
    <cellStyle name="Comma 16 2 4 7" xfId="8136"/>
    <cellStyle name="Comma 16 2 4 7 2" xfId="8137"/>
    <cellStyle name="Comma 16 2 4 8" xfId="8138"/>
    <cellStyle name="Comma 16 2 5" xfId="8139"/>
    <cellStyle name="Comma 16 2 5 2" xfId="8140"/>
    <cellStyle name="Comma 16 2 5 2 2" xfId="8141"/>
    <cellStyle name="Comma 16 2 5 2 2 2" xfId="8142"/>
    <cellStyle name="Comma 16 2 5 2 3" xfId="8143"/>
    <cellStyle name="Comma 16 2 5 3" xfId="8144"/>
    <cellStyle name="Comma 16 2 5 3 2" xfId="8145"/>
    <cellStyle name="Comma 16 2 5 3 2 2" xfId="8146"/>
    <cellStyle name="Comma 16 2 5 3 3" xfId="8147"/>
    <cellStyle name="Comma 16 2 5 4" xfId="8148"/>
    <cellStyle name="Comma 16 2 5 4 2" xfId="8149"/>
    <cellStyle name="Comma 16 2 5 4 2 2" xfId="8150"/>
    <cellStyle name="Comma 16 2 5 4 3" xfId="8151"/>
    <cellStyle name="Comma 16 2 5 5" xfId="8152"/>
    <cellStyle name="Comma 16 2 5 5 2" xfId="8153"/>
    <cellStyle name="Comma 16 2 5 5 2 2" xfId="8154"/>
    <cellStyle name="Comma 16 2 5 5 3" xfId="8155"/>
    <cellStyle name="Comma 16 2 5 6" xfId="8156"/>
    <cellStyle name="Comma 16 2 5 6 2" xfId="8157"/>
    <cellStyle name="Comma 16 2 5 7" xfId="8158"/>
    <cellStyle name="Comma 16 2 6" xfId="8159"/>
    <cellStyle name="Comma 16 2 6 2" xfId="8160"/>
    <cellStyle name="Comma 16 2 6 2 2" xfId="8161"/>
    <cellStyle name="Comma 16 2 6 2 2 2" xfId="8162"/>
    <cellStyle name="Comma 16 2 6 2 3" xfId="8163"/>
    <cellStyle name="Comma 16 2 6 3" xfId="8164"/>
    <cellStyle name="Comma 16 2 6 3 2" xfId="8165"/>
    <cellStyle name="Comma 16 2 6 3 2 2" xfId="8166"/>
    <cellStyle name="Comma 16 2 6 3 3" xfId="8167"/>
    <cellStyle name="Comma 16 2 6 4" xfId="8168"/>
    <cellStyle name="Comma 16 2 6 4 2" xfId="8169"/>
    <cellStyle name="Comma 16 2 6 4 2 2" xfId="8170"/>
    <cellStyle name="Comma 16 2 6 4 3" xfId="8171"/>
    <cellStyle name="Comma 16 2 6 5" xfId="8172"/>
    <cellStyle name="Comma 16 2 6 5 2" xfId="8173"/>
    <cellStyle name="Comma 16 2 6 5 2 2" xfId="8174"/>
    <cellStyle name="Comma 16 2 6 5 3" xfId="8175"/>
    <cellStyle name="Comma 16 2 6 6" xfId="8176"/>
    <cellStyle name="Comma 16 2 6 6 2" xfId="8177"/>
    <cellStyle name="Comma 16 2 6 7" xfId="8178"/>
    <cellStyle name="Comma 16 2 7" xfId="8179"/>
    <cellStyle name="Comma 16 2 7 2" xfId="8180"/>
    <cellStyle name="Comma 16 2 7 2 2" xfId="8181"/>
    <cellStyle name="Comma 16 2 7 3" xfId="8182"/>
    <cellStyle name="Comma 16 2 8" xfId="8183"/>
    <cellStyle name="Comma 16 2 8 2" xfId="8184"/>
    <cellStyle name="Comma 16 2 8 2 2" xfId="8185"/>
    <cellStyle name="Comma 16 2 8 3" xfId="8186"/>
    <cellStyle name="Comma 16 2 9" xfId="8187"/>
    <cellStyle name="Comma 16 2 9 2" xfId="8188"/>
    <cellStyle name="Comma 16 2 9 2 2" xfId="8189"/>
    <cellStyle name="Comma 16 2 9 3" xfId="8190"/>
    <cellStyle name="Comma 16 3" xfId="8191"/>
    <cellStyle name="Comma 16 3 10" xfId="8192"/>
    <cellStyle name="Comma 16 3 10 2" xfId="8193"/>
    <cellStyle name="Comma 16 3 10 2 2" xfId="8194"/>
    <cellStyle name="Comma 16 3 10 3" xfId="8195"/>
    <cellStyle name="Comma 16 3 11" xfId="8196"/>
    <cellStyle name="Comma 16 3 11 2" xfId="8197"/>
    <cellStyle name="Comma 16 3 12" xfId="8198"/>
    <cellStyle name="Comma 16 3 2" xfId="8199"/>
    <cellStyle name="Comma 16 3 2 10" xfId="8200"/>
    <cellStyle name="Comma 16 3 2 10 2" xfId="8201"/>
    <cellStyle name="Comma 16 3 2 11" xfId="8202"/>
    <cellStyle name="Comma 16 3 2 2" xfId="8203"/>
    <cellStyle name="Comma 16 3 2 2 2" xfId="8204"/>
    <cellStyle name="Comma 16 3 2 2 2 2" xfId="8205"/>
    <cellStyle name="Comma 16 3 2 2 2 2 2" xfId="8206"/>
    <cellStyle name="Comma 16 3 2 2 2 2 2 2" xfId="8207"/>
    <cellStyle name="Comma 16 3 2 2 2 2 3" xfId="8208"/>
    <cellStyle name="Comma 16 3 2 2 2 3" xfId="8209"/>
    <cellStyle name="Comma 16 3 2 2 2 3 2" xfId="8210"/>
    <cellStyle name="Comma 16 3 2 2 2 3 2 2" xfId="8211"/>
    <cellStyle name="Comma 16 3 2 2 2 3 3" xfId="8212"/>
    <cellStyle name="Comma 16 3 2 2 2 4" xfId="8213"/>
    <cellStyle name="Comma 16 3 2 2 2 4 2" xfId="8214"/>
    <cellStyle name="Comma 16 3 2 2 2 4 2 2" xfId="8215"/>
    <cellStyle name="Comma 16 3 2 2 2 4 3" xfId="8216"/>
    <cellStyle name="Comma 16 3 2 2 2 5" xfId="8217"/>
    <cellStyle name="Comma 16 3 2 2 2 5 2" xfId="8218"/>
    <cellStyle name="Comma 16 3 2 2 2 5 2 2" xfId="8219"/>
    <cellStyle name="Comma 16 3 2 2 2 5 3" xfId="8220"/>
    <cellStyle name="Comma 16 3 2 2 2 6" xfId="8221"/>
    <cellStyle name="Comma 16 3 2 2 2 6 2" xfId="8222"/>
    <cellStyle name="Comma 16 3 2 2 2 7" xfId="8223"/>
    <cellStyle name="Comma 16 3 2 2 3" xfId="8224"/>
    <cellStyle name="Comma 16 3 2 2 3 2" xfId="8225"/>
    <cellStyle name="Comma 16 3 2 2 3 2 2" xfId="8226"/>
    <cellStyle name="Comma 16 3 2 2 3 3" xfId="8227"/>
    <cellStyle name="Comma 16 3 2 2 4" xfId="8228"/>
    <cellStyle name="Comma 16 3 2 2 4 2" xfId="8229"/>
    <cellStyle name="Comma 16 3 2 2 4 2 2" xfId="8230"/>
    <cellStyle name="Comma 16 3 2 2 4 3" xfId="8231"/>
    <cellStyle name="Comma 16 3 2 2 5" xfId="8232"/>
    <cellStyle name="Comma 16 3 2 2 5 2" xfId="8233"/>
    <cellStyle name="Comma 16 3 2 2 5 2 2" xfId="8234"/>
    <cellStyle name="Comma 16 3 2 2 5 3" xfId="8235"/>
    <cellStyle name="Comma 16 3 2 2 6" xfId="8236"/>
    <cellStyle name="Comma 16 3 2 2 6 2" xfId="8237"/>
    <cellStyle name="Comma 16 3 2 2 6 2 2" xfId="8238"/>
    <cellStyle name="Comma 16 3 2 2 6 3" xfId="8239"/>
    <cellStyle name="Comma 16 3 2 2 7" xfId="8240"/>
    <cellStyle name="Comma 16 3 2 2 7 2" xfId="8241"/>
    <cellStyle name="Comma 16 3 2 2 8" xfId="8242"/>
    <cellStyle name="Comma 16 3 2 3" xfId="8243"/>
    <cellStyle name="Comma 16 3 2 3 2" xfId="8244"/>
    <cellStyle name="Comma 16 3 2 3 2 2" xfId="8245"/>
    <cellStyle name="Comma 16 3 2 3 2 2 2" xfId="8246"/>
    <cellStyle name="Comma 16 3 2 3 2 2 2 2" xfId="8247"/>
    <cellStyle name="Comma 16 3 2 3 2 2 3" xfId="8248"/>
    <cellStyle name="Comma 16 3 2 3 2 3" xfId="8249"/>
    <cellStyle name="Comma 16 3 2 3 2 3 2" xfId="8250"/>
    <cellStyle name="Comma 16 3 2 3 2 3 2 2" xfId="8251"/>
    <cellStyle name="Comma 16 3 2 3 2 3 3" xfId="8252"/>
    <cellStyle name="Comma 16 3 2 3 2 4" xfId="8253"/>
    <cellStyle name="Comma 16 3 2 3 2 4 2" xfId="8254"/>
    <cellStyle name="Comma 16 3 2 3 2 4 2 2" xfId="8255"/>
    <cellStyle name="Comma 16 3 2 3 2 4 3" xfId="8256"/>
    <cellStyle name="Comma 16 3 2 3 2 5" xfId="8257"/>
    <cellStyle name="Comma 16 3 2 3 2 5 2" xfId="8258"/>
    <cellStyle name="Comma 16 3 2 3 2 5 2 2" xfId="8259"/>
    <cellStyle name="Comma 16 3 2 3 2 5 3" xfId="8260"/>
    <cellStyle name="Comma 16 3 2 3 2 6" xfId="8261"/>
    <cellStyle name="Comma 16 3 2 3 2 6 2" xfId="8262"/>
    <cellStyle name="Comma 16 3 2 3 2 7" xfId="8263"/>
    <cellStyle name="Comma 16 3 2 3 3" xfId="8264"/>
    <cellStyle name="Comma 16 3 2 3 3 2" xfId="8265"/>
    <cellStyle name="Comma 16 3 2 3 3 2 2" xfId="8266"/>
    <cellStyle name="Comma 16 3 2 3 3 3" xfId="8267"/>
    <cellStyle name="Comma 16 3 2 3 4" xfId="8268"/>
    <cellStyle name="Comma 16 3 2 3 4 2" xfId="8269"/>
    <cellStyle name="Comma 16 3 2 3 4 2 2" xfId="8270"/>
    <cellStyle name="Comma 16 3 2 3 4 3" xfId="8271"/>
    <cellStyle name="Comma 16 3 2 3 5" xfId="8272"/>
    <cellStyle name="Comma 16 3 2 3 5 2" xfId="8273"/>
    <cellStyle name="Comma 16 3 2 3 5 2 2" xfId="8274"/>
    <cellStyle name="Comma 16 3 2 3 5 3" xfId="8275"/>
    <cellStyle name="Comma 16 3 2 3 6" xfId="8276"/>
    <cellStyle name="Comma 16 3 2 3 6 2" xfId="8277"/>
    <cellStyle name="Comma 16 3 2 3 6 2 2" xfId="8278"/>
    <cellStyle name="Comma 16 3 2 3 6 3" xfId="8279"/>
    <cellStyle name="Comma 16 3 2 3 7" xfId="8280"/>
    <cellStyle name="Comma 16 3 2 3 7 2" xfId="8281"/>
    <cellStyle name="Comma 16 3 2 3 8" xfId="8282"/>
    <cellStyle name="Comma 16 3 2 4" xfId="8283"/>
    <cellStyle name="Comma 16 3 2 4 2" xfId="8284"/>
    <cellStyle name="Comma 16 3 2 4 2 2" xfId="8285"/>
    <cellStyle name="Comma 16 3 2 4 2 2 2" xfId="8286"/>
    <cellStyle name="Comma 16 3 2 4 2 3" xfId="8287"/>
    <cellStyle name="Comma 16 3 2 4 3" xfId="8288"/>
    <cellStyle name="Comma 16 3 2 4 3 2" xfId="8289"/>
    <cellStyle name="Comma 16 3 2 4 3 2 2" xfId="8290"/>
    <cellStyle name="Comma 16 3 2 4 3 3" xfId="8291"/>
    <cellStyle name="Comma 16 3 2 4 4" xfId="8292"/>
    <cellStyle name="Comma 16 3 2 4 4 2" xfId="8293"/>
    <cellStyle name="Comma 16 3 2 4 4 2 2" xfId="8294"/>
    <cellStyle name="Comma 16 3 2 4 4 3" xfId="8295"/>
    <cellStyle name="Comma 16 3 2 4 5" xfId="8296"/>
    <cellStyle name="Comma 16 3 2 4 5 2" xfId="8297"/>
    <cellStyle name="Comma 16 3 2 4 5 2 2" xfId="8298"/>
    <cellStyle name="Comma 16 3 2 4 5 3" xfId="8299"/>
    <cellStyle name="Comma 16 3 2 4 6" xfId="8300"/>
    <cellStyle name="Comma 16 3 2 4 6 2" xfId="8301"/>
    <cellStyle name="Comma 16 3 2 4 7" xfId="8302"/>
    <cellStyle name="Comma 16 3 2 5" xfId="8303"/>
    <cellStyle name="Comma 16 3 2 5 2" xfId="8304"/>
    <cellStyle name="Comma 16 3 2 5 2 2" xfId="8305"/>
    <cellStyle name="Comma 16 3 2 5 2 2 2" xfId="8306"/>
    <cellStyle name="Comma 16 3 2 5 2 3" xfId="8307"/>
    <cellStyle name="Comma 16 3 2 5 3" xfId="8308"/>
    <cellStyle name="Comma 16 3 2 5 3 2" xfId="8309"/>
    <cellStyle name="Comma 16 3 2 5 3 2 2" xfId="8310"/>
    <cellStyle name="Comma 16 3 2 5 3 3" xfId="8311"/>
    <cellStyle name="Comma 16 3 2 5 4" xfId="8312"/>
    <cellStyle name="Comma 16 3 2 5 4 2" xfId="8313"/>
    <cellStyle name="Comma 16 3 2 5 4 2 2" xfId="8314"/>
    <cellStyle name="Comma 16 3 2 5 4 3" xfId="8315"/>
    <cellStyle name="Comma 16 3 2 5 5" xfId="8316"/>
    <cellStyle name="Comma 16 3 2 5 5 2" xfId="8317"/>
    <cellStyle name="Comma 16 3 2 5 5 2 2" xfId="8318"/>
    <cellStyle name="Comma 16 3 2 5 5 3" xfId="8319"/>
    <cellStyle name="Comma 16 3 2 5 6" xfId="8320"/>
    <cellStyle name="Comma 16 3 2 5 6 2" xfId="8321"/>
    <cellStyle name="Comma 16 3 2 5 7" xfId="8322"/>
    <cellStyle name="Comma 16 3 2 6" xfId="8323"/>
    <cellStyle name="Comma 16 3 2 6 2" xfId="8324"/>
    <cellStyle name="Comma 16 3 2 6 2 2" xfId="8325"/>
    <cellStyle name="Comma 16 3 2 6 3" xfId="8326"/>
    <cellStyle name="Comma 16 3 2 7" xfId="8327"/>
    <cellStyle name="Comma 16 3 2 7 2" xfId="8328"/>
    <cellStyle name="Comma 16 3 2 7 2 2" xfId="8329"/>
    <cellStyle name="Comma 16 3 2 7 3" xfId="8330"/>
    <cellStyle name="Comma 16 3 2 8" xfId="8331"/>
    <cellStyle name="Comma 16 3 2 8 2" xfId="8332"/>
    <cellStyle name="Comma 16 3 2 8 2 2" xfId="8333"/>
    <cellStyle name="Comma 16 3 2 8 3" xfId="8334"/>
    <cellStyle name="Comma 16 3 2 9" xfId="8335"/>
    <cellStyle name="Comma 16 3 2 9 2" xfId="8336"/>
    <cellStyle name="Comma 16 3 2 9 2 2" xfId="8337"/>
    <cellStyle name="Comma 16 3 2 9 3" xfId="8338"/>
    <cellStyle name="Comma 16 3 3" xfId="8339"/>
    <cellStyle name="Comma 16 3 3 2" xfId="8340"/>
    <cellStyle name="Comma 16 3 3 2 2" xfId="8341"/>
    <cellStyle name="Comma 16 3 3 2 2 2" xfId="8342"/>
    <cellStyle name="Comma 16 3 3 2 2 2 2" xfId="8343"/>
    <cellStyle name="Comma 16 3 3 2 2 3" xfId="8344"/>
    <cellStyle name="Comma 16 3 3 2 3" xfId="8345"/>
    <cellStyle name="Comma 16 3 3 2 3 2" xfId="8346"/>
    <cellStyle name="Comma 16 3 3 2 3 2 2" xfId="8347"/>
    <cellStyle name="Comma 16 3 3 2 3 3" xfId="8348"/>
    <cellStyle name="Comma 16 3 3 2 4" xfId="8349"/>
    <cellStyle name="Comma 16 3 3 2 4 2" xfId="8350"/>
    <cellStyle name="Comma 16 3 3 2 4 2 2" xfId="8351"/>
    <cellStyle name="Comma 16 3 3 2 4 3" xfId="8352"/>
    <cellStyle name="Comma 16 3 3 2 5" xfId="8353"/>
    <cellStyle name="Comma 16 3 3 2 5 2" xfId="8354"/>
    <cellStyle name="Comma 16 3 3 2 5 2 2" xfId="8355"/>
    <cellStyle name="Comma 16 3 3 2 5 3" xfId="8356"/>
    <cellStyle name="Comma 16 3 3 2 6" xfId="8357"/>
    <cellStyle name="Comma 16 3 3 2 6 2" xfId="8358"/>
    <cellStyle name="Comma 16 3 3 2 7" xfId="8359"/>
    <cellStyle name="Comma 16 3 3 3" xfId="8360"/>
    <cellStyle name="Comma 16 3 3 3 2" xfId="8361"/>
    <cellStyle name="Comma 16 3 3 3 2 2" xfId="8362"/>
    <cellStyle name="Comma 16 3 3 3 3" xfId="8363"/>
    <cellStyle name="Comma 16 3 3 4" xfId="8364"/>
    <cellStyle name="Comma 16 3 3 4 2" xfId="8365"/>
    <cellStyle name="Comma 16 3 3 4 2 2" xfId="8366"/>
    <cellStyle name="Comma 16 3 3 4 3" xfId="8367"/>
    <cellStyle name="Comma 16 3 3 5" xfId="8368"/>
    <cellStyle name="Comma 16 3 3 5 2" xfId="8369"/>
    <cellStyle name="Comma 16 3 3 5 2 2" xfId="8370"/>
    <cellStyle name="Comma 16 3 3 5 3" xfId="8371"/>
    <cellStyle name="Comma 16 3 3 6" xfId="8372"/>
    <cellStyle name="Comma 16 3 3 6 2" xfId="8373"/>
    <cellStyle name="Comma 16 3 3 6 2 2" xfId="8374"/>
    <cellStyle name="Comma 16 3 3 6 3" xfId="8375"/>
    <cellStyle name="Comma 16 3 3 7" xfId="8376"/>
    <cellStyle name="Comma 16 3 3 7 2" xfId="8377"/>
    <cellStyle name="Comma 16 3 3 8" xfId="8378"/>
    <cellStyle name="Comma 16 3 4" xfId="8379"/>
    <cellStyle name="Comma 16 3 4 2" xfId="8380"/>
    <cellStyle name="Comma 16 3 4 2 2" xfId="8381"/>
    <cellStyle name="Comma 16 3 4 2 2 2" xfId="8382"/>
    <cellStyle name="Comma 16 3 4 2 2 2 2" xfId="8383"/>
    <cellStyle name="Comma 16 3 4 2 2 3" xfId="8384"/>
    <cellStyle name="Comma 16 3 4 2 3" xfId="8385"/>
    <cellStyle name="Comma 16 3 4 2 3 2" xfId="8386"/>
    <cellStyle name="Comma 16 3 4 2 3 2 2" xfId="8387"/>
    <cellStyle name="Comma 16 3 4 2 3 3" xfId="8388"/>
    <cellStyle name="Comma 16 3 4 2 4" xfId="8389"/>
    <cellStyle name="Comma 16 3 4 2 4 2" xfId="8390"/>
    <cellStyle name="Comma 16 3 4 2 4 2 2" xfId="8391"/>
    <cellStyle name="Comma 16 3 4 2 4 3" xfId="8392"/>
    <cellStyle name="Comma 16 3 4 2 5" xfId="8393"/>
    <cellStyle name="Comma 16 3 4 2 5 2" xfId="8394"/>
    <cellStyle name="Comma 16 3 4 2 5 2 2" xfId="8395"/>
    <cellStyle name="Comma 16 3 4 2 5 3" xfId="8396"/>
    <cellStyle name="Comma 16 3 4 2 6" xfId="8397"/>
    <cellStyle name="Comma 16 3 4 2 6 2" xfId="8398"/>
    <cellStyle name="Comma 16 3 4 2 7" xfId="8399"/>
    <cellStyle name="Comma 16 3 4 3" xfId="8400"/>
    <cellStyle name="Comma 16 3 4 3 2" xfId="8401"/>
    <cellStyle name="Comma 16 3 4 3 2 2" xfId="8402"/>
    <cellStyle name="Comma 16 3 4 3 3" xfId="8403"/>
    <cellStyle name="Comma 16 3 4 4" xfId="8404"/>
    <cellStyle name="Comma 16 3 4 4 2" xfId="8405"/>
    <cellStyle name="Comma 16 3 4 4 2 2" xfId="8406"/>
    <cellStyle name="Comma 16 3 4 4 3" xfId="8407"/>
    <cellStyle name="Comma 16 3 4 5" xfId="8408"/>
    <cellStyle name="Comma 16 3 4 5 2" xfId="8409"/>
    <cellStyle name="Comma 16 3 4 5 2 2" xfId="8410"/>
    <cellStyle name="Comma 16 3 4 5 3" xfId="8411"/>
    <cellStyle name="Comma 16 3 4 6" xfId="8412"/>
    <cellStyle name="Comma 16 3 4 6 2" xfId="8413"/>
    <cellStyle name="Comma 16 3 4 6 2 2" xfId="8414"/>
    <cellStyle name="Comma 16 3 4 6 3" xfId="8415"/>
    <cellStyle name="Comma 16 3 4 7" xfId="8416"/>
    <cellStyle name="Comma 16 3 4 7 2" xfId="8417"/>
    <cellStyle name="Comma 16 3 4 8" xfId="8418"/>
    <cellStyle name="Comma 16 3 5" xfId="8419"/>
    <cellStyle name="Comma 16 3 5 2" xfId="8420"/>
    <cellStyle name="Comma 16 3 5 2 2" xfId="8421"/>
    <cellStyle name="Comma 16 3 5 2 2 2" xfId="8422"/>
    <cellStyle name="Comma 16 3 5 2 3" xfId="8423"/>
    <cellStyle name="Comma 16 3 5 3" xfId="8424"/>
    <cellStyle name="Comma 16 3 5 3 2" xfId="8425"/>
    <cellStyle name="Comma 16 3 5 3 2 2" xfId="8426"/>
    <cellStyle name="Comma 16 3 5 3 3" xfId="8427"/>
    <cellStyle name="Comma 16 3 5 4" xfId="8428"/>
    <cellStyle name="Comma 16 3 5 4 2" xfId="8429"/>
    <cellStyle name="Comma 16 3 5 4 2 2" xfId="8430"/>
    <cellStyle name="Comma 16 3 5 4 3" xfId="8431"/>
    <cellStyle name="Comma 16 3 5 5" xfId="8432"/>
    <cellStyle name="Comma 16 3 5 5 2" xfId="8433"/>
    <cellStyle name="Comma 16 3 5 5 2 2" xfId="8434"/>
    <cellStyle name="Comma 16 3 5 5 3" xfId="8435"/>
    <cellStyle name="Comma 16 3 5 6" xfId="8436"/>
    <cellStyle name="Comma 16 3 5 6 2" xfId="8437"/>
    <cellStyle name="Comma 16 3 5 7" xfId="8438"/>
    <cellStyle name="Comma 16 3 6" xfId="8439"/>
    <cellStyle name="Comma 16 3 6 2" xfId="8440"/>
    <cellStyle name="Comma 16 3 6 2 2" xfId="8441"/>
    <cellStyle name="Comma 16 3 6 2 2 2" xfId="8442"/>
    <cellStyle name="Comma 16 3 6 2 3" xfId="8443"/>
    <cellStyle name="Comma 16 3 6 3" xfId="8444"/>
    <cellStyle name="Comma 16 3 6 3 2" xfId="8445"/>
    <cellStyle name="Comma 16 3 6 3 2 2" xfId="8446"/>
    <cellStyle name="Comma 16 3 6 3 3" xfId="8447"/>
    <cellStyle name="Comma 16 3 6 4" xfId="8448"/>
    <cellStyle name="Comma 16 3 6 4 2" xfId="8449"/>
    <cellStyle name="Comma 16 3 6 4 2 2" xfId="8450"/>
    <cellStyle name="Comma 16 3 6 4 3" xfId="8451"/>
    <cellStyle name="Comma 16 3 6 5" xfId="8452"/>
    <cellStyle name="Comma 16 3 6 5 2" xfId="8453"/>
    <cellStyle name="Comma 16 3 6 5 2 2" xfId="8454"/>
    <cellStyle name="Comma 16 3 6 5 3" xfId="8455"/>
    <cellStyle name="Comma 16 3 6 6" xfId="8456"/>
    <cellStyle name="Comma 16 3 6 6 2" xfId="8457"/>
    <cellStyle name="Comma 16 3 6 7" xfId="8458"/>
    <cellStyle name="Comma 16 3 7" xfId="8459"/>
    <cellStyle name="Comma 16 3 7 2" xfId="8460"/>
    <cellStyle name="Comma 16 3 7 2 2" xfId="8461"/>
    <cellStyle name="Comma 16 3 7 3" xfId="8462"/>
    <cellStyle name="Comma 16 3 8" xfId="8463"/>
    <cellStyle name="Comma 16 3 8 2" xfId="8464"/>
    <cellStyle name="Comma 16 3 8 2 2" xfId="8465"/>
    <cellStyle name="Comma 16 3 8 3" xfId="8466"/>
    <cellStyle name="Comma 16 3 9" xfId="8467"/>
    <cellStyle name="Comma 16 3 9 2" xfId="8468"/>
    <cellStyle name="Comma 16 3 9 2 2" xfId="8469"/>
    <cellStyle name="Comma 16 3 9 3" xfId="8470"/>
    <cellStyle name="Comma 16 4" xfId="8471"/>
    <cellStyle name="Comma 16 4 10" xfId="8472"/>
    <cellStyle name="Comma 16 4 10 2" xfId="8473"/>
    <cellStyle name="Comma 16 4 10 2 2" xfId="8474"/>
    <cellStyle name="Comma 16 4 10 3" xfId="8475"/>
    <cellStyle name="Comma 16 4 11" xfId="8476"/>
    <cellStyle name="Comma 16 4 11 2" xfId="8477"/>
    <cellStyle name="Comma 16 4 12" xfId="8478"/>
    <cellStyle name="Comma 16 4 2" xfId="8479"/>
    <cellStyle name="Comma 16 4 2 10" xfId="8480"/>
    <cellStyle name="Comma 16 4 2 10 2" xfId="8481"/>
    <cellStyle name="Comma 16 4 2 11" xfId="8482"/>
    <cellStyle name="Comma 16 4 2 2" xfId="8483"/>
    <cellStyle name="Comma 16 4 2 2 2" xfId="8484"/>
    <cellStyle name="Comma 16 4 2 2 2 2" xfId="8485"/>
    <cellStyle name="Comma 16 4 2 2 2 2 2" xfId="8486"/>
    <cellStyle name="Comma 16 4 2 2 2 2 2 2" xfId="8487"/>
    <cellStyle name="Comma 16 4 2 2 2 2 3" xfId="8488"/>
    <cellStyle name="Comma 16 4 2 2 2 3" xfId="8489"/>
    <cellStyle name="Comma 16 4 2 2 2 3 2" xfId="8490"/>
    <cellStyle name="Comma 16 4 2 2 2 3 2 2" xfId="8491"/>
    <cellStyle name="Comma 16 4 2 2 2 3 3" xfId="8492"/>
    <cellStyle name="Comma 16 4 2 2 2 4" xfId="8493"/>
    <cellStyle name="Comma 16 4 2 2 2 4 2" xfId="8494"/>
    <cellStyle name="Comma 16 4 2 2 2 4 2 2" xfId="8495"/>
    <cellStyle name="Comma 16 4 2 2 2 4 3" xfId="8496"/>
    <cellStyle name="Comma 16 4 2 2 2 5" xfId="8497"/>
    <cellStyle name="Comma 16 4 2 2 2 5 2" xfId="8498"/>
    <cellStyle name="Comma 16 4 2 2 2 5 2 2" xfId="8499"/>
    <cellStyle name="Comma 16 4 2 2 2 5 3" xfId="8500"/>
    <cellStyle name="Comma 16 4 2 2 2 6" xfId="8501"/>
    <cellStyle name="Comma 16 4 2 2 2 6 2" xfId="8502"/>
    <cellStyle name="Comma 16 4 2 2 2 7" xfId="8503"/>
    <cellStyle name="Comma 16 4 2 2 3" xfId="8504"/>
    <cellStyle name="Comma 16 4 2 2 3 2" xfId="8505"/>
    <cellStyle name="Comma 16 4 2 2 3 2 2" xfId="8506"/>
    <cellStyle name="Comma 16 4 2 2 3 3" xfId="8507"/>
    <cellStyle name="Comma 16 4 2 2 4" xfId="8508"/>
    <cellStyle name="Comma 16 4 2 2 4 2" xfId="8509"/>
    <cellStyle name="Comma 16 4 2 2 4 2 2" xfId="8510"/>
    <cellStyle name="Comma 16 4 2 2 4 3" xfId="8511"/>
    <cellStyle name="Comma 16 4 2 2 5" xfId="8512"/>
    <cellStyle name="Comma 16 4 2 2 5 2" xfId="8513"/>
    <cellStyle name="Comma 16 4 2 2 5 2 2" xfId="8514"/>
    <cellStyle name="Comma 16 4 2 2 5 3" xfId="8515"/>
    <cellStyle name="Comma 16 4 2 2 6" xfId="8516"/>
    <cellStyle name="Comma 16 4 2 2 6 2" xfId="8517"/>
    <cellStyle name="Comma 16 4 2 2 6 2 2" xfId="8518"/>
    <cellStyle name="Comma 16 4 2 2 6 3" xfId="8519"/>
    <cellStyle name="Comma 16 4 2 2 7" xfId="8520"/>
    <cellStyle name="Comma 16 4 2 2 7 2" xfId="8521"/>
    <cellStyle name="Comma 16 4 2 2 8" xfId="8522"/>
    <cellStyle name="Comma 16 4 2 3" xfId="8523"/>
    <cellStyle name="Comma 16 4 2 3 2" xfId="8524"/>
    <cellStyle name="Comma 16 4 2 3 2 2" xfId="8525"/>
    <cellStyle name="Comma 16 4 2 3 2 2 2" xfId="8526"/>
    <cellStyle name="Comma 16 4 2 3 2 2 2 2" xfId="8527"/>
    <cellStyle name="Comma 16 4 2 3 2 2 3" xfId="8528"/>
    <cellStyle name="Comma 16 4 2 3 2 3" xfId="8529"/>
    <cellStyle name="Comma 16 4 2 3 2 3 2" xfId="8530"/>
    <cellStyle name="Comma 16 4 2 3 2 3 2 2" xfId="8531"/>
    <cellStyle name="Comma 16 4 2 3 2 3 3" xfId="8532"/>
    <cellStyle name="Comma 16 4 2 3 2 4" xfId="8533"/>
    <cellStyle name="Comma 16 4 2 3 2 4 2" xfId="8534"/>
    <cellStyle name="Comma 16 4 2 3 2 4 2 2" xfId="8535"/>
    <cellStyle name="Comma 16 4 2 3 2 4 3" xfId="8536"/>
    <cellStyle name="Comma 16 4 2 3 2 5" xfId="8537"/>
    <cellStyle name="Comma 16 4 2 3 2 5 2" xfId="8538"/>
    <cellStyle name="Comma 16 4 2 3 2 5 2 2" xfId="8539"/>
    <cellStyle name="Comma 16 4 2 3 2 5 3" xfId="8540"/>
    <cellStyle name="Comma 16 4 2 3 2 6" xfId="8541"/>
    <cellStyle name="Comma 16 4 2 3 2 6 2" xfId="8542"/>
    <cellStyle name="Comma 16 4 2 3 2 7" xfId="8543"/>
    <cellStyle name="Comma 16 4 2 3 3" xfId="8544"/>
    <cellStyle name="Comma 16 4 2 3 3 2" xfId="8545"/>
    <cellStyle name="Comma 16 4 2 3 3 2 2" xfId="8546"/>
    <cellStyle name="Comma 16 4 2 3 3 3" xfId="8547"/>
    <cellStyle name="Comma 16 4 2 3 4" xfId="8548"/>
    <cellStyle name="Comma 16 4 2 3 4 2" xfId="8549"/>
    <cellStyle name="Comma 16 4 2 3 4 2 2" xfId="8550"/>
    <cellStyle name="Comma 16 4 2 3 4 3" xfId="8551"/>
    <cellStyle name="Comma 16 4 2 3 5" xfId="8552"/>
    <cellStyle name="Comma 16 4 2 3 5 2" xfId="8553"/>
    <cellStyle name="Comma 16 4 2 3 5 2 2" xfId="8554"/>
    <cellStyle name="Comma 16 4 2 3 5 3" xfId="8555"/>
    <cellStyle name="Comma 16 4 2 3 6" xfId="8556"/>
    <cellStyle name="Comma 16 4 2 3 6 2" xfId="8557"/>
    <cellStyle name="Comma 16 4 2 3 6 2 2" xfId="8558"/>
    <cellStyle name="Comma 16 4 2 3 6 3" xfId="8559"/>
    <cellStyle name="Comma 16 4 2 3 7" xfId="8560"/>
    <cellStyle name="Comma 16 4 2 3 7 2" xfId="8561"/>
    <cellStyle name="Comma 16 4 2 3 8" xfId="8562"/>
    <cellStyle name="Comma 16 4 2 4" xfId="8563"/>
    <cellStyle name="Comma 16 4 2 4 2" xfId="8564"/>
    <cellStyle name="Comma 16 4 2 4 2 2" xfId="8565"/>
    <cellStyle name="Comma 16 4 2 4 2 2 2" xfId="8566"/>
    <cellStyle name="Comma 16 4 2 4 2 3" xfId="8567"/>
    <cellStyle name="Comma 16 4 2 4 3" xfId="8568"/>
    <cellStyle name="Comma 16 4 2 4 3 2" xfId="8569"/>
    <cellStyle name="Comma 16 4 2 4 3 2 2" xfId="8570"/>
    <cellStyle name="Comma 16 4 2 4 3 3" xfId="8571"/>
    <cellStyle name="Comma 16 4 2 4 4" xfId="8572"/>
    <cellStyle name="Comma 16 4 2 4 4 2" xfId="8573"/>
    <cellStyle name="Comma 16 4 2 4 4 2 2" xfId="8574"/>
    <cellStyle name="Comma 16 4 2 4 4 3" xfId="8575"/>
    <cellStyle name="Comma 16 4 2 4 5" xfId="8576"/>
    <cellStyle name="Comma 16 4 2 4 5 2" xfId="8577"/>
    <cellStyle name="Comma 16 4 2 4 5 2 2" xfId="8578"/>
    <cellStyle name="Comma 16 4 2 4 5 3" xfId="8579"/>
    <cellStyle name="Comma 16 4 2 4 6" xfId="8580"/>
    <cellStyle name="Comma 16 4 2 4 6 2" xfId="8581"/>
    <cellStyle name="Comma 16 4 2 4 7" xfId="8582"/>
    <cellStyle name="Comma 16 4 2 5" xfId="8583"/>
    <cellStyle name="Comma 16 4 2 5 2" xfId="8584"/>
    <cellStyle name="Comma 16 4 2 5 2 2" xfId="8585"/>
    <cellStyle name="Comma 16 4 2 5 2 2 2" xfId="8586"/>
    <cellStyle name="Comma 16 4 2 5 2 3" xfId="8587"/>
    <cellStyle name="Comma 16 4 2 5 3" xfId="8588"/>
    <cellStyle name="Comma 16 4 2 5 3 2" xfId="8589"/>
    <cellStyle name="Comma 16 4 2 5 3 2 2" xfId="8590"/>
    <cellStyle name="Comma 16 4 2 5 3 3" xfId="8591"/>
    <cellStyle name="Comma 16 4 2 5 4" xfId="8592"/>
    <cellStyle name="Comma 16 4 2 5 4 2" xfId="8593"/>
    <cellStyle name="Comma 16 4 2 5 4 2 2" xfId="8594"/>
    <cellStyle name="Comma 16 4 2 5 4 3" xfId="8595"/>
    <cellStyle name="Comma 16 4 2 5 5" xfId="8596"/>
    <cellStyle name="Comma 16 4 2 5 5 2" xfId="8597"/>
    <cellStyle name="Comma 16 4 2 5 5 2 2" xfId="8598"/>
    <cellStyle name="Comma 16 4 2 5 5 3" xfId="8599"/>
    <cellStyle name="Comma 16 4 2 5 6" xfId="8600"/>
    <cellStyle name="Comma 16 4 2 5 6 2" xfId="8601"/>
    <cellStyle name="Comma 16 4 2 5 7" xfId="8602"/>
    <cellStyle name="Comma 16 4 2 6" xfId="8603"/>
    <cellStyle name="Comma 16 4 2 6 2" xfId="8604"/>
    <cellStyle name="Comma 16 4 2 6 2 2" xfId="8605"/>
    <cellStyle name="Comma 16 4 2 6 3" xfId="8606"/>
    <cellStyle name="Comma 16 4 2 7" xfId="8607"/>
    <cellStyle name="Comma 16 4 2 7 2" xfId="8608"/>
    <cellStyle name="Comma 16 4 2 7 2 2" xfId="8609"/>
    <cellStyle name="Comma 16 4 2 7 3" xfId="8610"/>
    <cellStyle name="Comma 16 4 2 8" xfId="8611"/>
    <cellStyle name="Comma 16 4 2 8 2" xfId="8612"/>
    <cellStyle name="Comma 16 4 2 8 2 2" xfId="8613"/>
    <cellStyle name="Comma 16 4 2 8 3" xfId="8614"/>
    <cellStyle name="Comma 16 4 2 9" xfId="8615"/>
    <cellStyle name="Comma 16 4 2 9 2" xfId="8616"/>
    <cellStyle name="Comma 16 4 2 9 2 2" xfId="8617"/>
    <cellStyle name="Comma 16 4 2 9 3" xfId="8618"/>
    <cellStyle name="Comma 16 4 3" xfId="8619"/>
    <cellStyle name="Comma 16 4 3 2" xfId="8620"/>
    <cellStyle name="Comma 16 4 3 2 2" xfId="8621"/>
    <cellStyle name="Comma 16 4 3 2 2 2" xfId="8622"/>
    <cellStyle name="Comma 16 4 3 2 2 2 2" xfId="8623"/>
    <cellStyle name="Comma 16 4 3 2 2 3" xfId="8624"/>
    <cellStyle name="Comma 16 4 3 2 3" xfId="8625"/>
    <cellStyle name="Comma 16 4 3 2 3 2" xfId="8626"/>
    <cellStyle name="Comma 16 4 3 2 3 2 2" xfId="8627"/>
    <cellStyle name="Comma 16 4 3 2 3 3" xfId="8628"/>
    <cellStyle name="Comma 16 4 3 2 4" xfId="8629"/>
    <cellStyle name="Comma 16 4 3 2 4 2" xfId="8630"/>
    <cellStyle name="Comma 16 4 3 2 4 2 2" xfId="8631"/>
    <cellStyle name="Comma 16 4 3 2 4 3" xfId="8632"/>
    <cellStyle name="Comma 16 4 3 2 5" xfId="8633"/>
    <cellStyle name="Comma 16 4 3 2 5 2" xfId="8634"/>
    <cellStyle name="Comma 16 4 3 2 5 2 2" xfId="8635"/>
    <cellStyle name="Comma 16 4 3 2 5 3" xfId="8636"/>
    <cellStyle name="Comma 16 4 3 2 6" xfId="8637"/>
    <cellStyle name="Comma 16 4 3 2 6 2" xfId="8638"/>
    <cellStyle name="Comma 16 4 3 2 7" xfId="8639"/>
    <cellStyle name="Comma 16 4 3 3" xfId="8640"/>
    <cellStyle name="Comma 16 4 3 3 2" xfId="8641"/>
    <cellStyle name="Comma 16 4 3 3 2 2" xfId="8642"/>
    <cellStyle name="Comma 16 4 3 3 3" xfId="8643"/>
    <cellStyle name="Comma 16 4 3 4" xfId="8644"/>
    <cellStyle name="Comma 16 4 3 4 2" xfId="8645"/>
    <cellStyle name="Comma 16 4 3 4 2 2" xfId="8646"/>
    <cellStyle name="Comma 16 4 3 4 3" xfId="8647"/>
    <cellStyle name="Comma 16 4 3 5" xfId="8648"/>
    <cellStyle name="Comma 16 4 3 5 2" xfId="8649"/>
    <cellStyle name="Comma 16 4 3 5 2 2" xfId="8650"/>
    <cellStyle name="Comma 16 4 3 5 3" xfId="8651"/>
    <cellStyle name="Comma 16 4 3 6" xfId="8652"/>
    <cellStyle name="Comma 16 4 3 6 2" xfId="8653"/>
    <cellStyle name="Comma 16 4 3 6 2 2" xfId="8654"/>
    <cellStyle name="Comma 16 4 3 6 3" xfId="8655"/>
    <cellStyle name="Comma 16 4 3 7" xfId="8656"/>
    <cellStyle name="Comma 16 4 3 7 2" xfId="8657"/>
    <cellStyle name="Comma 16 4 3 8" xfId="8658"/>
    <cellStyle name="Comma 16 4 4" xfId="8659"/>
    <cellStyle name="Comma 16 4 4 2" xfId="8660"/>
    <cellStyle name="Comma 16 4 4 2 2" xfId="8661"/>
    <cellStyle name="Comma 16 4 4 2 2 2" xfId="8662"/>
    <cellStyle name="Comma 16 4 4 2 2 2 2" xfId="8663"/>
    <cellStyle name="Comma 16 4 4 2 2 3" xfId="8664"/>
    <cellStyle name="Comma 16 4 4 2 3" xfId="8665"/>
    <cellStyle name="Comma 16 4 4 2 3 2" xfId="8666"/>
    <cellStyle name="Comma 16 4 4 2 3 2 2" xfId="8667"/>
    <cellStyle name="Comma 16 4 4 2 3 3" xfId="8668"/>
    <cellStyle name="Comma 16 4 4 2 4" xfId="8669"/>
    <cellStyle name="Comma 16 4 4 2 4 2" xfId="8670"/>
    <cellStyle name="Comma 16 4 4 2 4 2 2" xfId="8671"/>
    <cellStyle name="Comma 16 4 4 2 4 3" xfId="8672"/>
    <cellStyle name="Comma 16 4 4 2 5" xfId="8673"/>
    <cellStyle name="Comma 16 4 4 2 5 2" xfId="8674"/>
    <cellStyle name="Comma 16 4 4 2 5 2 2" xfId="8675"/>
    <cellStyle name="Comma 16 4 4 2 5 3" xfId="8676"/>
    <cellStyle name="Comma 16 4 4 2 6" xfId="8677"/>
    <cellStyle name="Comma 16 4 4 2 6 2" xfId="8678"/>
    <cellStyle name="Comma 16 4 4 2 7" xfId="8679"/>
    <cellStyle name="Comma 16 4 4 3" xfId="8680"/>
    <cellStyle name="Comma 16 4 4 3 2" xfId="8681"/>
    <cellStyle name="Comma 16 4 4 3 2 2" xfId="8682"/>
    <cellStyle name="Comma 16 4 4 3 3" xfId="8683"/>
    <cellStyle name="Comma 16 4 4 4" xfId="8684"/>
    <cellStyle name="Comma 16 4 4 4 2" xfId="8685"/>
    <cellStyle name="Comma 16 4 4 4 2 2" xfId="8686"/>
    <cellStyle name="Comma 16 4 4 4 3" xfId="8687"/>
    <cellStyle name="Comma 16 4 4 5" xfId="8688"/>
    <cellStyle name="Comma 16 4 4 5 2" xfId="8689"/>
    <cellStyle name="Comma 16 4 4 5 2 2" xfId="8690"/>
    <cellStyle name="Comma 16 4 4 5 3" xfId="8691"/>
    <cellStyle name="Comma 16 4 4 6" xfId="8692"/>
    <cellStyle name="Comma 16 4 4 6 2" xfId="8693"/>
    <cellStyle name="Comma 16 4 4 6 2 2" xfId="8694"/>
    <cellStyle name="Comma 16 4 4 6 3" xfId="8695"/>
    <cellStyle name="Comma 16 4 4 7" xfId="8696"/>
    <cellStyle name="Comma 16 4 4 7 2" xfId="8697"/>
    <cellStyle name="Comma 16 4 4 8" xfId="8698"/>
    <cellStyle name="Comma 16 4 5" xfId="8699"/>
    <cellStyle name="Comma 16 4 5 2" xfId="8700"/>
    <cellStyle name="Comma 16 4 5 2 2" xfId="8701"/>
    <cellStyle name="Comma 16 4 5 2 2 2" xfId="8702"/>
    <cellStyle name="Comma 16 4 5 2 3" xfId="8703"/>
    <cellStyle name="Comma 16 4 5 3" xfId="8704"/>
    <cellStyle name="Comma 16 4 5 3 2" xfId="8705"/>
    <cellStyle name="Comma 16 4 5 3 2 2" xfId="8706"/>
    <cellStyle name="Comma 16 4 5 3 3" xfId="8707"/>
    <cellStyle name="Comma 16 4 5 4" xfId="8708"/>
    <cellStyle name="Comma 16 4 5 4 2" xfId="8709"/>
    <cellStyle name="Comma 16 4 5 4 2 2" xfId="8710"/>
    <cellStyle name="Comma 16 4 5 4 3" xfId="8711"/>
    <cellStyle name="Comma 16 4 5 5" xfId="8712"/>
    <cellStyle name="Comma 16 4 5 5 2" xfId="8713"/>
    <cellStyle name="Comma 16 4 5 5 2 2" xfId="8714"/>
    <cellStyle name="Comma 16 4 5 5 3" xfId="8715"/>
    <cellStyle name="Comma 16 4 5 6" xfId="8716"/>
    <cellStyle name="Comma 16 4 5 6 2" xfId="8717"/>
    <cellStyle name="Comma 16 4 5 7" xfId="8718"/>
    <cellStyle name="Comma 16 4 6" xfId="8719"/>
    <cellStyle name="Comma 16 4 6 2" xfId="8720"/>
    <cellStyle name="Comma 16 4 6 2 2" xfId="8721"/>
    <cellStyle name="Comma 16 4 6 2 2 2" xfId="8722"/>
    <cellStyle name="Comma 16 4 6 2 3" xfId="8723"/>
    <cellStyle name="Comma 16 4 6 3" xfId="8724"/>
    <cellStyle name="Comma 16 4 6 3 2" xfId="8725"/>
    <cellStyle name="Comma 16 4 6 3 2 2" xfId="8726"/>
    <cellStyle name="Comma 16 4 6 3 3" xfId="8727"/>
    <cellStyle name="Comma 16 4 6 4" xfId="8728"/>
    <cellStyle name="Comma 16 4 6 4 2" xfId="8729"/>
    <cellStyle name="Comma 16 4 6 4 2 2" xfId="8730"/>
    <cellStyle name="Comma 16 4 6 4 3" xfId="8731"/>
    <cellStyle name="Comma 16 4 6 5" xfId="8732"/>
    <cellStyle name="Comma 16 4 6 5 2" xfId="8733"/>
    <cellStyle name="Comma 16 4 6 5 2 2" xfId="8734"/>
    <cellStyle name="Comma 16 4 6 5 3" xfId="8735"/>
    <cellStyle name="Comma 16 4 6 6" xfId="8736"/>
    <cellStyle name="Comma 16 4 6 6 2" xfId="8737"/>
    <cellStyle name="Comma 16 4 6 7" xfId="8738"/>
    <cellStyle name="Comma 16 4 7" xfId="8739"/>
    <cellStyle name="Comma 16 4 7 2" xfId="8740"/>
    <cellStyle name="Comma 16 4 7 2 2" xfId="8741"/>
    <cellStyle name="Comma 16 4 7 3" xfId="8742"/>
    <cellStyle name="Comma 16 4 8" xfId="8743"/>
    <cellStyle name="Comma 16 4 8 2" xfId="8744"/>
    <cellStyle name="Comma 16 4 8 2 2" xfId="8745"/>
    <cellStyle name="Comma 16 4 8 3" xfId="8746"/>
    <cellStyle name="Comma 16 4 9" xfId="8747"/>
    <cellStyle name="Comma 16 4 9 2" xfId="8748"/>
    <cellStyle name="Comma 16 4 9 2 2" xfId="8749"/>
    <cellStyle name="Comma 16 4 9 3" xfId="8750"/>
    <cellStyle name="Comma 16 5" xfId="8751"/>
    <cellStyle name="Comma 16 5 10" xfId="8752"/>
    <cellStyle name="Comma 16 5 10 2" xfId="8753"/>
    <cellStyle name="Comma 16 5 10 2 2" xfId="8754"/>
    <cellStyle name="Comma 16 5 10 3" xfId="8755"/>
    <cellStyle name="Comma 16 5 11" xfId="8756"/>
    <cellStyle name="Comma 16 5 11 2" xfId="8757"/>
    <cellStyle name="Comma 16 5 12" xfId="8758"/>
    <cellStyle name="Comma 16 5 2" xfId="8759"/>
    <cellStyle name="Comma 16 5 2 10" xfId="8760"/>
    <cellStyle name="Comma 16 5 2 10 2" xfId="8761"/>
    <cellStyle name="Comma 16 5 2 11" xfId="8762"/>
    <cellStyle name="Comma 16 5 2 2" xfId="8763"/>
    <cellStyle name="Comma 16 5 2 2 2" xfId="8764"/>
    <cellStyle name="Comma 16 5 2 2 2 2" xfId="8765"/>
    <cellStyle name="Comma 16 5 2 2 2 2 2" xfId="8766"/>
    <cellStyle name="Comma 16 5 2 2 2 2 2 2" xfId="8767"/>
    <cellStyle name="Comma 16 5 2 2 2 2 3" xfId="8768"/>
    <cellStyle name="Comma 16 5 2 2 2 3" xfId="8769"/>
    <cellStyle name="Comma 16 5 2 2 2 3 2" xfId="8770"/>
    <cellStyle name="Comma 16 5 2 2 2 3 2 2" xfId="8771"/>
    <cellStyle name="Comma 16 5 2 2 2 3 3" xfId="8772"/>
    <cellStyle name="Comma 16 5 2 2 2 4" xfId="8773"/>
    <cellStyle name="Comma 16 5 2 2 2 4 2" xfId="8774"/>
    <cellStyle name="Comma 16 5 2 2 2 4 2 2" xfId="8775"/>
    <cellStyle name="Comma 16 5 2 2 2 4 3" xfId="8776"/>
    <cellStyle name="Comma 16 5 2 2 2 5" xfId="8777"/>
    <cellStyle name="Comma 16 5 2 2 2 5 2" xfId="8778"/>
    <cellStyle name="Comma 16 5 2 2 2 5 2 2" xfId="8779"/>
    <cellStyle name="Comma 16 5 2 2 2 5 3" xfId="8780"/>
    <cellStyle name="Comma 16 5 2 2 2 6" xfId="8781"/>
    <cellStyle name="Comma 16 5 2 2 2 6 2" xfId="8782"/>
    <cellStyle name="Comma 16 5 2 2 2 7" xfId="8783"/>
    <cellStyle name="Comma 16 5 2 2 3" xfId="8784"/>
    <cellStyle name="Comma 16 5 2 2 3 2" xfId="8785"/>
    <cellStyle name="Comma 16 5 2 2 3 2 2" xfId="8786"/>
    <cellStyle name="Comma 16 5 2 2 3 3" xfId="8787"/>
    <cellStyle name="Comma 16 5 2 2 4" xfId="8788"/>
    <cellStyle name="Comma 16 5 2 2 4 2" xfId="8789"/>
    <cellStyle name="Comma 16 5 2 2 4 2 2" xfId="8790"/>
    <cellStyle name="Comma 16 5 2 2 4 3" xfId="8791"/>
    <cellStyle name="Comma 16 5 2 2 5" xfId="8792"/>
    <cellStyle name="Comma 16 5 2 2 5 2" xfId="8793"/>
    <cellStyle name="Comma 16 5 2 2 5 2 2" xfId="8794"/>
    <cellStyle name="Comma 16 5 2 2 5 3" xfId="8795"/>
    <cellStyle name="Comma 16 5 2 2 6" xfId="8796"/>
    <cellStyle name="Comma 16 5 2 2 6 2" xfId="8797"/>
    <cellStyle name="Comma 16 5 2 2 6 2 2" xfId="8798"/>
    <cellStyle name="Comma 16 5 2 2 6 3" xfId="8799"/>
    <cellStyle name="Comma 16 5 2 2 7" xfId="8800"/>
    <cellStyle name="Comma 16 5 2 2 7 2" xfId="8801"/>
    <cellStyle name="Comma 16 5 2 2 8" xfId="8802"/>
    <cellStyle name="Comma 16 5 2 3" xfId="8803"/>
    <cellStyle name="Comma 16 5 2 3 2" xfId="8804"/>
    <cellStyle name="Comma 16 5 2 3 2 2" xfId="8805"/>
    <cellStyle name="Comma 16 5 2 3 2 2 2" xfId="8806"/>
    <cellStyle name="Comma 16 5 2 3 2 2 2 2" xfId="8807"/>
    <cellStyle name="Comma 16 5 2 3 2 2 3" xfId="8808"/>
    <cellStyle name="Comma 16 5 2 3 2 3" xfId="8809"/>
    <cellStyle name="Comma 16 5 2 3 2 3 2" xfId="8810"/>
    <cellStyle name="Comma 16 5 2 3 2 3 2 2" xfId="8811"/>
    <cellStyle name="Comma 16 5 2 3 2 3 3" xfId="8812"/>
    <cellStyle name="Comma 16 5 2 3 2 4" xfId="8813"/>
    <cellStyle name="Comma 16 5 2 3 2 4 2" xfId="8814"/>
    <cellStyle name="Comma 16 5 2 3 2 4 2 2" xfId="8815"/>
    <cellStyle name="Comma 16 5 2 3 2 4 3" xfId="8816"/>
    <cellStyle name="Comma 16 5 2 3 2 5" xfId="8817"/>
    <cellStyle name="Comma 16 5 2 3 2 5 2" xfId="8818"/>
    <cellStyle name="Comma 16 5 2 3 2 5 2 2" xfId="8819"/>
    <cellStyle name="Comma 16 5 2 3 2 5 3" xfId="8820"/>
    <cellStyle name="Comma 16 5 2 3 2 6" xfId="8821"/>
    <cellStyle name="Comma 16 5 2 3 2 6 2" xfId="8822"/>
    <cellStyle name="Comma 16 5 2 3 2 7" xfId="8823"/>
    <cellStyle name="Comma 16 5 2 3 3" xfId="8824"/>
    <cellStyle name="Comma 16 5 2 3 3 2" xfId="8825"/>
    <cellStyle name="Comma 16 5 2 3 3 2 2" xfId="8826"/>
    <cellStyle name="Comma 16 5 2 3 3 3" xfId="8827"/>
    <cellStyle name="Comma 16 5 2 3 4" xfId="8828"/>
    <cellStyle name="Comma 16 5 2 3 4 2" xfId="8829"/>
    <cellStyle name="Comma 16 5 2 3 4 2 2" xfId="8830"/>
    <cellStyle name="Comma 16 5 2 3 4 3" xfId="8831"/>
    <cellStyle name="Comma 16 5 2 3 5" xfId="8832"/>
    <cellStyle name="Comma 16 5 2 3 5 2" xfId="8833"/>
    <cellStyle name="Comma 16 5 2 3 5 2 2" xfId="8834"/>
    <cellStyle name="Comma 16 5 2 3 5 3" xfId="8835"/>
    <cellStyle name="Comma 16 5 2 3 6" xfId="8836"/>
    <cellStyle name="Comma 16 5 2 3 6 2" xfId="8837"/>
    <cellStyle name="Comma 16 5 2 3 6 2 2" xfId="8838"/>
    <cellStyle name="Comma 16 5 2 3 6 3" xfId="8839"/>
    <cellStyle name="Comma 16 5 2 3 7" xfId="8840"/>
    <cellStyle name="Comma 16 5 2 3 7 2" xfId="8841"/>
    <cellStyle name="Comma 16 5 2 3 8" xfId="8842"/>
    <cellStyle name="Comma 16 5 2 4" xfId="8843"/>
    <cellStyle name="Comma 16 5 2 4 2" xfId="8844"/>
    <cellStyle name="Comma 16 5 2 4 2 2" xfId="8845"/>
    <cellStyle name="Comma 16 5 2 4 2 2 2" xfId="8846"/>
    <cellStyle name="Comma 16 5 2 4 2 3" xfId="8847"/>
    <cellStyle name="Comma 16 5 2 4 3" xfId="8848"/>
    <cellStyle name="Comma 16 5 2 4 3 2" xfId="8849"/>
    <cellStyle name="Comma 16 5 2 4 3 2 2" xfId="8850"/>
    <cellStyle name="Comma 16 5 2 4 3 3" xfId="8851"/>
    <cellStyle name="Comma 16 5 2 4 4" xfId="8852"/>
    <cellStyle name="Comma 16 5 2 4 4 2" xfId="8853"/>
    <cellStyle name="Comma 16 5 2 4 4 2 2" xfId="8854"/>
    <cellStyle name="Comma 16 5 2 4 4 3" xfId="8855"/>
    <cellStyle name="Comma 16 5 2 4 5" xfId="8856"/>
    <cellStyle name="Comma 16 5 2 4 5 2" xfId="8857"/>
    <cellStyle name="Comma 16 5 2 4 5 2 2" xfId="8858"/>
    <cellStyle name="Comma 16 5 2 4 5 3" xfId="8859"/>
    <cellStyle name="Comma 16 5 2 4 6" xfId="8860"/>
    <cellStyle name="Comma 16 5 2 4 6 2" xfId="8861"/>
    <cellStyle name="Comma 16 5 2 4 7" xfId="8862"/>
    <cellStyle name="Comma 16 5 2 5" xfId="8863"/>
    <cellStyle name="Comma 16 5 2 5 2" xfId="8864"/>
    <cellStyle name="Comma 16 5 2 5 2 2" xfId="8865"/>
    <cellStyle name="Comma 16 5 2 5 2 2 2" xfId="8866"/>
    <cellStyle name="Comma 16 5 2 5 2 3" xfId="8867"/>
    <cellStyle name="Comma 16 5 2 5 3" xfId="8868"/>
    <cellStyle name="Comma 16 5 2 5 3 2" xfId="8869"/>
    <cellStyle name="Comma 16 5 2 5 3 2 2" xfId="8870"/>
    <cellStyle name="Comma 16 5 2 5 3 3" xfId="8871"/>
    <cellStyle name="Comma 16 5 2 5 4" xfId="8872"/>
    <cellStyle name="Comma 16 5 2 5 4 2" xfId="8873"/>
    <cellStyle name="Comma 16 5 2 5 4 2 2" xfId="8874"/>
    <cellStyle name="Comma 16 5 2 5 4 3" xfId="8875"/>
    <cellStyle name="Comma 16 5 2 5 5" xfId="8876"/>
    <cellStyle name="Comma 16 5 2 5 5 2" xfId="8877"/>
    <cellStyle name="Comma 16 5 2 5 5 2 2" xfId="8878"/>
    <cellStyle name="Comma 16 5 2 5 5 3" xfId="8879"/>
    <cellStyle name="Comma 16 5 2 5 6" xfId="8880"/>
    <cellStyle name="Comma 16 5 2 5 6 2" xfId="8881"/>
    <cellStyle name="Comma 16 5 2 5 7" xfId="8882"/>
    <cellStyle name="Comma 16 5 2 6" xfId="8883"/>
    <cellStyle name="Comma 16 5 2 6 2" xfId="8884"/>
    <cellStyle name="Comma 16 5 2 6 2 2" xfId="8885"/>
    <cellStyle name="Comma 16 5 2 6 3" xfId="8886"/>
    <cellStyle name="Comma 16 5 2 7" xfId="8887"/>
    <cellStyle name="Comma 16 5 2 7 2" xfId="8888"/>
    <cellStyle name="Comma 16 5 2 7 2 2" xfId="8889"/>
    <cellStyle name="Comma 16 5 2 7 3" xfId="8890"/>
    <cellStyle name="Comma 16 5 2 8" xfId="8891"/>
    <cellStyle name="Comma 16 5 2 8 2" xfId="8892"/>
    <cellStyle name="Comma 16 5 2 8 2 2" xfId="8893"/>
    <cellStyle name="Comma 16 5 2 8 3" xfId="8894"/>
    <cellStyle name="Comma 16 5 2 9" xfId="8895"/>
    <cellStyle name="Comma 16 5 2 9 2" xfId="8896"/>
    <cellStyle name="Comma 16 5 2 9 2 2" xfId="8897"/>
    <cellStyle name="Comma 16 5 2 9 3" xfId="8898"/>
    <cellStyle name="Comma 16 5 3" xfId="8899"/>
    <cellStyle name="Comma 16 5 3 2" xfId="8900"/>
    <cellStyle name="Comma 16 5 3 2 2" xfId="8901"/>
    <cellStyle name="Comma 16 5 3 2 2 2" xfId="8902"/>
    <cellStyle name="Comma 16 5 3 2 2 2 2" xfId="8903"/>
    <cellStyle name="Comma 16 5 3 2 2 3" xfId="8904"/>
    <cellStyle name="Comma 16 5 3 2 3" xfId="8905"/>
    <cellStyle name="Comma 16 5 3 2 3 2" xfId="8906"/>
    <cellStyle name="Comma 16 5 3 2 3 2 2" xfId="8907"/>
    <cellStyle name="Comma 16 5 3 2 3 3" xfId="8908"/>
    <cellStyle name="Comma 16 5 3 2 4" xfId="8909"/>
    <cellStyle name="Comma 16 5 3 2 4 2" xfId="8910"/>
    <cellStyle name="Comma 16 5 3 2 4 2 2" xfId="8911"/>
    <cellStyle name="Comma 16 5 3 2 4 3" xfId="8912"/>
    <cellStyle name="Comma 16 5 3 2 5" xfId="8913"/>
    <cellStyle name="Comma 16 5 3 2 5 2" xfId="8914"/>
    <cellStyle name="Comma 16 5 3 2 5 2 2" xfId="8915"/>
    <cellStyle name="Comma 16 5 3 2 5 3" xfId="8916"/>
    <cellStyle name="Comma 16 5 3 2 6" xfId="8917"/>
    <cellStyle name="Comma 16 5 3 2 6 2" xfId="8918"/>
    <cellStyle name="Comma 16 5 3 2 7" xfId="8919"/>
    <cellStyle name="Comma 16 5 3 3" xfId="8920"/>
    <cellStyle name="Comma 16 5 3 3 2" xfId="8921"/>
    <cellStyle name="Comma 16 5 3 3 2 2" xfId="8922"/>
    <cellStyle name="Comma 16 5 3 3 3" xfId="8923"/>
    <cellStyle name="Comma 16 5 3 4" xfId="8924"/>
    <cellStyle name="Comma 16 5 3 4 2" xfId="8925"/>
    <cellStyle name="Comma 16 5 3 4 2 2" xfId="8926"/>
    <cellStyle name="Comma 16 5 3 4 3" xfId="8927"/>
    <cellStyle name="Comma 16 5 3 5" xfId="8928"/>
    <cellStyle name="Comma 16 5 3 5 2" xfId="8929"/>
    <cellStyle name="Comma 16 5 3 5 2 2" xfId="8930"/>
    <cellStyle name="Comma 16 5 3 5 3" xfId="8931"/>
    <cellStyle name="Comma 16 5 3 6" xfId="8932"/>
    <cellStyle name="Comma 16 5 3 6 2" xfId="8933"/>
    <cellStyle name="Comma 16 5 3 6 2 2" xfId="8934"/>
    <cellStyle name="Comma 16 5 3 6 3" xfId="8935"/>
    <cellStyle name="Comma 16 5 3 7" xfId="8936"/>
    <cellStyle name="Comma 16 5 3 7 2" xfId="8937"/>
    <cellStyle name="Comma 16 5 3 8" xfId="8938"/>
    <cellStyle name="Comma 16 5 4" xfId="8939"/>
    <cellStyle name="Comma 16 5 4 2" xfId="8940"/>
    <cellStyle name="Comma 16 5 4 2 2" xfId="8941"/>
    <cellStyle name="Comma 16 5 4 2 2 2" xfId="8942"/>
    <cellStyle name="Comma 16 5 4 2 2 2 2" xfId="8943"/>
    <cellStyle name="Comma 16 5 4 2 2 3" xfId="8944"/>
    <cellStyle name="Comma 16 5 4 2 3" xfId="8945"/>
    <cellStyle name="Comma 16 5 4 2 3 2" xfId="8946"/>
    <cellStyle name="Comma 16 5 4 2 3 2 2" xfId="8947"/>
    <cellStyle name="Comma 16 5 4 2 3 3" xfId="8948"/>
    <cellStyle name="Comma 16 5 4 2 4" xfId="8949"/>
    <cellStyle name="Comma 16 5 4 2 4 2" xfId="8950"/>
    <cellStyle name="Comma 16 5 4 2 4 2 2" xfId="8951"/>
    <cellStyle name="Comma 16 5 4 2 4 3" xfId="8952"/>
    <cellStyle name="Comma 16 5 4 2 5" xfId="8953"/>
    <cellStyle name="Comma 16 5 4 2 5 2" xfId="8954"/>
    <cellStyle name="Comma 16 5 4 2 5 2 2" xfId="8955"/>
    <cellStyle name="Comma 16 5 4 2 5 3" xfId="8956"/>
    <cellStyle name="Comma 16 5 4 2 6" xfId="8957"/>
    <cellStyle name="Comma 16 5 4 2 6 2" xfId="8958"/>
    <cellStyle name="Comma 16 5 4 2 7" xfId="8959"/>
    <cellStyle name="Comma 16 5 4 3" xfId="8960"/>
    <cellStyle name="Comma 16 5 4 3 2" xfId="8961"/>
    <cellStyle name="Comma 16 5 4 3 2 2" xfId="8962"/>
    <cellStyle name="Comma 16 5 4 3 3" xfId="8963"/>
    <cellStyle name="Comma 16 5 4 4" xfId="8964"/>
    <cellStyle name="Comma 16 5 4 4 2" xfId="8965"/>
    <cellStyle name="Comma 16 5 4 4 2 2" xfId="8966"/>
    <cellStyle name="Comma 16 5 4 4 3" xfId="8967"/>
    <cellStyle name="Comma 16 5 4 5" xfId="8968"/>
    <cellStyle name="Comma 16 5 4 5 2" xfId="8969"/>
    <cellStyle name="Comma 16 5 4 5 2 2" xfId="8970"/>
    <cellStyle name="Comma 16 5 4 5 3" xfId="8971"/>
    <cellStyle name="Comma 16 5 4 6" xfId="8972"/>
    <cellStyle name="Comma 16 5 4 6 2" xfId="8973"/>
    <cellStyle name="Comma 16 5 4 6 2 2" xfId="8974"/>
    <cellStyle name="Comma 16 5 4 6 3" xfId="8975"/>
    <cellStyle name="Comma 16 5 4 7" xfId="8976"/>
    <cellStyle name="Comma 16 5 4 7 2" xfId="8977"/>
    <cellStyle name="Comma 16 5 4 8" xfId="8978"/>
    <cellStyle name="Comma 16 5 5" xfId="8979"/>
    <cellStyle name="Comma 16 5 5 2" xfId="8980"/>
    <cellStyle name="Comma 16 5 5 2 2" xfId="8981"/>
    <cellStyle name="Comma 16 5 5 2 2 2" xfId="8982"/>
    <cellStyle name="Comma 16 5 5 2 3" xfId="8983"/>
    <cellStyle name="Comma 16 5 5 3" xfId="8984"/>
    <cellStyle name="Comma 16 5 5 3 2" xfId="8985"/>
    <cellStyle name="Comma 16 5 5 3 2 2" xfId="8986"/>
    <cellStyle name="Comma 16 5 5 3 3" xfId="8987"/>
    <cellStyle name="Comma 16 5 5 4" xfId="8988"/>
    <cellStyle name="Comma 16 5 5 4 2" xfId="8989"/>
    <cellStyle name="Comma 16 5 5 4 2 2" xfId="8990"/>
    <cellStyle name="Comma 16 5 5 4 3" xfId="8991"/>
    <cellStyle name="Comma 16 5 5 5" xfId="8992"/>
    <cellStyle name="Comma 16 5 5 5 2" xfId="8993"/>
    <cellStyle name="Comma 16 5 5 5 2 2" xfId="8994"/>
    <cellStyle name="Comma 16 5 5 5 3" xfId="8995"/>
    <cellStyle name="Comma 16 5 5 6" xfId="8996"/>
    <cellStyle name="Comma 16 5 5 6 2" xfId="8997"/>
    <cellStyle name="Comma 16 5 5 7" xfId="8998"/>
    <cellStyle name="Comma 16 5 6" xfId="8999"/>
    <cellStyle name="Comma 16 5 6 2" xfId="9000"/>
    <cellStyle name="Comma 16 5 6 2 2" xfId="9001"/>
    <cellStyle name="Comma 16 5 6 2 2 2" xfId="9002"/>
    <cellStyle name="Comma 16 5 6 2 3" xfId="9003"/>
    <cellStyle name="Comma 16 5 6 3" xfId="9004"/>
    <cellStyle name="Comma 16 5 6 3 2" xfId="9005"/>
    <cellStyle name="Comma 16 5 6 3 2 2" xfId="9006"/>
    <cellStyle name="Comma 16 5 6 3 3" xfId="9007"/>
    <cellStyle name="Comma 16 5 6 4" xfId="9008"/>
    <cellStyle name="Comma 16 5 6 4 2" xfId="9009"/>
    <cellStyle name="Comma 16 5 6 4 2 2" xfId="9010"/>
    <cellStyle name="Comma 16 5 6 4 3" xfId="9011"/>
    <cellStyle name="Comma 16 5 6 5" xfId="9012"/>
    <cellStyle name="Comma 16 5 6 5 2" xfId="9013"/>
    <cellStyle name="Comma 16 5 6 5 2 2" xfId="9014"/>
    <cellStyle name="Comma 16 5 6 5 3" xfId="9015"/>
    <cellStyle name="Comma 16 5 6 6" xfId="9016"/>
    <cellStyle name="Comma 16 5 6 6 2" xfId="9017"/>
    <cellStyle name="Comma 16 5 6 7" xfId="9018"/>
    <cellStyle name="Comma 16 5 7" xfId="9019"/>
    <cellStyle name="Comma 16 5 7 2" xfId="9020"/>
    <cellStyle name="Comma 16 5 7 2 2" xfId="9021"/>
    <cellStyle name="Comma 16 5 7 3" xfId="9022"/>
    <cellStyle name="Comma 16 5 8" xfId="9023"/>
    <cellStyle name="Comma 16 5 8 2" xfId="9024"/>
    <cellStyle name="Comma 16 5 8 2 2" xfId="9025"/>
    <cellStyle name="Comma 16 5 8 3" xfId="9026"/>
    <cellStyle name="Comma 16 5 9" xfId="9027"/>
    <cellStyle name="Comma 16 5 9 2" xfId="9028"/>
    <cellStyle name="Comma 16 5 9 2 2" xfId="9029"/>
    <cellStyle name="Comma 16 5 9 3" xfId="9030"/>
    <cellStyle name="Comma 16 6" xfId="9031"/>
    <cellStyle name="Comma 16 6 10" xfId="9032"/>
    <cellStyle name="Comma 16 6 10 2" xfId="9033"/>
    <cellStyle name="Comma 16 6 11" xfId="9034"/>
    <cellStyle name="Comma 16 6 2" xfId="9035"/>
    <cellStyle name="Comma 16 6 2 2" xfId="9036"/>
    <cellStyle name="Comma 16 6 2 2 2" xfId="9037"/>
    <cellStyle name="Comma 16 6 2 2 2 2" xfId="9038"/>
    <cellStyle name="Comma 16 6 2 2 2 2 2" xfId="9039"/>
    <cellStyle name="Comma 16 6 2 2 2 3" xfId="9040"/>
    <cellStyle name="Comma 16 6 2 2 3" xfId="9041"/>
    <cellStyle name="Comma 16 6 2 2 3 2" xfId="9042"/>
    <cellStyle name="Comma 16 6 2 2 3 2 2" xfId="9043"/>
    <cellStyle name="Comma 16 6 2 2 3 3" xfId="9044"/>
    <cellStyle name="Comma 16 6 2 2 4" xfId="9045"/>
    <cellStyle name="Comma 16 6 2 2 4 2" xfId="9046"/>
    <cellStyle name="Comma 16 6 2 2 4 2 2" xfId="9047"/>
    <cellStyle name="Comma 16 6 2 2 4 3" xfId="9048"/>
    <cellStyle name="Comma 16 6 2 2 5" xfId="9049"/>
    <cellStyle name="Comma 16 6 2 2 5 2" xfId="9050"/>
    <cellStyle name="Comma 16 6 2 2 5 2 2" xfId="9051"/>
    <cellStyle name="Comma 16 6 2 2 5 3" xfId="9052"/>
    <cellStyle name="Comma 16 6 2 2 6" xfId="9053"/>
    <cellStyle name="Comma 16 6 2 2 6 2" xfId="9054"/>
    <cellStyle name="Comma 16 6 2 2 7" xfId="9055"/>
    <cellStyle name="Comma 16 6 2 3" xfId="9056"/>
    <cellStyle name="Comma 16 6 2 3 2" xfId="9057"/>
    <cellStyle name="Comma 16 6 2 3 2 2" xfId="9058"/>
    <cellStyle name="Comma 16 6 2 3 3" xfId="9059"/>
    <cellStyle name="Comma 16 6 2 4" xfId="9060"/>
    <cellStyle name="Comma 16 6 2 4 2" xfId="9061"/>
    <cellStyle name="Comma 16 6 2 4 2 2" xfId="9062"/>
    <cellStyle name="Comma 16 6 2 4 3" xfId="9063"/>
    <cellStyle name="Comma 16 6 2 5" xfId="9064"/>
    <cellStyle name="Comma 16 6 2 5 2" xfId="9065"/>
    <cellStyle name="Comma 16 6 2 5 2 2" xfId="9066"/>
    <cellStyle name="Comma 16 6 2 5 3" xfId="9067"/>
    <cellStyle name="Comma 16 6 2 6" xfId="9068"/>
    <cellStyle name="Comma 16 6 2 6 2" xfId="9069"/>
    <cellStyle name="Comma 16 6 2 6 2 2" xfId="9070"/>
    <cellStyle name="Comma 16 6 2 6 3" xfId="9071"/>
    <cellStyle name="Comma 16 6 2 7" xfId="9072"/>
    <cellStyle name="Comma 16 6 2 7 2" xfId="9073"/>
    <cellStyle name="Comma 16 6 2 8" xfId="9074"/>
    <cellStyle name="Comma 16 6 3" xfId="9075"/>
    <cellStyle name="Comma 16 6 3 2" xfId="9076"/>
    <cellStyle name="Comma 16 6 3 2 2" xfId="9077"/>
    <cellStyle name="Comma 16 6 3 2 2 2" xfId="9078"/>
    <cellStyle name="Comma 16 6 3 2 2 2 2" xfId="9079"/>
    <cellStyle name="Comma 16 6 3 2 2 3" xfId="9080"/>
    <cellStyle name="Comma 16 6 3 2 3" xfId="9081"/>
    <cellStyle name="Comma 16 6 3 2 3 2" xfId="9082"/>
    <cellStyle name="Comma 16 6 3 2 3 2 2" xfId="9083"/>
    <cellStyle name="Comma 16 6 3 2 3 3" xfId="9084"/>
    <cellStyle name="Comma 16 6 3 2 4" xfId="9085"/>
    <cellStyle name="Comma 16 6 3 2 4 2" xfId="9086"/>
    <cellStyle name="Comma 16 6 3 2 4 2 2" xfId="9087"/>
    <cellStyle name="Comma 16 6 3 2 4 3" xfId="9088"/>
    <cellStyle name="Comma 16 6 3 2 5" xfId="9089"/>
    <cellStyle name="Comma 16 6 3 2 5 2" xfId="9090"/>
    <cellStyle name="Comma 16 6 3 2 5 2 2" xfId="9091"/>
    <cellStyle name="Comma 16 6 3 2 5 3" xfId="9092"/>
    <cellStyle name="Comma 16 6 3 2 6" xfId="9093"/>
    <cellStyle name="Comma 16 6 3 2 6 2" xfId="9094"/>
    <cellStyle name="Comma 16 6 3 2 7" xfId="9095"/>
    <cellStyle name="Comma 16 6 3 3" xfId="9096"/>
    <cellStyle name="Comma 16 6 3 3 2" xfId="9097"/>
    <cellStyle name="Comma 16 6 3 3 2 2" xfId="9098"/>
    <cellStyle name="Comma 16 6 3 3 3" xfId="9099"/>
    <cellStyle name="Comma 16 6 3 4" xfId="9100"/>
    <cellStyle name="Comma 16 6 3 4 2" xfId="9101"/>
    <cellStyle name="Comma 16 6 3 4 2 2" xfId="9102"/>
    <cellStyle name="Comma 16 6 3 4 3" xfId="9103"/>
    <cellStyle name="Comma 16 6 3 5" xfId="9104"/>
    <cellStyle name="Comma 16 6 3 5 2" xfId="9105"/>
    <cellStyle name="Comma 16 6 3 5 2 2" xfId="9106"/>
    <cellStyle name="Comma 16 6 3 5 3" xfId="9107"/>
    <cellStyle name="Comma 16 6 3 6" xfId="9108"/>
    <cellStyle name="Comma 16 6 3 6 2" xfId="9109"/>
    <cellStyle name="Comma 16 6 3 6 2 2" xfId="9110"/>
    <cellStyle name="Comma 16 6 3 6 3" xfId="9111"/>
    <cellStyle name="Comma 16 6 3 7" xfId="9112"/>
    <cellStyle name="Comma 16 6 3 7 2" xfId="9113"/>
    <cellStyle name="Comma 16 6 3 8" xfId="9114"/>
    <cellStyle name="Comma 16 6 4" xfId="9115"/>
    <cellStyle name="Comma 16 6 4 2" xfId="9116"/>
    <cellStyle name="Comma 16 6 4 2 2" xfId="9117"/>
    <cellStyle name="Comma 16 6 4 2 2 2" xfId="9118"/>
    <cellStyle name="Comma 16 6 4 2 3" xfId="9119"/>
    <cellStyle name="Comma 16 6 4 3" xfId="9120"/>
    <cellStyle name="Comma 16 6 4 3 2" xfId="9121"/>
    <cellStyle name="Comma 16 6 4 3 2 2" xfId="9122"/>
    <cellStyle name="Comma 16 6 4 3 3" xfId="9123"/>
    <cellStyle name="Comma 16 6 4 4" xfId="9124"/>
    <cellStyle name="Comma 16 6 4 4 2" xfId="9125"/>
    <cellStyle name="Comma 16 6 4 4 2 2" xfId="9126"/>
    <cellStyle name="Comma 16 6 4 4 3" xfId="9127"/>
    <cellStyle name="Comma 16 6 4 5" xfId="9128"/>
    <cellStyle name="Comma 16 6 4 5 2" xfId="9129"/>
    <cellStyle name="Comma 16 6 4 5 2 2" xfId="9130"/>
    <cellStyle name="Comma 16 6 4 5 3" xfId="9131"/>
    <cellStyle name="Comma 16 6 4 6" xfId="9132"/>
    <cellStyle name="Comma 16 6 4 6 2" xfId="9133"/>
    <cellStyle name="Comma 16 6 4 7" xfId="9134"/>
    <cellStyle name="Comma 16 6 5" xfId="9135"/>
    <cellStyle name="Comma 16 6 5 2" xfId="9136"/>
    <cellStyle name="Comma 16 6 5 2 2" xfId="9137"/>
    <cellStyle name="Comma 16 6 5 2 2 2" xfId="9138"/>
    <cellStyle name="Comma 16 6 5 2 3" xfId="9139"/>
    <cellStyle name="Comma 16 6 5 3" xfId="9140"/>
    <cellStyle name="Comma 16 6 5 3 2" xfId="9141"/>
    <cellStyle name="Comma 16 6 5 3 2 2" xfId="9142"/>
    <cellStyle name="Comma 16 6 5 3 3" xfId="9143"/>
    <cellStyle name="Comma 16 6 5 4" xfId="9144"/>
    <cellStyle name="Comma 16 6 5 4 2" xfId="9145"/>
    <cellStyle name="Comma 16 6 5 4 2 2" xfId="9146"/>
    <cellStyle name="Comma 16 6 5 4 3" xfId="9147"/>
    <cellStyle name="Comma 16 6 5 5" xfId="9148"/>
    <cellStyle name="Comma 16 6 5 5 2" xfId="9149"/>
    <cellStyle name="Comma 16 6 5 5 2 2" xfId="9150"/>
    <cellStyle name="Comma 16 6 5 5 3" xfId="9151"/>
    <cellStyle name="Comma 16 6 5 6" xfId="9152"/>
    <cellStyle name="Comma 16 6 5 6 2" xfId="9153"/>
    <cellStyle name="Comma 16 6 5 7" xfId="9154"/>
    <cellStyle name="Comma 16 6 6" xfId="9155"/>
    <cellStyle name="Comma 16 6 6 2" xfId="9156"/>
    <cellStyle name="Comma 16 6 6 2 2" xfId="9157"/>
    <cellStyle name="Comma 16 6 6 3" xfId="9158"/>
    <cellStyle name="Comma 16 6 7" xfId="9159"/>
    <cellStyle name="Comma 16 6 7 2" xfId="9160"/>
    <cellStyle name="Comma 16 6 7 2 2" xfId="9161"/>
    <cellStyle name="Comma 16 6 7 3" xfId="9162"/>
    <cellStyle name="Comma 16 6 8" xfId="9163"/>
    <cellStyle name="Comma 16 6 8 2" xfId="9164"/>
    <cellStyle name="Comma 16 6 8 2 2" xfId="9165"/>
    <cellStyle name="Comma 16 6 8 3" xfId="9166"/>
    <cellStyle name="Comma 16 6 9" xfId="9167"/>
    <cellStyle name="Comma 16 6 9 2" xfId="9168"/>
    <cellStyle name="Comma 16 6 9 2 2" xfId="9169"/>
    <cellStyle name="Comma 16 6 9 3" xfId="9170"/>
    <cellStyle name="Comma 16 7" xfId="9171"/>
    <cellStyle name="Comma 16 7 2" xfId="9172"/>
    <cellStyle name="Comma 16 7 2 2" xfId="9173"/>
    <cellStyle name="Comma 16 7 2 2 2" xfId="9174"/>
    <cellStyle name="Comma 16 7 2 2 2 2" xfId="9175"/>
    <cellStyle name="Comma 16 7 2 2 3" xfId="9176"/>
    <cellStyle name="Comma 16 7 2 3" xfId="9177"/>
    <cellStyle name="Comma 16 7 2 3 2" xfId="9178"/>
    <cellStyle name="Comma 16 7 2 3 2 2" xfId="9179"/>
    <cellStyle name="Comma 16 7 2 3 3" xfId="9180"/>
    <cellStyle name="Comma 16 7 2 4" xfId="9181"/>
    <cellStyle name="Comma 16 7 2 4 2" xfId="9182"/>
    <cellStyle name="Comma 16 7 2 4 2 2" xfId="9183"/>
    <cellStyle name="Comma 16 7 2 4 3" xfId="9184"/>
    <cellStyle name="Comma 16 7 2 5" xfId="9185"/>
    <cellStyle name="Comma 16 7 2 5 2" xfId="9186"/>
    <cellStyle name="Comma 16 7 2 5 2 2" xfId="9187"/>
    <cellStyle name="Comma 16 7 2 5 3" xfId="9188"/>
    <cellStyle name="Comma 16 7 2 6" xfId="9189"/>
    <cellStyle name="Comma 16 7 2 6 2" xfId="9190"/>
    <cellStyle name="Comma 16 7 2 7" xfId="9191"/>
    <cellStyle name="Comma 16 7 3" xfId="9192"/>
    <cellStyle name="Comma 16 7 3 2" xfId="9193"/>
    <cellStyle name="Comma 16 7 3 2 2" xfId="9194"/>
    <cellStyle name="Comma 16 7 3 3" xfId="9195"/>
    <cellStyle name="Comma 16 7 4" xfId="9196"/>
    <cellStyle name="Comma 16 7 4 2" xfId="9197"/>
    <cellStyle name="Comma 16 7 4 2 2" xfId="9198"/>
    <cellStyle name="Comma 16 7 4 3" xfId="9199"/>
    <cellStyle name="Comma 16 7 5" xfId="9200"/>
    <cellStyle name="Comma 16 7 5 2" xfId="9201"/>
    <cellStyle name="Comma 16 7 5 2 2" xfId="9202"/>
    <cellStyle name="Comma 16 7 5 3" xfId="9203"/>
    <cellStyle name="Comma 16 7 6" xfId="9204"/>
    <cellStyle name="Comma 16 7 6 2" xfId="9205"/>
    <cellStyle name="Comma 16 7 6 2 2" xfId="9206"/>
    <cellStyle name="Comma 16 7 6 3" xfId="9207"/>
    <cellStyle name="Comma 16 7 7" xfId="9208"/>
    <cellStyle name="Comma 16 7 7 2" xfId="9209"/>
    <cellStyle name="Comma 16 7 8" xfId="9210"/>
    <cellStyle name="Comma 16 8" xfId="9211"/>
    <cellStyle name="Comma 16 8 2" xfId="9212"/>
    <cellStyle name="Comma 16 8 2 2" xfId="9213"/>
    <cellStyle name="Comma 16 8 2 2 2" xfId="9214"/>
    <cellStyle name="Comma 16 8 2 2 2 2" xfId="9215"/>
    <cellStyle name="Comma 16 8 2 2 3" xfId="9216"/>
    <cellStyle name="Comma 16 8 2 3" xfId="9217"/>
    <cellStyle name="Comma 16 8 2 3 2" xfId="9218"/>
    <cellStyle name="Comma 16 8 2 3 2 2" xfId="9219"/>
    <cellStyle name="Comma 16 8 2 3 3" xfId="9220"/>
    <cellStyle name="Comma 16 8 2 4" xfId="9221"/>
    <cellStyle name="Comma 16 8 2 4 2" xfId="9222"/>
    <cellStyle name="Comma 16 8 2 4 2 2" xfId="9223"/>
    <cellStyle name="Comma 16 8 2 4 3" xfId="9224"/>
    <cellStyle name="Comma 16 8 2 5" xfId="9225"/>
    <cellStyle name="Comma 16 8 2 5 2" xfId="9226"/>
    <cellStyle name="Comma 16 8 2 5 2 2" xfId="9227"/>
    <cellStyle name="Comma 16 8 2 5 3" xfId="9228"/>
    <cellStyle name="Comma 16 8 2 6" xfId="9229"/>
    <cellStyle name="Comma 16 8 2 6 2" xfId="9230"/>
    <cellStyle name="Comma 16 8 2 7" xfId="9231"/>
    <cellStyle name="Comma 16 8 3" xfId="9232"/>
    <cellStyle name="Comma 16 8 3 2" xfId="9233"/>
    <cellStyle name="Comma 16 8 3 2 2" xfId="9234"/>
    <cellStyle name="Comma 16 8 3 3" xfId="9235"/>
    <cellStyle name="Comma 16 8 4" xfId="9236"/>
    <cellStyle name="Comma 16 8 4 2" xfId="9237"/>
    <cellStyle name="Comma 16 8 4 2 2" xfId="9238"/>
    <cellStyle name="Comma 16 8 4 3" xfId="9239"/>
    <cellStyle name="Comma 16 8 5" xfId="9240"/>
    <cellStyle name="Comma 16 8 5 2" xfId="9241"/>
    <cellStyle name="Comma 16 8 5 2 2" xfId="9242"/>
    <cellStyle name="Comma 16 8 5 3" xfId="9243"/>
    <cellStyle name="Comma 16 8 6" xfId="9244"/>
    <cellStyle name="Comma 16 8 6 2" xfId="9245"/>
    <cellStyle name="Comma 16 8 6 2 2" xfId="9246"/>
    <cellStyle name="Comma 16 8 6 3" xfId="9247"/>
    <cellStyle name="Comma 16 8 7" xfId="9248"/>
    <cellStyle name="Comma 16 8 7 2" xfId="9249"/>
    <cellStyle name="Comma 16 8 8" xfId="9250"/>
    <cellStyle name="Comma 16 9" xfId="9251"/>
    <cellStyle name="Comma 16 9 2" xfId="9252"/>
    <cellStyle name="Comma 16 9 2 2" xfId="9253"/>
    <cellStyle name="Comma 16 9 2 2 2" xfId="9254"/>
    <cellStyle name="Comma 16 9 2 3" xfId="9255"/>
    <cellStyle name="Comma 16 9 3" xfId="9256"/>
    <cellStyle name="Comma 16 9 3 2" xfId="9257"/>
    <cellStyle name="Comma 16 9 3 2 2" xfId="9258"/>
    <cellStyle name="Comma 16 9 3 3" xfId="9259"/>
    <cellStyle name="Comma 16 9 4" xfId="9260"/>
    <cellStyle name="Comma 16 9 4 2" xfId="9261"/>
    <cellStyle name="Comma 16 9 4 2 2" xfId="9262"/>
    <cellStyle name="Comma 16 9 4 3" xfId="9263"/>
    <cellStyle name="Comma 16 9 5" xfId="9264"/>
    <cellStyle name="Comma 16 9 5 2" xfId="9265"/>
    <cellStyle name="Comma 16 9 5 2 2" xfId="9266"/>
    <cellStyle name="Comma 16 9 5 3" xfId="9267"/>
    <cellStyle name="Comma 16 9 6" xfId="9268"/>
    <cellStyle name="Comma 16 9 6 2" xfId="9269"/>
    <cellStyle name="Comma 16 9 7" xfId="9270"/>
    <cellStyle name="Comma 160" xfId="9271"/>
    <cellStyle name="Comma 161" xfId="9272"/>
    <cellStyle name="Comma 162" xfId="9273"/>
    <cellStyle name="Comma 163" xfId="9274"/>
    <cellStyle name="Comma 164" xfId="9275"/>
    <cellStyle name="Comma 165" xfId="9276"/>
    <cellStyle name="Comma 166" xfId="9277"/>
    <cellStyle name="Comma 167" xfId="9278"/>
    <cellStyle name="Comma 168" xfId="9279"/>
    <cellStyle name="Comma 169" xfId="9280"/>
    <cellStyle name="Comma 17" xfId="9281"/>
    <cellStyle name="Comma 17 10" xfId="9282"/>
    <cellStyle name="Comma 17 10 2" xfId="9283"/>
    <cellStyle name="Comma 17 10 2 2" xfId="9284"/>
    <cellStyle name="Comma 17 10 3" xfId="9285"/>
    <cellStyle name="Comma 17 11" xfId="9286"/>
    <cellStyle name="Comma 17 11 2" xfId="9287"/>
    <cellStyle name="Comma 17 12" xfId="9288"/>
    <cellStyle name="Comma 17 2" xfId="9289"/>
    <cellStyle name="Comma 17 2 10" xfId="9290"/>
    <cellStyle name="Comma 17 2 10 2" xfId="9291"/>
    <cellStyle name="Comma 17 2 11" xfId="9292"/>
    <cellStyle name="Comma 17 2 2" xfId="9293"/>
    <cellStyle name="Comma 17 2 2 2" xfId="9294"/>
    <cellStyle name="Comma 17 2 2 2 2" xfId="9295"/>
    <cellStyle name="Comma 17 2 2 2 2 2" xfId="9296"/>
    <cellStyle name="Comma 17 2 2 2 2 2 2" xfId="9297"/>
    <cellStyle name="Comma 17 2 2 2 2 3" xfId="9298"/>
    <cellStyle name="Comma 17 2 2 2 3" xfId="9299"/>
    <cellStyle name="Comma 17 2 2 2 3 2" xfId="9300"/>
    <cellStyle name="Comma 17 2 2 2 3 2 2" xfId="9301"/>
    <cellStyle name="Comma 17 2 2 2 3 3" xfId="9302"/>
    <cellStyle name="Comma 17 2 2 2 4" xfId="9303"/>
    <cellStyle name="Comma 17 2 2 2 4 2" xfId="9304"/>
    <cellStyle name="Comma 17 2 2 2 4 2 2" xfId="9305"/>
    <cellStyle name="Comma 17 2 2 2 4 3" xfId="9306"/>
    <cellStyle name="Comma 17 2 2 2 5" xfId="9307"/>
    <cellStyle name="Comma 17 2 2 2 5 2" xfId="9308"/>
    <cellStyle name="Comma 17 2 2 2 5 2 2" xfId="9309"/>
    <cellStyle name="Comma 17 2 2 2 5 3" xfId="9310"/>
    <cellStyle name="Comma 17 2 2 2 6" xfId="9311"/>
    <cellStyle name="Comma 17 2 2 2 6 2" xfId="9312"/>
    <cellStyle name="Comma 17 2 2 2 7" xfId="9313"/>
    <cellStyle name="Comma 17 2 2 3" xfId="9314"/>
    <cellStyle name="Comma 17 2 2 3 2" xfId="9315"/>
    <cellStyle name="Comma 17 2 2 3 2 2" xfId="9316"/>
    <cellStyle name="Comma 17 2 2 3 3" xfId="9317"/>
    <cellStyle name="Comma 17 2 2 4" xfId="9318"/>
    <cellStyle name="Comma 17 2 2 4 2" xfId="9319"/>
    <cellStyle name="Comma 17 2 2 4 2 2" xfId="9320"/>
    <cellStyle name="Comma 17 2 2 4 3" xfId="9321"/>
    <cellStyle name="Comma 17 2 2 5" xfId="9322"/>
    <cellStyle name="Comma 17 2 2 5 2" xfId="9323"/>
    <cellStyle name="Comma 17 2 2 5 2 2" xfId="9324"/>
    <cellStyle name="Comma 17 2 2 5 3" xfId="9325"/>
    <cellStyle name="Comma 17 2 2 6" xfId="9326"/>
    <cellStyle name="Comma 17 2 2 6 2" xfId="9327"/>
    <cellStyle name="Comma 17 2 2 6 2 2" xfId="9328"/>
    <cellStyle name="Comma 17 2 2 6 3" xfId="9329"/>
    <cellStyle name="Comma 17 2 2 7" xfId="9330"/>
    <cellStyle name="Comma 17 2 2 7 2" xfId="9331"/>
    <cellStyle name="Comma 17 2 2 8" xfId="9332"/>
    <cellStyle name="Comma 17 2 3" xfId="9333"/>
    <cellStyle name="Comma 17 2 3 2" xfId="9334"/>
    <cellStyle name="Comma 17 2 3 2 2" xfId="9335"/>
    <cellStyle name="Comma 17 2 3 2 2 2" xfId="9336"/>
    <cellStyle name="Comma 17 2 3 2 2 2 2" xfId="9337"/>
    <cellStyle name="Comma 17 2 3 2 2 3" xfId="9338"/>
    <cellStyle name="Comma 17 2 3 2 3" xfId="9339"/>
    <cellStyle name="Comma 17 2 3 2 3 2" xfId="9340"/>
    <cellStyle name="Comma 17 2 3 2 3 2 2" xfId="9341"/>
    <cellStyle name="Comma 17 2 3 2 3 3" xfId="9342"/>
    <cellStyle name="Comma 17 2 3 2 4" xfId="9343"/>
    <cellStyle name="Comma 17 2 3 2 4 2" xfId="9344"/>
    <cellStyle name="Comma 17 2 3 2 4 2 2" xfId="9345"/>
    <cellStyle name="Comma 17 2 3 2 4 3" xfId="9346"/>
    <cellStyle name="Comma 17 2 3 2 5" xfId="9347"/>
    <cellStyle name="Comma 17 2 3 2 5 2" xfId="9348"/>
    <cellStyle name="Comma 17 2 3 2 5 2 2" xfId="9349"/>
    <cellStyle name="Comma 17 2 3 2 5 3" xfId="9350"/>
    <cellStyle name="Comma 17 2 3 2 6" xfId="9351"/>
    <cellStyle name="Comma 17 2 3 2 6 2" xfId="9352"/>
    <cellStyle name="Comma 17 2 3 2 7" xfId="9353"/>
    <cellStyle name="Comma 17 2 3 3" xfId="9354"/>
    <cellStyle name="Comma 17 2 3 3 2" xfId="9355"/>
    <cellStyle name="Comma 17 2 3 3 2 2" xfId="9356"/>
    <cellStyle name="Comma 17 2 3 3 3" xfId="9357"/>
    <cellStyle name="Comma 17 2 3 4" xfId="9358"/>
    <cellStyle name="Comma 17 2 3 4 2" xfId="9359"/>
    <cellStyle name="Comma 17 2 3 4 2 2" xfId="9360"/>
    <cellStyle name="Comma 17 2 3 4 3" xfId="9361"/>
    <cellStyle name="Comma 17 2 3 5" xfId="9362"/>
    <cellStyle name="Comma 17 2 3 5 2" xfId="9363"/>
    <cellStyle name="Comma 17 2 3 5 2 2" xfId="9364"/>
    <cellStyle name="Comma 17 2 3 5 3" xfId="9365"/>
    <cellStyle name="Comma 17 2 3 6" xfId="9366"/>
    <cellStyle name="Comma 17 2 3 6 2" xfId="9367"/>
    <cellStyle name="Comma 17 2 3 6 2 2" xfId="9368"/>
    <cellStyle name="Comma 17 2 3 6 3" xfId="9369"/>
    <cellStyle name="Comma 17 2 3 7" xfId="9370"/>
    <cellStyle name="Comma 17 2 3 7 2" xfId="9371"/>
    <cellStyle name="Comma 17 2 3 8" xfId="9372"/>
    <cellStyle name="Comma 17 2 4" xfId="9373"/>
    <cellStyle name="Comma 17 2 4 2" xfId="9374"/>
    <cellStyle name="Comma 17 2 4 2 2" xfId="9375"/>
    <cellStyle name="Comma 17 2 4 2 2 2" xfId="9376"/>
    <cellStyle name="Comma 17 2 4 2 3" xfId="9377"/>
    <cellStyle name="Comma 17 2 4 3" xfId="9378"/>
    <cellStyle name="Comma 17 2 4 3 2" xfId="9379"/>
    <cellStyle name="Comma 17 2 4 3 2 2" xfId="9380"/>
    <cellStyle name="Comma 17 2 4 3 3" xfId="9381"/>
    <cellStyle name="Comma 17 2 4 4" xfId="9382"/>
    <cellStyle name="Comma 17 2 4 4 2" xfId="9383"/>
    <cellStyle name="Comma 17 2 4 4 2 2" xfId="9384"/>
    <cellStyle name="Comma 17 2 4 4 3" xfId="9385"/>
    <cellStyle name="Comma 17 2 4 5" xfId="9386"/>
    <cellStyle name="Comma 17 2 4 5 2" xfId="9387"/>
    <cellStyle name="Comma 17 2 4 5 2 2" xfId="9388"/>
    <cellStyle name="Comma 17 2 4 5 3" xfId="9389"/>
    <cellStyle name="Comma 17 2 4 6" xfId="9390"/>
    <cellStyle name="Comma 17 2 4 6 2" xfId="9391"/>
    <cellStyle name="Comma 17 2 4 7" xfId="9392"/>
    <cellStyle name="Comma 17 2 5" xfId="9393"/>
    <cellStyle name="Comma 17 2 5 2" xfId="9394"/>
    <cellStyle name="Comma 17 2 5 2 2" xfId="9395"/>
    <cellStyle name="Comma 17 2 5 2 2 2" xfId="9396"/>
    <cellStyle name="Comma 17 2 5 2 3" xfId="9397"/>
    <cellStyle name="Comma 17 2 5 3" xfId="9398"/>
    <cellStyle name="Comma 17 2 5 3 2" xfId="9399"/>
    <cellStyle name="Comma 17 2 5 3 2 2" xfId="9400"/>
    <cellStyle name="Comma 17 2 5 3 3" xfId="9401"/>
    <cellStyle name="Comma 17 2 5 4" xfId="9402"/>
    <cellStyle name="Comma 17 2 5 4 2" xfId="9403"/>
    <cellStyle name="Comma 17 2 5 4 2 2" xfId="9404"/>
    <cellStyle name="Comma 17 2 5 4 3" xfId="9405"/>
    <cellStyle name="Comma 17 2 5 5" xfId="9406"/>
    <cellStyle name="Comma 17 2 5 5 2" xfId="9407"/>
    <cellStyle name="Comma 17 2 5 5 2 2" xfId="9408"/>
    <cellStyle name="Comma 17 2 5 5 3" xfId="9409"/>
    <cellStyle name="Comma 17 2 5 6" xfId="9410"/>
    <cellStyle name="Comma 17 2 5 6 2" xfId="9411"/>
    <cellStyle name="Comma 17 2 5 7" xfId="9412"/>
    <cellStyle name="Comma 17 2 6" xfId="9413"/>
    <cellStyle name="Comma 17 2 6 2" xfId="9414"/>
    <cellStyle name="Comma 17 2 6 2 2" xfId="9415"/>
    <cellStyle name="Comma 17 2 6 3" xfId="9416"/>
    <cellStyle name="Comma 17 2 7" xfId="9417"/>
    <cellStyle name="Comma 17 2 7 2" xfId="9418"/>
    <cellStyle name="Comma 17 2 7 2 2" xfId="9419"/>
    <cellStyle name="Comma 17 2 7 3" xfId="9420"/>
    <cellStyle name="Comma 17 2 8" xfId="9421"/>
    <cellStyle name="Comma 17 2 8 2" xfId="9422"/>
    <cellStyle name="Comma 17 2 8 2 2" xfId="9423"/>
    <cellStyle name="Comma 17 2 8 3" xfId="9424"/>
    <cellStyle name="Comma 17 2 9" xfId="9425"/>
    <cellStyle name="Comma 17 2 9 2" xfId="9426"/>
    <cellStyle name="Comma 17 2 9 2 2" xfId="9427"/>
    <cellStyle name="Comma 17 2 9 3" xfId="9428"/>
    <cellStyle name="Comma 17 3" xfId="9429"/>
    <cellStyle name="Comma 17 3 2" xfId="9430"/>
    <cellStyle name="Comma 17 3 2 2" xfId="9431"/>
    <cellStyle name="Comma 17 3 2 2 2" xfId="9432"/>
    <cellStyle name="Comma 17 3 2 2 2 2" xfId="9433"/>
    <cellStyle name="Comma 17 3 2 2 3" xfId="9434"/>
    <cellStyle name="Comma 17 3 2 3" xfId="9435"/>
    <cellStyle name="Comma 17 3 2 3 2" xfId="9436"/>
    <cellStyle name="Comma 17 3 2 3 2 2" xfId="9437"/>
    <cellStyle name="Comma 17 3 2 3 3" xfId="9438"/>
    <cellStyle name="Comma 17 3 2 4" xfId="9439"/>
    <cellStyle name="Comma 17 3 2 4 2" xfId="9440"/>
    <cellStyle name="Comma 17 3 2 4 2 2" xfId="9441"/>
    <cellStyle name="Comma 17 3 2 4 3" xfId="9442"/>
    <cellStyle name="Comma 17 3 2 5" xfId="9443"/>
    <cellStyle name="Comma 17 3 2 5 2" xfId="9444"/>
    <cellStyle name="Comma 17 3 2 5 2 2" xfId="9445"/>
    <cellStyle name="Comma 17 3 2 5 3" xfId="9446"/>
    <cellStyle name="Comma 17 3 2 6" xfId="9447"/>
    <cellStyle name="Comma 17 3 2 6 2" xfId="9448"/>
    <cellStyle name="Comma 17 3 2 7" xfId="9449"/>
    <cellStyle name="Comma 17 3 3" xfId="9450"/>
    <cellStyle name="Comma 17 3 3 2" xfId="9451"/>
    <cellStyle name="Comma 17 3 3 2 2" xfId="9452"/>
    <cellStyle name="Comma 17 3 3 3" xfId="9453"/>
    <cellStyle name="Comma 17 3 4" xfId="9454"/>
    <cellStyle name="Comma 17 3 4 2" xfId="9455"/>
    <cellStyle name="Comma 17 3 4 2 2" xfId="9456"/>
    <cellStyle name="Comma 17 3 4 3" xfId="9457"/>
    <cellStyle name="Comma 17 3 5" xfId="9458"/>
    <cellStyle name="Comma 17 3 5 2" xfId="9459"/>
    <cellStyle name="Comma 17 3 5 2 2" xfId="9460"/>
    <cellStyle name="Comma 17 3 5 3" xfId="9461"/>
    <cellStyle name="Comma 17 3 6" xfId="9462"/>
    <cellStyle name="Comma 17 3 6 2" xfId="9463"/>
    <cellStyle name="Comma 17 3 6 2 2" xfId="9464"/>
    <cellStyle name="Comma 17 3 6 3" xfId="9465"/>
    <cellStyle name="Comma 17 3 7" xfId="9466"/>
    <cellStyle name="Comma 17 3 7 2" xfId="9467"/>
    <cellStyle name="Comma 17 3 8" xfId="9468"/>
    <cellStyle name="Comma 17 4" xfId="9469"/>
    <cellStyle name="Comma 17 4 2" xfId="9470"/>
    <cellStyle name="Comma 17 4 2 2" xfId="9471"/>
    <cellStyle name="Comma 17 4 2 2 2" xfId="9472"/>
    <cellStyle name="Comma 17 4 2 2 2 2" xfId="9473"/>
    <cellStyle name="Comma 17 4 2 2 3" xfId="9474"/>
    <cellStyle name="Comma 17 4 2 3" xfId="9475"/>
    <cellStyle name="Comma 17 4 2 3 2" xfId="9476"/>
    <cellStyle name="Comma 17 4 2 3 2 2" xfId="9477"/>
    <cellStyle name="Comma 17 4 2 3 3" xfId="9478"/>
    <cellStyle name="Comma 17 4 2 4" xfId="9479"/>
    <cellStyle name="Comma 17 4 2 4 2" xfId="9480"/>
    <cellStyle name="Comma 17 4 2 4 2 2" xfId="9481"/>
    <cellStyle name="Comma 17 4 2 4 3" xfId="9482"/>
    <cellStyle name="Comma 17 4 2 5" xfId="9483"/>
    <cellStyle name="Comma 17 4 2 5 2" xfId="9484"/>
    <cellStyle name="Comma 17 4 2 5 2 2" xfId="9485"/>
    <cellStyle name="Comma 17 4 2 5 3" xfId="9486"/>
    <cellStyle name="Comma 17 4 2 6" xfId="9487"/>
    <cellStyle name="Comma 17 4 2 6 2" xfId="9488"/>
    <cellStyle name="Comma 17 4 2 7" xfId="9489"/>
    <cellStyle name="Comma 17 4 3" xfId="9490"/>
    <cellStyle name="Comma 17 4 3 2" xfId="9491"/>
    <cellStyle name="Comma 17 4 3 2 2" xfId="9492"/>
    <cellStyle name="Comma 17 4 3 3" xfId="9493"/>
    <cellStyle name="Comma 17 4 4" xfId="9494"/>
    <cellStyle name="Comma 17 4 4 2" xfId="9495"/>
    <cellStyle name="Comma 17 4 4 2 2" xfId="9496"/>
    <cellStyle name="Comma 17 4 4 3" xfId="9497"/>
    <cellStyle name="Comma 17 4 5" xfId="9498"/>
    <cellStyle name="Comma 17 4 5 2" xfId="9499"/>
    <cellStyle name="Comma 17 4 5 2 2" xfId="9500"/>
    <cellStyle name="Comma 17 4 5 3" xfId="9501"/>
    <cellStyle name="Comma 17 4 6" xfId="9502"/>
    <cellStyle name="Comma 17 4 6 2" xfId="9503"/>
    <cellStyle name="Comma 17 4 6 2 2" xfId="9504"/>
    <cellStyle name="Comma 17 4 6 3" xfId="9505"/>
    <cellStyle name="Comma 17 4 7" xfId="9506"/>
    <cellStyle name="Comma 17 4 7 2" xfId="9507"/>
    <cellStyle name="Comma 17 4 8" xfId="9508"/>
    <cellStyle name="Comma 17 5" xfId="9509"/>
    <cellStyle name="Comma 17 5 2" xfId="9510"/>
    <cellStyle name="Comma 17 5 2 2" xfId="9511"/>
    <cellStyle name="Comma 17 5 2 2 2" xfId="9512"/>
    <cellStyle name="Comma 17 5 2 3" xfId="9513"/>
    <cellStyle name="Comma 17 5 3" xfId="9514"/>
    <cellStyle name="Comma 17 5 3 2" xfId="9515"/>
    <cellStyle name="Comma 17 5 3 2 2" xfId="9516"/>
    <cellStyle name="Comma 17 5 3 3" xfId="9517"/>
    <cellStyle name="Comma 17 5 4" xfId="9518"/>
    <cellStyle name="Comma 17 5 4 2" xfId="9519"/>
    <cellStyle name="Comma 17 5 4 2 2" xfId="9520"/>
    <cellStyle name="Comma 17 5 4 3" xfId="9521"/>
    <cellStyle name="Comma 17 5 5" xfId="9522"/>
    <cellStyle name="Comma 17 5 5 2" xfId="9523"/>
    <cellStyle name="Comma 17 5 5 2 2" xfId="9524"/>
    <cellStyle name="Comma 17 5 5 3" xfId="9525"/>
    <cellStyle name="Comma 17 5 6" xfId="9526"/>
    <cellStyle name="Comma 17 5 6 2" xfId="9527"/>
    <cellStyle name="Comma 17 5 7" xfId="9528"/>
    <cellStyle name="Comma 17 6" xfId="9529"/>
    <cellStyle name="Comma 17 6 2" xfId="9530"/>
    <cellStyle name="Comma 17 6 2 2" xfId="9531"/>
    <cellStyle name="Comma 17 6 2 2 2" xfId="9532"/>
    <cellStyle name="Comma 17 6 2 3" xfId="9533"/>
    <cellStyle name="Comma 17 6 3" xfId="9534"/>
    <cellStyle name="Comma 17 6 3 2" xfId="9535"/>
    <cellStyle name="Comma 17 6 3 2 2" xfId="9536"/>
    <cellStyle name="Comma 17 6 3 3" xfId="9537"/>
    <cellStyle name="Comma 17 6 4" xfId="9538"/>
    <cellStyle name="Comma 17 6 4 2" xfId="9539"/>
    <cellStyle name="Comma 17 6 4 2 2" xfId="9540"/>
    <cellStyle name="Comma 17 6 4 3" xfId="9541"/>
    <cellStyle name="Comma 17 6 5" xfId="9542"/>
    <cellStyle name="Comma 17 6 5 2" xfId="9543"/>
    <cellStyle name="Comma 17 6 5 2 2" xfId="9544"/>
    <cellStyle name="Comma 17 6 5 3" xfId="9545"/>
    <cellStyle name="Comma 17 6 6" xfId="9546"/>
    <cellStyle name="Comma 17 6 6 2" xfId="9547"/>
    <cellStyle name="Comma 17 6 7" xfId="9548"/>
    <cellStyle name="Comma 17 7" xfId="9549"/>
    <cellStyle name="Comma 17 7 2" xfId="9550"/>
    <cellStyle name="Comma 17 7 2 2" xfId="9551"/>
    <cellStyle name="Comma 17 7 3" xfId="9552"/>
    <cellStyle name="Comma 17 8" xfId="9553"/>
    <cellStyle name="Comma 17 8 2" xfId="9554"/>
    <cellStyle name="Comma 17 8 2 2" xfId="9555"/>
    <cellStyle name="Comma 17 8 3" xfId="9556"/>
    <cellStyle name="Comma 17 9" xfId="9557"/>
    <cellStyle name="Comma 17 9 2" xfId="9558"/>
    <cellStyle name="Comma 17 9 2 2" xfId="9559"/>
    <cellStyle name="Comma 17 9 3" xfId="9560"/>
    <cellStyle name="Comma 170" xfId="9561"/>
    <cellStyle name="Comma 171" xfId="9562"/>
    <cellStyle name="Comma 172" xfId="9563"/>
    <cellStyle name="Comma 173" xfId="9564"/>
    <cellStyle name="Comma 174" xfId="9565"/>
    <cellStyle name="Comma 175" xfId="9566"/>
    <cellStyle name="Comma 176" xfId="9567"/>
    <cellStyle name="Comma 177" xfId="9568"/>
    <cellStyle name="Comma 178" xfId="9569"/>
    <cellStyle name="Comma 179" xfId="9570"/>
    <cellStyle name="Comma 18" xfId="9571"/>
    <cellStyle name="Comma 18 10" xfId="9572"/>
    <cellStyle name="Comma 18 10 2" xfId="9573"/>
    <cellStyle name="Comma 18 10 2 2" xfId="9574"/>
    <cellStyle name="Comma 18 10 3" xfId="9575"/>
    <cellStyle name="Comma 18 11" xfId="9576"/>
    <cellStyle name="Comma 18 11 2" xfId="9577"/>
    <cellStyle name="Comma 18 12" xfId="9578"/>
    <cellStyle name="Comma 18 2" xfId="9579"/>
    <cellStyle name="Comma 18 2 10" xfId="9580"/>
    <cellStyle name="Comma 18 2 10 2" xfId="9581"/>
    <cellStyle name="Comma 18 2 11" xfId="9582"/>
    <cellStyle name="Comma 18 2 2" xfId="9583"/>
    <cellStyle name="Comma 18 2 2 2" xfId="9584"/>
    <cellStyle name="Comma 18 2 2 2 2" xfId="9585"/>
    <cellStyle name="Comma 18 2 2 2 2 2" xfId="9586"/>
    <cellStyle name="Comma 18 2 2 2 2 2 2" xfId="9587"/>
    <cellStyle name="Comma 18 2 2 2 2 3" xfId="9588"/>
    <cellStyle name="Comma 18 2 2 2 3" xfId="9589"/>
    <cellStyle name="Comma 18 2 2 2 3 2" xfId="9590"/>
    <cellStyle name="Comma 18 2 2 2 3 2 2" xfId="9591"/>
    <cellStyle name="Comma 18 2 2 2 3 3" xfId="9592"/>
    <cellStyle name="Comma 18 2 2 2 4" xfId="9593"/>
    <cellStyle name="Comma 18 2 2 2 4 2" xfId="9594"/>
    <cellStyle name="Comma 18 2 2 2 4 2 2" xfId="9595"/>
    <cellStyle name="Comma 18 2 2 2 4 3" xfId="9596"/>
    <cellStyle name="Comma 18 2 2 2 5" xfId="9597"/>
    <cellStyle name="Comma 18 2 2 2 5 2" xfId="9598"/>
    <cellStyle name="Comma 18 2 2 2 5 2 2" xfId="9599"/>
    <cellStyle name="Comma 18 2 2 2 5 3" xfId="9600"/>
    <cellStyle name="Comma 18 2 2 2 6" xfId="9601"/>
    <cellStyle name="Comma 18 2 2 2 6 2" xfId="9602"/>
    <cellStyle name="Comma 18 2 2 2 7" xfId="9603"/>
    <cellStyle name="Comma 18 2 2 3" xfId="9604"/>
    <cellStyle name="Comma 18 2 2 3 2" xfId="9605"/>
    <cellStyle name="Comma 18 2 2 3 2 2" xfId="9606"/>
    <cellStyle name="Comma 18 2 2 3 3" xfId="9607"/>
    <cellStyle name="Comma 18 2 2 4" xfId="9608"/>
    <cellStyle name="Comma 18 2 2 4 2" xfId="9609"/>
    <cellStyle name="Comma 18 2 2 4 2 2" xfId="9610"/>
    <cellStyle name="Comma 18 2 2 4 3" xfId="9611"/>
    <cellStyle name="Comma 18 2 2 5" xfId="9612"/>
    <cellStyle name="Comma 18 2 2 5 2" xfId="9613"/>
    <cellStyle name="Comma 18 2 2 5 2 2" xfId="9614"/>
    <cellStyle name="Comma 18 2 2 5 3" xfId="9615"/>
    <cellStyle name="Comma 18 2 2 6" xfId="9616"/>
    <cellStyle name="Comma 18 2 2 6 2" xfId="9617"/>
    <cellStyle name="Comma 18 2 2 6 2 2" xfId="9618"/>
    <cellStyle name="Comma 18 2 2 6 3" xfId="9619"/>
    <cellStyle name="Comma 18 2 2 7" xfId="9620"/>
    <cellStyle name="Comma 18 2 2 7 2" xfId="9621"/>
    <cellStyle name="Comma 18 2 2 8" xfId="9622"/>
    <cellStyle name="Comma 18 2 3" xfId="9623"/>
    <cellStyle name="Comma 18 2 3 2" xfId="9624"/>
    <cellStyle name="Comma 18 2 3 2 2" xfId="9625"/>
    <cellStyle name="Comma 18 2 3 2 2 2" xfId="9626"/>
    <cellStyle name="Comma 18 2 3 2 2 2 2" xfId="9627"/>
    <cellStyle name="Comma 18 2 3 2 2 3" xfId="9628"/>
    <cellStyle name="Comma 18 2 3 2 3" xfId="9629"/>
    <cellStyle name="Comma 18 2 3 2 3 2" xfId="9630"/>
    <cellStyle name="Comma 18 2 3 2 3 2 2" xfId="9631"/>
    <cellStyle name="Comma 18 2 3 2 3 3" xfId="9632"/>
    <cellStyle name="Comma 18 2 3 2 4" xfId="9633"/>
    <cellStyle name="Comma 18 2 3 2 4 2" xfId="9634"/>
    <cellStyle name="Comma 18 2 3 2 4 2 2" xfId="9635"/>
    <cellStyle name="Comma 18 2 3 2 4 3" xfId="9636"/>
    <cellStyle name="Comma 18 2 3 2 5" xfId="9637"/>
    <cellStyle name="Comma 18 2 3 2 5 2" xfId="9638"/>
    <cellStyle name="Comma 18 2 3 2 5 2 2" xfId="9639"/>
    <cellStyle name="Comma 18 2 3 2 5 3" xfId="9640"/>
    <cellStyle name="Comma 18 2 3 2 6" xfId="9641"/>
    <cellStyle name="Comma 18 2 3 2 6 2" xfId="9642"/>
    <cellStyle name="Comma 18 2 3 2 7" xfId="9643"/>
    <cellStyle name="Comma 18 2 3 3" xfId="9644"/>
    <cellStyle name="Comma 18 2 3 3 2" xfId="9645"/>
    <cellStyle name="Comma 18 2 3 3 2 2" xfId="9646"/>
    <cellStyle name="Comma 18 2 3 3 3" xfId="9647"/>
    <cellStyle name="Comma 18 2 3 4" xfId="9648"/>
    <cellStyle name="Comma 18 2 3 4 2" xfId="9649"/>
    <cellStyle name="Comma 18 2 3 4 2 2" xfId="9650"/>
    <cellStyle name="Comma 18 2 3 4 3" xfId="9651"/>
    <cellStyle name="Comma 18 2 3 5" xfId="9652"/>
    <cellStyle name="Comma 18 2 3 5 2" xfId="9653"/>
    <cellStyle name="Comma 18 2 3 5 2 2" xfId="9654"/>
    <cellStyle name="Comma 18 2 3 5 3" xfId="9655"/>
    <cellStyle name="Comma 18 2 3 6" xfId="9656"/>
    <cellStyle name="Comma 18 2 3 6 2" xfId="9657"/>
    <cellStyle name="Comma 18 2 3 6 2 2" xfId="9658"/>
    <cellStyle name="Comma 18 2 3 6 3" xfId="9659"/>
    <cellStyle name="Comma 18 2 3 7" xfId="9660"/>
    <cellStyle name="Comma 18 2 3 7 2" xfId="9661"/>
    <cellStyle name="Comma 18 2 3 8" xfId="9662"/>
    <cellStyle name="Comma 18 2 4" xfId="9663"/>
    <cellStyle name="Comma 18 2 4 2" xfId="9664"/>
    <cellStyle name="Comma 18 2 4 2 2" xfId="9665"/>
    <cellStyle name="Comma 18 2 4 2 2 2" xfId="9666"/>
    <cellStyle name="Comma 18 2 4 2 3" xfId="9667"/>
    <cellStyle name="Comma 18 2 4 3" xfId="9668"/>
    <cellStyle name="Comma 18 2 4 3 2" xfId="9669"/>
    <cellStyle name="Comma 18 2 4 3 2 2" xfId="9670"/>
    <cellStyle name="Comma 18 2 4 3 3" xfId="9671"/>
    <cellStyle name="Comma 18 2 4 4" xfId="9672"/>
    <cellStyle name="Comma 18 2 4 4 2" xfId="9673"/>
    <cellStyle name="Comma 18 2 4 4 2 2" xfId="9674"/>
    <cellStyle name="Comma 18 2 4 4 3" xfId="9675"/>
    <cellStyle name="Comma 18 2 4 5" xfId="9676"/>
    <cellStyle name="Comma 18 2 4 5 2" xfId="9677"/>
    <cellStyle name="Comma 18 2 4 5 2 2" xfId="9678"/>
    <cellStyle name="Comma 18 2 4 5 3" xfId="9679"/>
    <cellStyle name="Comma 18 2 4 6" xfId="9680"/>
    <cellStyle name="Comma 18 2 4 6 2" xfId="9681"/>
    <cellStyle name="Comma 18 2 4 7" xfId="9682"/>
    <cellStyle name="Comma 18 2 5" xfId="9683"/>
    <cellStyle name="Comma 18 2 5 2" xfId="9684"/>
    <cellStyle name="Comma 18 2 5 2 2" xfId="9685"/>
    <cellStyle name="Comma 18 2 5 2 2 2" xfId="9686"/>
    <cellStyle name="Comma 18 2 5 2 3" xfId="9687"/>
    <cellStyle name="Comma 18 2 5 3" xfId="9688"/>
    <cellStyle name="Comma 18 2 5 3 2" xfId="9689"/>
    <cellStyle name="Comma 18 2 5 3 2 2" xfId="9690"/>
    <cellStyle name="Comma 18 2 5 3 3" xfId="9691"/>
    <cellStyle name="Comma 18 2 5 4" xfId="9692"/>
    <cellStyle name="Comma 18 2 5 4 2" xfId="9693"/>
    <cellStyle name="Comma 18 2 5 4 2 2" xfId="9694"/>
    <cellStyle name="Comma 18 2 5 4 3" xfId="9695"/>
    <cellStyle name="Comma 18 2 5 5" xfId="9696"/>
    <cellStyle name="Comma 18 2 5 5 2" xfId="9697"/>
    <cellStyle name="Comma 18 2 5 5 2 2" xfId="9698"/>
    <cellStyle name="Comma 18 2 5 5 3" xfId="9699"/>
    <cellStyle name="Comma 18 2 5 6" xfId="9700"/>
    <cellStyle name="Comma 18 2 5 6 2" xfId="9701"/>
    <cellStyle name="Comma 18 2 5 7" xfId="9702"/>
    <cellStyle name="Comma 18 2 6" xfId="9703"/>
    <cellStyle name="Comma 18 2 6 2" xfId="9704"/>
    <cellStyle name="Comma 18 2 6 2 2" xfId="9705"/>
    <cellStyle name="Comma 18 2 6 3" xfId="9706"/>
    <cellStyle name="Comma 18 2 7" xfId="9707"/>
    <cellStyle name="Comma 18 2 7 2" xfId="9708"/>
    <cellStyle name="Comma 18 2 7 2 2" xfId="9709"/>
    <cellStyle name="Comma 18 2 7 3" xfId="9710"/>
    <cellStyle name="Comma 18 2 8" xfId="9711"/>
    <cellStyle name="Comma 18 2 8 2" xfId="9712"/>
    <cellStyle name="Comma 18 2 8 2 2" xfId="9713"/>
    <cellStyle name="Comma 18 2 8 3" xfId="9714"/>
    <cellStyle name="Comma 18 2 9" xfId="9715"/>
    <cellStyle name="Comma 18 2 9 2" xfId="9716"/>
    <cellStyle name="Comma 18 2 9 2 2" xfId="9717"/>
    <cellStyle name="Comma 18 2 9 3" xfId="9718"/>
    <cellStyle name="Comma 18 3" xfId="9719"/>
    <cellStyle name="Comma 18 3 2" xfId="9720"/>
    <cellStyle name="Comma 18 3 2 2" xfId="9721"/>
    <cellStyle name="Comma 18 3 2 2 2" xfId="9722"/>
    <cellStyle name="Comma 18 3 2 2 2 2" xfId="9723"/>
    <cellStyle name="Comma 18 3 2 2 3" xfId="9724"/>
    <cellStyle name="Comma 18 3 2 3" xfId="9725"/>
    <cellStyle name="Comma 18 3 2 3 2" xfId="9726"/>
    <cellStyle name="Comma 18 3 2 3 2 2" xfId="9727"/>
    <cellStyle name="Comma 18 3 2 3 3" xfId="9728"/>
    <cellStyle name="Comma 18 3 2 4" xfId="9729"/>
    <cellStyle name="Comma 18 3 2 4 2" xfId="9730"/>
    <cellStyle name="Comma 18 3 2 4 2 2" xfId="9731"/>
    <cellStyle name="Comma 18 3 2 4 3" xfId="9732"/>
    <cellStyle name="Comma 18 3 2 5" xfId="9733"/>
    <cellStyle name="Comma 18 3 2 5 2" xfId="9734"/>
    <cellStyle name="Comma 18 3 2 5 2 2" xfId="9735"/>
    <cellStyle name="Comma 18 3 2 5 3" xfId="9736"/>
    <cellStyle name="Comma 18 3 2 6" xfId="9737"/>
    <cellStyle name="Comma 18 3 2 6 2" xfId="9738"/>
    <cellStyle name="Comma 18 3 2 7" xfId="9739"/>
    <cellStyle name="Comma 18 3 3" xfId="9740"/>
    <cellStyle name="Comma 18 3 3 2" xfId="9741"/>
    <cellStyle name="Comma 18 3 3 2 2" xfId="9742"/>
    <cellStyle name="Comma 18 3 3 3" xfId="9743"/>
    <cellStyle name="Comma 18 3 4" xfId="9744"/>
    <cellStyle name="Comma 18 3 4 2" xfId="9745"/>
    <cellStyle name="Comma 18 3 4 2 2" xfId="9746"/>
    <cellStyle name="Comma 18 3 4 3" xfId="9747"/>
    <cellStyle name="Comma 18 3 5" xfId="9748"/>
    <cellStyle name="Comma 18 3 5 2" xfId="9749"/>
    <cellStyle name="Comma 18 3 5 2 2" xfId="9750"/>
    <cellStyle name="Comma 18 3 5 3" xfId="9751"/>
    <cellStyle name="Comma 18 3 6" xfId="9752"/>
    <cellStyle name="Comma 18 3 6 2" xfId="9753"/>
    <cellStyle name="Comma 18 3 6 2 2" xfId="9754"/>
    <cellStyle name="Comma 18 3 6 3" xfId="9755"/>
    <cellStyle name="Comma 18 3 7" xfId="9756"/>
    <cellStyle name="Comma 18 3 7 2" xfId="9757"/>
    <cellStyle name="Comma 18 3 8" xfId="9758"/>
    <cellStyle name="Comma 18 4" xfId="9759"/>
    <cellStyle name="Comma 18 4 2" xfId="9760"/>
    <cellStyle name="Comma 18 4 2 2" xfId="9761"/>
    <cellStyle name="Comma 18 4 2 2 2" xfId="9762"/>
    <cellStyle name="Comma 18 4 2 2 2 2" xfId="9763"/>
    <cellStyle name="Comma 18 4 2 2 3" xfId="9764"/>
    <cellStyle name="Comma 18 4 2 3" xfId="9765"/>
    <cellStyle name="Comma 18 4 2 3 2" xfId="9766"/>
    <cellStyle name="Comma 18 4 2 3 2 2" xfId="9767"/>
    <cellStyle name="Comma 18 4 2 3 3" xfId="9768"/>
    <cellStyle name="Comma 18 4 2 4" xfId="9769"/>
    <cellStyle name="Comma 18 4 2 4 2" xfId="9770"/>
    <cellStyle name="Comma 18 4 2 4 2 2" xfId="9771"/>
    <cellStyle name="Comma 18 4 2 4 3" xfId="9772"/>
    <cellStyle name="Comma 18 4 2 5" xfId="9773"/>
    <cellStyle name="Comma 18 4 2 5 2" xfId="9774"/>
    <cellStyle name="Comma 18 4 2 5 2 2" xfId="9775"/>
    <cellStyle name="Comma 18 4 2 5 3" xfId="9776"/>
    <cellStyle name="Comma 18 4 2 6" xfId="9777"/>
    <cellStyle name="Comma 18 4 2 6 2" xfId="9778"/>
    <cellStyle name="Comma 18 4 2 7" xfId="9779"/>
    <cellStyle name="Comma 18 4 3" xfId="9780"/>
    <cellStyle name="Comma 18 4 3 2" xfId="9781"/>
    <cellStyle name="Comma 18 4 3 2 2" xfId="9782"/>
    <cellStyle name="Comma 18 4 3 3" xfId="9783"/>
    <cellStyle name="Comma 18 4 4" xfId="9784"/>
    <cellStyle name="Comma 18 4 4 2" xfId="9785"/>
    <cellStyle name="Comma 18 4 4 2 2" xfId="9786"/>
    <cellStyle name="Comma 18 4 4 3" xfId="9787"/>
    <cellStyle name="Comma 18 4 5" xfId="9788"/>
    <cellStyle name="Comma 18 4 5 2" xfId="9789"/>
    <cellStyle name="Comma 18 4 5 2 2" xfId="9790"/>
    <cellStyle name="Comma 18 4 5 3" xfId="9791"/>
    <cellStyle name="Comma 18 4 6" xfId="9792"/>
    <cellStyle name="Comma 18 4 6 2" xfId="9793"/>
    <cellStyle name="Comma 18 4 6 2 2" xfId="9794"/>
    <cellStyle name="Comma 18 4 6 3" xfId="9795"/>
    <cellStyle name="Comma 18 4 7" xfId="9796"/>
    <cellStyle name="Comma 18 4 7 2" xfId="9797"/>
    <cellStyle name="Comma 18 4 8" xfId="9798"/>
    <cellStyle name="Comma 18 5" xfId="9799"/>
    <cellStyle name="Comma 18 5 2" xfId="9800"/>
    <cellStyle name="Comma 18 5 2 2" xfId="9801"/>
    <cellStyle name="Comma 18 5 2 2 2" xfId="9802"/>
    <cellStyle name="Comma 18 5 2 3" xfId="9803"/>
    <cellStyle name="Comma 18 5 3" xfId="9804"/>
    <cellStyle name="Comma 18 5 3 2" xfId="9805"/>
    <cellStyle name="Comma 18 5 3 2 2" xfId="9806"/>
    <cellStyle name="Comma 18 5 3 3" xfId="9807"/>
    <cellStyle name="Comma 18 5 4" xfId="9808"/>
    <cellStyle name="Comma 18 5 4 2" xfId="9809"/>
    <cellStyle name="Comma 18 5 4 2 2" xfId="9810"/>
    <cellStyle name="Comma 18 5 4 3" xfId="9811"/>
    <cellStyle name="Comma 18 5 5" xfId="9812"/>
    <cellStyle name="Comma 18 5 5 2" xfId="9813"/>
    <cellStyle name="Comma 18 5 5 2 2" xfId="9814"/>
    <cellStyle name="Comma 18 5 5 3" xfId="9815"/>
    <cellStyle name="Comma 18 5 6" xfId="9816"/>
    <cellStyle name="Comma 18 5 6 2" xfId="9817"/>
    <cellStyle name="Comma 18 5 7" xfId="9818"/>
    <cellStyle name="Comma 18 6" xfId="9819"/>
    <cellStyle name="Comma 18 6 2" xfId="9820"/>
    <cellStyle name="Comma 18 6 2 2" xfId="9821"/>
    <cellStyle name="Comma 18 6 2 2 2" xfId="9822"/>
    <cellStyle name="Comma 18 6 2 3" xfId="9823"/>
    <cellStyle name="Comma 18 6 3" xfId="9824"/>
    <cellStyle name="Comma 18 6 3 2" xfId="9825"/>
    <cellStyle name="Comma 18 6 3 2 2" xfId="9826"/>
    <cellStyle name="Comma 18 6 3 3" xfId="9827"/>
    <cellStyle name="Comma 18 6 4" xfId="9828"/>
    <cellStyle name="Comma 18 6 4 2" xfId="9829"/>
    <cellStyle name="Comma 18 6 4 2 2" xfId="9830"/>
    <cellStyle name="Comma 18 6 4 3" xfId="9831"/>
    <cellStyle name="Comma 18 6 5" xfId="9832"/>
    <cellStyle name="Comma 18 6 5 2" xfId="9833"/>
    <cellStyle name="Comma 18 6 5 2 2" xfId="9834"/>
    <cellStyle name="Comma 18 6 5 3" xfId="9835"/>
    <cellStyle name="Comma 18 6 6" xfId="9836"/>
    <cellStyle name="Comma 18 6 6 2" xfId="9837"/>
    <cellStyle name="Comma 18 6 7" xfId="9838"/>
    <cellStyle name="Comma 18 7" xfId="9839"/>
    <cellStyle name="Comma 18 7 2" xfId="9840"/>
    <cellStyle name="Comma 18 7 2 2" xfId="9841"/>
    <cellStyle name="Comma 18 7 3" xfId="9842"/>
    <cellStyle name="Comma 18 8" xfId="9843"/>
    <cellStyle name="Comma 18 8 2" xfId="9844"/>
    <cellStyle name="Comma 18 8 2 2" xfId="9845"/>
    <cellStyle name="Comma 18 8 3" xfId="9846"/>
    <cellStyle name="Comma 18 9" xfId="9847"/>
    <cellStyle name="Comma 18 9 2" xfId="9848"/>
    <cellStyle name="Comma 18 9 2 2" xfId="9849"/>
    <cellStyle name="Comma 18 9 3" xfId="9850"/>
    <cellStyle name="Comma 180" xfId="9851"/>
    <cellStyle name="Comma 181" xfId="9852"/>
    <cellStyle name="Comma 181 2" xfId="9853"/>
    <cellStyle name="Comma 182" xfId="9854"/>
    <cellStyle name="Comma 182 2" xfId="9855"/>
    <cellStyle name="Comma 183" xfId="9856"/>
    <cellStyle name="Comma 183 2" xfId="9857"/>
    <cellStyle name="Comma 184" xfId="9858"/>
    <cellStyle name="Comma 184 2" xfId="9859"/>
    <cellStyle name="Comma 185" xfId="9860"/>
    <cellStyle name="Comma 185 2" xfId="9861"/>
    <cellStyle name="Comma 186" xfId="9862"/>
    <cellStyle name="Comma 186 2" xfId="9863"/>
    <cellStyle name="Comma 187" xfId="9864"/>
    <cellStyle name="Comma 188" xfId="9865"/>
    <cellStyle name="Comma 189" xfId="9866"/>
    <cellStyle name="Comma 19" xfId="9867"/>
    <cellStyle name="Comma 19 10" xfId="9868"/>
    <cellStyle name="Comma 19 10 2" xfId="9869"/>
    <cellStyle name="Comma 19 10 2 2" xfId="9870"/>
    <cellStyle name="Comma 19 10 3" xfId="9871"/>
    <cellStyle name="Comma 19 11" xfId="9872"/>
    <cellStyle name="Comma 19 11 2" xfId="9873"/>
    <cellStyle name="Comma 19 12" xfId="9874"/>
    <cellStyle name="Comma 19 2" xfId="9875"/>
    <cellStyle name="Comma 19 2 10" xfId="9876"/>
    <cellStyle name="Comma 19 2 10 2" xfId="9877"/>
    <cellStyle name="Comma 19 2 11" xfId="9878"/>
    <cellStyle name="Comma 19 2 2" xfId="9879"/>
    <cellStyle name="Comma 19 2 2 2" xfId="9880"/>
    <cellStyle name="Comma 19 2 2 2 2" xfId="9881"/>
    <cellStyle name="Comma 19 2 2 2 2 2" xfId="9882"/>
    <cellStyle name="Comma 19 2 2 2 2 2 2" xfId="9883"/>
    <cellStyle name="Comma 19 2 2 2 2 3" xfId="9884"/>
    <cellStyle name="Comma 19 2 2 2 3" xfId="9885"/>
    <cellStyle name="Comma 19 2 2 2 3 2" xfId="9886"/>
    <cellStyle name="Comma 19 2 2 2 3 2 2" xfId="9887"/>
    <cellStyle name="Comma 19 2 2 2 3 3" xfId="9888"/>
    <cellStyle name="Comma 19 2 2 2 4" xfId="9889"/>
    <cellStyle name="Comma 19 2 2 2 4 2" xfId="9890"/>
    <cellStyle name="Comma 19 2 2 2 4 2 2" xfId="9891"/>
    <cellStyle name="Comma 19 2 2 2 4 3" xfId="9892"/>
    <cellStyle name="Comma 19 2 2 2 5" xfId="9893"/>
    <cellStyle name="Comma 19 2 2 2 5 2" xfId="9894"/>
    <cellStyle name="Comma 19 2 2 2 5 2 2" xfId="9895"/>
    <cellStyle name="Comma 19 2 2 2 5 3" xfId="9896"/>
    <cellStyle name="Comma 19 2 2 2 6" xfId="9897"/>
    <cellStyle name="Comma 19 2 2 2 6 2" xfId="9898"/>
    <cellStyle name="Comma 19 2 2 2 7" xfId="9899"/>
    <cellStyle name="Comma 19 2 2 3" xfId="9900"/>
    <cellStyle name="Comma 19 2 2 3 2" xfId="9901"/>
    <cellStyle name="Comma 19 2 2 3 2 2" xfId="9902"/>
    <cellStyle name="Comma 19 2 2 3 3" xfId="9903"/>
    <cellStyle name="Comma 19 2 2 4" xfId="9904"/>
    <cellStyle name="Comma 19 2 2 4 2" xfId="9905"/>
    <cellStyle name="Comma 19 2 2 4 2 2" xfId="9906"/>
    <cellStyle name="Comma 19 2 2 4 3" xfId="9907"/>
    <cellStyle name="Comma 19 2 2 5" xfId="9908"/>
    <cellStyle name="Comma 19 2 2 5 2" xfId="9909"/>
    <cellStyle name="Comma 19 2 2 5 2 2" xfId="9910"/>
    <cellStyle name="Comma 19 2 2 5 3" xfId="9911"/>
    <cellStyle name="Comma 19 2 2 6" xfId="9912"/>
    <cellStyle name="Comma 19 2 2 6 2" xfId="9913"/>
    <cellStyle name="Comma 19 2 2 6 2 2" xfId="9914"/>
    <cellStyle name="Comma 19 2 2 6 3" xfId="9915"/>
    <cellStyle name="Comma 19 2 2 7" xfId="9916"/>
    <cellStyle name="Comma 19 2 2 7 2" xfId="9917"/>
    <cellStyle name="Comma 19 2 2 8" xfId="9918"/>
    <cellStyle name="Comma 19 2 3" xfId="9919"/>
    <cellStyle name="Comma 19 2 3 2" xfId="9920"/>
    <cellStyle name="Comma 19 2 3 2 2" xfId="9921"/>
    <cellStyle name="Comma 19 2 3 2 2 2" xfId="9922"/>
    <cellStyle name="Comma 19 2 3 2 2 2 2" xfId="9923"/>
    <cellStyle name="Comma 19 2 3 2 2 3" xfId="9924"/>
    <cellStyle name="Comma 19 2 3 2 3" xfId="9925"/>
    <cellStyle name="Comma 19 2 3 2 3 2" xfId="9926"/>
    <cellStyle name="Comma 19 2 3 2 3 2 2" xfId="9927"/>
    <cellStyle name="Comma 19 2 3 2 3 3" xfId="9928"/>
    <cellStyle name="Comma 19 2 3 2 4" xfId="9929"/>
    <cellStyle name="Comma 19 2 3 2 4 2" xfId="9930"/>
    <cellStyle name="Comma 19 2 3 2 4 2 2" xfId="9931"/>
    <cellStyle name="Comma 19 2 3 2 4 3" xfId="9932"/>
    <cellStyle name="Comma 19 2 3 2 5" xfId="9933"/>
    <cellStyle name="Comma 19 2 3 2 5 2" xfId="9934"/>
    <cellStyle name="Comma 19 2 3 2 5 2 2" xfId="9935"/>
    <cellStyle name="Comma 19 2 3 2 5 3" xfId="9936"/>
    <cellStyle name="Comma 19 2 3 2 6" xfId="9937"/>
    <cellStyle name="Comma 19 2 3 2 6 2" xfId="9938"/>
    <cellStyle name="Comma 19 2 3 2 7" xfId="9939"/>
    <cellStyle name="Comma 19 2 3 3" xfId="9940"/>
    <cellStyle name="Comma 19 2 3 3 2" xfId="9941"/>
    <cellStyle name="Comma 19 2 3 3 2 2" xfId="9942"/>
    <cellStyle name="Comma 19 2 3 3 3" xfId="9943"/>
    <cellStyle name="Comma 19 2 3 4" xfId="9944"/>
    <cellStyle name="Comma 19 2 3 4 2" xfId="9945"/>
    <cellStyle name="Comma 19 2 3 4 2 2" xfId="9946"/>
    <cellStyle name="Comma 19 2 3 4 3" xfId="9947"/>
    <cellStyle name="Comma 19 2 3 5" xfId="9948"/>
    <cellStyle name="Comma 19 2 3 5 2" xfId="9949"/>
    <cellStyle name="Comma 19 2 3 5 2 2" xfId="9950"/>
    <cellStyle name="Comma 19 2 3 5 3" xfId="9951"/>
    <cellStyle name="Comma 19 2 3 6" xfId="9952"/>
    <cellStyle name="Comma 19 2 3 6 2" xfId="9953"/>
    <cellStyle name="Comma 19 2 3 6 2 2" xfId="9954"/>
    <cellStyle name="Comma 19 2 3 6 3" xfId="9955"/>
    <cellStyle name="Comma 19 2 3 7" xfId="9956"/>
    <cellStyle name="Comma 19 2 3 7 2" xfId="9957"/>
    <cellStyle name="Comma 19 2 3 8" xfId="9958"/>
    <cellStyle name="Comma 19 2 4" xfId="9959"/>
    <cellStyle name="Comma 19 2 4 2" xfId="9960"/>
    <cellStyle name="Comma 19 2 4 2 2" xfId="9961"/>
    <cellStyle name="Comma 19 2 4 2 2 2" xfId="9962"/>
    <cellStyle name="Comma 19 2 4 2 3" xfId="9963"/>
    <cellStyle name="Comma 19 2 4 3" xfId="9964"/>
    <cellStyle name="Comma 19 2 4 3 2" xfId="9965"/>
    <cellStyle name="Comma 19 2 4 3 2 2" xfId="9966"/>
    <cellStyle name="Comma 19 2 4 3 3" xfId="9967"/>
    <cellStyle name="Comma 19 2 4 4" xfId="9968"/>
    <cellStyle name="Comma 19 2 4 4 2" xfId="9969"/>
    <cellStyle name="Comma 19 2 4 4 2 2" xfId="9970"/>
    <cellStyle name="Comma 19 2 4 4 3" xfId="9971"/>
    <cellStyle name="Comma 19 2 4 5" xfId="9972"/>
    <cellStyle name="Comma 19 2 4 5 2" xfId="9973"/>
    <cellStyle name="Comma 19 2 4 5 2 2" xfId="9974"/>
    <cellStyle name="Comma 19 2 4 5 3" xfId="9975"/>
    <cellStyle name="Comma 19 2 4 6" xfId="9976"/>
    <cellStyle name="Comma 19 2 4 6 2" xfId="9977"/>
    <cellStyle name="Comma 19 2 4 7" xfId="9978"/>
    <cellStyle name="Comma 19 2 5" xfId="9979"/>
    <cellStyle name="Comma 19 2 5 2" xfId="9980"/>
    <cellStyle name="Comma 19 2 5 2 2" xfId="9981"/>
    <cellStyle name="Comma 19 2 5 2 2 2" xfId="9982"/>
    <cellStyle name="Comma 19 2 5 2 3" xfId="9983"/>
    <cellStyle name="Comma 19 2 5 3" xfId="9984"/>
    <cellStyle name="Comma 19 2 5 3 2" xfId="9985"/>
    <cellStyle name="Comma 19 2 5 3 2 2" xfId="9986"/>
    <cellStyle name="Comma 19 2 5 3 3" xfId="9987"/>
    <cellStyle name="Comma 19 2 5 4" xfId="9988"/>
    <cellStyle name="Comma 19 2 5 4 2" xfId="9989"/>
    <cellStyle name="Comma 19 2 5 4 2 2" xfId="9990"/>
    <cellStyle name="Comma 19 2 5 4 3" xfId="9991"/>
    <cellStyle name="Comma 19 2 5 5" xfId="9992"/>
    <cellStyle name="Comma 19 2 5 5 2" xfId="9993"/>
    <cellStyle name="Comma 19 2 5 5 2 2" xfId="9994"/>
    <cellStyle name="Comma 19 2 5 5 3" xfId="9995"/>
    <cellStyle name="Comma 19 2 5 6" xfId="9996"/>
    <cellStyle name="Comma 19 2 5 6 2" xfId="9997"/>
    <cellStyle name="Comma 19 2 5 7" xfId="9998"/>
    <cellStyle name="Comma 19 2 6" xfId="9999"/>
    <cellStyle name="Comma 19 2 6 2" xfId="10000"/>
    <cellStyle name="Comma 19 2 6 2 2" xfId="10001"/>
    <cellStyle name="Comma 19 2 6 3" xfId="10002"/>
    <cellStyle name="Comma 19 2 7" xfId="10003"/>
    <cellStyle name="Comma 19 2 7 2" xfId="10004"/>
    <cellStyle name="Comma 19 2 7 2 2" xfId="10005"/>
    <cellStyle name="Comma 19 2 7 3" xfId="10006"/>
    <cellStyle name="Comma 19 2 8" xfId="10007"/>
    <cellStyle name="Comma 19 2 8 2" xfId="10008"/>
    <cellStyle name="Comma 19 2 8 2 2" xfId="10009"/>
    <cellStyle name="Comma 19 2 8 3" xfId="10010"/>
    <cellStyle name="Comma 19 2 9" xfId="10011"/>
    <cellStyle name="Comma 19 2 9 2" xfId="10012"/>
    <cellStyle name="Comma 19 2 9 2 2" xfId="10013"/>
    <cellStyle name="Comma 19 2 9 3" xfId="10014"/>
    <cellStyle name="Comma 19 3" xfId="10015"/>
    <cellStyle name="Comma 19 3 2" xfId="10016"/>
    <cellStyle name="Comma 19 3 2 2" xfId="10017"/>
    <cellStyle name="Comma 19 3 2 2 2" xfId="10018"/>
    <cellStyle name="Comma 19 3 2 2 2 2" xfId="10019"/>
    <cellStyle name="Comma 19 3 2 2 3" xfId="10020"/>
    <cellStyle name="Comma 19 3 2 3" xfId="10021"/>
    <cellStyle name="Comma 19 3 2 3 2" xfId="10022"/>
    <cellStyle name="Comma 19 3 2 3 2 2" xfId="10023"/>
    <cellStyle name="Comma 19 3 2 3 3" xfId="10024"/>
    <cellStyle name="Comma 19 3 2 4" xfId="10025"/>
    <cellStyle name="Comma 19 3 2 4 2" xfId="10026"/>
    <cellStyle name="Comma 19 3 2 4 2 2" xfId="10027"/>
    <cellStyle name="Comma 19 3 2 4 3" xfId="10028"/>
    <cellStyle name="Comma 19 3 2 5" xfId="10029"/>
    <cellStyle name="Comma 19 3 2 5 2" xfId="10030"/>
    <cellStyle name="Comma 19 3 2 5 2 2" xfId="10031"/>
    <cellStyle name="Comma 19 3 2 5 3" xfId="10032"/>
    <cellStyle name="Comma 19 3 2 6" xfId="10033"/>
    <cellStyle name="Comma 19 3 2 6 2" xfId="10034"/>
    <cellStyle name="Comma 19 3 2 7" xfId="10035"/>
    <cellStyle name="Comma 19 3 3" xfId="10036"/>
    <cellStyle name="Comma 19 3 3 2" xfId="10037"/>
    <cellStyle name="Comma 19 3 3 2 2" xfId="10038"/>
    <cellStyle name="Comma 19 3 3 3" xfId="10039"/>
    <cellStyle name="Comma 19 3 4" xfId="10040"/>
    <cellStyle name="Comma 19 3 4 2" xfId="10041"/>
    <cellStyle name="Comma 19 3 4 2 2" xfId="10042"/>
    <cellStyle name="Comma 19 3 4 3" xfId="10043"/>
    <cellStyle name="Comma 19 3 5" xfId="10044"/>
    <cellStyle name="Comma 19 3 5 2" xfId="10045"/>
    <cellStyle name="Comma 19 3 5 2 2" xfId="10046"/>
    <cellStyle name="Comma 19 3 5 3" xfId="10047"/>
    <cellStyle name="Comma 19 3 6" xfId="10048"/>
    <cellStyle name="Comma 19 3 6 2" xfId="10049"/>
    <cellStyle name="Comma 19 3 6 2 2" xfId="10050"/>
    <cellStyle name="Comma 19 3 6 3" xfId="10051"/>
    <cellStyle name="Comma 19 3 7" xfId="10052"/>
    <cellStyle name="Comma 19 3 7 2" xfId="10053"/>
    <cellStyle name="Comma 19 3 8" xfId="10054"/>
    <cellStyle name="Comma 19 4" xfId="10055"/>
    <cellStyle name="Comma 19 4 2" xfId="10056"/>
    <cellStyle name="Comma 19 4 2 2" xfId="10057"/>
    <cellStyle name="Comma 19 4 2 2 2" xfId="10058"/>
    <cellStyle name="Comma 19 4 2 2 2 2" xfId="10059"/>
    <cellStyle name="Comma 19 4 2 2 3" xfId="10060"/>
    <cellStyle name="Comma 19 4 2 3" xfId="10061"/>
    <cellStyle name="Comma 19 4 2 3 2" xfId="10062"/>
    <cellStyle name="Comma 19 4 2 3 2 2" xfId="10063"/>
    <cellStyle name="Comma 19 4 2 3 3" xfId="10064"/>
    <cellStyle name="Comma 19 4 2 4" xfId="10065"/>
    <cellStyle name="Comma 19 4 2 4 2" xfId="10066"/>
    <cellStyle name="Comma 19 4 2 4 2 2" xfId="10067"/>
    <cellStyle name="Comma 19 4 2 4 3" xfId="10068"/>
    <cellStyle name="Comma 19 4 2 5" xfId="10069"/>
    <cellStyle name="Comma 19 4 2 5 2" xfId="10070"/>
    <cellStyle name="Comma 19 4 2 5 2 2" xfId="10071"/>
    <cellStyle name="Comma 19 4 2 5 3" xfId="10072"/>
    <cellStyle name="Comma 19 4 2 6" xfId="10073"/>
    <cellStyle name="Comma 19 4 2 6 2" xfId="10074"/>
    <cellStyle name="Comma 19 4 2 7" xfId="10075"/>
    <cellStyle name="Comma 19 4 3" xfId="10076"/>
    <cellStyle name="Comma 19 4 3 2" xfId="10077"/>
    <cellStyle name="Comma 19 4 3 2 2" xfId="10078"/>
    <cellStyle name="Comma 19 4 3 3" xfId="10079"/>
    <cellStyle name="Comma 19 4 4" xfId="10080"/>
    <cellStyle name="Comma 19 4 4 2" xfId="10081"/>
    <cellStyle name="Comma 19 4 4 2 2" xfId="10082"/>
    <cellStyle name="Comma 19 4 4 3" xfId="10083"/>
    <cellStyle name="Comma 19 4 5" xfId="10084"/>
    <cellStyle name="Comma 19 4 5 2" xfId="10085"/>
    <cellStyle name="Comma 19 4 5 2 2" xfId="10086"/>
    <cellStyle name="Comma 19 4 5 3" xfId="10087"/>
    <cellStyle name="Comma 19 4 6" xfId="10088"/>
    <cellStyle name="Comma 19 4 6 2" xfId="10089"/>
    <cellStyle name="Comma 19 4 6 2 2" xfId="10090"/>
    <cellStyle name="Comma 19 4 6 3" xfId="10091"/>
    <cellStyle name="Comma 19 4 7" xfId="10092"/>
    <cellStyle name="Comma 19 4 7 2" xfId="10093"/>
    <cellStyle name="Comma 19 4 8" xfId="10094"/>
    <cellStyle name="Comma 19 5" xfId="10095"/>
    <cellStyle name="Comma 19 5 2" xfId="10096"/>
    <cellStyle name="Comma 19 5 2 2" xfId="10097"/>
    <cellStyle name="Comma 19 5 2 2 2" xfId="10098"/>
    <cellStyle name="Comma 19 5 2 3" xfId="10099"/>
    <cellStyle name="Comma 19 5 3" xfId="10100"/>
    <cellStyle name="Comma 19 5 3 2" xfId="10101"/>
    <cellStyle name="Comma 19 5 3 2 2" xfId="10102"/>
    <cellStyle name="Comma 19 5 3 3" xfId="10103"/>
    <cellStyle name="Comma 19 5 4" xfId="10104"/>
    <cellStyle name="Comma 19 5 4 2" xfId="10105"/>
    <cellStyle name="Comma 19 5 4 2 2" xfId="10106"/>
    <cellStyle name="Comma 19 5 4 3" xfId="10107"/>
    <cellStyle name="Comma 19 5 5" xfId="10108"/>
    <cellStyle name="Comma 19 5 5 2" xfId="10109"/>
    <cellStyle name="Comma 19 5 5 2 2" xfId="10110"/>
    <cellStyle name="Comma 19 5 5 3" xfId="10111"/>
    <cellStyle name="Comma 19 5 6" xfId="10112"/>
    <cellStyle name="Comma 19 5 6 2" xfId="10113"/>
    <cellStyle name="Comma 19 5 7" xfId="10114"/>
    <cellStyle name="Comma 19 6" xfId="10115"/>
    <cellStyle name="Comma 19 6 2" xfId="10116"/>
    <cellStyle name="Comma 19 6 2 2" xfId="10117"/>
    <cellStyle name="Comma 19 6 2 2 2" xfId="10118"/>
    <cellStyle name="Comma 19 6 2 3" xfId="10119"/>
    <cellStyle name="Comma 19 6 3" xfId="10120"/>
    <cellStyle name="Comma 19 6 3 2" xfId="10121"/>
    <cellStyle name="Comma 19 6 3 2 2" xfId="10122"/>
    <cellStyle name="Comma 19 6 3 3" xfId="10123"/>
    <cellStyle name="Comma 19 6 4" xfId="10124"/>
    <cellStyle name="Comma 19 6 4 2" xfId="10125"/>
    <cellStyle name="Comma 19 6 4 2 2" xfId="10126"/>
    <cellStyle name="Comma 19 6 4 3" xfId="10127"/>
    <cellStyle name="Comma 19 6 5" xfId="10128"/>
    <cellStyle name="Comma 19 6 5 2" xfId="10129"/>
    <cellStyle name="Comma 19 6 5 2 2" xfId="10130"/>
    <cellStyle name="Comma 19 6 5 3" xfId="10131"/>
    <cellStyle name="Comma 19 6 6" xfId="10132"/>
    <cellStyle name="Comma 19 6 6 2" xfId="10133"/>
    <cellStyle name="Comma 19 6 7" xfId="10134"/>
    <cellStyle name="Comma 19 7" xfId="10135"/>
    <cellStyle name="Comma 19 7 2" xfId="10136"/>
    <cellStyle name="Comma 19 7 2 2" xfId="10137"/>
    <cellStyle name="Comma 19 7 3" xfId="10138"/>
    <cellStyle name="Comma 19 8" xfId="10139"/>
    <cellStyle name="Comma 19 8 2" xfId="10140"/>
    <cellStyle name="Comma 19 8 2 2" xfId="10141"/>
    <cellStyle name="Comma 19 8 3" xfId="10142"/>
    <cellStyle name="Comma 19 9" xfId="10143"/>
    <cellStyle name="Comma 19 9 2" xfId="10144"/>
    <cellStyle name="Comma 19 9 2 2" xfId="10145"/>
    <cellStyle name="Comma 19 9 3" xfId="10146"/>
    <cellStyle name="Comma 190" xfId="10147"/>
    <cellStyle name="Comma 191" xfId="10148"/>
    <cellStyle name="Comma 192" xfId="10149"/>
    <cellStyle name="Comma 193" xfId="10150"/>
    <cellStyle name="Comma 194" xfId="10151"/>
    <cellStyle name="Comma 195" xfId="10152"/>
    <cellStyle name="Comma 196" xfId="10153"/>
    <cellStyle name="Comma 197" xfId="10154"/>
    <cellStyle name="Comma 198" xfId="10155"/>
    <cellStyle name="Comma 199" xfId="10156"/>
    <cellStyle name="Comma 2" xfId="10157"/>
    <cellStyle name="Comma 2 10" xfId="10158"/>
    <cellStyle name="Comma 2 2" xfId="10159"/>
    <cellStyle name="Comma 2 2 2" xfId="10160"/>
    <cellStyle name="Comma 2 2 2 2" xfId="10161"/>
    <cellStyle name="Comma 2 2 3" xfId="10162"/>
    <cellStyle name="Comma 2 3" xfId="10163"/>
    <cellStyle name="Comma 2 3 2" xfId="10164"/>
    <cellStyle name="Comma 2 4" xfId="10165"/>
    <cellStyle name="Comma 2 4 10" xfId="10166"/>
    <cellStyle name="Comma 2 4 11" xfId="10167"/>
    <cellStyle name="Comma 2 4 12" xfId="10168"/>
    <cellStyle name="Comma 2 4 2" xfId="10169"/>
    <cellStyle name="Comma 2 4 3" xfId="10170"/>
    <cellStyle name="Comma 2 4 4" xfId="10171"/>
    <cellStyle name="Comma 2 4 5" xfId="10172"/>
    <cellStyle name="Comma 2 4 6" xfId="10173"/>
    <cellStyle name="Comma 2 4 7" xfId="10174"/>
    <cellStyle name="Comma 2 4 8" xfId="10175"/>
    <cellStyle name="Comma 2 4 9" xfId="10176"/>
    <cellStyle name="Comma 2 5" xfId="10177"/>
    <cellStyle name="Comma 2 5 2" xfId="10178"/>
    <cellStyle name="Comma 2 6" xfId="10179"/>
    <cellStyle name="Comma 2 7" xfId="10180"/>
    <cellStyle name="Comma 2 8" xfId="10181"/>
    <cellStyle name="Comma 2 9" xfId="10182"/>
    <cellStyle name="Comma 2 9 10" xfId="10183"/>
    <cellStyle name="Comma 2 9 10 2" xfId="10184"/>
    <cellStyle name="Comma 2 9 11" xfId="10185"/>
    <cellStyle name="Comma 2 9 2" xfId="10186"/>
    <cellStyle name="Comma 2 9 2 2" xfId="10187"/>
    <cellStyle name="Comma 2 9 2 2 2" xfId="10188"/>
    <cellStyle name="Comma 2 9 2 2 2 2" xfId="10189"/>
    <cellStyle name="Comma 2 9 2 2 2 2 2" xfId="10190"/>
    <cellStyle name="Comma 2 9 2 2 2 3" xfId="10191"/>
    <cellStyle name="Comma 2 9 2 2 3" xfId="10192"/>
    <cellStyle name="Comma 2 9 2 2 3 2" xfId="10193"/>
    <cellStyle name="Comma 2 9 2 2 3 2 2" xfId="10194"/>
    <cellStyle name="Comma 2 9 2 2 3 3" xfId="10195"/>
    <cellStyle name="Comma 2 9 2 2 4" xfId="10196"/>
    <cellStyle name="Comma 2 9 2 2 4 2" xfId="10197"/>
    <cellStyle name="Comma 2 9 2 2 4 2 2" xfId="10198"/>
    <cellStyle name="Comma 2 9 2 2 4 3" xfId="10199"/>
    <cellStyle name="Comma 2 9 2 2 5" xfId="10200"/>
    <cellStyle name="Comma 2 9 2 2 5 2" xfId="10201"/>
    <cellStyle name="Comma 2 9 2 2 5 2 2" xfId="10202"/>
    <cellStyle name="Comma 2 9 2 2 5 3" xfId="10203"/>
    <cellStyle name="Comma 2 9 2 2 6" xfId="10204"/>
    <cellStyle name="Comma 2 9 2 2 6 2" xfId="10205"/>
    <cellStyle name="Comma 2 9 2 2 7" xfId="10206"/>
    <cellStyle name="Comma 2 9 2 3" xfId="10207"/>
    <cellStyle name="Comma 2 9 2 3 2" xfId="10208"/>
    <cellStyle name="Comma 2 9 2 3 2 2" xfId="10209"/>
    <cellStyle name="Comma 2 9 2 3 3" xfId="10210"/>
    <cellStyle name="Comma 2 9 2 4" xfId="10211"/>
    <cellStyle name="Comma 2 9 2 4 2" xfId="10212"/>
    <cellStyle name="Comma 2 9 2 4 2 2" xfId="10213"/>
    <cellStyle name="Comma 2 9 2 4 3" xfId="10214"/>
    <cellStyle name="Comma 2 9 2 5" xfId="10215"/>
    <cellStyle name="Comma 2 9 2 5 2" xfId="10216"/>
    <cellStyle name="Comma 2 9 2 5 2 2" xfId="10217"/>
    <cellStyle name="Comma 2 9 2 5 3" xfId="10218"/>
    <cellStyle name="Comma 2 9 2 6" xfId="10219"/>
    <cellStyle name="Comma 2 9 2 6 2" xfId="10220"/>
    <cellStyle name="Comma 2 9 2 6 2 2" xfId="10221"/>
    <cellStyle name="Comma 2 9 2 6 3" xfId="10222"/>
    <cellStyle name="Comma 2 9 2 7" xfId="10223"/>
    <cellStyle name="Comma 2 9 2 7 2" xfId="10224"/>
    <cellStyle name="Comma 2 9 2 8" xfId="10225"/>
    <cellStyle name="Comma 2 9 3" xfId="10226"/>
    <cellStyle name="Comma 2 9 3 2" xfId="10227"/>
    <cellStyle name="Comma 2 9 3 2 2" xfId="10228"/>
    <cellStyle name="Comma 2 9 3 2 2 2" xfId="10229"/>
    <cellStyle name="Comma 2 9 3 2 2 2 2" xfId="10230"/>
    <cellStyle name="Comma 2 9 3 2 2 3" xfId="10231"/>
    <cellStyle name="Comma 2 9 3 2 3" xfId="10232"/>
    <cellStyle name="Comma 2 9 3 2 3 2" xfId="10233"/>
    <cellStyle name="Comma 2 9 3 2 3 2 2" xfId="10234"/>
    <cellStyle name="Comma 2 9 3 2 3 3" xfId="10235"/>
    <cellStyle name="Comma 2 9 3 2 4" xfId="10236"/>
    <cellStyle name="Comma 2 9 3 2 4 2" xfId="10237"/>
    <cellStyle name="Comma 2 9 3 2 4 2 2" xfId="10238"/>
    <cellStyle name="Comma 2 9 3 2 4 3" xfId="10239"/>
    <cellStyle name="Comma 2 9 3 2 5" xfId="10240"/>
    <cellStyle name="Comma 2 9 3 2 5 2" xfId="10241"/>
    <cellStyle name="Comma 2 9 3 2 5 2 2" xfId="10242"/>
    <cellStyle name="Comma 2 9 3 2 5 3" xfId="10243"/>
    <cellStyle name="Comma 2 9 3 2 6" xfId="10244"/>
    <cellStyle name="Comma 2 9 3 2 6 2" xfId="10245"/>
    <cellStyle name="Comma 2 9 3 2 7" xfId="10246"/>
    <cellStyle name="Comma 2 9 3 3" xfId="10247"/>
    <cellStyle name="Comma 2 9 3 3 2" xfId="10248"/>
    <cellStyle name="Comma 2 9 3 3 2 2" xfId="10249"/>
    <cellStyle name="Comma 2 9 3 3 3" xfId="10250"/>
    <cellStyle name="Comma 2 9 3 4" xfId="10251"/>
    <cellStyle name="Comma 2 9 3 4 2" xfId="10252"/>
    <cellStyle name="Comma 2 9 3 4 2 2" xfId="10253"/>
    <cellStyle name="Comma 2 9 3 4 3" xfId="10254"/>
    <cellStyle name="Comma 2 9 3 5" xfId="10255"/>
    <cellStyle name="Comma 2 9 3 5 2" xfId="10256"/>
    <cellStyle name="Comma 2 9 3 5 2 2" xfId="10257"/>
    <cellStyle name="Comma 2 9 3 5 3" xfId="10258"/>
    <cellStyle name="Comma 2 9 3 6" xfId="10259"/>
    <cellStyle name="Comma 2 9 3 6 2" xfId="10260"/>
    <cellStyle name="Comma 2 9 3 6 2 2" xfId="10261"/>
    <cellStyle name="Comma 2 9 3 6 3" xfId="10262"/>
    <cellStyle name="Comma 2 9 3 7" xfId="10263"/>
    <cellStyle name="Comma 2 9 3 7 2" xfId="10264"/>
    <cellStyle name="Comma 2 9 3 8" xfId="10265"/>
    <cellStyle name="Comma 2 9 4" xfId="10266"/>
    <cellStyle name="Comma 2 9 4 2" xfId="10267"/>
    <cellStyle name="Comma 2 9 4 2 2" xfId="10268"/>
    <cellStyle name="Comma 2 9 4 2 2 2" xfId="10269"/>
    <cellStyle name="Comma 2 9 4 2 3" xfId="10270"/>
    <cellStyle name="Comma 2 9 4 3" xfId="10271"/>
    <cellStyle name="Comma 2 9 4 3 2" xfId="10272"/>
    <cellStyle name="Comma 2 9 4 3 2 2" xfId="10273"/>
    <cellStyle name="Comma 2 9 4 3 3" xfId="10274"/>
    <cellStyle name="Comma 2 9 4 4" xfId="10275"/>
    <cellStyle name="Comma 2 9 4 4 2" xfId="10276"/>
    <cellStyle name="Comma 2 9 4 4 2 2" xfId="10277"/>
    <cellStyle name="Comma 2 9 4 4 3" xfId="10278"/>
    <cellStyle name="Comma 2 9 4 5" xfId="10279"/>
    <cellStyle name="Comma 2 9 4 5 2" xfId="10280"/>
    <cellStyle name="Comma 2 9 4 5 2 2" xfId="10281"/>
    <cellStyle name="Comma 2 9 4 5 3" xfId="10282"/>
    <cellStyle name="Comma 2 9 4 6" xfId="10283"/>
    <cellStyle name="Comma 2 9 4 6 2" xfId="10284"/>
    <cellStyle name="Comma 2 9 4 7" xfId="10285"/>
    <cellStyle name="Comma 2 9 5" xfId="10286"/>
    <cellStyle name="Comma 2 9 5 2" xfId="10287"/>
    <cellStyle name="Comma 2 9 5 2 2" xfId="10288"/>
    <cellStyle name="Comma 2 9 5 2 2 2" xfId="10289"/>
    <cellStyle name="Comma 2 9 5 2 3" xfId="10290"/>
    <cellStyle name="Comma 2 9 5 3" xfId="10291"/>
    <cellStyle name="Comma 2 9 5 3 2" xfId="10292"/>
    <cellStyle name="Comma 2 9 5 3 2 2" xfId="10293"/>
    <cellStyle name="Comma 2 9 5 3 3" xfId="10294"/>
    <cellStyle name="Comma 2 9 5 4" xfId="10295"/>
    <cellStyle name="Comma 2 9 5 4 2" xfId="10296"/>
    <cellStyle name="Comma 2 9 5 4 2 2" xfId="10297"/>
    <cellStyle name="Comma 2 9 5 4 3" xfId="10298"/>
    <cellStyle name="Comma 2 9 5 5" xfId="10299"/>
    <cellStyle name="Comma 2 9 5 5 2" xfId="10300"/>
    <cellStyle name="Comma 2 9 5 5 2 2" xfId="10301"/>
    <cellStyle name="Comma 2 9 5 5 3" xfId="10302"/>
    <cellStyle name="Comma 2 9 5 6" xfId="10303"/>
    <cellStyle name="Comma 2 9 5 6 2" xfId="10304"/>
    <cellStyle name="Comma 2 9 5 7" xfId="10305"/>
    <cellStyle name="Comma 2 9 6" xfId="10306"/>
    <cellStyle name="Comma 2 9 6 2" xfId="10307"/>
    <cellStyle name="Comma 2 9 6 2 2" xfId="10308"/>
    <cellStyle name="Comma 2 9 6 3" xfId="10309"/>
    <cellStyle name="Comma 2 9 7" xfId="10310"/>
    <cellStyle name="Comma 2 9 7 2" xfId="10311"/>
    <cellStyle name="Comma 2 9 7 2 2" xfId="10312"/>
    <cellStyle name="Comma 2 9 7 3" xfId="10313"/>
    <cellStyle name="Comma 2 9 8" xfId="10314"/>
    <cellStyle name="Comma 2 9 8 2" xfId="10315"/>
    <cellStyle name="Comma 2 9 8 2 2" xfId="10316"/>
    <cellStyle name="Comma 2 9 8 3" xfId="10317"/>
    <cellStyle name="Comma 2 9 9" xfId="10318"/>
    <cellStyle name="Comma 2 9 9 2" xfId="10319"/>
    <cellStyle name="Comma 2 9 9 2 2" xfId="10320"/>
    <cellStyle name="Comma 2 9 9 3" xfId="10321"/>
    <cellStyle name="Comma 2_2008_01_CS_Daily_Business_Report_Template" xfId="10322"/>
    <cellStyle name="Comma 20" xfId="10323"/>
    <cellStyle name="Comma 20 10" xfId="10324"/>
    <cellStyle name="Comma 20 10 2" xfId="10325"/>
    <cellStyle name="Comma 20 10 2 2" xfId="10326"/>
    <cellStyle name="Comma 20 10 3" xfId="10327"/>
    <cellStyle name="Comma 20 11" xfId="10328"/>
    <cellStyle name="Comma 20 11 2" xfId="10329"/>
    <cellStyle name="Comma 20 12" xfId="10330"/>
    <cellStyle name="Comma 20 2" xfId="10331"/>
    <cellStyle name="Comma 20 2 10" xfId="10332"/>
    <cellStyle name="Comma 20 2 10 2" xfId="10333"/>
    <cellStyle name="Comma 20 2 11" xfId="10334"/>
    <cellStyle name="Comma 20 2 2" xfId="10335"/>
    <cellStyle name="Comma 20 2 2 2" xfId="10336"/>
    <cellStyle name="Comma 20 2 2 2 2" xfId="10337"/>
    <cellStyle name="Comma 20 2 2 2 2 2" xfId="10338"/>
    <cellStyle name="Comma 20 2 2 2 2 2 2" xfId="10339"/>
    <cellStyle name="Comma 20 2 2 2 2 3" xfId="10340"/>
    <cellStyle name="Comma 20 2 2 2 3" xfId="10341"/>
    <cellStyle name="Comma 20 2 2 2 3 2" xfId="10342"/>
    <cellStyle name="Comma 20 2 2 2 3 2 2" xfId="10343"/>
    <cellStyle name="Comma 20 2 2 2 3 3" xfId="10344"/>
    <cellStyle name="Comma 20 2 2 2 4" xfId="10345"/>
    <cellStyle name="Comma 20 2 2 2 4 2" xfId="10346"/>
    <cellStyle name="Comma 20 2 2 2 4 2 2" xfId="10347"/>
    <cellStyle name="Comma 20 2 2 2 4 3" xfId="10348"/>
    <cellStyle name="Comma 20 2 2 2 5" xfId="10349"/>
    <cellStyle name="Comma 20 2 2 2 5 2" xfId="10350"/>
    <cellStyle name="Comma 20 2 2 2 5 2 2" xfId="10351"/>
    <cellStyle name="Comma 20 2 2 2 5 3" xfId="10352"/>
    <cellStyle name="Comma 20 2 2 2 6" xfId="10353"/>
    <cellStyle name="Comma 20 2 2 2 6 2" xfId="10354"/>
    <cellStyle name="Comma 20 2 2 2 7" xfId="10355"/>
    <cellStyle name="Comma 20 2 2 3" xfId="10356"/>
    <cellStyle name="Comma 20 2 2 3 2" xfId="10357"/>
    <cellStyle name="Comma 20 2 2 3 2 2" xfId="10358"/>
    <cellStyle name="Comma 20 2 2 3 3" xfId="10359"/>
    <cellStyle name="Comma 20 2 2 4" xfId="10360"/>
    <cellStyle name="Comma 20 2 2 4 2" xfId="10361"/>
    <cellStyle name="Comma 20 2 2 4 2 2" xfId="10362"/>
    <cellStyle name="Comma 20 2 2 4 3" xfId="10363"/>
    <cellStyle name="Comma 20 2 2 5" xfId="10364"/>
    <cellStyle name="Comma 20 2 2 5 2" xfId="10365"/>
    <cellStyle name="Comma 20 2 2 5 2 2" xfId="10366"/>
    <cellStyle name="Comma 20 2 2 5 3" xfId="10367"/>
    <cellStyle name="Comma 20 2 2 6" xfId="10368"/>
    <cellStyle name="Comma 20 2 2 6 2" xfId="10369"/>
    <cellStyle name="Comma 20 2 2 6 2 2" xfId="10370"/>
    <cellStyle name="Comma 20 2 2 6 3" xfId="10371"/>
    <cellStyle name="Comma 20 2 2 7" xfId="10372"/>
    <cellStyle name="Comma 20 2 2 7 2" xfId="10373"/>
    <cellStyle name="Comma 20 2 2 8" xfId="10374"/>
    <cellStyle name="Comma 20 2 3" xfId="10375"/>
    <cellStyle name="Comma 20 2 3 2" xfId="10376"/>
    <cellStyle name="Comma 20 2 3 2 2" xfId="10377"/>
    <cellStyle name="Comma 20 2 3 2 2 2" xfId="10378"/>
    <cellStyle name="Comma 20 2 3 2 2 2 2" xfId="10379"/>
    <cellStyle name="Comma 20 2 3 2 2 3" xfId="10380"/>
    <cellStyle name="Comma 20 2 3 2 3" xfId="10381"/>
    <cellStyle name="Comma 20 2 3 2 3 2" xfId="10382"/>
    <cellStyle name="Comma 20 2 3 2 3 2 2" xfId="10383"/>
    <cellStyle name="Comma 20 2 3 2 3 3" xfId="10384"/>
    <cellStyle name="Comma 20 2 3 2 4" xfId="10385"/>
    <cellStyle name="Comma 20 2 3 2 4 2" xfId="10386"/>
    <cellStyle name="Comma 20 2 3 2 4 2 2" xfId="10387"/>
    <cellStyle name="Comma 20 2 3 2 4 3" xfId="10388"/>
    <cellStyle name="Comma 20 2 3 2 5" xfId="10389"/>
    <cellStyle name="Comma 20 2 3 2 5 2" xfId="10390"/>
    <cellStyle name="Comma 20 2 3 2 5 2 2" xfId="10391"/>
    <cellStyle name="Comma 20 2 3 2 5 3" xfId="10392"/>
    <cellStyle name="Comma 20 2 3 2 6" xfId="10393"/>
    <cellStyle name="Comma 20 2 3 2 6 2" xfId="10394"/>
    <cellStyle name="Comma 20 2 3 2 7" xfId="10395"/>
    <cellStyle name="Comma 20 2 3 3" xfId="10396"/>
    <cellStyle name="Comma 20 2 3 3 2" xfId="10397"/>
    <cellStyle name="Comma 20 2 3 3 2 2" xfId="10398"/>
    <cellStyle name="Comma 20 2 3 3 3" xfId="10399"/>
    <cellStyle name="Comma 20 2 3 4" xfId="10400"/>
    <cellStyle name="Comma 20 2 3 4 2" xfId="10401"/>
    <cellStyle name="Comma 20 2 3 4 2 2" xfId="10402"/>
    <cellStyle name="Comma 20 2 3 4 3" xfId="10403"/>
    <cellStyle name="Comma 20 2 3 5" xfId="10404"/>
    <cellStyle name="Comma 20 2 3 5 2" xfId="10405"/>
    <cellStyle name="Comma 20 2 3 5 2 2" xfId="10406"/>
    <cellStyle name="Comma 20 2 3 5 3" xfId="10407"/>
    <cellStyle name="Comma 20 2 3 6" xfId="10408"/>
    <cellStyle name="Comma 20 2 3 6 2" xfId="10409"/>
    <cellStyle name="Comma 20 2 3 6 2 2" xfId="10410"/>
    <cellStyle name="Comma 20 2 3 6 3" xfId="10411"/>
    <cellStyle name="Comma 20 2 3 7" xfId="10412"/>
    <cellStyle name="Comma 20 2 3 7 2" xfId="10413"/>
    <cellStyle name="Comma 20 2 3 8" xfId="10414"/>
    <cellStyle name="Comma 20 2 4" xfId="10415"/>
    <cellStyle name="Comma 20 2 4 2" xfId="10416"/>
    <cellStyle name="Comma 20 2 4 2 2" xfId="10417"/>
    <cellStyle name="Comma 20 2 4 2 2 2" xfId="10418"/>
    <cellStyle name="Comma 20 2 4 2 3" xfId="10419"/>
    <cellStyle name="Comma 20 2 4 3" xfId="10420"/>
    <cellStyle name="Comma 20 2 4 3 2" xfId="10421"/>
    <cellStyle name="Comma 20 2 4 3 2 2" xfId="10422"/>
    <cellStyle name="Comma 20 2 4 3 3" xfId="10423"/>
    <cellStyle name="Comma 20 2 4 4" xfId="10424"/>
    <cellStyle name="Comma 20 2 4 4 2" xfId="10425"/>
    <cellStyle name="Comma 20 2 4 4 2 2" xfId="10426"/>
    <cellStyle name="Comma 20 2 4 4 3" xfId="10427"/>
    <cellStyle name="Comma 20 2 4 5" xfId="10428"/>
    <cellStyle name="Comma 20 2 4 5 2" xfId="10429"/>
    <cellStyle name="Comma 20 2 4 5 2 2" xfId="10430"/>
    <cellStyle name="Comma 20 2 4 5 3" xfId="10431"/>
    <cellStyle name="Comma 20 2 4 6" xfId="10432"/>
    <cellStyle name="Comma 20 2 4 6 2" xfId="10433"/>
    <cellStyle name="Comma 20 2 4 7" xfId="10434"/>
    <cellStyle name="Comma 20 2 5" xfId="10435"/>
    <cellStyle name="Comma 20 2 5 2" xfId="10436"/>
    <cellStyle name="Comma 20 2 5 2 2" xfId="10437"/>
    <cellStyle name="Comma 20 2 5 2 2 2" xfId="10438"/>
    <cellStyle name="Comma 20 2 5 2 3" xfId="10439"/>
    <cellStyle name="Comma 20 2 5 3" xfId="10440"/>
    <cellStyle name="Comma 20 2 5 3 2" xfId="10441"/>
    <cellStyle name="Comma 20 2 5 3 2 2" xfId="10442"/>
    <cellStyle name="Comma 20 2 5 3 3" xfId="10443"/>
    <cellStyle name="Comma 20 2 5 4" xfId="10444"/>
    <cellStyle name="Comma 20 2 5 4 2" xfId="10445"/>
    <cellStyle name="Comma 20 2 5 4 2 2" xfId="10446"/>
    <cellStyle name="Comma 20 2 5 4 3" xfId="10447"/>
    <cellStyle name="Comma 20 2 5 5" xfId="10448"/>
    <cellStyle name="Comma 20 2 5 5 2" xfId="10449"/>
    <cellStyle name="Comma 20 2 5 5 2 2" xfId="10450"/>
    <cellStyle name="Comma 20 2 5 5 3" xfId="10451"/>
    <cellStyle name="Comma 20 2 5 6" xfId="10452"/>
    <cellStyle name="Comma 20 2 5 6 2" xfId="10453"/>
    <cellStyle name="Comma 20 2 5 7" xfId="10454"/>
    <cellStyle name="Comma 20 2 6" xfId="10455"/>
    <cellStyle name="Comma 20 2 6 2" xfId="10456"/>
    <cellStyle name="Comma 20 2 6 2 2" xfId="10457"/>
    <cellStyle name="Comma 20 2 6 3" xfId="10458"/>
    <cellStyle name="Comma 20 2 7" xfId="10459"/>
    <cellStyle name="Comma 20 2 7 2" xfId="10460"/>
    <cellStyle name="Comma 20 2 7 2 2" xfId="10461"/>
    <cellStyle name="Comma 20 2 7 3" xfId="10462"/>
    <cellStyle name="Comma 20 2 8" xfId="10463"/>
    <cellStyle name="Comma 20 2 8 2" xfId="10464"/>
    <cellStyle name="Comma 20 2 8 2 2" xfId="10465"/>
    <cellStyle name="Comma 20 2 8 3" xfId="10466"/>
    <cellStyle name="Comma 20 2 9" xfId="10467"/>
    <cellStyle name="Comma 20 2 9 2" xfId="10468"/>
    <cellStyle name="Comma 20 2 9 2 2" xfId="10469"/>
    <cellStyle name="Comma 20 2 9 3" xfId="10470"/>
    <cellStyle name="Comma 20 3" xfId="10471"/>
    <cellStyle name="Comma 20 3 2" xfId="10472"/>
    <cellStyle name="Comma 20 3 2 2" xfId="10473"/>
    <cellStyle name="Comma 20 3 2 2 2" xfId="10474"/>
    <cellStyle name="Comma 20 3 2 2 2 2" xfId="10475"/>
    <cellStyle name="Comma 20 3 2 2 3" xfId="10476"/>
    <cellStyle name="Comma 20 3 2 3" xfId="10477"/>
    <cellStyle name="Comma 20 3 2 3 2" xfId="10478"/>
    <cellStyle name="Comma 20 3 2 3 2 2" xfId="10479"/>
    <cellStyle name="Comma 20 3 2 3 3" xfId="10480"/>
    <cellStyle name="Comma 20 3 2 4" xfId="10481"/>
    <cellStyle name="Comma 20 3 2 4 2" xfId="10482"/>
    <cellStyle name="Comma 20 3 2 4 2 2" xfId="10483"/>
    <cellStyle name="Comma 20 3 2 4 3" xfId="10484"/>
    <cellStyle name="Comma 20 3 2 5" xfId="10485"/>
    <cellStyle name="Comma 20 3 2 5 2" xfId="10486"/>
    <cellStyle name="Comma 20 3 2 5 2 2" xfId="10487"/>
    <cellStyle name="Comma 20 3 2 5 3" xfId="10488"/>
    <cellStyle name="Comma 20 3 2 6" xfId="10489"/>
    <cellStyle name="Comma 20 3 2 6 2" xfId="10490"/>
    <cellStyle name="Comma 20 3 2 7" xfId="10491"/>
    <cellStyle name="Comma 20 3 3" xfId="10492"/>
    <cellStyle name="Comma 20 3 3 2" xfId="10493"/>
    <cellStyle name="Comma 20 3 3 2 2" xfId="10494"/>
    <cellStyle name="Comma 20 3 3 3" xfId="10495"/>
    <cellStyle name="Comma 20 3 4" xfId="10496"/>
    <cellStyle name="Comma 20 3 4 2" xfId="10497"/>
    <cellStyle name="Comma 20 3 4 2 2" xfId="10498"/>
    <cellStyle name="Comma 20 3 4 3" xfId="10499"/>
    <cellStyle name="Comma 20 3 5" xfId="10500"/>
    <cellStyle name="Comma 20 3 5 2" xfId="10501"/>
    <cellStyle name="Comma 20 3 5 2 2" xfId="10502"/>
    <cellStyle name="Comma 20 3 5 3" xfId="10503"/>
    <cellStyle name="Comma 20 3 6" xfId="10504"/>
    <cellStyle name="Comma 20 3 6 2" xfId="10505"/>
    <cellStyle name="Comma 20 3 6 2 2" xfId="10506"/>
    <cellStyle name="Comma 20 3 6 3" xfId="10507"/>
    <cellStyle name="Comma 20 3 7" xfId="10508"/>
    <cellStyle name="Comma 20 3 7 2" xfId="10509"/>
    <cellStyle name="Comma 20 3 8" xfId="10510"/>
    <cellStyle name="Comma 20 4" xfId="10511"/>
    <cellStyle name="Comma 20 4 2" xfId="10512"/>
    <cellStyle name="Comma 20 4 2 2" xfId="10513"/>
    <cellStyle name="Comma 20 4 2 2 2" xfId="10514"/>
    <cellStyle name="Comma 20 4 2 2 2 2" xfId="10515"/>
    <cellStyle name="Comma 20 4 2 2 3" xfId="10516"/>
    <cellStyle name="Comma 20 4 2 3" xfId="10517"/>
    <cellStyle name="Comma 20 4 2 3 2" xfId="10518"/>
    <cellStyle name="Comma 20 4 2 3 2 2" xfId="10519"/>
    <cellStyle name="Comma 20 4 2 3 3" xfId="10520"/>
    <cellStyle name="Comma 20 4 2 4" xfId="10521"/>
    <cellStyle name="Comma 20 4 2 4 2" xfId="10522"/>
    <cellStyle name="Comma 20 4 2 4 2 2" xfId="10523"/>
    <cellStyle name="Comma 20 4 2 4 3" xfId="10524"/>
    <cellStyle name="Comma 20 4 2 5" xfId="10525"/>
    <cellStyle name="Comma 20 4 2 5 2" xfId="10526"/>
    <cellStyle name="Comma 20 4 2 5 2 2" xfId="10527"/>
    <cellStyle name="Comma 20 4 2 5 3" xfId="10528"/>
    <cellStyle name="Comma 20 4 2 6" xfId="10529"/>
    <cellStyle name="Comma 20 4 2 6 2" xfId="10530"/>
    <cellStyle name="Comma 20 4 2 7" xfId="10531"/>
    <cellStyle name="Comma 20 4 3" xfId="10532"/>
    <cellStyle name="Comma 20 4 3 2" xfId="10533"/>
    <cellStyle name="Comma 20 4 3 2 2" xfId="10534"/>
    <cellStyle name="Comma 20 4 3 3" xfId="10535"/>
    <cellStyle name="Comma 20 4 4" xfId="10536"/>
    <cellStyle name="Comma 20 4 4 2" xfId="10537"/>
    <cellStyle name="Comma 20 4 4 2 2" xfId="10538"/>
    <cellStyle name="Comma 20 4 4 3" xfId="10539"/>
    <cellStyle name="Comma 20 4 5" xfId="10540"/>
    <cellStyle name="Comma 20 4 5 2" xfId="10541"/>
    <cellStyle name="Comma 20 4 5 2 2" xfId="10542"/>
    <cellStyle name="Comma 20 4 5 3" xfId="10543"/>
    <cellStyle name="Comma 20 4 6" xfId="10544"/>
    <cellStyle name="Comma 20 4 6 2" xfId="10545"/>
    <cellStyle name="Comma 20 4 6 2 2" xfId="10546"/>
    <cellStyle name="Comma 20 4 6 3" xfId="10547"/>
    <cellStyle name="Comma 20 4 7" xfId="10548"/>
    <cellStyle name="Comma 20 4 7 2" xfId="10549"/>
    <cellStyle name="Comma 20 4 8" xfId="10550"/>
    <cellStyle name="Comma 20 5" xfId="10551"/>
    <cellStyle name="Comma 20 5 2" xfId="10552"/>
    <cellStyle name="Comma 20 5 2 2" xfId="10553"/>
    <cellStyle name="Comma 20 5 2 2 2" xfId="10554"/>
    <cellStyle name="Comma 20 5 2 3" xfId="10555"/>
    <cellStyle name="Comma 20 5 3" xfId="10556"/>
    <cellStyle name="Comma 20 5 3 2" xfId="10557"/>
    <cellStyle name="Comma 20 5 3 2 2" xfId="10558"/>
    <cellStyle name="Comma 20 5 3 3" xfId="10559"/>
    <cellStyle name="Comma 20 5 4" xfId="10560"/>
    <cellStyle name="Comma 20 5 4 2" xfId="10561"/>
    <cellStyle name="Comma 20 5 4 2 2" xfId="10562"/>
    <cellStyle name="Comma 20 5 4 3" xfId="10563"/>
    <cellStyle name="Comma 20 5 5" xfId="10564"/>
    <cellStyle name="Comma 20 5 5 2" xfId="10565"/>
    <cellStyle name="Comma 20 5 5 2 2" xfId="10566"/>
    <cellStyle name="Comma 20 5 5 3" xfId="10567"/>
    <cellStyle name="Comma 20 5 6" xfId="10568"/>
    <cellStyle name="Comma 20 5 6 2" xfId="10569"/>
    <cellStyle name="Comma 20 5 7" xfId="10570"/>
    <cellStyle name="Comma 20 6" xfId="10571"/>
    <cellStyle name="Comma 20 6 2" xfId="10572"/>
    <cellStyle name="Comma 20 6 2 2" xfId="10573"/>
    <cellStyle name="Comma 20 6 2 2 2" xfId="10574"/>
    <cellStyle name="Comma 20 6 2 3" xfId="10575"/>
    <cellStyle name="Comma 20 6 3" xfId="10576"/>
    <cellStyle name="Comma 20 6 3 2" xfId="10577"/>
    <cellStyle name="Comma 20 6 3 2 2" xfId="10578"/>
    <cellStyle name="Comma 20 6 3 3" xfId="10579"/>
    <cellStyle name="Comma 20 6 4" xfId="10580"/>
    <cellStyle name="Comma 20 6 4 2" xfId="10581"/>
    <cellStyle name="Comma 20 6 4 2 2" xfId="10582"/>
    <cellStyle name="Comma 20 6 4 3" xfId="10583"/>
    <cellStyle name="Comma 20 6 5" xfId="10584"/>
    <cellStyle name="Comma 20 6 5 2" xfId="10585"/>
    <cellStyle name="Comma 20 6 5 2 2" xfId="10586"/>
    <cellStyle name="Comma 20 6 5 3" xfId="10587"/>
    <cellStyle name="Comma 20 6 6" xfId="10588"/>
    <cellStyle name="Comma 20 6 6 2" xfId="10589"/>
    <cellStyle name="Comma 20 6 7" xfId="10590"/>
    <cellStyle name="Comma 20 7" xfId="10591"/>
    <cellStyle name="Comma 20 7 2" xfId="10592"/>
    <cellStyle name="Comma 20 7 2 2" xfId="10593"/>
    <cellStyle name="Comma 20 7 3" xfId="10594"/>
    <cellStyle name="Comma 20 8" xfId="10595"/>
    <cellStyle name="Comma 20 8 2" xfId="10596"/>
    <cellStyle name="Comma 20 8 2 2" xfId="10597"/>
    <cellStyle name="Comma 20 8 3" xfId="10598"/>
    <cellStyle name="Comma 20 9" xfId="10599"/>
    <cellStyle name="Comma 20 9 2" xfId="10600"/>
    <cellStyle name="Comma 20 9 2 2" xfId="10601"/>
    <cellStyle name="Comma 20 9 3" xfId="10602"/>
    <cellStyle name="Comma 200" xfId="10603"/>
    <cellStyle name="Comma 201" xfId="10604"/>
    <cellStyle name="Comma 202" xfId="10605"/>
    <cellStyle name="Comma 203" xfId="10606"/>
    <cellStyle name="Comma 204" xfId="10607"/>
    <cellStyle name="Comma 205" xfId="10608"/>
    <cellStyle name="Comma 206" xfId="10609"/>
    <cellStyle name="Comma 207" xfId="10610"/>
    <cellStyle name="Comma 208" xfId="10611"/>
    <cellStyle name="Comma 209" xfId="10612"/>
    <cellStyle name="Comma 21" xfId="10613"/>
    <cellStyle name="Comma 21 10" xfId="10614"/>
    <cellStyle name="Comma 21 10 2" xfId="10615"/>
    <cellStyle name="Comma 21 11" xfId="10616"/>
    <cellStyle name="Comma 21 2" xfId="10617"/>
    <cellStyle name="Comma 21 2 2" xfId="10618"/>
    <cellStyle name="Comma 21 2 2 2" xfId="10619"/>
    <cellStyle name="Comma 21 2 2 2 2" xfId="10620"/>
    <cellStyle name="Comma 21 2 2 2 2 2" xfId="10621"/>
    <cellStyle name="Comma 21 2 2 2 3" xfId="10622"/>
    <cellStyle name="Comma 21 2 2 3" xfId="10623"/>
    <cellStyle name="Comma 21 2 2 3 2" xfId="10624"/>
    <cellStyle name="Comma 21 2 2 3 2 2" xfId="10625"/>
    <cellStyle name="Comma 21 2 2 3 3" xfId="10626"/>
    <cellStyle name="Comma 21 2 2 4" xfId="10627"/>
    <cellStyle name="Comma 21 2 2 4 2" xfId="10628"/>
    <cellStyle name="Comma 21 2 2 4 2 2" xfId="10629"/>
    <cellStyle name="Comma 21 2 2 4 3" xfId="10630"/>
    <cellStyle name="Comma 21 2 2 5" xfId="10631"/>
    <cellStyle name="Comma 21 2 2 5 2" xfId="10632"/>
    <cellStyle name="Comma 21 2 2 5 2 2" xfId="10633"/>
    <cellStyle name="Comma 21 2 2 5 3" xfId="10634"/>
    <cellStyle name="Comma 21 2 2 6" xfId="10635"/>
    <cellStyle name="Comma 21 2 2 6 2" xfId="10636"/>
    <cellStyle name="Comma 21 2 2 7" xfId="10637"/>
    <cellStyle name="Comma 21 2 3" xfId="10638"/>
    <cellStyle name="Comma 21 2 3 2" xfId="10639"/>
    <cellStyle name="Comma 21 2 3 2 2" xfId="10640"/>
    <cellStyle name="Comma 21 2 3 3" xfId="10641"/>
    <cellStyle name="Comma 21 2 4" xfId="10642"/>
    <cellStyle name="Comma 21 2 4 2" xfId="10643"/>
    <cellStyle name="Comma 21 2 4 2 2" xfId="10644"/>
    <cellStyle name="Comma 21 2 4 3" xfId="10645"/>
    <cellStyle name="Comma 21 2 5" xfId="10646"/>
    <cellStyle name="Comma 21 2 5 2" xfId="10647"/>
    <cellStyle name="Comma 21 2 5 2 2" xfId="10648"/>
    <cellStyle name="Comma 21 2 5 3" xfId="10649"/>
    <cellStyle name="Comma 21 2 6" xfId="10650"/>
    <cellStyle name="Comma 21 2 6 2" xfId="10651"/>
    <cellStyle name="Comma 21 2 6 2 2" xfId="10652"/>
    <cellStyle name="Comma 21 2 6 3" xfId="10653"/>
    <cellStyle name="Comma 21 2 7" xfId="10654"/>
    <cellStyle name="Comma 21 2 7 2" xfId="10655"/>
    <cellStyle name="Comma 21 2 8" xfId="10656"/>
    <cellStyle name="Comma 21 3" xfId="10657"/>
    <cellStyle name="Comma 21 3 2" xfId="10658"/>
    <cellStyle name="Comma 21 3 2 2" xfId="10659"/>
    <cellStyle name="Comma 21 3 2 2 2" xfId="10660"/>
    <cellStyle name="Comma 21 3 2 2 2 2" xfId="10661"/>
    <cellStyle name="Comma 21 3 2 2 3" xfId="10662"/>
    <cellStyle name="Comma 21 3 2 3" xfId="10663"/>
    <cellStyle name="Comma 21 3 2 3 2" xfId="10664"/>
    <cellStyle name="Comma 21 3 2 3 2 2" xfId="10665"/>
    <cellStyle name="Comma 21 3 2 3 3" xfId="10666"/>
    <cellStyle name="Comma 21 3 2 4" xfId="10667"/>
    <cellStyle name="Comma 21 3 2 4 2" xfId="10668"/>
    <cellStyle name="Comma 21 3 2 4 2 2" xfId="10669"/>
    <cellStyle name="Comma 21 3 2 4 3" xfId="10670"/>
    <cellStyle name="Comma 21 3 2 5" xfId="10671"/>
    <cellStyle name="Comma 21 3 2 5 2" xfId="10672"/>
    <cellStyle name="Comma 21 3 2 5 2 2" xfId="10673"/>
    <cellStyle name="Comma 21 3 2 5 3" xfId="10674"/>
    <cellStyle name="Comma 21 3 2 6" xfId="10675"/>
    <cellStyle name="Comma 21 3 2 6 2" xfId="10676"/>
    <cellStyle name="Comma 21 3 2 7" xfId="10677"/>
    <cellStyle name="Comma 21 3 3" xfId="10678"/>
    <cellStyle name="Comma 21 3 3 2" xfId="10679"/>
    <cellStyle name="Comma 21 3 3 2 2" xfId="10680"/>
    <cellStyle name="Comma 21 3 3 3" xfId="10681"/>
    <cellStyle name="Comma 21 3 4" xfId="10682"/>
    <cellStyle name="Comma 21 3 4 2" xfId="10683"/>
    <cellStyle name="Comma 21 3 4 2 2" xfId="10684"/>
    <cellStyle name="Comma 21 3 4 3" xfId="10685"/>
    <cellStyle name="Comma 21 3 5" xfId="10686"/>
    <cellStyle name="Comma 21 3 5 2" xfId="10687"/>
    <cellStyle name="Comma 21 3 5 2 2" xfId="10688"/>
    <cellStyle name="Comma 21 3 5 3" xfId="10689"/>
    <cellStyle name="Comma 21 3 6" xfId="10690"/>
    <cellStyle name="Comma 21 3 6 2" xfId="10691"/>
    <cellStyle name="Comma 21 3 6 2 2" xfId="10692"/>
    <cellStyle name="Comma 21 3 6 3" xfId="10693"/>
    <cellStyle name="Comma 21 3 7" xfId="10694"/>
    <cellStyle name="Comma 21 3 7 2" xfId="10695"/>
    <cellStyle name="Comma 21 3 8" xfId="10696"/>
    <cellStyle name="Comma 21 4" xfId="10697"/>
    <cellStyle name="Comma 21 4 2" xfId="10698"/>
    <cellStyle name="Comma 21 4 2 2" xfId="10699"/>
    <cellStyle name="Comma 21 4 2 2 2" xfId="10700"/>
    <cellStyle name="Comma 21 4 2 3" xfId="10701"/>
    <cellStyle name="Comma 21 4 3" xfId="10702"/>
    <cellStyle name="Comma 21 4 3 2" xfId="10703"/>
    <cellStyle name="Comma 21 4 3 2 2" xfId="10704"/>
    <cellStyle name="Comma 21 4 3 3" xfId="10705"/>
    <cellStyle name="Comma 21 4 4" xfId="10706"/>
    <cellStyle name="Comma 21 4 4 2" xfId="10707"/>
    <cellStyle name="Comma 21 4 4 2 2" xfId="10708"/>
    <cellStyle name="Comma 21 4 4 3" xfId="10709"/>
    <cellStyle name="Comma 21 4 5" xfId="10710"/>
    <cellStyle name="Comma 21 4 5 2" xfId="10711"/>
    <cellStyle name="Comma 21 4 5 2 2" xfId="10712"/>
    <cellStyle name="Comma 21 4 5 3" xfId="10713"/>
    <cellStyle name="Comma 21 4 6" xfId="10714"/>
    <cellStyle name="Comma 21 4 6 2" xfId="10715"/>
    <cellStyle name="Comma 21 4 7" xfId="10716"/>
    <cellStyle name="Comma 21 5" xfId="10717"/>
    <cellStyle name="Comma 21 5 2" xfId="10718"/>
    <cellStyle name="Comma 21 5 2 2" xfId="10719"/>
    <cellStyle name="Comma 21 5 2 2 2" xfId="10720"/>
    <cellStyle name="Comma 21 5 2 3" xfId="10721"/>
    <cellStyle name="Comma 21 5 3" xfId="10722"/>
    <cellStyle name="Comma 21 5 3 2" xfId="10723"/>
    <cellStyle name="Comma 21 5 3 2 2" xfId="10724"/>
    <cellStyle name="Comma 21 5 3 3" xfId="10725"/>
    <cellStyle name="Comma 21 5 4" xfId="10726"/>
    <cellStyle name="Comma 21 5 4 2" xfId="10727"/>
    <cellStyle name="Comma 21 5 4 2 2" xfId="10728"/>
    <cellStyle name="Comma 21 5 4 3" xfId="10729"/>
    <cellStyle name="Comma 21 5 5" xfId="10730"/>
    <cellStyle name="Comma 21 5 5 2" xfId="10731"/>
    <cellStyle name="Comma 21 5 5 2 2" xfId="10732"/>
    <cellStyle name="Comma 21 5 5 3" xfId="10733"/>
    <cellStyle name="Comma 21 5 6" xfId="10734"/>
    <cellStyle name="Comma 21 5 6 2" xfId="10735"/>
    <cellStyle name="Comma 21 5 7" xfId="10736"/>
    <cellStyle name="Comma 21 6" xfId="10737"/>
    <cellStyle name="Comma 21 6 2" xfId="10738"/>
    <cellStyle name="Comma 21 6 2 2" xfId="10739"/>
    <cellStyle name="Comma 21 6 3" xfId="10740"/>
    <cellStyle name="Comma 21 7" xfId="10741"/>
    <cellStyle name="Comma 21 7 2" xfId="10742"/>
    <cellStyle name="Comma 21 7 2 2" xfId="10743"/>
    <cellStyle name="Comma 21 7 3" xfId="10744"/>
    <cellStyle name="Comma 21 8" xfId="10745"/>
    <cellStyle name="Comma 21 8 2" xfId="10746"/>
    <cellStyle name="Comma 21 8 2 2" xfId="10747"/>
    <cellStyle name="Comma 21 8 3" xfId="10748"/>
    <cellStyle name="Comma 21 9" xfId="10749"/>
    <cellStyle name="Comma 21 9 2" xfId="10750"/>
    <cellStyle name="Comma 21 9 2 2" xfId="10751"/>
    <cellStyle name="Comma 21 9 3" xfId="10752"/>
    <cellStyle name="Comma 210" xfId="10753"/>
    <cellStyle name="Comma 211" xfId="10754"/>
    <cellStyle name="Comma 212" xfId="10755"/>
    <cellStyle name="Comma 213" xfId="10756"/>
    <cellStyle name="Comma 214" xfId="10757"/>
    <cellStyle name="Comma 215" xfId="10758"/>
    <cellStyle name="Comma 216" xfId="10759"/>
    <cellStyle name="Comma 217" xfId="10760"/>
    <cellStyle name="Comma 218" xfId="10761"/>
    <cellStyle name="Comma 219" xfId="10762"/>
    <cellStyle name="Comma 22" xfId="10763"/>
    <cellStyle name="Comma 22 10" xfId="10764"/>
    <cellStyle name="Comma 22 10 2" xfId="10765"/>
    <cellStyle name="Comma 22 11" xfId="10766"/>
    <cellStyle name="Comma 22 2" xfId="10767"/>
    <cellStyle name="Comma 22 2 2" xfId="10768"/>
    <cellStyle name="Comma 22 2 2 2" xfId="10769"/>
    <cellStyle name="Comma 22 2 2 2 2" xfId="10770"/>
    <cellStyle name="Comma 22 2 2 2 2 2" xfId="10771"/>
    <cellStyle name="Comma 22 2 2 2 3" xfId="10772"/>
    <cellStyle name="Comma 22 2 2 3" xfId="10773"/>
    <cellStyle name="Comma 22 2 2 3 2" xfId="10774"/>
    <cellStyle name="Comma 22 2 2 3 2 2" xfId="10775"/>
    <cellStyle name="Comma 22 2 2 3 3" xfId="10776"/>
    <cellStyle name="Comma 22 2 2 4" xfId="10777"/>
    <cellStyle name="Comma 22 2 2 4 2" xfId="10778"/>
    <cellStyle name="Comma 22 2 2 4 2 2" xfId="10779"/>
    <cellStyle name="Comma 22 2 2 4 3" xfId="10780"/>
    <cellStyle name="Comma 22 2 2 5" xfId="10781"/>
    <cellStyle name="Comma 22 2 2 5 2" xfId="10782"/>
    <cellStyle name="Comma 22 2 2 5 2 2" xfId="10783"/>
    <cellStyle name="Comma 22 2 2 5 3" xfId="10784"/>
    <cellStyle name="Comma 22 2 2 6" xfId="10785"/>
    <cellStyle name="Comma 22 2 2 6 2" xfId="10786"/>
    <cellStyle name="Comma 22 2 2 7" xfId="10787"/>
    <cellStyle name="Comma 22 2 3" xfId="10788"/>
    <cellStyle name="Comma 22 2 3 2" xfId="10789"/>
    <cellStyle name="Comma 22 2 3 2 2" xfId="10790"/>
    <cellStyle name="Comma 22 2 3 3" xfId="10791"/>
    <cellStyle name="Comma 22 2 4" xfId="10792"/>
    <cellStyle name="Comma 22 2 4 2" xfId="10793"/>
    <cellStyle name="Comma 22 2 4 2 2" xfId="10794"/>
    <cellStyle name="Comma 22 2 4 3" xfId="10795"/>
    <cellStyle name="Comma 22 2 5" xfId="10796"/>
    <cellStyle name="Comma 22 2 5 2" xfId="10797"/>
    <cellStyle name="Comma 22 2 5 2 2" xfId="10798"/>
    <cellStyle name="Comma 22 2 5 3" xfId="10799"/>
    <cellStyle name="Comma 22 2 6" xfId="10800"/>
    <cellStyle name="Comma 22 2 6 2" xfId="10801"/>
    <cellStyle name="Comma 22 2 6 2 2" xfId="10802"/>
    <cellStyle name="Comma 22 2 6 3" xfId="10803"/>
    <cellStyle name="Comma 22 2 7" xfId="10804"/>
    <cellStyle name="Comma 22 2 7 2" xfId="10805"/>
    <cellStyle name="Comma 22 2 8" xfId="10806"/>
    <cellStyle name="Comma 22 3" xfId="10807"/>
    <cellStyle name="Comma 22 3 2" xfId="10808"/>
    <cellStyle name="Comma 22 3 2 2" xfId="10809"/>
    <cellStyle name="Comma 22 3 2 2 2" xfId="10810"/>
    <cellStyle name="Comma 22 3 2 2 2 2" xfId="10811"/>
    <cellStyle name="Comma 22 3 2 2 3" xfId="10812"/>
    <cellStyle name="Comma 22 3 2 3" xfId="10813"/>
    <cellStyle name="Comma 22 3 2 3 2" xfId="10814"/>
    <cellStyle name="Comma 22 3 2 3 2 2" xfId="10815"/>
    <cellStyle name="Comma 22 3 2 3 3" xfId="10816"/>
    <cellStyle name="Comma 22 3 2 4" xfId="10817"/>
    <cellStyle name="Comma 22 3 2 4 2" xfId="10818"/>
    <cellStyle name="Comma 22 3 2 4 2 2" xfId="10819"/>
    <cellStyle name="Comma 22 3 2 4 3" xfId="10820"/>
    <cellStyle name="Comma 22 3 2 5" xfId="10821"/>
    <cellStyle name="Comma 22 3 2 5 2" xfId="10822"/>
    <cellStyle name="Comma 22 3 2 5 2 2" xfId="10823"/>
    <cellStyle name="Comma 22 3 2 5 3" xfId="10824"/>
    <cellStyle name="Comma 22 3 2 6" xfId="10825"/>
    <cellStyle name="Comma 22 3 2 6 2" xfId="10826"/>
    <cellStyle name="Comma 22 3 2 7" xfId="10827"/>
    <cellStyle name="Comma 22 3 3" xfId="10828"/>
    <cellStyle name="Comma 22 3 3 2" xfId="10829"/>
    <cellStyle name="Comma 22 3 3 2 2" xfId="10830"/>
    <cellStyle name="Comma 22 3 3 3" xfId="10831"/>
    <cellStyle name="Comma 22 3 4" xfId="10832"/>
    <cellStyle name="Comma 22 3 4 2" xfId="10833"/>
    <cellStyle name="Comma 22 3 4 2 2" xfId="10834"/>
    <cellStyle name="Comma 22 3 4 3" xfId="10835"/>
    <cellStyle name="Comma 22 3 5" xfId="10836"/>
    <cellStyle name="Comma 22 3 5 2" xfId="10837"/>
    <cellStyle name="Comma 22 3 5 2 2" xfId="10838"/>
    <cellStyle name="Comma 22 3 5 3" xfId="10839"/>
    <cellStyle name="Comma 22 3 6" xfId="10840"/>
    <cellStyle name="Comma 22 3 6 2" xfId="10841"/>
    <cellStyle name="Comma 22 3 6 2 2" xfId="10842"/>
    <cellStyle name="Comma 22 3 6 3" xfId="10843"/>
    <cellStyle name="Comma 22 3 7" xfId="10844"/>
    <cellStyle name="Comma 22 3 7 2" xfId="10845"/>
    <cellStyle name="Comma 22 3 8" xfId="10846"/>
    <cellStyle name="Comma 22 4" xfId="10847"/>
    <cellStyle name="Comma 22 4 2" xfId="10848"/>
    <cellStyle name="Comma 22 4 2 2" xfId="10849"/>
    <cellStyle name="Comma 22 4 2 2 2" xfId="10850"/>
    <cellStyle name="Comma 22 4 2 3" xfId="10851"/>
    <cellStyle name="Comma 22 4 3" xfId="10852"/>
    <cellStyle name="Comma 22 4 3 2" xfId="10853"/>
    <cellStyle name="Comma 22 4 3 2 2" xfId="10854"/>
    <cellStyle name="Comma 22 4 3 3" xfId="10855"/>
    <cellStyle name="Comma 22 4 4" xfId="10856"/>
    <cellStyle name="Comma 22 4 4 2" xfId="10857"/>
    <cellStyle name="Comma 22 4 4 2 2" xfId="10858"/>
    <cellStyle name="Comma 22 4 4 3" xfId="10859"/>
    <cellStyle name="Comma 22 4 5" xfId="10860"/>
    <cellStyle name="Comma 22 4 5 2" xfId="10861"/>
    <cellStyle name="Comma 22 4 5 2 2" xfId="10862"/>
    <cellStyle name="Comma 22 4 5 3" xfId="10863"/>
    <cellStyle name="Comma 22 4 6" xfId="10864"/>
    <cellStyle name="Comma 22 4 6 2" xfId="10865"/>
    <cellStyle name="Comma 22 4 7" xfId="10866"/>
    <cellStyle name="Comma 22 5" xfId="10867"/>
    <cellStyle name="Comma 22 5 2" xfId="10868"/>
    <cellStyle name="Comma 22 5 2 2" xfId="10869"/>
    <cellStyle name="Comma 22 5 2 2 2" xfId="10870"/>
    <cellStyle name="Comma 22 5 2 3" xfId="10871"/>
    <cellStyle name="Comma 22 5 3" xfId="10872"/>
    <cellStyle name="Comma 22 5 3 2" xfId="10873"/>
    <cellStyle name="Comma 22 5 3 2 2" xfId="10874"/>
    <cellStyle name="Comma 22 5 3 3" xfId="10875"/>
    <cellStyle name="Comma 22 5 4" xfId="10876"/>
    <cellStyle name="Comma 22 5 4 2" xfId="10877"/>
    <cellStyle name="Comma 22 5 4 2 2" xfId="10878"/>
    <cellStyle name="Comma 22 5 4 3" xfId="10879"/>
    <cellStyle name="Comma 22 5 5" xfId="10880"/>
    <cellStyle name="Comma 22 5 5 2" xfId="10881"/>
    <cellStyle name="Comma 22 5 5 2 2" xfId="10882"/>
    <cellStyle name="Comma 22 5 5 3" xfId="10883"/>
    <cellStyle name="Comma 22 5 6" xfId="10884"/>
    <cellStyle name="Comma 22 5 6 2" xfId="10885"/>
    <cellStyle name="Comma 22 5 7" xfId="10886"/>
    <cellStyle name="Comma 22 6" xfId="10887"/>
    <cellStyle name="Comma 22 6 2" xfId="10888"/>
    <cellStyle name="Comma 22 6 2 2" xfId="10889"/>
    <cellStyle name="Comma 22 6 3" xfId="10890"/>
    <cellStyle name="Comma 22 7" xfId="10891"/>
    <cellStyle name="Comma 22 7 2" xfId="10892"/>
    <cellStyle name="Comma 22 7 2 2" xfId="10893"/>
    <cellStyle name="Comma 22 7 3" xfId="10894"/>
    <cellStyle name="Comma 22 8" xfId="10895"/>
    <cellStyle name="Comma 22 8 2" xfId="10896"/>
    <cellStyle name="Comma 22 8 2 2" xfId="10897"/>
    <cellStyle name="Comma 22 8 3" xfId="10898"/>
    <cellStyle name="Comma 22 9" xfId="10899"/>
    <cellStyle name="Comma 22 9 2" xfId="10900"/>
    <cellStyle name="Comma 22 9 2 2" xfId="10901"/>
    <cellStyle name="Comma 22 9 3" xfId="10902"/>
    <cellStyle name="Comma 220" xfId="10903"/>
    <cellStyle name="Comma 221" xfId="10904"/>
    <cellStyle name="Comma 222" xfId="10905"/>
    <cellStyle name="Comma 223" xfId="10906"/>
    <cellStyle name="Comma 224" xfId="10907"/>
    <cellStyle name="Comma 225" xfId="10908"/>
    <cellStyle name="Comma 226" xfId="10909"/>
    <cellStyle name="Comma 227" xfId="10910"/>
    <cellStyle name="Comma 228" xfId="10911"/>
    <cellStyle name="Comma 229" xfId="10912"/>
    <cellStyle name="Comma 23" xfId="10913"/>
    <cellStyle name="Comma 23 10" xfId="10914"/>
    <cellStyle name="Comma 23 10 2" xfId="10915"/>
    <cellStyle name="Comma 23 11" xfId="10916"/>
    <cellStyle name="Comma 23 2" xfId="10917"/>
    <cellStyle name="Comma 23 2 2" xfId="10918"/>
    <cellStyle name="Comma 23 2 2 2" xfId="10919"/>
    <cellStyle name="Comma 23 2 2 2 2" xfId="10920"/>
    <cellStyle name="Comma 23 2 2 2 2 2" xfId="10921"/>
    <cellStyle name="Comma 23 2 2 2 3" xfId="10922"/>
    <cellStyle name="Comma 23 2 2 3" xfId="10923"/>
    <cellStyle name="Comma 23 2 2 3 2" xfId="10924"/>
    <cellStyle name="Comma 23 2 2 3 2 2" xfId="10925"/>
    <cellStyle name="Comma 23 2 2 3 3" xfId="10926"/>
    <cellStyle name="Comma 23 2 2 4" xfId="10927"/>
    <cellStyle name="Comma 23 2 2 4 2" xfId="10928"/>
    <cellStyle name="Comma 23 2 2 4 2 2" xfId="10929"/>
    <cellStyle name="Comma 23 2 2 4 3" xfId="10930"/>
    <cellStyle name="Comma 23 2 2 5" xfId="10931"/>
    <cellStyle name="Comma 23 2 2 5 2" xfId="10932"/>
    <cellStyle name="Comma 23 2 2 5 2 2" xfId="10933"/>
    <cellStyle name="Comma 23 2 2 5 3" xfId="10934"/>
    <cellStyle name="Comma 23 2 2 6" xfId="10935"/>
    <cellStyle name="Comma 23 2 2 6 2" xfId="10936"/>
    <cellStyle name="Comma 23 2 2 7" xfId="10937"/>
    <cellStyle name="Comma 23 2 3" xfId="10938"/>
    <cellStyle name="Comma 23 2 3 2" xfId="10939"/>
    <cellStyle name="Comma 23 2 3 2 2" xfId="10940"/>
    <cellStyle name="Comma 23 2 3 3" xfId="10941"/>
    <cellStyle name="Comma 23 2 4" xfId="10942"/>
    <cellStyle name="Comma 23 2 4 2" xfId="10943"/>
    <cellStyle name="Comma 23 2 4 2 2" xfId="10944"/>
    <cellStyle name="Comma 23 2 4 3" xfId="10945"/>
    <cellStyle name="Comma 23 2 5" xfId="10946"/>
    <cellStyle name="Comma 23 2 5 2" xfId="10947"/>
    <cellStyle name="Comma 23 2 5 2 2" xfId="10948"/>
    <cellStyle name="Comma 23 2 5 3" xfId="10949"/>
    <cellStyle name="Comma 23 2 6" xfId="10950"/>
    <cellStyle name="Comma 23 2 6 2" xfId="10951"/>
    <cellStyle name="Comma 23 2 6 2 2" xfId="10952"/>
    <cellStyle name="Comma 23 2 6 3" xfId="10953"/>
    <cellStyle name="Comma 23 2 7" xfId="10954"/>
    <cellStyle name="Comma 23 2 7 2" xfId="10955"/>
    <cellStyle name="Comma 23 2 8" xfId="10956"/>
    <cellStyle name="Comma 23 3" xfId="10957"/>
    <cellStyle name="Comma 23 3 2" xfId="10958"/>
    <cellStyle name="Comma 23 3 2 2" xfId="10959"/>
    <cellStyle name="Comma 23 3 2 2 2" xfId="10960"/>
    <cellStyle name="Comma 23 3 2 2 2 2" xfId="10961"/>
    <cellStyle name="Comma 23 3 2 2 3" xfId="10962"/>
    <cellStyle name="Comma 23 3 2 3" xfId="10963"/>
    <cellStyle name="Comma 23 3 2 3 2" xfId="10964"/>
    <cellStyle name="Comma 23 3 2 3 2 2" xfId="10965"/>
    <cellStyle name="Comma 23 3 2 3 3" xfId="10966"/>
    <cellStyle name="Comma 23 3 2 4" xfId="10967"/>
    <cellStyle name="Comma 23 3 2 4 2" xfId="10968"/>
    <cellStyle name="Comma 23 3 2 4 2 2" xfId="10969"/>
    <cellStyle name="Comma 23 3 2 4 3" xfId="10970"/>
    <cellStyle name="Comma 23 3 2 5" xfId="10971"/>
    <cellStyle name="Comma 23 3 2 5 2" xfId="10972"/>
    <cellStyle name="Comma 23 3 2 5 2 2" xfId="10973"/>
    <cellStyle name="Comma 23 3 2 5 3" xfId="10974"/>
    <cellStyle name="Comma 23 3 2 6" xfId="10975"/>
    <cellStyle name="Comma 23 3 2 6 2" xfId="10976"/>
    <cellStyle name="Comma 23 3 2 7" xfId="10977"/>
    <cellStyle name="Comma 23 3 3" xfId="10978"/>
    <cellStyle name="Comma 23 3 3 2" xfId="10979"/>
    <cellStyle name="Comma 23 3 3 2 2" xfId="10980"/>
    <cellStyle name="Comma 23 3 3 3" xfId="10981"/>
    <cellStyle name="Comma 23 3 4" xfId="10982"/>
    <cellStyle name="Comma 23 3 4 2" xfId="10983"/>
    <cellStyle name="Comma 23 3 4 2 2" xfId="10984"/>
    <cellStyle name="Comma 23 3 4 3" xfId="10985"/>
    <cellStyle name="Comma 23 3 5" xfId="10986"/>
    <cellStyle name="Comma 23 3 5 2" xfId="10987"/>
    <cellStyle name="Comma 23 3 5 2 2" xfId="10988"/>
    <cellStyle name="Comma 23 3 5 3" xfId="10989"/>
    <cellStyle name="Comma 23 3 6" xfId="10990"/>
    <cellStyle name="Comma 23 3 6 2" xfId="10991"/>
    <cellStyle name="Comma 23 3 6 2 2" xfId="10992"/>
    <cellStyle name="Comma 23 3 6 3" xfId="10993"/>
    <cellStyle name="Comma 23 3 7" xfId="10994"/>
    <cellStyle name="Comma 23 3 7 2" xfId="10995"/>
    <cellStyle name="Comma 23 3 8" xfId="10996"/>
    <cellStyle name="Comma 23 4" xfId="10997"/>
    <cellStyle name="Comma 23 4 2" xfId="10998"/>
    <cellStyle name="Comma 23 4 2 2" xfId="10999"/>
    <cellStyle name="Comma 23 4 2 2 2" xfId="11000"/>
    <cellStyle name="Comma 23 4 2 3" xfId="11001"/>
    <cellStyle name="Comma 23 4 3" xfId="11002"/>
    <cellStyle name="Comma 23 4 3 2" xfId="11003"/>
    <cellStyle name="Comma 23 4 3 2 2" xfId="11004"/>
    <cellStyle name="Comma 23 4 3 3" xfId="11005"/>
    <cellStyle name="Comma 23 4 4" xfId="11006"/>
    <cellStyle name="Comma 23 4 4 2" xfId="11007"/>
    <cellStyle name="Comma 23 4 4 2 2" xfId="11008"/>
    <cellStyle name="Comma 23 4 4 3" xfId="11009"/>
    <cellStyle name="Comma 23 4 5" xfId="11010"/>
    <cellStyle name="Comma 23 4 5 2" xfId="11011"/>
    <cellStyle name="Comma 23 4 5 2 2" xfId="11012"/>
    <cellStyle name="Comma 23 4 5 3" xfId="11013"/>
    <cellStyle name="Comma 23 4 6" xfId="11014"/>
    <cellStyle name="Comma 23 4 6 2" xfId="11015"/>
    <cellStyle name="Comma 23 4 7" xfId="11016"/>
    <cellStyle name="Comma 23 5" xfId="11017"/>
    <cellStyle name="Comma 23 5 2" xfId="11018"/>
    <cellStyle name="Comma 23 5 2 2" xfId="11019"/>
    <cellStyle name="Comma 23 5 2 2 2" xfId="11020"/>
    <cellStyle name="Comma 23 5 2 3" xfId="11021"/>
    <cellStyle name="Comma 23 5 3" xfId="11022"/>
    <cellStyle name="Comma 23 5 3 2" xfId="11023"/>
    <cellStyle name="Comma 23 5 3 2 2" xfId="11024"/>
    <cellStyle name="Comma 23 5 3 3" xfId="11025"/>
    <cellStyle name="Comma 23 5 4" xfId="11026"/>
    <cellStyle name="Comma 23 5 4 2" xfId="11027"/>
    <cellStyle name="Comma 23 5 4 2 2" xfId="11028"/>
    <cellStyle name="Comma 23 5 4 3" xfId="11029"/>
    <cellStyle name="Comma 23 5 5" xfId="11030"/>
    <cellStyle name="Comma 23 5 5 2" xfId="11031"/>
    <cellStyle name="Comma 23 5 5 2 2" xfId="11032"/>
    <cellStyle name="Comma 23 5 5 3" xfId="11033"/>
    <cellStyle name="Comma 23 5 6" xfId="11034"/>
    <cellStyle name="Comma 23 5 6 2" xfId="11035"/>
    <cellStyle name="Comma 23 5 7" xfId="11036"/>
    <cellStyle name="Comma 23 6" xfId="11037"/>
    <cellStyle name="Comma 23 6 2" xfId="11038"/>
    <cellStyle name="Comma 23 6 2 2" xfId="11039"/>
    <cellStyle name="Comma 23 6 3" xfId="11040"/>
    <cellStyle name="Comma 23 7" xfId="11041"/>
    <cellStyle name="Comma 23 7 2" xfId="11042"/>
    <cellStyle name="Comma 23 7 2 2" xfId="11043"/>
    <cellStyle name="Comma 23 7 3" xfId="11044"/>
    <cellStyle name="Comma 23 8" xfId="11045"/>
    <cellStyle name="Comma 23 8 2" xfId="11046"/>
    <cellStyle name="Comma 23 8 2 2" xfId="11047"/>
    <cellStyle name="Comma 23 8 3" xfId="11048"/>
    <cellStyle name="Comma 23 9" xfId="11049"/>
    <cellStyle name="Comma 23 9 2" xfId="11050"/>
    <cellStyle name="Comma 23 9 2 2" xfId="11051"/>
    <cellStyle name="Comma 23 9 3" xfId="11052"/>
    <cellStyle name="Comma 230" xfId="11053"/>
    <cellStyle name="Comma 231" xfId="11054"/>
    <cellStyle name="Comma 232" xfId="11055"/>
    <cellStyle name="Comma 233" xfId="11056"/>
    <cellStyle name="Comma 234" xfId="11057"/>
    <cellStyle name="Comma 235" xfId="11058"/>
    <cellStyle name="Comma 236" xfId="11059"/>
    <cellStyle name="Comma 237" xfId="11060"/>
    <cellStyle name="Comma 238" xfId="11061"/>
    <cellStyle name="Comma 239" xfId="11062"/>
    <cellStyle name="Comma 24" xfId="11063"/>
    <cellStyle name="Comma 24 10" xfId="11064"/>
    <cellStyle name="Comma 24 10 2" xfId="11065"/>
    <cellStyle name="Comma 24 11" xfId="11066"/>
    <cellStyle name="Comma 24 2" xfId="11067"/>
    <cellStyle name="Comma 24 2 2" xfId="11068"/>
    <cellStyle name="Comma 24 2 2 2" xfId="11069"/>
    <cellStyle name="Comma 24 2 2 2 2" xfId="11070"/>
    <cellStyle name="Comma 24 2 2 2 2 2" xfId="11071"/>
    <cellStyle name="Comma 24 2 2 2 3" xfId="11072"/>
    <cellStyle name="Comma 24 2 2 3" xfId="11073"/>
    <cellStyle name="Comma 24 2 2 3 2" xfId="11074"/>
    <cellStyle name="Comma 24 2 2 3 2 2" xfId="11075"/>
    <cellStyle name="Comma 24 2 2 3 3" xfId="11076"/>
    <cellStyle name="Comma 24 2 2 4" xfId="11077"/>
    <cellStyle name="Comma 24 2 2 4 2" xfId="11078"/>
    <cellStyle name="Comma 24 2 2 4 2 2" xfId="11079"/>
    <cellStyle name="Comma 24 2 2 4 3" xfId="11080"/>
    <cellStyle name="Comma 24 2 2 5" xfId="11081"/>
    <cellStyle name="Comma 24 2 2 5 2" xfId="11082"/>
    <cellStyle name="Comma 24 2 2 5 2 2" xfId="11083"/>
    <cellStyle name="Comma 24 2 2 5 3" xfId="11084"/>
    <cellStyle name="Comma 24 2 2 6" xfId="11085"/>
    <cellStyle name="Comma 24 2 2 6 2" xfId="11086"/>
    <cellStyle name="Comma 24 2 2 7" xfId="11087"/>
    <cellStyle name="Comma 24 2 3" xfId="11088"/>
    <cellStyle name="Comma 24 2 3 2" xfId="11089"/>
    <cellStyle name="Comma 24 2 3 2 2" xfId="11090"/>
    <cellStyle name="Comma 24 2 3 3" xfId="11091"/>
    <cellStyle name="Comma 24 2 4" xfId="11092"/>
    <cellStyle name="Comma 24 2 4 2" xfId="11093"/>
    <cellStyle name="Comma 24 2 4 2 2" xfId="11094"/>
    <cellStyle name="Comma 24 2 4 3" xfId="11095"/>
    <cellStyle name="Comma 24 2 5" xfId="11096"/>
    <cellStyle name="Comma 24 2 5 2" xfId="11097"/>
    <cellStyle name="Comma 24 2 5 2 2" xfId="11098"/>
    <cellStyle name="Comma 24 2 5 3" xfId="11099"/>
    <cellStyle name="Comma 24 2 6" xfId="11100"/>
    <cellStyle name="Comma 24 2 6 2" xfId="11101"/>
    <cellStyle name="Comma 24 2 6 2 2" xfId="11102"/>
    <cellStyle name="Comma 24 2 6 3" xfId="11103"/>
    <cellStyle name="Comma 24 2 7" xfId="11104"/>
    <cellStyle name="Comma 24 2 7 2" xfId="11105"/>
    <cellStyle name="Comma 24 2 8" xfId="11106"/>
    <cellStyle name="Comma 24 3" xfId="11107"/>
    <cellStyle name="Comma 24 3 2" xfId="11108"/>
    <cellStyle name="Comma 24 3 2 2" xfId="11109"/>
    <cellStyle name="Comma 24 3 2 2 2" xfId="11110"/>
    <cellStyle name="Comma 24 3 2 2 2 2" xfId="11111"/>
    <cellStyle name="Comma 24 3 2 2 3" xfId="11112"/>
    <cellStyle name="Comma 24 3 2 3" xfId="11113"/>
    <cellStyle name="Comma 24 3 2 3 2" xfId="11114"/>
    <cellStyle name="Comma 24 3 2 3 2 2" xfId="11115"/>
    <cellStyle name="Comma 24 3 2 3 3" xfId="11116"/>
    <cellStyle name="Comma 24 3 2 4" xfId="11117"/>
    <cellStyle name="Comma 24 3 2 4 2" xfId="11118"/>
    <cellStyle name="Comma 24 3 2 4 2 2" xfId="11119"/>
    <cellStyle name="Comma 24 3 2 4 3" xfId="11120"/>
    <cellStyle name="Comma 24 3 2 5" xfId="11121"/>
    <cellStyle name="Comma 24 3 2 5 2" xfId="11122"/>
    <cellStyle name="Comma 24 3 2 5 2 2" xfId="11123"/>
    <cellStyle name="Comma 24 3 2 5 3" xfId="11124"/>
    <cellStyle name="Comma 24 3 2 6" xfId="11125"/>
    <cellStyle name="Comma 24 3 2 6 2" xfId="11126"/>
    <cellStyle name="Comma 24 3 2 7" xfId="11127"/>
    <cellStyle name="Comma 24 3 3" xfId="11128"/>
    <cellStyle name="Comma 24 3 3 2" xfId="11129"/>
    <cellStyle name="Comma 24 3 3 2 2" xfId="11130"/>
    <cellStyle name="Comma 24 3 3 3" xfId="11131"/>
    <cellStyle name="Comma 24 3 4" xfId="11132"/>
    <cellStyle name="Comma 24 3 4 2" xfId="11133"/>
    <cellStyle name="Comma 24 3 4 2 2" xfId="11134"/>
    <cellStyle name="Comma 24 3 4 3" xfId="11135"/>
    <cellStyle name="Comma 24 3 5" xfId="11136"/>
    <cellStyle name="Comma 24 3 5 2" xfId="11137"/>
    <cellStyle name="Comma 24 3 5 2 2" xfId="11138"/>
    <cellStyle name="Comma 24 3 5 3" xfId="11139"/>
    <cellStyle name="Comma 24 3 6" xfId="11140"/>
    <cellStyle name="Comma 24 3 6 2" xfId="11141"/>
    <cellStyle name="Comma 24 3 6 2 2" xfId="11142"/>
    <cellStyle name="Comma 24 3 6 3" xfId="11143"/>
    <cellStyle name="Comma 24 3 7" xfId="11144"/>
    <cellStyle name="Comma 24 3 7 2" xfId="11145"/>
    <cellStyle name="Comma 24 3 8" xfId="11146"/>
    <cellStyle name="Comma 24 4" xfId="11147"/>
    <cellStyle name="Comma 24 4 2" xfId="11148"/>
    <cellStyle name="Comma 24 4 2 2" xfId="11149"/>
    <cellStyle name="Comma 24 4 2 2 2" xfId="11150"/>
    <cellStyle name="Comma 24 4 2 3" xfId="11151"/>
    <cellStyle name="Comma 24 4 3" xfId="11152"/>
    <cellStyle name="Comma 24 4 3 2" xfId="11153"/>
    <cellStyle name="Comma 24 4 3 2 2" xfId="11154"/>
    <cellStyle name="Comma 24 4 3 3" xfId="11155"/>
    <cellStyle name="Comma 24 4 4" xfId="11156"/>
    <cellStyle name="Comma 24 4 4 2" xfId="11157"/>
    <cellStyle name="Comma 24 4 4 2 2" xfId="11158"/>
    <cellStyle name="Comma 24 4 4 3" xfId="11159"/>
    <cellStyle name="Comma 24 4 5" xfId="11160"/>
    <cellStyle name="Comma 24 4 5 2" xfId="11161"/>
    <cellStyle name="Comma 24 4 5 2 2" xfId="11162"/>
    <cellStyle name="Comma 24 4 5 3" xfId="11163"/>
    <cellStyle name="Comma 24 4 6" xfId="11164"/>
    <cellStyle name="Comma 24 4 6 2" xfId="11165"/>
    <cellStyle name="Comma 24 4 7" xfId="11166"/>
    <cellStyle name="Comma 24 5" xfId="11167"/>
    <cellStyle name="Comma 24 5 2" xfId="11168"/>
    <cellStyle name="Comma 24 5 2 2" xfId="11169"/>
    <cellStyle name="Comma 24 5 2 2 2" xfId="11170"/>
    <cellStyle name="Comma 24 5 2 3" xfId="11171"/>
    <cellStyle name="Comma 24 5 3" xfId="11172"/>
    <cellStyle name="Comma 24 5 3 2" xfId="11173"/>
    <cellStyle name="Comma 24 5 3 2 2" xfId="11174"/>
    <cellStyle name="Comma 24 5 3 3" xfId="11175"/>
    <cellStyle name="Comma 24 5 4" xfId="11176"/>
    <cellStyle name="Comma 24 5 4 2" xfId="11177"/>
    <cellStyle name="Comma 24 5 4 2 2" xfId="11178"/>
    <cellStyle name="Comma 24 5 4 3" xfId="11179"/>
    <cellStyle name="Comma 24 5 5" xfId="11180"/>
    <cellStyle name="Comma 24 5 5 2" xfId="11181"/>
    <cellStyle name="Comma 24 5 5 2 2" xfId="11182"/>
    <cellStyle name="Comma 24 5 5 3" xfId="11183"/>
    <cellStyle name="Comma 24 5 6" xfId="11184"/>
    <cellStyle name="Comma 24 5 6 2" xfId="11185"/>
    <cellStyle name="Comma 24 5 7" xfId="11186"/>
    <cellStyle name="Comma 24 6" xfId="11187"/>
    <cellStyle name="Comma 24 6 2" xfId="11188"/>
    <cellStyle name="Comma 24 6 2 2" xfId="11189"/>
    <cellStyle name="Comma 24 6 3" xfId="11190"/>
    <cellStyle name="Comma 24 7" xfId="11191"/>
    <cellStyle name="Comma 24 7 2" xfId="11192"/>
    <cellStyle name="Comma 24 7 2 2" xfId="11193"/>
    <cellStyle name="Comma 24 7 3" xfId="11194"/>
    <cellStyle name="Comma 24 8" xfId="11195"/>
    <cellStyle name="Comma 24 8 2" xfId="11196"/>
    <cellStyle name="Comma 24 8 2 2" xfId="11197"/>
    <cellStyle name="Comma 24 8 3" xfId="11198"/>
    <cellStyle name="Comma 24 9" xfId="11199"/>
    <cellStyle name="Comma 24 9 2" xfId="11200"/>
    <cellStyle name="Comma 24 9 2 2" xfId="11201"/>
    <cellStyle name="Comma 24 9 3" xfId="11202"/>
    <cellStyle name="Comma 240" xfId="11203"/>
    <cellStyle name="Comma 241" xfId="11204"/>
    <cellStyle name="Comma 242" xfId="11205"/>
    <cellStyle name="Comma 243" xfId="11206"/>
    <cellStyle name="Comma 25" xfId="11207"/>
    <cellStyle name="Comma 25 10" xfId="11208"/>
    <cellStyle name="Comma 25 10 2" xfId="11209"/>
    <cellStyle name="Comma 25 11" xfId="11210"/>
    <cellStyle name="Comma 25 2" xfId="11211"/>
    <cellStyle name="Comma 25 2 2" xfId="11212"/>
    <cellStyle name="Comma 25 2 2 2" xfId="11213"/>
    <cellStyle name="Comma 25 2 2 2 2" xfId="11214"/>
    <cellStyle name="Comma 25 2 2 2 2 2" xfId="11215"/>
    <cellStyle name="Comma 25 2 2 2 3" xfId="11216"/>
    <cellStyle name="Comma 25 2 2 3" xfId="11217"/>
    <cellStyle name="Comma 25 2 2 3 2" xfId="11218"/>
    <cellStyle name="Comma 25 2 2 3 2 2" xfId="11219"/>
    <cellStyle name="Comma 25 2 2 3 3" xfId="11220"/>
    <cellStyle name="Comma 25 2 2 4" xfId="11221"/>
    <cellStyle name="Comma 25 2 2 4 2" xfId="11222"/>
    <cellStyle name="Comma 25 2 2 4 2 2" xfId="11223"/>
    <cellStyle name="Comma 25 2 2 4 3" xfId="11224"/>
    <cellStyle name="Comma 25 2 2 5" xfId="11225"/>
    <cellStyle name="Comma 25 2 2 5 2" xfId="11226"/>
    <cellStyle name="Comma 25 2 2 5 2 2" xfId="11227"/>
    <cellStyle name="Comma 25 2 2 5 3" xfId="11228"/>
    <cellStyle name="Comma 25 2 2 6" xfId="11229"/>
    <cellStyle name="Comma 25 2 2 6 2" xfId="11230"/>
    <cellStyle name="Comma 25 2 2 7" xfId="11231"/>
    <cellStyle name="Comma 25 2 3" xfId="11232"/>
    <cellStyle name="Comma 25 2 3 2" xfId="11233"/>
    <cellStyle name="Comma 25 2 3 2 2" xfId="11234"/>
    <cellStyle name="Comma 25 2 3 3" xfId="11235"/>
    <cellStyle name="Comma 25 2 4" xfId="11236"/>
    <cellStyle name="Comma 25 2 4 2" xfId="11237"/>
    <cellStyle name="Comma 25 2 4 2 2" xfId="11238"/>
    <cellStyle name="Comma 25 2 4 3" xfId="11239"/>
    <cellStyle name="Comma 25 2 5" xfId="11240"/>
    <cellStyle name="Comma 25 2 5 2" xfId="11241"/>
    <cellStyle name="Comma 25 2 5 2 2" xfId="11242"/>
    <cellStyle name="Comma 25 2 5 3" xfId="11243"/>
    <cellStyle name="Comma 25 2 6" xfId="11244"/>
    <cellStyle name="Comma 25 2 6 2" xfId="11245"/>
    <cellStyle name="Comma 25 2 6 2 2" xfId="11246"/>
    <cellStyle name="Comma 25 2 6 3" xfId="11247"/>
    <cellStyle name="Comma 25 2 7" xfId="11248"/>
    <cellStyle name="Comma 25 2 7 2" xfId="11249"/>
    <cellStyle name="Comma 25 2 8" xfId="11250"/>
    <cellStyle name="Comma 25 3" xfId="11251"/>
    <cellStyle name="Comma 25 3 2" xfId="11252"/>
    <cellStyle name="Comma 25 3 2 2" xfId="11253"/>
    <cellStyle name="Comma 25 3 2 2 2" xfId="11254"/>
    <cellStyle name="Comma 25 3 2 2 2 2" xfId="11255"/>
    <cellStyle name="Comma 25 3 2 2 3" xfId="11256"/>
    <cellStyle name="Comma 25 3 2 3" xfId="11257"/>
    <cellStyle name="Comma 25 3 2 3 2" xfId="11258"/>
    <cellStyle name="Comma 25 3 2 3 2 2" xfId="11259"/>
    <cellStyle name="Comma 25 3 2 3 3" xfId="11260"/>
    <cellStyle name="Comma 25 3 2 4" xfId="11261"/>
    <cellStyle name="Comma 25 3 2 4 2" xfId="11262"/>
    <cellStyle name="Comma 25 3 2 4 2 2" xfId="11263"/>
    <cellStyle name="Comma 25 3 2 4 3" xfId="11264"/>
    <cellStyle name="Comma 25 3 2 5" xfId="11265"/>
    <cellStyle name="Comma 25 3 2 5 2" xfId="11266"/>
    <cellStyle name="Comma 25 3 2 5 2 2" xfId="11267"/>
    <cellStyle name="Comma 25 3 2 5 3" xfId="11268"/>
    <cellStyle name="Comma 25 3 2 6" xfId="11269"/>
    <cellStyle name="Comma 25 3 2 6 2" xfId="11270"/>
    <cellStyle name="Comma 25 3 2 7" xfId="11271"/>
    <cellStyle name="Comma 25 3 3" xfId="11272"/>
    <cellStyle name="Comma 25 3 3 2" xfId="11273"/>
    <cellStyle name="Comma 25 3 3 2 2" xfId="11274"/>
    <cellStyle name="Comma 25 3 3 3" xfId="11275"/>
    <cellStyle name="Comma 25 3 4" xfId="11276"/>
    <cellStyle name="Comma 25 3 4 2" xfId="11277"/>
    <cellStyle name="Comma 25 3 4 2 2" xfId="11278"/>
    <cellStyle name="Comma 25 3 4 3" xfId="11279"/>
    <cellStyle name="Comma 25 3 5" xfId="11280"/>
    <cellStyle name="Comma 25 3 5 2" xfId="11281"/>
    <cellStyle name="Comma 25 3 5 2 2" xfId="11282"/>
    <cellStyle name="Comma 25 3 5 3" xfId="11283"/>
    <cellStyle name="Comma 25 3 6" xfId="11284"/>
    <cellStyle name="Comma 25 3 6 2" xfId="11285"/>
    <cellStyle name="Comma 25 3 6 2 2" xfId="11286"/>
    <cellStyle name="Comma 25 3 6 3" xfId="11287"/>
    <cellStyle name="Comma 25 3 7" xfId="11288"/>
    <cellStyle name="Comma 25 3 7 2" xfId="11289"/>
    <cellStyle name="Comma 25 3 8" xfId="11290"/>
    <cellStyle name="Comma 25 4" xfId="11291"/>
    <cellStyle name="Comma 25 4 2" xfId="11292"/>
    <cellStyle name="Comma 25 4 2 2" xfId="11293"/>
    <cellStyle name="Comma 25 4 2 2 2" xfId="11294"/>
    <cellStyle name="Comma 25 4 2 3" xfId="11295"/>
    <cellStyle name="Comma 25 4 3" xfId="11296"/>
    <cellStyle name="Comma 25 4 3 2" xfId="11297"/>
    <cellStyle name="Comma 25 4 3 2 2" xfId="11298"/>
    <cellStyle name="Comma 25 4 3 3" xfId="11299"/>
    <cellStyle name="Comma 25 4 4" xfId="11300"/>
    <cellStyle name="Comma 25 4 4 2" xfId="11301"/>
    <cellStyle name="Comma 25 4 4 2 2" xfId="11302"/>
    <cellStyle name="Comma 25 4 4 3" xfId="11303"/>
    <cellStyle name="Comma 25 4 5" xfId="11304"/>
    <cellStyle name="Comma 25 4 5 2" xfId="11305"/>
    <cellStyle name="Comma 25 4 5 2 2" xfId="11306"/>
    <cellStyle name="Comma 25 4 5 3" xfId="11307"/>
    <cellStyle name="Comma 25 4 6" xfId="11308"/>
    <cellStyle name="Comma 25 4 6 2" xfId="11309"/>
    <cellStyle name="Comma 25 4 7" xfId="11310"/>
    <cellStyle name="Comma 25 5" xfId="11311"/>
    <cellStyle name="Comma 25 5 2" xfId="11312"/>
    <cellStyle name="Comma 25 5 2 2" xfId="11313"/>
    <cellStyle name="Comma 25 5 2 2 2" xfId="11314"/>
    <cellStyle name="Comma 25 5 2 3" xfId="11315"/>
    <cellStyle name="Comma 25 5 3" xfId="11316"/>
    <cellStyle name="Comma 25 5 3 2" xfId="11317"/>
    <cellStyle name="Comma 25 5 3 2 2" xfId="11318"/>
    <cellStyle name="Comma 25 5 3 3" xfId="11319"/>
    <cellStyle name="Comma 25 5 4" xfId="11320"/>
    <cellStyle name="Comma 25 5 4 2" xfId="11321"/>
    <cellStyle name="Comma 25 5 4 2 2" xfId="11322"/>
    <cellStyle name="Comma 25 5 4 3" xfId="11323"/>
    <cellStyle name="Comma 25 5 5" xfId="11324"/>
    <cellStyle name="Comma 25 5 5 2" xfId="11325"/>
    <cellStyle name="Comma 25 5 5 2 2" xfId="11326"/>
    <cellStyle name="Comma 25 5 5 3" xfId="11327"/>
    <cellStyle name="Comma 25 5 6" xfId="11328"/>
    <cellStyle name="Comma 25 5 6 2" xfId="11329"/>
    <cellStyle name="Comma 25 5 7" xfId="11330"/>
    <cellStyle name="Comma 25 6" xfId="11331"/>
    <cellStyle name="Comma 25 6 2" xfId="11332"/>
    <cellStyle name="Comma 25 6 2 2" xfId="11333"/>
    <cellStyle name="Comma 25 6 3" xfId="11334"/>
    <cellStyle name="Comma 25 7" xfId="11335"/>
    <cellStyle name="Comma 25 7 2" xfId="11336"/>
    <cellStyle name="Comma 25 7 2 2" xfId="11337"/>
    <cellStyle name="Comma 25 7 3" xfId="11338"/>
    <cellStyle name="Comma 25 8" xfId="11339"/>
    <cellStyle name="Comma 25 8 2" xfId="11340"/>
    <cellStyle name="Comma 25 8 2 2" xfId="11341"/>
    <cellStyle name="Comma 25 8 3" xfId="11342"/>
    <cellStyle name="Comma 25 9" xfId="11343"/>
    <cellStyle name="Comma 25 9 2" xfId="11344"/>
    <cellStyle name="Comma 25 9 2 2" xfId="11345"/>
    <cellStyle name="Comma 25 9 3" xfId="11346"/>
    <cellStyle name="Comma 26" xfId="11347"/>
    <cellStyle name="Comma 26 10" xfId="11348"/>
    <cellStyle name="Comma 26 10 2" xfId="11349"/>
    <cellStyle name="Comma 26 11" xfId="11350"/>
    <cellStyle name="Comma 26 2" xfId="11351"/>
    <cellStyle name="Comma 26 2 2" xfId="11352"/>
    <cellStyle name="Comma 26 2 2 2" xfId="11353"/>
    <cellStyle name="Comma 26 2 2 2 2" xfId="11354"/>
    <cellStyle name="Comma 26 2 2 2 2 2" xfId="11355"/>
    <cellStyle name="Comma 26 2 2 2 3" xfId="11356"/>
    <cellStyle name="Comma 26 2 2 3" xfId="11357"/>
    <cellStyle name="Comma 26 2 2 3 2" xfId="11358"/>
    <cellStyle name="Comma 26 2 2 3 2 2" xfId="11359"/>
    <cellStyle name="Comma 26 2 2 3 3" xfId="11360"/>
    <cellStyle name="Comma 26 2 2 4" xfId="11361"/>
    <cellStyle name="Comma 26 2 2 4 2" xfId="11362"/>
    <cellStyle name="Comma 26 2 2 4 2 2" xfId="11363"/>
    <cellStyle name="Comma 26 2 2 4 3" xfId="11364"/>
    <cellStyle name="Comma 26 2 2 5" xfId="11365"/>
    <cellStyle name="Comma 26 2 2 5 2" xfId="11366"/>
    <cellStyle name="Comma 26 2 2 5 2 2" xfId="11367"/>
    <cellStyle name="Comma 26 2 2 5 3" xfId="11368"/>
    <cellStyle name="Comma 26 2 2 6" xfId="11369"/>
    <cellStyle name="Comma 26 2 2 6 2" xfId="11370"/>
    <cellStyle name="Comma 26 2 2 7" xfId="11371"/>
    <cellStyle name="Comma 26 2 3" xfId="11372"/>
    <cellStyle name="Comma 26 2 3 2" xfId="11373"/>
    <cellStyle name="Comma 26 2 3 2 2" xfId="11374"/>
    <cellStyle name="Comma 26 2 3 3" xfId="11375"/>
    <cellStyle name="Comma 26 2 4" xfId="11376"/>
    <cellStyle name="Comma 26 2 4 2" xfId="11377"/>
    <cellStyle name="Comma 26 2 4 2 2" xfId="11378"/>
    <cellStyle name="Comma 26 2 4 3" xfId="11379"/>
    <cellStyle name="Comma 26 2 5" xfId="11380"/>
    <cellStyle name="Comma 26 2 5 2" xfId="11381"/>
    <cellStyle name="Comma 26 2 5 2 2" xfId="11382"/>
    <cellStyle name="Comma 26 2 5 3" xfId="11383"/>
    <cellStyle name="Comma 26 2 6" xfId="11384"/>
    <cellStyle name="Comma 26 2 6 2" xfId="11385"/>
    <cellStyle name="Comma 26 2 6 2 2" xfId="11386"/>
    <cellStyle name="Comma 26 2 6 3" xfId="11387"/>
    <cellStyle name="Comma 26 2 7" xfId="11388"/>
    <cellStyle name="Comma 26 2 7 2" xfId="11389"/>
    <cellStyle name="Comma 26 2 8" xfId="11390"/>
    <cellStyle name="Comma 26 3" xfId="11391"/>
    <cellStyle name="Comma 26 3 2" xfId="11392"/>
    <cellStyle name="Comma 26 3 2 2" xfId="11393"/>
    <cellStyle name="Comma 26 3 2 2 2" xfId="11394"/>
    <cellStyle name="Comma 26 3 2 2 2 2" xfId="11395"/>
    <cellStyle name="Comma 26 3 2 2 3" xfId="11396"/>
    <cellStyle name="Comma 26 3 2 3" xfId="11397"/>
    <cellStyle name="Comma 26 3 2 3 2" xfId="11398"/>
    <cellStyle name="Comma 26 3 2 3 2 2" xfId="11399"/>
    <cellStyle name="Comma 26 3 2 3 3" xfId="11400"/>
    <cellStyle name="Comma 26 3 2 4" xfId="11401"/>
    <cellStyle name="Comma 26 3 2 4 2" xfId="11402"/>
    <cellStyle name="Comma 26 3 2 4 2 2" xfId="11403"/>
    <cellStyle name="Comma 26 3 2 4 3" xfId="11404"/>
    <cellStyle name="Comma 26 3 2 5" xfId="11405"/>
    <cellStyle name="Comma 26 3 2 5 2" xfId="11406"/>
    <cellStyle name="Comma 26 3 2 5 2 2" xfId="11407"/>
    <cellStyle name="Comma 26 3 2 5 3" xfId="11408"/>
    <cellStyle name="Comma 26 3 2 6" xfId="11409"/>
    <cellStyle name="Comma 26 3 2 6 2" xfId="11410"/>
    <cellStyle name="Comma 26 3 2 7" xfId="11411"/>
    <cellStyle name="Comma 26 3 3" xfId="11412"/>
    <cellStyle name="Comma 26 3 3 2" xfId="11413"/>
    <cellStyle name="Comma 26 3 3 2 2" xfId="11414"/>
    <cellStyle name="Comma 26 3 3 3" xfId="11415"/>
    <cellStyle name="Comma 26 3 4" xfId="11416"/>
    <cellStyle name="Comma 26 3 4 2" xfId="11417"/>
    <cellStyle name="Comma 26 3 4 2 2" xfId="11418"/>
    <cellStyle name="Comma 26 3 4 3" xfId="11419"/>
    <cellStyle name="Comma 26 3 5" xfId="11420"/>
    <cellStyle name="Comma 26 3 5 2" xfId="11421"/>
    <cellStyle name="Comma 26 3 5 2 2" xfId="11422"/>
    <cellStyle name="Comma 26 3 5 3" xfId="11423"/>
    <cellStyle name="Comma 26 3 6" xfId="11424"/>
    <cellStyle name="Comma 26 3 6 2" xfId="11425"/>
    <cellStyle name="Comma 26 3 6 2 2" xfId="11426"/>
    <cellStyle name="Comma 26 3 6 3" xfId="11427"/>
    <cellStyle name="Comma 26 3 7" xfId="11428"/>
    <cellStyle name="Comma 26 3 7 2" xfId="11429"/>
    <cellStyle name="Comma 26 3 8" xfId="11430"/>
    <cellStyle name="Comma 26 4" xfId="11431"/>
    <cellStyle name="Comma 26 4 2" xfId="11432"/>
    <cellStyle name="Comma 26 4 2 2" xfId="11433"/>
    <cellStyle name="Comma 26 4 2 2 2" xfId="11434"/>
    <cellStyle name="Comma 26 4 2 3" xfId="11435"/>
    <cellStyle name="Comma 26 4 3" xfId="11436"/>
    <cellStyle name="Comma 26 4 3 2" xfId="11437"/>
    <cellStyle name="Comma 26 4 3 2 2" xfId="11438"/>
    <cellStyle name="Comma 26 4 3 3" xfId="11439"/>
    <cellStyle name="Comma 26 4 4" xfId="11440"/>
    <cellStyle name="Comma 26 4 4 2" xfId="11441"/>
    <cellStyle name="Comma 26 4 4 2 2" xfId="11442"/>
    <cellStyle name="Comma 26 4 4 3" xfId="11443"/>
    <cellStyle name="Comma 26 4 5" xfId="11444"/>
    <cellStyle name="Comma 26 4 5 2" xfId="11445"/>
    <cellStyle name="Comma 26 4 5 2 2" xfId="11446"/>
    <cellStyle name="Comma 26 4 5 3" xfId="11447"/>
    <cellStyle name="Comma 26 4 6" xfId="11448"/>
    <cellStyle name="Comma 26 4 6 2" xfId="11449"/>
    <cellStyle name="Comma 26 4 7" xfId="11450"/>
    <cellStyle name="Comma 26 5" xfId="11451"/>
    <cellStyle name="Comma 26 5 2" xfId="11452"/>
    <cellStyle name="Comma 26 5 2 2" xfId="11453"/>
    <cellStyle name="Comma 26 5 2 2 2" xfId="11454"/>
    <cellStyle name="Comma 26 5 2 3" xfId="11455"/>
    <cellStyle name="Comma 26 5 3" xfId="11456"/>
    <cellStyle name="Comma 26 5 3 2" xfId="11457"/>
    <cellStyle name="Comma 26 5 3 2 2" xfId="11458"/>
    <cellStyle name="Comma 26 5 3 3" xfId="11459"/>
    <cellStyle name="Comma 26 5 4" xfId="11460"/>
    <cellStyle name="Comma 26 5 4 2" xfId="11461"/>
    <cellStyle name="Comma 26 5 4 2 2" xfId="11462"/>
    <cellStyle name="Comma 26 5 4 3" xfId="11463"/>
    <cellStyle name="Comma 26 5 5" xfId="11464"/>
    <cellStyle name="Comma 26 5 5 2" xfId="11465"/>
    <cellStyle name="Comma 26 5 5 2 2" xfId="11466"/>
    <cellStyle name="Comma 26 5 5 3" xfId="11467"/>
    <cellStyle name="Comma 26 5 6" xfId="11468"/>
    <cellStyle name="Comma 26 5 6 2" xfId="11469"/>
    <cellStyle name="Comma 26 5 7" xfId="11470"/>
    <cellStyle name="Comma 26 6" xfId="11471"/>
    <cellStyle name="Comma 26 6 2" xfId="11472"/>
    <cellStyle name="Comma 26 6 2 2" xfId="11473"/>
    <cellStyle name="Comma 26 6 3" xfId="11474"/>
    <cellStyle name="Comma 26 7" xfId="11475"/>
    <cellStyle name="Comma 26 7 2" xfId="11476"/>
    <cellStyle name="Comma 26 7 2 2" xfId="11477"/>
    <cellStyle name="Comma 26 7 3" xfId="11478"/>
    <cellStyle name="Comma 26 8" xfId="11479"/>
    <cellStyle name="Comma 26 8 2" xfId="11480"/>
    <cellStyle name="Comma 26 8 2 2" xfId="11481"/>
    <cellStyle name="Comma 26 8 3" xfId="11482"/>
    <cellStyle name="Comma 26 9" xfId="11483"/>
    <cellStyle name="Comma 26 9 2" xfId="11484"/>
    <cellStyle name="Comma 26 9 2 2" xfId="11485"/>
    <cellStyle name="Comma 26 9 3" xfId="11486"/>
    <cellStyle name="Comma 27" xfId="11487"/>
    <cellStyle name="Comma 27 2" xfId="11488"/>
    <cellStyle name="Comma 27 2 2" xfId="11489"/>
    <cellStyle name="Comma 27 2 2 2" xfId="11490"/>
    <cellStyle name="Comma 27 2 2 2 2" xfId="11491"/>
    <cellStyle name="Comma 27 2 2 3" xfId="11492"/>
    <cellStyle name="Comma 27 2 3" xfId="11493"/>
    <cellStyle name="Comma 27 2 3 2" xfId="11494"/>
    <cellStyle name="Comma 27 2 3 2 2" xfId="11495"/>
    <cellStyle name="Comma 27 2 3 3" xfId="11496"/>
    <cellStyle name="Comma 27 2 4" xfId="11497"/>
    <cellStyle name="Comma 27 2 4 2" xfId="11498"/>
    <cellStyle name="Comma 27 2 4 2 2" xfId="11499"/>
    <cellStyle name="Comma 27 2 4 3" xfId="11500"/>
    <cellStyle name="Comma 27 2 5" xfId="11501"/>
    <cellStyle name="Comma 27 2 5 2" xfId="11502"/>
    <cellStyle name="Comma 27 2 5 2 2" xfId="11503"/>
    <cellStyle name="Comma 27 2 5 3" xfId="11504"/>
    <cellStyle name="Comma 27 2 6" xfId="11505"/>
    <cellStyle name="Comma 27 2 6 2" xfId="11506"/>
    <cellStyle name="Comma 27 2 7" xfId="11507"/>
    <cellStyle name="Comma 27 3" xfId="11508"/>
    <cellStyle name="Comma 27 3 2" xfId="11509"/>
    <cellStyle name="Comma 27 3 2 2" xfId="11510"/>
    <cellStyle name="Comma 27 3 3" xfId="11511"/>
    <cellStyle name="Comma 27 4" xfId="11512"/>
    <cellStyle name="Comma 27 4 2" xfId="11513"/>
    <cellStyle name="Comma 27 4 2 2" xfId="11514"/>
    <cellStyle name="Comma 27 4 3" xfId="11515"/>
    <cellStyle name="Comma 27 5" xfId="11516"/>
    <cellStyle name="Comma 27 5 2" xfId="11517"/>
    <cellStyle name="Comma 27 5 2 2" xfId="11518"/>
    <cellStyle name="Comma 27 5 3" xfId="11519"/>
    <cellStyle name="Comma 27 6" xfId="11520"/>
    <cellStyle name="Comma 27 6 2" xfId="11521"/>
    <cellStyle name="Comma 27 6 2 2" xfId="11522"/>
    <cellStyle name="Comma 27 6 3" xfId="11523"/>
    <cellStyle name="Comma 27 7" xfId="11524"/>
    <cellStyle name="Comma 27 7 2" xfId="11525"/>
    <cellStyle name="Comma 27 8" xfId="11526"/>
    <cellStyle name="Comma 28" xfId="11527"/>
    <cellStyle name="Comma 28 2" xfId="11528"/>
    <cellStyle name="Comma 28 3" xfId="11529"/>
    <cellStyle name="Comma 28 3 2" xfId="11530"/>
    <cellStyle name="Comma 28 3 2 2" xfId="11531"/>
    <cellStyle name="Comma 28 3 2 2 2" xfId="11532"/>
    <cellStyle name="Comma 28 3 2 3" xfId="11533"/>
    <cellStyle name="Comma 28 3 3" xfId="11534"/>
    <cellStyle name="Comma 28 3 3 2" xfId="11535"/>
    <cellStyle name="Comma 28 3 3 2 2" xfId="11536"/>
    <cellStyle name="Comma 28 3 3 3" xfId="11537"/>
    <cellStyle name="Comma 28 3 4" xfId="11538"/>
    <cellStyle name="Comma 28 3 4 2" xfId="11539"/>
    <cellStyle name="Comma 28 3 4 2 2" xfId="11540"/>
    <cellStyle name="Comma 28 3 4 3" xfId="11541"/>
    <cellStyle name="Comma 28 3 5" xfId="11542"/>
    <cellStyle name="Comma 28 3 5 2" xfId="11543"/>
    <cellStyle name="Comma 28 3 5 2 2" xfId="11544"/>
    <cellStyle name="Comma 28 3 5 3" xfId="11545"/>
    <cellStyle name="Comma 28 3 6" xfId="11546"/>
    <cellStyle name="Comma 28 3 6 2" xfId="11547"/>
    <cellStyle name="Comma 28 3 7" xfId="11548"/>
    <cellStyle name="Comma 28 4" xfId="11549"/>
    <cellStyle name="Comma 28 4 2" xfId="11550"/>
    <cellStyle name="Comma 28 4 2 2" xfId="11551"/>
    <cellStyle name="Comma 28 4 3" xfId="11552"/>
    <cellStyle name="Comma 28 5" xfId="11553"/>
    <cellStyle name="Comma 28 5 2" xfId="11554"/>
    <cellStyle name="Comma 28 5 2 2" xfId="11555"/>
    <cellStyle name="Comma 28 5 3" xfId="11556"/>
    <cellStyle name="Comma 28 6" xfId="11557"/>
    <cellStyle name="Comma 28 6 2" xfId="11558"/>
    <cellStyle name="Comma 28 6 2 2" xfId="11559"/>
    <cellStyle name="Comma 28 6 3" xfId="11560"/>
    <cellStyle name="Comma 28 7" xfId="11561"/>
    <cellStyle name="Comma 28 7 2" xfId="11562"/>
    <cellStyle name="Comma 28 7 2 2" xfId="11563"/>
    <cellStyle name="Comma 28 7 3" xfId="11564"/>
    <cellStyle name="Comma 28 8" xfId="11565"/>
    <cellStyle name="Comma 28 8 2" xfId="11566"/>
    <cellStyle name="Comma 28 9" xfId="11567"/>
    <cellStyle name="Comma 29" xfId="11568"/>
    <cellStyle name="Comma 3" xfId="11569"/>
    <cellStyle name="Comma 3 10" xfId="11570"/>
    <cellStyle name="Comma 3 11" xfId="11571"/>
    <cellStyle name="Comma 3 12" xfId="11572"/>
    <cellStyle name="Comma 3 12 2" xfId="11573"/>
    <cellStyle name="Comma 3 13" xfId="11574"/>
    <cellStyle name="Comma 3 14" xfId="11575"/>
    <cellStyle name="Comma 3 15" xfId="11576"/>
    <cellStyle name="Comma 3 2" xfId="11577"/>
    <cellStyle name="Comma 3 3" xfId="11578"/>
    <cellStyle name="Comma 3 4" xfId="11579"/>
    <cellStyle name="Comma 3 5" xfId="11580"/>
    <cellStyle name="Comma 3 6" xfId="11581"/>
    <cellStyle name="Comma 3 7" xfId="11582"/>
    <cellStyle name="Comma 3 8" xfId="11583"/>
    <cellStyle name="Comma 3 9" xfId="11584"/>
    <cellStyle name="Comma 30" xfId="11585"/>
    <cellStyle name="Comma 30 2" xfId="11586"/>
    <cellStyle name="Comma 30 2 2" xfId="11587"/>
    <cellStyle name="Comma 30 2 2 2" xfId="11588"/>
    <cellStyle name="Comma 30 2 2 2 2" xfId="11589"/>
    <cellStyle name="Comma 30 2 2 3" xfId="11590"/>
    <cellStyle name="Comma 30 2 3" xfId="11591"/>
    <cellStyle name="Comma 30 2 3 2" xfId="11592"/>
    <cellStyle name="Comma 30 2 3 2 2" xfId="11593"/>
    <cellStyle name="Comma 30 2 3 3" xfId="11594"/>
    <cellStyle name="Comma 30 2 4" xfId="11595"/>
    <cellStyle name="Comma 30 2 4 2" xfId="11596"/>
    <cellStyle name="Comma 30 2 4 2 2" xfId="11597"/>
    <cellStyle name="Comma 30 2 4 3" xfId="11598"/>
    <cellStyle name="Comma 30 2 5" xfId="11599"/>
    <cellStyle name="Comma 30 2 5 2" xfId="11600"/>
    <cellStyle name="Comma 30 2 5 2 2" xfId="11601"/>
    <cellStyle name="Comma 30 2 5 3" xfId="11602"/>
    <cellStyle name="Comma 30 2 6" xfId="11603"/>
    <cellStyle name="Comma 30 2 6 2" xfId="11604"/>
    <cellStyle name="Comma 30 2 7" xfId="11605"/>
    <cellStyle name="Comma 30 3" xfId="11606"/>
    <cellStyle name="Comma 30 3 2" xfId="11607"/>
    <cellStyle name="Comma 30 3 2 2" xfId="11608"/>
    <cellStyle name="Comma 30 3 3" xfId="11609"/>
    <cellStyle name="Comma 30 4" xfId="11610"/>
    <cellStyle name="Comma 30 4 2" xfId="11611"/>
    <cellStyle name="Comma 30 4 2 2" xfId="11612"/>
    <cellStyle name="Comma 30 4 3" xfId="11613"/>
    <cellStyle name="Comma 30 5" xfId="11614"/>
    <cellStyle name="Comma 30 5 2" xfId="11615"/>
    <cellStyle name="Comma 30 5 2 2" xfId="11616"/>
    <cellStyle name="Comma 30 5 3" xfId="11617"/>
    <cellStyle name="Comma 30 6" xfId="11618"/>
    <cellStyle name="Comma 30 6 2" xfId="11619"/>
    <cellStyle name="Comma 30 6 2 2" xfId="11620"/>
    <cellStyle name="Comma 30 6 3" xfId="11621"/>
    <cellStyle name="Comma 30 7" xfId="11622"/>
    <cellStyle name="Comma 30 7 2" xfId="11623"/>
    <cellStyle name="Comma 30 8" xfId="11624"/>
    <cellStyle name="Comma 31" xfId="11625"/>
    <cellStyle name="Comma 31 2" xfId="11626"/>
    <cellStyle name="Comma 31 2 2" xfId="11627"/>
    <cellStyle name="Comma 31 2 2 2" xfId="11628"/>
    <cellStyle name="Comma 31 2 2 2 2" xfId="11629"/>
    <cellStyle name="Comma 31 2 2 3" xfId="11630"/>
    <cellStyle name="Comma 31 2 3" xfId="11631"/>
    <cellStyle name="Comma 31 2 3 2" xfId="11632"/>
    <cellStyle name="Comma 31 2 3 2 2" xfId="11633"/>
    <cellStyle name="Comma 31 2 3 3" xfId="11634"/>
    <cellStyle name="Comma 31 2 4" xfId="11635"/>
    <cellStyle name="Comma 31 2 4 2" xfId="11636"/>
    <cellStyle name="Comma 31 2 4 2 2" xfId="11637"/>
    <cellStyle name="Comma 31 2 4 3" xfId="11638"/>
    <cellStyle name="Comma 31 2 5" xfId="11639"/>
    <cellStyle name="Comma 31 2 5 2" xfId="11640"/>
    <cellStyle name="Comma 31 2 5 2 2" xfId="11641"/>
    <cellStyle name="Comma 31 2 5 3" xfId="11642"/>
    <cellStyle name="Comma 31 2 6" xfId="11643"/>
    <cellStyle name="Comma 31 2 6 2" xfId="11644"/>
    <cellStyle name="Comma 31 2 7" xfId="11645"/>
    <cellStyle name="Comma 31 3" xfId="11646"/>
    <cellStyle name="Comma 31 3 2" xfId="11647"/>
    <cellStyle name="Comma 31 3 2 2" xfId="11648"/>
    <cellStyle name="Comma 31 3 3" xfId="11649"/>
    <cellStyle name="Comma 31 4" xfId="11650"/>
    <cellStyle name="Comma 31 4 2" xfId="11651"/>
    <cellStyle name="Comma 31 4 2 2" xfId="11652"/>
    <cellStyle name="Comma 31 4 3" xfId="11653"/>
    <cellStyle name="Comma 31 5" xfId="11654"/>
    <cellStyle name="Comma 31 5 2" xfId="11655"/>
    <cellStyle name="Comma 31 5 2 2" xfId="11656"/>
    <cellStyle name="Comma 31 5 3" xfId="11657"/>
    <cellStyle name="Comma 31 6" xfId="11658"/>
    <cellStyle name="Comma 31 6 2" xfId="11659"/>
    <cellStyle name="Comma 31 6 2 2" xfId="11660"/>
    <cellStyle name="Comma 31 6 3" xfId="11661"/>
    <cellStyle name="Comma 31 7" xfId="11662"/>
    <cellStyle name="Comma 31 7 2" xfId="11663"/>
    <cellStyle name="Comma 31 8" xfId="11664"/>
    <cellStyle name="Comma 32" xfId="11665"/>
    <cellStyle name="Comma 32 2" xfId="11666"/>
    <cellStyle name="Comma 32 2 2" xfId="11667"/>
    <cellStyle name="Comma 32 2 2 2" xfId="11668"/>
    <cellStyle name="Comma 32 2 2 2 2" xfId="11669"/>
    <cellStyle name="Comma 32 2 2 3" xfId="11670"/>
    <cellStyle name="Comma 32 2 3" xfId="11671"/>
    <cellStyle name="Comma 32 2 3 2" xfId="11672"/>
    <cellStyle name="Comma 32 2 3 2 2" xfId="11673"/>
    <cellStyle name="Comma 32 2 3 3" xfId="11674"/>
    <cellStyle name="Comma 32 2 4" xfId="11675"/>
    <cellStyle name="Comma 32 2 4 2" xfId="11676"/>
    <cellStyle name="Comma 32 2 4 2 2" xfId="11677"/>
    <cellStyle name="Comma 32 2 4 3" xfId="11678"/>
    <cellStyle name="Comma 32 2 5" xfId="11679"/>
    <cellStyle name="Comma 32 2 5 2" xfId="11680"/>
    <cellStyle name="Comma 32 2 5 2 2" xfId="11681"/>
    <cellStyle name="Comma 32 2 5 3" xfId="11682"/>
    <cellStyle name="Comma 32 2 6" xfId="11683"/>
    <cellStyle name="Comma 32 2 6 2" xfId="11684"/>
    <cellStyle name="Comma 32 2 7" xfId="11685"/>
    <cellStyle name="Comma 32 3" xfId="11686"/>
    <cellStyle name="Comma 32 3 2" xfId="11687"/>
    <cellStyle name="Comma 32 3 2 2" xfId="11688"/>
    <cellStyle name="Comma 32 3 3" xfId="11689"/>
    <cellStyle name="Comma 32 4" xfId="11690"/>
    <cellStyle name="Comma 32 4 2" xfId="11691"/>
    <cellStyle name="Comma 32 4 2 2" xfId="11692"/>
    <cellStyle name="Comma 32 4 3" xfId="11693"/>
    <cellStyle name="Comma 32 5" xfId="11694"/>
    <cellStyle name="Comma 32 5 2" xfId="11695"/>
    <cellStyle name="Comma 32 5 2 2" xfId="11696"/>
    <cellStyle name="Comma 32 5 3" xfId="11697"/>
    <cellStyle name="Comma 32 6" xfId="11698"/>
    <cellStyle name="Comma 32 7" xfId="11699"/>
    <cellStyle name="Comma 32 7 2" xfId="11700"/>
    <cellStyle name="Comma 32 7 2 2" xfId="11701"/>
    <cellStyle name="Comma 32 7 3" xfId="11702"/>
    <cellStyle name="Comma 32 8" xfId="11703"/>
    <cellStyle name="Comma 32 8 2" xfId="11704"/>
    <cellStyle name="Comma 32 9" xfId="11705"/>
    <cellStyle name="Comma 33" xfId="11706"/>
    <cellStyle name="Comma 33 2" xfId="11707"/>
    <cellStyle name="Comma 33 2 2" xfId="11708"/>
    <cellStyle name="Comma 33 2 2 2" xfId="11709"/>
    <cellStyle name="Comma 33 2 2 2 2" xfId="11710"/>
    <cellStyle name="Comma 33 2 2 3" xfId="11711"/>
    <cellStyle name="Comma 33 2 3" xfId="11712"/>
    <cellStyle name="Comma 33 2 3 2" xfId="11713"/>
    <cellStyle name="Comma 33 2 3 2 2" xfId="11714"/>
    <cellStyle name="Comma 33 2 3 3" xfId="11715"/>
    <cellStyle name="Comma 33 2 4" xfId="11716"/>
    <cellStyle name="Comma 33 2 4 2" xfId="11717"/>
    <cellStyle name="Comma 33 2 4 2 2" xfId="11718"/>
    <cellStyle name="Comma 33 2 4 3" xfId="11719"/>
    <cellStyle name="Comma 33 2 5" xfId="11720"/>
    <cellStyle name="Comma 33 2 5 2" xfId="11721"/>
    <cellStyle name="Comma 33 2 5 2 2" xfId="11722"/>
    <cellStyle name="Comma 33 2 5 3" xfId="11723"/>
    <cellStyle name="Comma 33 2 6" xfId="11724"/>
    <cellStyle name="Comma 33 2 6 2" xfId="11725"/>
    <cellStyle name="Comma 33 2 7" xfId="11726"/>
    <cellStyle name="Comma 33 3" xfId="11727"/>
    <cellStyle name="Comma 33 3 2" xfId="11728"/>
    <cellStyle name="Comma 33 3 2 2" xfId="11729"/>
    <cellStyle name="Comma 33 3 3" xfId="11730"/>
    <cellStyle name="Comma 33 4" xfId="11731"/>
    <cellStyle name="Comma 33 4 2" xfId="11732"/>
    <cellStyle name="Comma 33 4 2 2" xfId="11733"/>
    <cellStyle name="Comma 33 4 3" xfId="11734"/>
    <cellStyle name="Comma 33 5" xfId="11735"/>
    <cellStyle name="Comma 33 5 2" xfId="11736"/>
    <cellStyle name="Comma 33 5 2 2" xfId="11737"/>
    <cellStyle name="Comma 33 5 3" xfId="11738"/>
    <cellStyle name="Comma 33 6" xfId="11739"/>
    <cellStyle name="Comma 33 6 2" xfId="11740"/>
    <cellStyle name="Comma 33 6 2 2" xfId="11741"/>
    <cellStyle name="Comma 33 6 3" xfId="11742"/>
    <cellStyle name="Comma 33 7" xfId="11743"/>
    <cellStyle name="Comma 33 7 2" xfId="11744"/>
    <cellStyle name="Comma 33 8" xfId="11745"/>
    <cellStyle name="Comma 34" xfId="11746"/>
    <cellStyle name="Comma 35" xfId="11747"/>
    <cellStyle name="Comma 35 2" xfId="11748"/>
    <cellStyle name="Comma 35 2 2" xfId="11749"/>
    <cellStyle name="Comma 35 2 2 2" xfId="11750"/>
    <cellStyle name="Comma 35 2 3" xfId="11751"/>
    <cellStyle name="Comma 35 3" xfId="11752"/>
    <cellStyle name="Comma 35 3 2" xfId="11753"/>
    <cellStyle name="Comma 35 3 2 2" xfId="11754"/>
    <cellStyle name="Comma 35 3 3" xfId="11755"/>
    <cellStyle name="Comma 35 4" xfId="11756"/>
    <cellStyle name="Comma 35 4 2" xfId="11757"/>
    <cellStyle name="Comma 35 4 2 2" xfId="11758"/>
    <cellStyle name="Comma 35 4 3" xfId="11759"/>
    <cellStyle name="Comma 35 5" xfId="11760"/>
    <cellStyle name="Comma 35 5 2" xfId="11761"/>
    <cellStyle name="Comma 35 5 2 2" xfId="11762"/>
    <cellStyle name="Comma 35 5 3" xfId="11763"/>
    <cellStyle name="Comma 35 6" xfId="11764"/>
    <cellStyle name="Comma 35 6 2" xfId="11765"/>
    <cellStyle name="Comma 35 7" xfId="11766"/>
    <cellStyle name="Comma 36" xfId="11767"/>
    <cellStyle name="Comma 36 2" xfId="11768"/>
    <cellStyle name="Comma 36 2 2" xfId="11769"/>
    <cellStyle name="Comma 36 2 2 2" xfId="11770"/>
    <cellStyle name="Comma 36 2 3" xfId="11771"/>
    <cellStyle name="Comma 36 3" xfId="11772"/>
    <cellStyle name="Comma 36 3 2" xfId="11773"/>
    <cellStyle name="Comma 36 3 2 2" xfId="11774"/>
    <cellStyle name="Comma 36 3 3" xfId="11775"/>
    <cellStyle name="Comma 36 4" xfId="11776"/>
    <cellStyle name="Comma 36 4 2" xfId="11777"/>
    <cellStyle name="Comma 36 4 2 2" xfId="11778"/>
    <cellStyle name="Comma 36 4 3" xfId="11779"/>
    <cellStyle name="Comma 36 5" xfId="11780"/>
    <cellStyle name="Comma 36 5 2" xfId="11781"/>
    <cellStyle name="Comma 36 5 2 2" xfId="11782"/>
    <cellStyle name="Comma 36 5 3" xfId="11783"/>
    <cellStyle name="Comma 36 6" xfId="11784"/>
    <cellStyle name="Comma 36 6 2" xfId="11785"/>
    <cellStyle name="Comma 36 7" xfId="11786"/>
    <cellStyle name="Comma 37" xfId="11787"/>
    <cellStyle name="Comma 37 2" xfId="11788"/>
    <cellStyle name="Comma 37 2 2" xfId="11789"/>
    <cellStyle name="Comma 37 2 2 2" xfId="11790"/>
    <cellStyle name="Comma 37 2 3" xfId="11791"/>
    <cellStyle name="Comma 37 3" xfId="11792"/>
    <cellStyle name="Comma 37 3 2" xfId="11793"/>
    <cellStyle name="Comma 37 3 2 2" xfId="11794"/>
    <cellStyle name="Comma 37 3 3" xfId="11795"/>
    <cellStyle name="Comma 37 4" xfId="11796"/>
    <cellStyle name="Comma 37 4 2" xfId="11797"/>
    <cellStyle name="Comma 37 4 2 2" xfId="11798"/>
    <cellStyle name="Comma 37 4 3" xfId="11799"/>
    <cellStyle name="Comma 37 5" xfId="11800"/>
    <cellStyle name="Comma 37 5 2" xfId="11801"/>
    <cellStyle name="Comma 37 5 2 2" xfId="11802"/>
    <cellStyle name="Comma 37 5 3" xfId="11803"/>
    <cellStyle name="Comma 37 6" xfId="11804"/>
    <cellStyle name="Comma 37 6 2" xfId="11805"/>
    <cellStyle name="Comma 37 7" xfId="11806"/>
    <cellStyle name="Comma 38" xfId="11807"/>
    <cellStyle name="Comma 38 2" xfId="11808"/>
    <cellStyle name="Comma 38 2 2" xfId="11809"/>
    <cellStyle name="Comma 38 2 2 2" xfId="11810"/>
    <cellStyle name="Comma 38 2 3" xfId="11811"/>
    <cellStyle name="Comma 38 3" xfId="11812"/>
    <cellStyle name="Comma 38 3 2" xfId="11813"/>
    <cellStyle name="Comma 38 3 2 2" xfId="11814"/>
    <cellStyle name="Comma 38 3 3" xfId="11815"/>
    <cellStyle name="Comma 38 4" xfId="11816"/>
    <cellStyle name="Comma 38 4 2" xfId="11817"/>
    <cellStyle name="Comma 38 4 2 2" xfId="11818"/>
    <cellStyle name="Comma 38 4 3" xfId="11819"/>
    <cellStyle name="Comma 38 5" xfId="11820"/>
    <cellStyle name="Comma 38 5 2" xfId="11821"/>
    <cellStyle name="Comma 38 5 2 2" xfId="11822"/>
    <cellStyle name="Comma 38 5 3" xfId="11823"/>
    <cellStyle name="Comma 38 6" xfId="11824"/>
    <cellStyle name="Comma 38 6 2" xfId="11825"/>
    <cellStyle name="Comma 38 7" xfId="11826"/>
    <cellStyle name="Comma 39" xfId="11827"/>
    <cellStyle name="Comma 39 2" xfId="11828"/>
    <cellStyle name="Comma 39 2 2" xfId="11829"/>
    <cellStyle name="Comma 39 2 2 2" xfId="11830"/>
    <cellStyle name="Comma 39 2 3" xfId="11831"/>
    <cellStyle name="Comma 39 3" xfId="11832"/>
    <cellStyle name="Comma 39 3 2" xfId="11833"/>
    <cellStyle name="Comma 39 3 2 2" xfId="11834"/>
    <cellStyle name="Comma 39 3 3" xfId="11835"/>
    <cellStyle name="Comma 39 4" xfId="11836"/>
    <cellStyle name="Comma 39 4 2" xfId="11837"/>
    <cellStyle name="Comma 39 4 2 2" xfId="11838"/>
    <cellStyle name="Comma 39 4 3" xfId="11839"/>
    <cellStyle name="Comma 39 5" xfId="11840"/>
    <cellStyle name="Comma 39 5 2" xfId="11841"/>
    <cellStyle name="Comma 39 5 2 2" xfId="11842"/>
    <cellStyle name="Comma 39 5 3" xfId="11843"/>
    <cellStyle name="Comma 39 6" xfId="11844"/>
    <cellStyle name="Comma 39 6 2" xfId="11845"/>
    <cellStyle name="Comma 39 7" xfId="11846"/>
    <cellStyle name="Comma 4" xfId="11847"/>
    <cellStyle name="Comma 4 2" xfId="11848"/>
    <cellStyle name="Comma 4 3" xfId="11849"/>
    <cellStyle name="Comma 4 4" xfId="11850"/>
    <cellStyle name="Comma 4 5" xfId="11851"/>
    <cellStyle name="Comma 40" xfId="11852"/>
    <cellStyle name="Comma 40 2" xfId="11853"/>
    <cellStyle name="Comma 40 2 2" xfId="11854"/>
    <cellStyle name="Comma 40 2 2 2" xfId="11855"/>
    <cellStyle name="Comma 40 2 3" xfId="11856"/>
    <cellStyle name="Comma 40 3" xfId="11857"/>
    <cellStyle name="Comma 40 3 2" xfId="11858"/>
    <cellStyle name="Comma 40 3 2 2" xfId="11859"/>
    <cellStyle name="Comma 40 3 3" xfId="11860"/>
    <cellStyle name="Comma 40 4" xfId="11861"/>
    <cellStyle name="Comma 40 4 2" xfId="11862"/>
    <cellStyle name="Comma 40 4 2 2" xfId="11863"/>
    <cellStyle name="Comma 40 4 3" xfId="11864"/>
    <cellStyle name="Comma 40 5" xfId="11865"/>
    <cellStyle name="Comma 40 5 2" xfId="11866"/>
    <cellStyle name="Comma 40 5 2 2" xfId="11867"/>
    <cellStyle name="Comma 40 5 3" xfId="11868"/>
    <cellStyle name="Comma 40 6" xfId="11869"/>
    <cellStyle name="Comma 40 6 2" xfId="11870"/>
    <cellStyle name="Comma 40 7" xfId="11871"/>
    <cellStyle name="Comma 41" xfId="11872"/>
    <cellStyle name="Comma 41 2" xfId="11873"/>
    <cellStyle name="Comma 41 2 2" xfId="11874"/>
    <cellStyle name="Comma 41 2 2 2" xfId="11875"/>
    <cellStyle name="Comma 41 2 3" xfId="11876"/>
    <cellStyle name="Comma 41 3" xfId="11877"/>
    <cellStyle name="Comma 41 3 2" xfId="11878"/>
    <cellStyle name="Comma 41 3 2 2" xfId="11879"/>
    <cellStyle name="Comma 41 3 3" xfId="11880"/>
    <cellStyle name="Comma 41 4" xfId="11881"/>
    <cellStyle name="Comma 41 4 2" xfId="11882"/>
    <cellStyle name="Comma 41 4 2 2" xfId="11883"/>
    <cellStyle name="Comma 41 4 3" xfId="11884"/>
    <cellStyle name="Comma 41 5" xfId="11885"/>
    <cellStyle name="Comma 41 5 2" xfId="11886"/>
    <cellStyle name="Comma 41 5 2 2" xfId="11887"/>
    <cellStyle name="Comma 41 5 3" xfId="11888"/>
    <cellStyle name="Comma 41 6" xfId="11889"/>
    <cellStyle name="Comma 41 6 2" xfId="11890"/>
    <cellStyle name="Comma 41 7" xfId="11891"/>
    <cellStyle name="Comma 42" xfId="11892"/>
    <cellStyle name="Comma 42 2" xfId="11893"/>
    <cellStyle name="Comma 42 2 2" xfId="11894"/>
    <cellStyle name="Comma 42 2 2 2" xfId="11895"/>
    <cellStyle name="Comma 42 2 3" xfId="11896"/>
    <cellStyle name="Comma 42 3" xfId="11897"/>
    <cellStyle name="Comma 42 3 2" xfId="11898"/>
    <cellStyle name="Comma 42 3 2 2" xfId="11899"/>
    <cellStyle name="Comma 42 3 3" xfId="11900"/>
    <cellStyle name="Comma 42 4" xfId="11901"/>
    <cellStyle name="Comma 42 4 2" xfId="11902"/>
    <cellStyle name="Comma 42 4 2 2" xfId="11903"/>
    <cellStyle name="Comma 42 4 3" xfId="11904"/>
    <cellStyle name="Comma 42 5" xfId="11905"/>
    <cellStyle name="Comma 42 5 2" xfId="11906"/>
    <cellStyle name="Comma 42 5 2 2" xfId="11907"/>
    <cellStyle name="Comma 42 5 3" xfId="11908"/>
    <cellStyle name="Comma 42 6" xfId="11909"/>
    <cellStyle name="Comma 42 6 2" xfId="11910"/>
    <cellStyle name="Comma 42 7" xfId="11911"/>
    <cellStyle name="Comma 43" xfId="11912"/>
    <cellStyle name="Comma 43 2" xfId="11913"/>
    <cellStyle name="Comma 43 2 2" xfId="11914"/>
    <cellStyle name="Comma 43 2 2 2" xfId="11915"/>
    <cellStyle name="Comma 43 2 3" xfId="11916"/>
    <cellStyle name="Comma 43 3" xfId="11917"/>
    <cellStyle name="Comma 43 3 2" xfId="11918"/>
    <cellStyle name="Comma 43 3 2 2" xfId="11919"/>
    <cellStyle name="Comma 43 3 3" xfId="11920"/>
    <cellStyle name="Comma 43 4" xfId="11921"/>
    <cellStyle name="Comma 43 4 2" xfId="11922"/>
    <cellStyle name="Comma 43 4 2 2" xfId="11923"/>
    <cellStyle name="Comma 43 4 3" xfId="11924"/>
    <cellStyle name="Comma 43 5" xfId="11925"/>
    <cellStyle name="Comma 43 5 2" xfId="11926"/>
    <cellStyle name="Comma 43 5 2 2" xfId="11927"/>
    <cellStyle name="Comma 43 5 3" xfId="11928"/>
    <cellStyle name="Comma 43 6" xfId="11929"/>
    <cellStyle name="Comma 43 6 2" xfId="11930"/>
    <cellStyle name="Comma 43 7" xfId="11931"/>
    <cellStyle name="Comma 44" xfId="11932"/>
    <cellStyle name="Comma 44 2" xfId="11933"/>
    <cellStyle name="Comma 44 2 2" xfId="11934"/>
    <cellStyle name="Comma 44 2 2 2" xfId="11935"/>
    <cellStyle name="Comma 44 2 3" xfId="11936"/>
    <cellStyle name="Comma 44 3" xfId="11937"/>
    <cellStyle name="Comma 44 3 2" xfId="11938"/>
    <cellStyle name="Comma 44 3 2 2" xfId="11939"/>
    <cellStyle name="Comma 44 3 3" xfId="11940"/>
    <cellStyle name="Comma 44 4" xfId="11941"/>
    <cellStyle name="Comma 44 4 2" xfId="11942"/>
    <cellStyle name="Comma 44 4 2 2" xfId="11943"/>
    <cellStyle name="Comma 44 4 3" xfId="11944"/>
    <cellStyle name="Comma 44 5" xfId="11945"/>
    <cellStyle name="Comma 44 5 2" xfId="11946"/>
    <cellStyle name="Comma 44 5 2 2" xfId="11947"/>
    <cellStyle name="Comma 44 5 3" xfId="11948"/>
    <cellStyle name="Comma 44 6" xfId="11949"/>
    <cellStyle name="Comma 44 6 2" xfId="11950"/>
    <cellStyle name="Comma 44 7" xfId="11951"/>
    <cellStyle name="Comma 45" xfId="11952"/>
    <cellStyle name="Comma 45 2" xfId="11953"/>
    <cellStyle name="Comma 45 2 2" xfId="11954"/>
    <cellStyle name="Comma 45 2 2 2" xfId="11955"/>
    <cellStyle name="Comma 45 2 3" xfId="11956"/>
    <cellStyle name="Comma 45 3" xfId="11957"/>
    <cellStyle name="Comma 45 3 2" xfId="11958"/>
    <cellStyle name="Comma 45 3 2 2" xfId="11959"/>
    <cellStyle name="Comma 45 3 3" xfId="11960"/>
    <cellStyle name="Comma 45 4" xfId="11961"/>
    <cellStyle name="Comma 45 4 2" xfId="11962"/>
    <cellStyle name="Comma 45 4 2 2" xfId="11963"/>
    <cellStyle name="Comma 45 4 3" xfId="11964"/>
    <cellStyle name="Comma 45 5" xfId="11965"/>
    <cellStyle name="Comma 45 5 2" xfId="11966"/>
    <cellStyle name="Comma 45 5 2 2" xfId="11967"/>
    <cellStyle name="Comma 45 5 3" xfId="11968"/>
    <cellStyle name="Comma 45 6" xfId="11969"/>
    <cellStyle name="Comma 45 6 2" xfId="11970"/>
    <cellStyle name="Comma 45 7" xfId="11971"/>
    <cellStyle name="Comma 46" xfId="11972"/>
    <cellStyle name="Comma 46 2" xfId="11973"/>
    <cellStyle name="Comma 46 2 2" xfId="11974"/>
    <cellStyle name="Comma 46 2 2 2" xfId="11975"/>
    <cellStyle name="Comma 46 2 3" xfId="11976"/>
    <cellStyle name="Comma 46 3" xfId="11977"/>
    <cellStyle name="Comma 46 3 2" xfId="11978"/>
    <cellStyle name="Comma 46 3 2 2" xfId="11979"/>
    <cellStyle name="Comma 46 3 3" xfId="11980"/>
    <cellStyle name="Comma 46 4" xfId="11981"/>
    <cellStyle name="Comma 46 4 2" xfId="11982"/>
    <cellStyle name="Comma 46 4 2 2" xfId="11983"/>
    <cellStyle name="Comma 46 4 3" xfId="11984"/>
    <cellStyle name="Comma 46 5" xfId="11985"/>
    <cellStyle name="Comma 46 5 2" xfId="11986"/>
    <cellStyle name="Comma 46 5 2 2" xfId="11987"/>
    <cellStyle name="Comma 46 5 3" xfId="11988"/>
    <cellStyle name="Comma 46 6" xfId="11989"/>
    <cellStyle name="Comma 46 6 2" xfId="11990"/>
    <cellStyle name="Comma 46 7" xfId="11991"/>
    <cellStyle name="Comma 47" xfId="11992"/>
    <cellStyle name="Comma 47 2" xfId="11993"/>
    <cellStyle name="Comma 47 2 2" xfId="11994"/>
    <cellStyle name="Comma 47 2 2 2" xfId="11995"/>
    <cellStyle name="Comma 47 2 3" xfId="11996"/>
    <cellStyle name="Comma 47 3" xfId="11997"/>
    <cellStyle name="Comma 47 3 2" xfId="11998"/>
    <cellStyle name="Comma 47 3 2 2" xfId="11999"/>
    <cellStyle name="Comma 47 3 3" xfId="12000"/>
    <cellStyle name="Comma 47 4" xfId="12001"/>
    <cellStyle name="Comma 47 4 2" xfId="12002"/>
    <cellStyle name="Comma 47 4 2 2" xfId="12003"/>
    <cellStyle name="Comma 47 4 3" xfId="12004"/>
    <cellStyle name="Comma 47 5" xfId="12005"/>
    <cellStyle name="Comma 47 5 2" xfId="12006"/>
    <cellStyle name="Comma 47 5 2 2" xfId="12007"/>
    <cellStyle name="Comma 47 5 3" xfId="12008"/>
    <cellStyle name="Comma 47 6" xfId="12009"/>
    <cellStyle name="Comma 47 6 2" xfId="12010"/>
    <cellStyle name="Comma 47 7" xfId="12011"/>
    <cellStyle name="Comma 48" xfId="12012"/>
    <cellStyle name="Comma 48 2" xfId="12013"/>
    <cellStyle name="Comma 48 2 2" xfId="12014"/>
    <cellStyle name="Comma 48 2 2 2" xfId="12015"/>
    <cellStyle name="Comma 48 2 3" xfId="12016"/>
    <cellStyle name="Comma 48 3" xfId="12017"/>
    <cellStyle name="Comma 48 3 2" xfId="12018"/>
    <cellStyle name="Comma 48 3 2 2" xfId="12019"/>
    <cellStyle name="Comma 48 3 3" xfId="12020"/>
    <cellStyle name="Comma 48 4" xfId="12021"/>
    <cellStyle name="Comma 48 4 2" xfId="12022"/>
    <cellStyle name="Comma 48 4 2 2" xfId="12023"/>
    <cellStyle name="Comma 48 4 3" xfId="12024"/>
    <cellStyle name="Comma 48 5" xfId="12025"/>
    <cellStyle name="Comma 48 5 2" xfId="12026"/>
    <cellStyle name="Comma 48 5 2 2" xfId="12027"/>
    <cellStyle name="Comma 48 5 3" xfId="12028"/>
    <cellStyle name="Comma 48 6" xfId="12029"/>
    <cellStyle name="Comma 48 6 2" xfId="12030"/>
    <cellStyle name="Comma 48 7" xfId="12031"/>
    <cellStyle name="Comma 49" xfId="12032"/>
    <cellStyle name="Comma 49 2" xfId="12033"/>
    <cellStyle name="Comma 49 2 2" xfId="12034"/>
    <cellStyle name="Comma 49 2 2 2" xfId="12035"/>
    <cellStyle name="Comma 49 2 3" xfId="12036"/>
    <cellStyle name="Comma 49 3" xfId="12037"/>
    <cellStyle name="Comma 49 3 2" xfId="12038"/>
    <cellStyle name="Comma 49 3 2 2" xfId="12039"/>
    <cellStyle name="Comma 49 3 3" xfId="12040"/>
    <cellStyle name="Comma 49 4" xfId="12041"/>
    <cellStyle name="Comma 49 4 2" xfId="12042"/>
    <cellStyle name="Comma 49 4 2 2" xfId="12043"/>
    <cellStyle name="Comma 49 4 3" xfId="12044"/>
    <cellStyle name="Comma 49 5" xfId="12045"/>
    <cellStyle name="Comma 49 5 2" xfId="12046"/>
    <cellStyle name="Comma 49 5 2 2" xfId="12047"/>
    <cellStyle name="Comma 49 5 3" xfId="12048"/>
    <cellStyle name="Comma 49 6" xfId="12049"/>
    <cellStyle name="Comma 49 6 2" xfId="12050"/>
    <cellStyle name="Comma 49 7" xfId="12051"/>
    <cellStyle name="Comma 5" xfId="12052"/>
    <cellStyle name="Comma 5 2" xfId="12053"/>
    <cellStyle name="Comma 5 2 2" xfId="12054"/>
    <cellStyle name="Comma 5 2 3" xfId="12055"/>
    <cellStyle name="Comma 5 3" xfId="12056"/>
    <cellStyle name="Comma 5 3 10" xfId="12057"/>
    <cellStyle name="Comma 5 3 10 2" xfId="12058"/>
    <cellStyle name="Comma 5 3 10 2 2" xfId="12059"/>
    <cellStyle name="Comma 5 3 10 2 2 2" xfId="12060"/>
    <cellStyle name="Comma 5 3 10 2 2 2 2" xfId="12061"/>
    <cellStyle name="Comma 5 3 10 2 2 3" xfId="12062"/>
    <cellStyle name="Comma 5 3 10 2 3" xfId="12063"/>
    <cellStyle name="Comma 5 3 10 2 3 2" xfId="12064"/>
    <cellStyle name="Comma 5 3 10 2 3 2 2" xfId="12065"/>
    <cellStyle name="Comma 5 3 10 2 3 3" xfId="12066"/>
    <cellStyle name="Comma 5 3 10 2 4" xfId="12067"/>
    <cellStyle name="Comma 5 3 10 2 4 2" xfId="12068"/>
    <cellStyle name="Comma 5 3 10 2 4 2 2" xfId="12069"/>
    <cellStyle name="Comma 5 3 10 2 4 3" xfId="12070"/>
    <cellStyle name="Comma 5 3 10 2 5" xfId="12071"/>
    <cellStyle name="Comma 5 3 10 2 5 2" xfId="12072"/>
    <cellStyle name="Comma 5 3 10 2 5 2 2" xfId="12073"/>
    <cellStyle name="Comma 5 3 10 2 5 3" xfId="12074"/>
    <cellStyle name="Comma 5 3 10 2 6" xfId="12075"/>
    <cellStyle name="Comma 5 3 10 2 6 2" xfId="12076"/>
    <cellStyle name="Comma 5 3 10 2 7" xfId="12077"/>
    <cellStyle name="Comma 5 3 10 3" xfId="12078"/>
    <cellStyle name="Comma 5 3 10 3 2" xfId="12079"/>
    <cellStyle name="Comma 5 3 10 3 2 2" xfId="12080"/>
    <cellStyle name="Comma 5 3 10 3 3" xfId="12081"/>
    <cellStyle name="Comma 5 3 10 4" xfId="12082"/>
    <cellStyle name="Comma 5 3 10 4 2" xfId="12083"/>
    <cellStyle name="Comma 5 3 10 4 2 2" xfId="12084"/>
    <cellStyle name="Comma 5 3 10 4 3" xfId="12085"/>
    <cellStyle name="Comma 5 3 10 5" xfId="12086"/>
    <cellStyle name="Comma 5 3 10 5 2" xfId="12087"/>
    <cellStyle name="Comma 5 3 10 5 2 2" xfId="12088"/>
    <cellStyle name="Comma 5 3 10 5 3" xfId="12089"/>
    <cellStyle name="Comma 5 3 10 6" xfId="12090"/>
    <cellStyle name="Comma 5 3 10 6 2" xfId="12091"/>
    <cellStyle name="Comma 5 3 10 6 2 2" xfId="12092"/>
    <cellStyle name="Comma 5 3 10 6 3" xfId="12093"/>
    <cellStyle name="Comma 5 3 10 7" xfId="12094"/>
    <cellStyle name="Comma 5 3 10 7 2" xfId="12095"/>
    <cellStyle name="Comma 5 3 10 8" xfId="12096"/>
    <cellStyle name="Comma 5 3 11" xfId="12097"/>
    <cellStyle name="Comma 5 3 11 2" xfId="12098"/>
    <cellStyle name="Comma 5 3 11 2 2" xfId="12099"/>
    <cellStyle name="Comma 5 3 11 2 2 2" xfId="12100"/>
    <cellStyle name="Comma 5 3 11 2 3" xfId="12101"/>
    <cellStyle name="Comma 5 3 11 3" xfId="12102"/>
    <cellStyle name="Comma 5 3 11 3 2" xfId="12103"/>
    <cellStyle name="Comma 5 3 11 3 2 2" xfId="12104"/>
    <cellStyle name="Comma 5 3 11 3 3" xfId="12105"/>
    <cellStyle name="Comma 5 3 11 4" xfId="12106"/>
    <cellStyle name="Comma 5 3 11 4 2" xfId="12107"/>
    <cellStyle name="Comma 5 3 11 4 2 2" xfId="12108"/>
    <cellStyle name="Comma 5 3 11 4 3" xfId="12109"/>
    <cellStyle name="Comma 5 3 11 5" xfId="12110"/>
    <cellStyle name="Comma 5 3 11 5 2" xfId="12111"/>
    <cellStyle name="Comma 5 3 11 5 2 2" xfId="12112"/>
    <cellStyle name="Comma 5 3 11 5 3" xfId="12113"/>
    <cellStyle name="Comma 5 3 11 6" xfId="12114"/>
    <cellStyle name="Comma 5 3 11 6 2" xfId="12115"/>
    <cellStyle name="Comma 5 3 11 7" xfId="12116"/>
    <cellStyle name="Comma 5 3 12" xfId="12117"/>
    <cellStyle name="Comma 5 3 12 2" xfId="12118"/>
    <cellStyle name="Comma 5 3 12 2 2" xfId="12119"/>
    <cellStyle name="Comma 5 3 12 2 2 2" xfId="12120"/>
    <cellStyle name="Comma 5 3 12 2 3" xfId="12121"/>
    <cellStyle name="Comma 5 3 12 3" xfId="12122"/>
    <cellStyle name="Comma 5 3 12 3 2" xfId="12123"/>
    <cellStyle name="Comma 5 3 12 3 2 2" xfId="12124"/>
    <cellStyle name="Comma 5 3 12 3 3" xfId="12125"/>
    <cellStyle name="Comma 5 3 12 4" xfId="12126"/>
    <cellStyle name="Comma 5 3 12 4 2" xfId="12127"/>
    <cellStyle name="Comma 5 3 12 4 2 2" xfId="12128"/>
    <cellStyle name="Comma 5 3 12 4 3" xfId="12129"/>
    <cellStyle name="Comma 5 3 12 5" xfId="12130"/>
    <cellStyle name="Comma 5 3 12 5 2" xfId="12131"/>
    <cellStyle name="Comma 5 3 12 5 2 2" xfId="12132"/>
    <cellStyle name="Comma 5 3 12 5 3" xfId="12133"/>
    <cellStyle name="Comma 5 3 12 6" xfId="12134"/>
    <cellStyle name="Comma 5 3 12 6 2" xfId="12135"/>
    <cellStyle name="Comma 5 3 12 7" xfId="12136"/>
    <cellStyle name="Comma 5 3 13" xfId="12137"/>
    <cellStyle name="Comma 5 3 13 2" xfId="12138"/>
    <cellStyle name="Comma 5 3 13 2 2" xfId="12139"/>
    <cellStyle name="Comma 5 3 13 3" xfId="12140"/>
    <cellStyle name="Comma 5 3 14" xfId="12141"/>
    <cellStyle name="Comma 5 3 14 2" xfId="12142"/>
    <cellStyle name="Comma 5 3 14 2 2" xfId="12143"/>
    <cellStyle name="Comma 5 3 14 3" xfId="12144"/>
    <cellStyle name="Comma 5 3 15" xfId="12145"/>
    <cellStyle name="Comma 5 3 15 2" xfId="12146"/>
    <cellStyle name="Comma 5 3 15 2 2" xfId="12147"/>
    <cellStyle name="Comma 5 3 15 3" xfId="12148"/>
    <cellStyle name="Comma 5 3 16" xfId="12149"/>
    <cellStyle name="Comma 5 3 16 2" xfId="12150"/>
    <cellStyle name="Comma 5 3 16 2 2" xfId="12151"/>
    <cellStyle name="Comma 5 3 16 3" xfId="12152"/>
    <cellStyle name="Comma 5 3 17" xfId="12153"/>
    <cellStyle name="Comma 5 3 17 2" xfId="12154"/>
    <cellStyle name="Comma 5 3 18" xfId="12155"/>
    <cellStyle name="Comma 5 3 19" xfId="12156"/>
    <cellStyle name="Comma 5 3 2" xfId="12157"/>
    <cellStyle name="Comma 5 3 2 10" xfId="12158"/>
    <cellStyle name="Comma 5 3 2 10 2" xfId="12159"/>
    <cellStyle name="Comma 5 3 2 10 2 2" xfId="12160"/>
    <cellStyle name="Comma 5 3 2 10 3" xfId="12161"/>
    <cellStyle name="Comma 5 3 2 11" xfId="12162"/>
    <cellStyle name="Comma 5 3 2 11 2" xfId="12163"/>
    <cellStyle name="Comma 5 3 2 11 2 2" xfId="12164"/>
    <cellStyle name="Comma 5 3 2 11 3" xfId="12165"/>
    <cellStyle name="Comma 5 3 2 12" xfId="12166"/>
    <cellStyle name="Comma 5 3 2 12 2" xfId="12167"/>
    <cellStyle name="Comma 5 3 2 13" xfId="12168"/>
    <cellStyle name="Comma 5 3 2 2" xfId="12169"/>
    <cellStyle name="Comma 5 3 2 2 10" xfId="12170"/>
    <cellStyle name="Comma 5 3 2 2 10 2" xfId="12171"/>
    <cellStyle name="Comma 5 3 2 2 10 2 2" xfId="12172"/>
    <cellStyle name="Comma 5 3 2 2 10 3" xfId="12173"/>
    <cellStyle name="Comma 5 3 2 2 11" xfId="12174"/>
    <cellStyle name="Comma 5 3 2 2 11 2" xfId="12175"/>
    <cellStyle name="Comma 5 3 2 2 12" xfId="12176"/>
    <cellStyle name="Comma 5 3 2 2 2" xfId="12177"/>
    <cellStyle name="Comma 5 3 2 2 2 10" xfId="12178"/>
    <cellStyle name="Comma 5 3 2 2 2 10 2" xfId="12179"/>
    <cellStyle name="Comma 5 3 2 2 2 11" xfId="12180"/>
    <cellStyle name="Comma 5 3 2 2 2 2" xfId="12181"/>
    <cellStyle name="Comma 5 3 2 2 2 2 2" xfId="12182"/>
    <cellStyle name="Comma 5 3 2 2 2 2 2 2" xfId="12183"/>
    <cellStyle name="Comma 5 3 2 2 2 2 2 2 2" xfId="12184"/>
    <cellStyle name="Comma 5 3 2 2 2 2 2 2 2 2" xfId="12185"/>
    <cellStyle name="Comma 5 3 2 2 2 2 2 2 3" xfId="12186"/>
    <cellStyle name="Comma 5 3 2 2 2 2 2 3" xfId="12187"/>
    <cellStyle name="Comma 5 3 2 2 2 2 2 3 2" xfId="12188"/>
    <cellStyle name="Comma 5 3 2 2 2 2 2 3 2 2" xfId="12189"/>
    <cellStyle name="Comma 5 3 2 2 2 2 2 3 3" xfId="12190"/>
    <cellStyle name="Comma 5 3 2 2 2 2 2 4" xfId="12191"/>
    <cellStyle name="Comma 5 3 2 2 2 2 2 4 2" xfId="12192"/>
    <cellStyle name="Comma 5 3 2 2 2 2 2 4 2 2" xfId="12193"/>
    <cellStyle name="Comma 5 3 2 2 2 2 2 4 3" xfId="12194"/>
    <cellStyle name="Comma 5 3 2 2 2 2 2 5" xfId="12195"/>
    <cellStyle name="Comma 5 3 2 2 2 2 2 5 2" xfId="12196"/>
    <cellStyle name="Comma 5 3 2 2 2 2 2 5 2 2" xfId="12197"/>
    <cellStyle name="Comma 5 3 2 2 2 2 2 5 3" xfId="12198"/>
    <cellStyle name="Comma 5 3 2 2 2 2 2 6" xfId="12199"/>
    <cellStyle name="Comma 5 3 2 2 2 2 2 6 2" xfId="12200"/>
    <cellStyle name="Comma 5 3 2 2 2 2 2 7" xfId="12201"/>
    <cellStyle name="Comma 5 3 2 2 2 2 3" xfId="12202"/>
    <cellStyle name="Comma 5 3 2 2 2 2 3 2" xfId="12203"/>
    <cellStyle name="Comma 5 3 2 2 2 2 3 2 2" xfId="12204"/>
    <cellStyle name="Comma 5 3 2 2 2 2 3 3" xfId="12205"/>
    <cellStyle name="Comma 5 3 2 2 2 2 4" xfId="12206"/>
    <cellStyle name="Comma 5 3 2 2 2 2 4 2" xfId="12207"/>
    <cellStyle name="Comma 5 3 2 2 2 2 4 2 2" xfId="12208"/>
    <cellStyle name="Comma 5 3 2 2 2 2 4 3" xfId="12209"/>
    <cellStyle name="Comma 5 3 2 2 2 2 5" xfId="12210"/>
    <cellStyle name="Comma 5 3 2 2 2 2 5 2" xfId="12211"/>
    <cellStyle name="Comma 5 3 2 2 2 2 5 2 2" xfId="12212"/>
    <cellStyle name="Comma 5 3 2 2 2 2 5 3" xfId="12213"/>
    <cellStyle name="Comma 5 3 2 2 2 2 6" xfId="12214"/>
    <cellStyle name="Comma 5 3 2 2 2 2 6 2" xfId="12215"/>
    <cellStyle name="Comma 5 3 2 2 2 2 6 2 2" xfId="12216"/>
    <cellStyle name="Comma 5 3 2 2 2 2 6 3" xfId="12217"/>
    <cellStyle name="Comma 5 3 2 2 2 2 7" xfId="12218"/>
    <cellStyle name="Comma 5 3 2 2 2 2 7 2" xfId="12219"/>
    <cellStyle name="Comma 5 3 2 2 2 2 8" xfId="12220"/>
    <cellStyle name="Comma 5 3 2 2 2 3" xfId="12221"/>
    <cellStyle name="Comma 5 3 2 2 2 3 2" xfId="12222"/>
    <cellStyle name="Comma 5 3 2 2 2 3 2 2" xfId="12223"/>
    <cellStyle name="Comma 5 3 2 2 2 3 2 2 2" xfId="12224"/>
    <cellStyle name="Comma 5 3 2 2 2 3 2 2 2 2" xfId="12225"/>
    <cellStyle name="Comma 5 3 2 2 2 3 2 2 3" xfId="12226"/>
    <cellStyle name="Comma 5 3 2 2 2 3 2 3" xfId="12227"/>
    <cellStyle name="Comma 5 3 2 2 2 3 2 3 2" xfId="12228"/>
    <cellStyle name="Comma 5 3 2 2 2 3 2 3 2 2" xfId="12229"/>
    <cellStyle name="Comma 5 3 2 2 2 3 2 3 3" xfId="12230"/>
    <cellStyle name="Comma 5 3 2 2 2 3 2 4" xfId="12231"/>
    <cellStyle name="Comma 5 3 2 2 2 3 2 4 2" xfId="12232"/>
    <cellStyle name="Comma 5 3 2 2 2 3 2 4 2 2" xfId="12233"/>
    <cellStyle name="Comma 5 3 2 2 2 3 2 4 3" xfId="12234"/>
    <cellStyle name="Comma 5 3 2 2 2 3 2 5" xfId="12235"/>
    <cellStyle name="Comma 5 3 2 2 2 3 2 5 2" xfId="12236"/>
    <cellStyle name="Comma 5 3 2 2 2 3 2 5 2 2" xfId="12237"/>
    <cellStyle name="Comma 5 3 2 2 2 3 2 5 3" xfId="12238"/>
    <cellStyle name="Comma 5 3 2 2 2 3 2 6" xfId="12239"/>
    <cellStyle name="Comma 5 3 2 2 2 3 2 6 2" xfId="12240"/>
    <cellStyle name="Comma 5 3 2 2 2 3 2 7" xfId="12241"/>
    <cellStyle name="Comma 5 3 2 2 2 3 3" xfId="12242"/>
    <cellStyle name="Comma 5 3 2 2 2 3 3 2" xfId="12243"/>
    <cellStyle name="Comma 5 3 2 2 2 3 3 2 2" xfId="12244"/>
    <cellStyle name="Comma 5 3 2 2 2 3 3 3" xfId="12245"/>
    <cellStyle name="Comma 5 3 2 2 2 3 4" xfId="12246"/>
    <cellStyle name="Comma 5 3 2 2 2 3 4 2" xfId="12247"/>
    <cellStyle name="Comma 5 3 2 2 2 3 4 2 2" xfId="12248"/>
    <cellStyle name="Comma 5 3 2 2 2 3 4 3" xfId="12249"/>
    <cellStyle name="Comma 5 3 2 2 2 3 5" xfId="12250"/>
    <cellStyle name="Comma 5 3 2 2 2 3 5 2" xfId="12251"/>
    <cellStyle name="Comma 5 3 2 2 2 3 5 2 2" xfId="12252"/>
    <cellStyle name="Comma 5 3 2 2 2 3 5 3" xfId="12253"/>
    <cellStyle name="Comma 5 3 2 2 2 3 6" xfId="12254"/>
    <cellStyle name="Comma 5 3 2 2 2 3 6 2" xfId="12255"/>
    <cellStyle name="Comma 5 3 2 2 2 3 6 2 2" xfId="12256"/>
    <cellStyle name="Comma 5 3 2 2 2 3 6 3" xfId="12257"/>
    <cellStyle name="Comma 5 3 2 2 2 3 7" xfId="12258"/>
    <cellStyle name="Comma 5 3 2 2 2 3 7 2" xfId="12259"/>
    <cellStyle name="Comma 5 3 2 2 2 3 8" xfId="12260"/>
    <cellStyle name="Comma 5 3 2 2 2 4" xfId="12261"/>
    <cellStyle name="Comma 5 3 2 2 2 4 2" xfId="12262"/>
    <cellStyle name="Comma 5 3 2 2 2 4 2 2" xfId="12263"/>
    <cellStyle name="Comma 5 3 2 2 2 4 2 2 2" xfId="12264"/>
    <cellStyle name="Comma 5 3 2 2 2 4 2 3" xfId="12265"/>
    <cellStyle name="Comma 5 3 2 2 2 4 3" xfId="12266"/>
    <cellStyle name="Comma 5 3 2 2 2 4 3 2" xfId="12267"/>
    <cellStyle name="Comma 5 3 2 2 2 4 3 2 2" xfId="12268"/>
    <cellStyle name="Comma 5 3 2 2 2 4 3 3" xfId="12269"/>
    <cellStyle name="Comma 5 3 2 2 2 4 4" xfId="12270"/>
    <cellStyle name="Comma 5 3 2 2 2 4 4 2" xfId="12271"/>
    <cellStyle name="Comma 5 3 2 2 2 4 4 2 2" xfId="12272"/>
    <cellStyle name="Comma 5 3 2 2 2 4 4 3" xfId="12273"/>
    <cellStyle name="Comma 5 3 2 2 2 4 5" xfId="12274"/>
    <cellStyle name="Comma 5 3 2 2 2 4 5 2" xfId="12275"/>
    <cellStyle name="Comma 5 3 2 2 2 4 5 2 2" xfId="12276"/>
    <cellStyle name="Comma 5 3 2 2 2 4 5 3" xfId="12277"/>
    <cellStyle name="Comma 5 3 2 2 2 4 6" xfId="12278"/>
    <cellStyle name="Comma 5 3 2 2 2 4 6 2" xfId="12279"/>
    <cellStyle name="Comma 5 3 2 2 2 4 7" xfId="12280"/>
    <cellStyle name="Comma 5 3 2 2 2 5" xfId="12281"/>
    <cellStyle name="Comma 5 3 2 2 2 5 2" xfId="12282"/>
    <cellStyle name="Comma 5 3 2 2 2 5 2 2" xfId="12283"/>
    <cellStyle name="Comma 5 3 2 2 2 5 2 2 2" xfId="12284"/>
    <cellStyle name="Comma 5 3 2 2 2 5 2 3" xfId="12285"/>
    <cellStyle name="Comma 5 3 2 2 2 5 3" xfId="12286"/>
    <cellStyle name="Comma 5 3 2 2 2 5 3 2" xfId="12287"/>
    <cellStyle name="Comma 5 3 2 2 2 5 3 2 2" xfId="12288"/>
    <cellStyle name="Comma 5 3 2 2 2 5 3 3" xfId="12289"/>
    <cellStyle name="Comma 5 3 2 2 2 5 4" xfId="12290"/>
    <cellStyle name="Comma 5 3 2 2 2 5 4 2" xfId="12291"/>
    <cellStyle name="Comma 5 3 2 2 2 5 4 2 2" xfId="12292"/>
    <cellStyle name="Comma 5 3 2 2 2 5 4 3" xfId="12293"/>
    <cellStyle name="Comma 5 3 2 2 2 5 5" xfId="12294"/>
    <cellStyle name="Comma 5 3 2 2 2 5 5 2" xfId="12295"/>
    <cellStyle name="Comma 5 3 2 2 2 5 5 2 2" xfId="12296"/>
    <cellStyle name="Comma 5 3 2 2 2 5 5 3" xfId="12297"/>
    <cellStyle name="Comma 5 3 2 2 2 5 6" xfId="12298"/>
    <cellStyle name="Comma 5 3 2 2 2 5 6 2" xfId="12299"/>
    <cellStyle name="Comma 5 3 2 2 2 5 7" xfId="12300"/>
    <cellStyle name="Comma 5 3 2 2 2 6" xfId="12301"/>
    <cellStyle name="Comma 5 3 2 2 2 6 2" xfId="12302"/>
    <cellStyle name="Comma 5 3 2 2 2 6 2 2" xfId="12303"/>
    <cellStyle name="Comma 5 3 2 2 2 6 3" xfId="12304"/>
    <cellStyle name="Comma 5 3 2 2 2 7" xfId="12305"/>
    <cellStyle name="Comma 5 3 2 2 2 7 2" xfId="12306"/>
    <cellStyle name="Comma 5 3 2 2 2 7 2 2" xfId="12307"/>
    <cellStyle name="Comma 5 3 2 2 2 7 3" xfId="12308"/>
    <cellStyle name="Comma 5 3 2 2 2 8" xfId="12309"/>
    <cellStyle name="Comma 5 3 2 2 2 8 2" xfId="12310"/>
    <cellStyle name="Comma 5 3 2 2 2 8 2 2" xfId="12311"/>
    <cellStyle name="Comma 5 3 2 2 2 8 3" xfId="12312"/>
    <cellStyle name="Comma 5 3 2 2 2 9" xfId="12313"/>
    <cellStyle name="Comma 5 3 2 2 2 9 2" xfId="12314"/>
    <cellStyle name="Comma 5 3 2 2 2 9 2 2" xfId="12315"/>
    <cellStyle name="Comma 5 3 2 2 2 9 3" xfId="12316"/>
    <cellStyle name="Comma 5 3 2 2 3" xfId="12317"/>
    <cellStyle name="Comma 5 3 2 2 3 2" xfId="12318"/>
    <cellStyle name="Comma 5 3 2 2 3 2 2" xfId="12319"/>
    <cellStyle name="Comma 5 3 2 2 3 2 2 2" xfId="12320"/>
    <cellStyle name="Comma 5 3 2 2 3 2 2 2 2" xfId="12321"/>
    <cellStyle name="Comma 5 3 2 2 3 2 2 3" xfId="12322"/>
    <cellStyle name="Comma 5 3 2 2 3 2 3" xfId="12323"/>
    <cellStyle name="Comma 5 3 2 2 3 2 3 2" xfId="12324"/>
    <cellStyle name="Comma 5 3 2 2 3 2 3 2 2" xfId="12325"/>
    <cellStyle name="Comma 5 3 2 2 3 2 3 3" xfId="12326"/>
    <cellStyle name="Comma 5 3 2 2 3 2 4" xfId="12327"/>
    <cellStyle name="Comma 5 3 2 2 3 2 4 2" xfId="12328"/>
    <cellStyle name="Comma 5 3 2 2 3 2 4 2 2" xfId="12329"/>
    <cellStyle name="Comma 5 3 2 2 3 2 4 3" xfId="12330"/>
    <cellStyle name="Comma 5 3 2 2 3 2 5" xfId="12331"/>
    <cellStyle name="Comma 5 3 2 2 3 2 5 2" xfId="12332"/>
    <cellStyle name="Comma 5 3 2 2 3 2 5 2 2" xfId="12333"/>
    <cellStyle name="Comma 5 3 2 2 3 2 5 3" xfId="12334"/>
    <cellStyle name="Comma 5 3 2 2 3 2 6" xfId="12335"/>
    <cellStyle name="Comma 5 3 2 2 3 2 6 2" xfId="12336"/>
    <cellStyle name="Comma 5 3 2 2 3 2 7" xfId="12337"/>
    <cellStyle name="Comma 5 3 2 2 3 3" xfId="12338"/>
    <cellStyle name="Comma 5 3 2 2 3 3 2" xfId="12339"/>
    <cellStyle name="Comma 5 3 2 2 3 3 2 2" xfId="12340"/>
    <cellStyle name="Comma 5 3 2 2 3 3 3" xfId="12341"/>
    <cellStyle name="Comma 5 3 2 2 3 4" xfId="12342"/>
    <cellStyle name="Comma 5 3 2 2 3 4 2" xfId="12343"/>
    <cellStyle name="Comma 5 3 2 2 3 4 2 2" xfId="12344"/>
    <cellStyle name="Comma 5 3 2 2 3 4 3" xfId="12345"/>
    <cellStyle name="Comma 5 3 2 2 3 5" xfId="12346"/>
    <cellStyle name="Comma 5 3 2 2 3 5 2" xfId="12347"/>
    <cellStyle name="Comma 5 3 2 2 3 5 2 2" xfId="12348"/>
    <cellStyle name="Comma 5 3 2 2 3 5 3" xfId="12349"/>
    <cellStyle name="Comma 5 3 2 2 3 6" xfId="12350"/>
    <cellStyle name="Comma 5 3 2 2 3 6 2" xfId="12351"/>
    <cellStyle name="Comma 5 3 2 2 3 6 2 2" xfId="12352"/>
    <cellStyle name="Comma 5 3 2 2 3 6 3" xfId="12353"/>
    <cellStyle name="Comma 5 3 2 2 3 7" xfId="12354"/>
    <cellStyle name="Comma 5 3 2 2 3 7 2" xfId="12355"/>
    <cellStyle name="Comma 5 3 2 2 3 8" xfId="12356"/>
    <cellStyle name="Comma 5 3 2 2 4" xfId="12357"/>
    <cellStyle name="Comma 5 3 2 2 4 2" xfId="12358"/>
    <cellStyle name="Comma 5 3 2 2 4 2 2" xfId="12359"/>
    <cellStyle name="Comma 5 3 2 2 4 2 2 2" xfId="12360"/>
    <cellStyle name="Comma 5 3 2 2 4 2 2 2 2" xfId="12361"/>
    <cellStyle name="Comma 5 3 2 2 4 2 2 3" xfId="12362"/>
    <cellStyle name="Comma 5 3 2 2 4 2 3" xfId="12363"/>
    <cellStyle name="Comma 5 3 2 2 4 2 3 2" xfId="12364"/>
    <cellStyle name="Comma 5 3 2 2 4 2 3 2 2" xfId="12365"/>
    <cellStyle name="Comma 5 3 2 2 4 2 3 3" xfId="12366"/>
    <cellStyle name="Comma 5 3 2 2 4 2 4" xfId="12367"/>
    <cellStyle name="Comma 5 3 2 2 4 2 4 2" xfId="12368"/>
    <cellStyle name="Comma 5 3 2 2 4 2 4 2 2" xfId="12369"/>
    <cellStyle name="Comma 5 3 2 2 4 2 4 3" xfId="12370"/>
    <cellStyle name="Comma 5 3 2 2 4 2 5" xfId="12371"/>
    <cellStyle name="Comma 5 3 2 2 4 2 5 2" xfId="12372"/>
    <cellStyle name="Comma 5 3 2 2 4 2 5 2 2" xfId="12373"/>
    <cellStyle name="Comma 5 3 2 2 4 2 5 3" xfId="12374"/>
    <cellStyle name="Comma 5 3 2 2 4 2 6" xfId="12375"/>
    <cellStyle name="Comma 5 3 2 2 4 2 6 2" xfId="12376"/>
    <cellStyle name="Comma 5 3 2 2 4 2 7" xfId="12377"/>
    <cellStyle name="Comma 5 3 2 2 4 3" xfId="12378"/>
    <cellStyle name="Comma 5 3 2 2 4 3 2" xfId="12379"/>
    <cellStyle name="Comma 5 3 2 2 4 3 2 2" xfId="12380"/>
    <cellStyle name="Comma 5 3 2 2 4 3 3" xfId="12381"/>
    <cellStyle name="Comma 5 3 2 2 4 4" xfId="12382"/>
    <cellStyle name="Comma 5 3 2 2 4 4 2" xfId="12383"/>
    <cellStyle name="Comma 5 3 2 2 4 4 2 2" xfId="12384"/>
    <cellStyle name="Comma 5 3 2 2 4 4 3" xfId="12385"/>
    <cellStyle name="Comma 5 3 2 2 4 5" xfId="12386"/>
    <cellStyle name="Comma 5 3 2 2 4 5 2" xfId="12387"/>
    <cellStyle name="Comma 5 3 2 2 4 5 2 2" xfId="12388"/>
    <cellStyle name="Comma 5 3 2 2 4 5 3" xfId="12389"/>
    <cellStyle name="Comma 5 3 2 2 4 6" xfId="12390"/>
    <cellStyle name="Comma 5 3 2 2 4 6 2" xfId="12391"/>
    <cellStyle name="Comma 5 3 2 2 4 6 2 2" xfId="12392"/>
    <cellStyle name="Comma 5 3 2 2 4 6 3" xfId="12393"/>
    <cellStyle name="Comma 5 3 2 2 4 7" xfId="12394"/>
    <cellStyle name="Comma 5 3 2 2 4 7 2" xfId="12395"/>
    <cellStyle name="Comma 5 3 2 2 4 8" xfId="12396"/>
    <cellStyle name="Comma 5 3 2 2 5" xfId="12397"/>
    <cellStyle name="Comma 5 3 2 2 5 2" xfId="12398"/>
    <cellStyle name="Comma 5 3 2 2 5 2 2" xfId="12399"/>
    <cellStyle name="Comma 5 3 2 2 5 2 2 2" xfId="12400"/>
    <cellStyle name="Comma 5 3 2 2 5 2 3" xfId="12401"/>
    <cellStyle name="Comma 5 3 2 2 5 3" xfId="12402"/>
    <cellStyle name="Comma 5 3 2 2 5 3 2" xfId="12403"/>
    <cellStyle name="Comma 5 3 2 2 5 3 2 2" xfId="12404"/>
    <cellStyle name="Comma 5 3 2 2 5 3 3" xfId="12405"/>
    <cellStyle name="Comma 5 3 2 2 5 4" xfId="12406"/>
    <cellStyle name="Comma 5 3 2 2 5 4 2" xfId="12407"/>
    <cellStyle name="Comma 5 3 2 2 5 4 2 2" xfId="12408"/>
    <cellStyle name="Comma 5 3 2 2 5 4 3" xfId="12409"/>
    <cellStyle name="Comma 5 3 2 2 5 5" xfId="12410"/>
    <cellStyle name="Comma 5 3 2 2 5 5 2" xfId="12411"/>
    <cellStyle name="Comma 5 3 2 2 5 5 2 2" xfId="12412"/>
    <cellStyle name="Comma 5 3 2 2 5 5 3" xfId="12413"/>
    <cellStyle name="Comma 5 3 2 2 5 6" xfId="12414"/>
    <cellStyle name="Comma 5 3 2 2 5 6 2" xfId="12415"/>
    <cellStyle name="Comma 5 3 2 2 5 7" xfId="12416"/>
    <cellStyle name="Comma 5 3 2 2 6" xfId="12417"/>
    <cellStyle name="Comma 5 3 2 2 6 2" xfId="12418"/>
    <cellStyle name="Comma 5 3 2 2 6 2 2" xfId="12419"/>
    <cellStyle name="Comma 5 3 2 2 6 2 2 2" xfId="12420"/>
    <cellStyle name="Comma 5 3 2 2 6 2 3" xfId="12421"/>
    <cellStyle name="Comma 5 3 2 2 6 3" xfId="12422"/>
    <cellStyle name="Comma 5 3 2 2 6 3 2" xfId="12423"/>
    <cellStyle name="Comma 5 3 2 2 6 3 2 2" xfId="12424"/>
    <cellStyle name="Comma 5 3 2 2 6 3 3" xfId="12425"/>
    <cellStyle name="Comma 5 3 2 2 6 4" xfId="12426"/>
    <cellStyle name="Comma 5 3 2 2 6 4 2" xfId="12427"/>
    <cellStyle name="Comma 5 3 2 2 6 4 2 2" xfId="12428"/>
    <cellStyle name="Comma 5 3 2 2 6 4 3" xfId="12429"/>
    <cellStyle name="Comma 5 3 2 2 6 5" xfId="12430"/>
    <cellStyle name="Comma 5 3 2 2 6 5 2" xfId="12431"/>
    <cellStyle name="Comma 5 3 2 2 6 5 2 2" xfId="12432"/>
    <cellStyle name="Comma 5 3 2 2 6 5 3" xfId="12433"/>
    <cellStyle name="Comma 5 3 2 2 6 6" xfId="12434"/>
    <cellStyle name="Comma 5 3 2 2 6 6 2" xfId="12435"/>
    <cellStyle name="Comma 5 3 2 2 6 7" xfId="12436"/>
    <cellStyle name="Comma 5 3 2 2 7" xfId="12437"/>
    <cellStyle name="Comma 5 3 2 2 7 2" xfId="12438"/>
    <cellStyle name="Comma 5 3 2 2 7 2 2" xfId="12439"/>
    <cellStyle name="Comma 5 3 2 2 7 3" xfId="12440"/>
    <cellStyle name="Comma 5 3 2 2 8" xfId="12441"/>
    <cellStyle name="Comma 5 3 2 2 8 2" xfId="12442"/>
    <cellStyle name="Comma 5 3 2 2 8 2 2" xfId="12443"/>
    <cellStyle name="Comma 5 3 2 2 8 3" xfId="12444"/>
    <cellStyle name="Comma 5 3 2 2 9" xfId="12445"/>
    <cellStyle name="Comma 5 3 2 2 9 2" xfId="12446"/>
    <cellStyle name="Comma 5 3 2 2 9 2 2" xfId="12447"/>
    <cellStyle name="Comma 5 3 2 2 9 3" xfId="12448"/>
    <cellStyle name="Comma 5 3 2 3" xfId="12449"/>
    <cellStyle name="Comma 5 3 2 3 10" xfId="12450"/>
    <cellStyle name="Comma 5 3 2 3 10 2" xfId="12451"/>
    <cellStyle name="Comma 5 3 2 3 11" xfId="12452"/>
    <cellStyle name="Comma 5 3 2 3 2" xfId="12453"/>
    <cellStyle name="Comma 5 3 2 3 2 2" xfId="12454"/>
    <cellStyle name="Comma 5 3 2 3 2 2 2" xfId="12455"/>
    <cellStyle name="Comma 5 3 2 3 2 2 2 2" xfId="12456"/>
    <cellStyle name="Comma 5 3 2 3 2 2 2 2 2" xfId="12457"/>
    <cellStyle name="Comma 5 3 2 3 2 2 2 3" xfId="12458"/>
    <cellStyle name="Comma 5 3 2 3 2 2 3" xfId="12459"/>
    <cellStyle name="Comma 5 3 2 3 2 2 3 2" xfId="12460"/>
    <cellStyle name="Comma 5 3 2 3 2 2 3 2 2" xfId="12461"/>
    <cellStyle name="Comma 5 3 2 3 2 2 3 3" xfId="12462"/>
    <cellStyle name="Comma 5 3 2 3 2 2 4" xfId="12463"/>
    <cellStyle name="Comma 5 3 2 3 2 2 4 2" xfId="12464"/>
    <cellStyle name="Comma 5 3 2 3 2 2 4 2 2" xfId="12465"/>
    <cellStyle name="Comma 5 3 2 3 2 2 4 3" xfId="12466"/>
    <cellStyle name="Comma 5 3 2 3 2 2 5" xfId="12467"/>
    <cellStyle name="Comma 5 3 2 3 2 2 5 2" xfId="12468"/>
    <cellStyle name="Comma 5 3 2 3 2 2 5 2 2" xfId="12469"/>
    <cellStyle name="Comma 5 3 2 3 2 2 5 3" xfId="12470"/>
    <cellStyle name="Comma 5 3 2 3 2 2 6" xfId="12471"/>
    <cellStyle name="Comma 5 3 2 3 2 2 6 2" xfId="12472"/>
    <cellStyle name="Comma 5 3 2 3 2 2 7" xfId="12473"/>
    <cellStyle name="Comma 5 3 2 3 2 3" xfId="12474"/>
    <cellStyle name="Comma 5 3 2 3 2 3 2" xfId="12475"/>
    <cellStyle name="Comma 5 3 2 3 2 3 2 2" xfId="12476"/>
    <cellStyle name="Comma 5 3 2 3 2 3 3" xfId="12477"/>
    <cellStyle name="Comma 5 3 2 3 2 4" xfId="12478"/>
    <cellStyle name="Comma 5 3 2 3 2 4 2" xfId="12479"/>
    <cellStyle name="Comma 5 3 2 3 2 4 2 2" xfId="12480"/>
    <cellStyle name="Comma 5 3 2 3 2 4 3" xfId="12481"/>
    <cellStyle name="Comma 5 3 2 3 2 5" xfId="12482"/>
    <cellStyle name="Comma 5 3 2 3 2 5 2" xfId="12483"/>
    <cellStyle name="Comma 5 3 2 3 2 5 2 2" xfId="12484"/>
    <cellStyle name="Comma 5 3 2 3 2 5 3" xfId="12485"/>
    <cellStyle name="Comma 5 3 2 3 2 6" xfId="12486"/>
    <cellStyle name="Comma 5 3 2 3 2 6 2" xfId="12487"/>
    <cellStyle name="Comma 5 3 2 3 2 6 2 2" xfId="12488"/>
    <cellStyle name="Comma 5 3 2 3 2 6 3" xfId="12489"/>
    <cellStyle name="Comma 5 3 2 3 2 7" xfId="12490"/>
    <cellStyle name="Comma 5 3 2 3 2 7 2" xfId="12491"/>
    <cellStyle name="Comma 5 3 2 3 2 8" xfId="12492"/>
    <cellStyle name="Comma 5 3 2 3 3" xfId="12493"/>
    <cellStyle name="Comma 5 3 2 3 3 2" xfId="12494"/>
    <cellStyle name="Comma 5 3 2 3 3 2 2" xfId="12495"/>
    <cellStyle name="Comma 5 3 2 3 3 2 2 2" xfId="12496"/>
    <cellStyle name="Comma 5 3 2 3 3 2 2 2 2" xfId="12497"/>
    <cellStyle name="Comma 5 3 2 3 3 2 2 3" xfId="12498"/>
    <cellStyle name="Comma 5 3 2 3 3 2 3" xfId="12499"/>
    <cellStyle name="Comma 5 3 2 3 3 2 3 2" xfId="12500"/>
    <cellStyle name="Comma 5 3 2 3 3 2 3 2 2" xfId="12501"/>
    <cellStyle name="Comma 5 3 2 3 3 2 3 3" xfId="12502"/>
    <cellStyle name="Comma 5 3 2 3 3 2 4" xfId="12503"/>
    <cellStyle name="Comma 5 3 2 3 3 2 4 2" xfId="12504"/>
    <cellStyle name="Comma 5 3 2 3 3 2 4 2 2" xfId="12505"/>
    <cellStyle name="Comma 5 3 2 3 3 2 4 3" xfId="12506"/>
    <cellStyle name="Comma 5 3 2 3 3 2 5" xfId="12507"/>
    <cellStyle name="Comma 5 3 2 3 3 2 5 2" xfId="12508"/>
    <cellStyle name="Comma 5 3 2 3 3 2 5 2 2" xfId="12509"/>
    <cellStyle name="Comma 5 3 2 3 3 2 5 3" xfId="12510"/>
    <cellStyle name="Comma 5 3 2 3 3 2 6" xfId="12511"/>
    <cellStyle name="Comma 5 3 2 3 3 2 6 2" xfId="12512"/>
    <cellStyle name="Comma 5 3 2 3 3 2 7" xfId="12513"/>
    <cellStyle name="Comma 5 3 2 3 3 3" xfId="12514"/>
    <cellStyle name="Comma 5 3 2 3 3 3 2" xfId="12515"/>
    <cellStyle name="Comma 5 3 2 3 3 3 2 2" xfId="12516"/>
    <cellStyle name="Comma 5 3 2 3 3 3 3" xfId="12517"/>
    <cellStyle name="Comma 5 3 2 3 3 4" xfId="12518"/>
    <cellStyle name="Comma 5 3 2 3 3 4 2" xfId="12519"/>
    <cellStyle name="Comma 5 3 2 3 3 4 2 2" xfId="12520"/>
    <cellStyle name="Comma 5 3 2 3 3 4 3" xfId="12521"/>
    <cellStyle name="Comma 5 3 2 3 3 5" xfId="12522"/>
    <cellStyle name="Comma 5 3 2 3 3 5 2" xfId="12523"/>
    <cellStyle name="Comma 5 3 2 3 3 5 2 2" xfId="12524"/>
    <cellStyle name="Comma 5 3 2 3 3 5 3" xfId="12525"/>
    <cellStyle name="Comma 5 3 2 3 3 6" xfId="12526"/>
    <cellStyle name="Comma 5 3 2 3 3 6 2" xfId="12527"/>
    <cellStyle name="Comma 5 3 2 3 3 6 2 2" xfId="12528"/>
    <cellStyle name="Comma 5 3 2 3 3 6 3" xfId="12529"/>
    <cellStyle name="Comma 5 3 2 3 3 7" xfId="12530"/>
    <cellStyle name="Comma 5 3 2 3 3 7 2" xfId="12531"/>
    <cellStyle name="Comma 5 3 2 3 3 8" xfId="12532"/>
    <cellStyle name="Comma 5 3 2 3 4" xfId="12533"/>
    <cellStyle name="Comma 5 3 2 3 4 2" xfId="12534"/>
    <cellStyle name="Comma 5 3 2 3 4 2 2" xfId="12535"/>
    <cellStyle name="Comma 5 3 2 3 4 2 2 2" xfId="12536"/>
    <cellStyle name="Comma 5 3 2 3 4 2 3" xfId="12537"/>
    <cellStyle name="Comma 5 3 2 3 4 3" xfId="12538"/>
    <cellStyle name="Comma 5 3 2 3 4 3 2" xfId="12539"/>
    <cellStyle name="Comma 5 3 2 3 4 3 2 2" xfId="12540"/>
    <cellStyle name="Comma 5 3 2 3 4 3 3" xfId="12541"/>
    <cellStyle name="Comma 5 3 2 3 4 4" xfId="12542"/>
    <cellStyle name="Comma 5 3 2 3 4 4 2" xfId="12543"/>
    <cellStyle name="Comma 5 3 2 3 4 4 2 2" xfId="12544"/>
    <cellStyle name="Comma 5 3 2 3 4 4 3" xfId="12545"/>
    <cellStyle name="Comma 5 3 2 3 4 5" xfId="12546"/>
    <cellStyle name="Comma 5 3 2 3 4 5 2" xfId="12547"/>
    <cellStyle name="Comma 5 3 2 3 4 5 2 2" xfId="12548"/>
    <cellStyle name="Comma 5 3 2 3 4 5 3" xfId="12549"/>
    <cellStyle name="Comma 5 3 2 3 4 6" xfId="12550"/>
    <cellStyle name="Comma 5 3 2 3 4 6 2" xfId="12551"/>
    <cellStyle name="Comma 5 3 2 3 4 7" xfId="12552"/>
    <cellStyle name="Comma 5 3 2 3 5" xfId="12553"/>
    <cellStyle name="Comma 5 3 2 3 5 2" xfId="12554"/>
    <cellStyle name="Comma 5 3 2 3 5 2 2" xfId="12555"/>
    <cellStyle name="Comma 5 3 2 3 5 2 2 2" xfId="12556"/>
    <cellStyle name="Comma 5 3 2 3 5 2 3" xfId="12557"/>
    <cellStyle name="Comma 5 3 2 3 5 3" xfId="12558"/>
    <cellStyle name="Comma 5 3 2 3 5 3 2" xfId="12559"/>
    <cellStyle name="Comma 5 3 2 3 5 3 2 2" xfId="12560"/>
    <cellStyle name="Comma 5 3 2 3 5 3 3" xfId="12561"/>
    <cellStyle name="Comma 5 3 2 3 5 4" xfId="12562"/>
    <cellStyle name="Comma 5 3 2 3 5 4 2" xfId="12563"/>
    <cellStyle name="Comma 5 3 2 3 5 4 2 2" xfId="12564"/>
    <cellStyle name="Comma 5 3 2 3 5 4 3" xfId="12565"/>
    <cellStyle name="Comma 5 3 2 3 5 5" xfId="12566"/>
    <cellStyle name="Comma 5 3 2 3 5 5 2" xfId="12567"/>
    <cellStyle name="Comma 5 3 2 3 5 5 2 2" xfId="12568"/>
    <cellStyle name="Comma 5 3 2 3 5 5 3" xfId="12569"/>
    <cellStyle name="Comma 5 3 2 3 5 6" xfId="12570"/>
    <cellStyle name="Comma 5 3 2 3 5 6 2" xfId="12571"/>
    <cellStyle name="Comma 5 3 2 3 5 7" xfId="12572"/>
    <cellStyle name="Comma 5 3 2 3 6" xfId="12573"/>
    <cellStyle name="Comma 5 3 2 3 6 2" xfId="12574"/>
    <cellStyle name="Comma 5 3 2 3 6 2 2" xfId="12575"/>
    <cellStyle name="Comma 5 3 2 3 6 3" xfId="12576"/>
    <cellStyle name="Comma 5 3 2 3 7" xfId="12577"/>
    <cellStyle name="Comma 5 3 2 3 7 2" xfId="12578"/>
    <cellStyle name="Comma 5 3 2 3 7 2 2" xfId="12579"/>
    <cellStyle name="Comma 5 3 2 3 7 3" xfId="12580"/>
    <cellStyle name="Comma 5 3 2 3 8" xfId="12581"/>
    <cellStyle name="Comma 5 3 2 3 8 2" xfId="12582"/>
    <cellStyle name="Comma 5 3 2 3 8 2 2" xfId="12583"/>
    <cellStyle name="Comma 5 3 2 3 8 3" xfId="12584"/>
    <cellStyle name="Comma 5 3 2 3 9" xfId="12585"/>
    <cellStyle name="Comma 5 3 2 3 9 2" xfId="12586"/>
    <cellStyle name="Comma 5 3 2 3 9 2 2" xfId="12587"/>
    <cellStyle name="Comma 5 3 2 3 9 3" xfId="12588"/>
    <cellStyle name="Comma 5 3 2 4" xfId="12589"/>
    <cellStyle name="Comma 5 3 2 4 2" xfId="12590"/>
    <cellStyle name="Comma 5 3 2 4 2 2" xfId="12591"/>
    <cellStyle name="Comma 5 3 2 4 2 2 2" xfId="12592"/>
    <cellStyle name="Comma 5 3 2 4 2 2 2 2" xfId="12593"/>
    <cellStyle name="Comma 5 3 2 4 2 2 3" xfId="12594"/>
    <cellStyle name="Comma 5 3 2 4 2 3" xfId="12595"/>
    <cellStyle name="Comma 5 3 2 4 2 3 2" xfId="12596"/>
    <cellStyle name="Comma 5 3 2 4 2 3 2 2" xfId="12597"/>
    <cellStyle name="Comma 5 3 2 4 2 3 3" xfId="12598"/>
    <cellStyle name="Comma 5 3 2 4 2 4" xfId="12599"/>
    <cellStyle name="Comma 5 3 2 4 2 4 2" xfId="12600"/>
    <cellStyle name="Comma 5 3 2 4 2 4 2 2" xfId="12601"/>
    <cellStyle name="Comma 5 3 2 4 2 4 3" xfId="12602"/>
    <cellStyle name="Comma 5 3 2 4 2 5" xfId="12603"/>
    <cellStyle name="Comma 5 3 2 4 2 5 2" xfId="12604"/>
    <cellStyle name="Comma 5 3 2 4 2 5 2 2" xfId="12605"/>
    <cellStyle name="Comma 5 3 2 4 2 5 3" xfId="12606"/>
    <cellStyle name="Comma 5 3 2 4 2 6" xfId="12607"/>
    <cellStyle name="Comma 5 3 2 4 2 6 2" xfId="12608"/>
    <cellStyle name="Comma 5 3 2 4 2 7" xfId="12609"/>
    <cellStyle name="Comma 5 3 2 4 3" xfId="12610"/>
    <cellStyle name="Comma 5 3 2 4 3 2" xfId="12611"/>
    <cellStyle name="Comma 5 3 2 4 3 2 2" xfId="12612"/>
    <cellStyle name="Comma 5 3 2 4 3 3" xfId="12613"/>
    <cellStyle name="Comma 5 3 2 4 4" xfId="12614"/>
    <cellStyle name="Comma 5 3 2 4 4 2" xfId="12615"/>
    <cellStyle name="Comma 5 3 2 4 4 2 2" xfId="12616"/>
    <cellStyle name="Comma 5 3 2 4 4 3" xfId="12617"/>
    <cellStyle name="Comma 5 3 2 4 5" xfId="12618"/>
    <cellStyle name="Comma 5 3 2 4 5 2" xfId="12619"/>
    <cellStyle name="Comma 5 3 2 4 5 2 2" xfId="12620"/>
    <cellStyle name="Comma 5 3 2 4 5 3" xfId="12621"/>
    <cellStyle name="Comma 5 3 2 4 6" xfId="12622"/>
    <cellStyle name="Comma 5 3 2 4 6 2" xfId="12623"/>
    <cellStyle name="Comma 5 3 2 4 6 2 2" xfId="12624"/>
    <cellStyle name="Comma 5 3 2 4 6 3" xfId="12625"/>
    <cellStyle name="Comma 5 3 2 4 7" xfId="12626"/>
    <cellStyle name="Comma 5 3 2 4 7 2" xfId="12627"/>
    <cellStyle name="Comma 5 3 2 4 8" xfId="12628"/>
    <cellStyle name="Comma 5 3 2 5" xfId="12629"/>
    <cellStyle name="Comma 5 3 2 5 2" xfId="12630"/>
    <cellStyle name="Comma 5 3 2 5 2 2" xfId="12631"/>
    <cellStyle name="Comma 5 3 2 5 2 2 2" xfId="12632"/>
    <cellStyle name="Comma 5 3 2 5 2 2 2 2" xfId="12633"/>
    <cellStyle name="Comma 5 3 2 5 2 2 3" xfId="12634"/>
    <cellStyle name="Comma 5 3 2 5 2 3" xfId="12635"/>
    <cellStyle name="Comma 5 3 2 5 2 3 2" xfId="12636"/>
    <cellStyle name="Comma 5 3 2 5 2 3 2 2" xfId="12637"/>
    <cellStyle name="Comma 5 3 2 5 2 3 3" xfId="12638"/>
    <cellStyle name="Comma 5 3 2 5 2 4" xfId="12639"/>
    <cellStyle name="Comma 5 3 2 5 2 4 2" xfId="12640"/>
    <cellStyle name="Comma 5 3 2 5 2 4 2 2" xfId="12641"/>
    <cellStyle name="Comma 5 3 2 5 2 4 3" xfId="12642"/>
    <cellStyle name="Comma 5 3 2 5 2 5" xfId="12643"/>
    <cellStyle name="Comma 5 3 2 5 2 5 2" xfId="12644"/>
    <cellStyle name="Comma 5 3 2 5 2 5 2 2" xfId="12645"/>
    <cellStyle name="Comma 5 3 2 5 2 5 3" xfId="12646"/>
    <cellStyle name="Comma 5 3 2 5 2 6" xfId="12647"/>
    <cellStyle name="Comma 5 3 2 5 2 6 2" xfId="12648"/>
    <cellStyle name="Comma 5 3 2 5 2 7" xfId="12649"/>
    <cellStyle name="Comma 5 3 2 5 3" xfId="12650"/>
    <cellStyle name="Comma 5 3 2 5 3 2" xfId="12651"/>
    <cellStyle name="Comma 5 3 2 5 3 2 2" xfId="12652"/>
    <cellStyle name="Comma 5 3 2 5 3 3" xfId="12653"/>
    <cellStyle name="Comma 5 3 2 5 4" xfId="12654"/>
    <cellStyle name="Comma 5 3 2 5 4 2" xfId="12655"/>
    <cellStyle name="Comma 5 3 2 5 4 2 2" xfId="12656"/>
    <cellStyle name="Comma 5 3 2 5 4 3" xfId="12657"/>
    <cellStyle name="Comma 5 3 2 5 5" xfId="12658"/>
    <cellStyle name="Comma 5 3 2 5 5 2" xfId="12659"/>
    <cellStyle name="Comma 5 3 2 5 5 2 2" xfId="12660"/>
    <cellStyle name="Comma 5 3 2 5 5 3" xfId="12661"/>
    <cellStyle name="Comma 5 3 2 5 6" xfId="12662"/>
    <cellStyle name="Comma 5 3 2 5 6 2" xfId="12663"/>
    <cellStyle name="Comma 5 3 2 5 6 2 2" xfId="12664"/>
    <cellStyle name="Comma 5 3 2 5 6 3" xfId="12665"/>
    <cellStyle name="Comma 5 3 2 5 7" xfId="12666"/>
    <cellStyle name="Comma 5 3 2 5 7 2" xfId="12667"/>
    <cellStyle name="Comma 5 3 2 5 8" xfId="12668"/>
    <cellStyle name="Comma 5 3 2 6" xfId="12669"/>
    <cellStyle name="Comma 5 3 2 6 2" xfId="12670"/>
    <cellStyle name="Comma 5 3 2 6 2 2" xfId="12671"/>
    <cellStyle name="Comma 5 3 2 6 2 2 2" xfId="12672"/>
    <cellStyle name="Comma 5 3 2 6 2 3" xfId="12673"/>
    <cellStyle name="Comma 5 3 2 6 3" xfId="12674"/>
    <cellStyle name="Comma 5 3 2 6 3 2" xfId="12675"/>
    <cellStyle name="Comma 5 3 2 6 3 2 2" xfId="12676"/>
    <cellStyle name="Comma 5 3 2 6 3 3" xfId="12677"/>
    <cellStyle name="Comma 5 3 2 6 4" xfId="12678"/>
    <cellStyle name="Comma 5 3 2 6 4 2" xfId="12679"/>
    <cellStyle name="Comma 5 3 2 6 4 2 2" xfId="12680"/>
    <cellStyle name="Comma 5 3 2 6 4 3" xfId="12681"/>
    <cellStyle name="Comma 5 3 2 6 5" xfId="12682"/>
    <cellStyle name="Comma 5 3 2 6 5 2" xfId="12683"/>
    <cellStyle name="Comma 5 3 2 6 5 2 2" xfId="12684"/>
    <cellStyle name="Comma 5 3 2 6 5 3" xfId="12685"/>
    <cellStyle name="Comma 5 3 2 6 6" xfId="12686"/>
    <cellStyle name="Comma 5 3 2 6 6 2" xfId="12687"/>
    <cellStyle name="Comma 5 3 2 6 7" xfId="12688"/>
    <cellStyle name="Comma 5 3 2 7" xfId="12689"/>
    <cellStyle name="Comma 5 3 2 7 2" xfId="12690"/>
    <cellStyle name="Comma 5 3 2 7 2 2" xfId="12691"/>
    <cellStyle name="Comma 5 3 2 7 2 2 2" xfId="12692"/>
    <cellStyle name="Comma 5 3 2 7 2 3" xfId="12693"/>
    <cellStyle name="Comma 5 3 2 7 3" xfId="12694"/>
    <cellStyle name="Comma 5 3 2 7 3 2" xfId="12695"/>
    <cellStyle name="Comma 5 3 2 7 3 2 2" xfId="12696"/>
    <cellStyle name="Comma 5 3 2 7 3 3" xfId="12697"/>
    <cellStyle name="Comma 5 3 2 7 4" xfId="12698"/>
    <cellStyle name="Comma 5 3 2 7 4 2" xfId="12699"/>
    <cellStyle name="Comma 5 3 2 7 4 2 2" xfId="12700"/>
    <cellStyle name="Comma 5 3 2 7 4 3" xfId="12701"/>
    <cellStyle name="Comma 5 3 2 7 5" xfId="12702"/>
    <cellStyle name="Comma 5 3 2 7 5 2" xfId="12703"/>
    <cellStyle name="Comma 5 3 2 7 5 2 2" xfId="12704"/>
    <cellStyle name="Comma 5 3 2 7 5 3" xfId="12705"/>
    <cellStyle name="Comma 5 3 2 7 6" xfId="12706"/>
    <cellStyle name="Comma 5 3 2 7 6 2" xfId="12707"/>
    <cellStyle name="Comma 5 3 2 7 7" xfId="12708"/>
    <cellStyle name="Comma 5 3 2 8" xfId="12709"/>
    <cellStyle name="Comma 5 3 2 8 2" xfId="12710"/>
    <cellStyle name="Comma 5 3 2 8 2 2" xfId="12711"/>
    <cellStyle name="Comma 5 3 2 8 3" xfId="12712"/>
    <cellStyle name="Comma 5 3 2 9" xfId="12713"/>
    <cellStyle name="Comma 5 3 2 9 2" xfId="12714"/>
    <cellStyle name="Comma 5 3 2 9 2 2" xfId="12715"/>
    <cellStyle name="Comma 5 3 2 9 3" xfId="12716"/>
    <cellStyle name="Comma 5 3 3" xfId="12717"/>
    <cellStyle name="Comma 5 3 3 10" xfId="12718"/>
    <cellStyle name="Comma 5 3 3 10 2" xfId="12719"/>
    <cellStyle name="Comma 5 3 3 10 2 2" xfId="12720"/>
    <cellStyle name="Comma 5 3 3 10 3" xfId="12721"/>
    <cellStyle name="Comma 5 3 3 11" xfId="12722"/>
    <cellStyle name="Comma 5 3 3 11 2" xfId="12723"/>
    <cellStyle name="Comma 5 3 3 12" xfId="12724"/>
    <cellStyle name="Comma 5 3 3 2" xfId="12725"/>
    <cellStyle name="Comma 5 3 3 2 10" xfId="12726"/>
    <cellStyle name="Comma 5 3 3 2 10 2" xfId="12727"/>
    <cellStyle name="Comma 5 3 3 2 11" xfId="12728"/>
    <cellStyle name="Comma 5 3 3 2 2" xfId="12729"/>
    <cellStyle name="Comma 5 3 3 2 2 2" xfId="12730"/>
    <cellStyle name="Comma 5 3 3 2 2 2 2" xfId="12731"/>
    <cellStyle name="Comma 5 3 3 2 2 2 2 2" xfId="12732"/>
    <cellStyle name="Comma 5 3 3 2 2 2 2 2 2" xfId="12733"/>
    <cellStyle name="Comma 5 3 3 2 2 2 2 3" xfId="12734"/>
    <cellStyle name="Comma 5 3 3 2 2 2 3" xfId="12735"/>
    <cellStyle name="Comma 5 3 3 2 2 2 3 2" xfId="12736"/>
    <cellStyle name="Comma 5 3 3 2 2 2 3 2 2" xfId="12737"/>
    <cellStyle name="Comma 5 3 3 2 2 2 3 3" xfId="12738"/>
    <cellStyle name="Comma 5 3 3 2 2 2 4" xfId="12739"/>
    <cellStyle name="Comma 5 3 3 2 2 2 4 2" xfId="12740"/>
    <cellStyle name="Comma 5 3 3 2 2 2 4 2 2" xfId="12741"/>
    <cellStyle name="Comma 5 3 3 2 2 2 4 3" xfId="12742"/>
    <cellStyle name="Comma 5 3 3 2 2 2 5" xfId="12743"/>
    <cellStyle name="Comma 5 3 3 2 2 2 5 2" xfId="12744"/>
    <cellStyle name="Comma 5 3 3 2 2 2 5 2 2" xfId="12745"/>
    <cellStyle name="Comma 5 3 3 2 2 2 5 3" xfId="12746"/>
    <cellStyle name="Comma 5 3 3 2 2 2 6" xfId="12747"/>
    <cellStyle name="Comma 5 3 3 2 2 2 6 2" xfId="12748"/>
    <cellStyle name="Comma 5 3 3 2 2 2 7" xfId="12749"/>
    <cellStyle name="Comma 5 3 3 2 2 3" xfId="12750"/>
    <cellStyle name="Comma 5 3 3 2 2 3 2" xfId="12751"/>
    <cellStyle name="Comma 5 3 3 2 2 3 2 2" xfId="12752"/>
    <cellStyle name="Comma 5 3 3 2 2 3 3" xfId="12753"/>
    <cellStyle name="Comma 5 3 3 2 2 4" xfId="12754"/>
    <cellStyle name="Comma 5 3 3 2 2 4 2" xfId="12755"/>
    <cellStyle name="Comma 5 3 3 2 2 4 2 2" xfId="12756"/>
    <cellStyle name="Comma 5 3 3 2 2 4 3" xfId="12757"/>
    <cellStyle name="Comma 5 3 3 2 2 5" xfId="12758"/>
    <cellStyle name="Comma 5 3 3 2 2 5 2" xfId="12759"/>
    <cellStyle name="Comma 5 3 3 2 2 5 2 2" xfId="12760"/>
    <cellStyle name="Comma 5 3 3 2 2 5 3" xfId="12761"/>
    <cellStyle name="Comma 5 3 3 2 2 6" xfId="12762"/>
    <cellStyle name="Comma 5 3 3 2 2 6 2" xfId="12763"/>
    <cellStyle name="Comma 5 3 3 2 2 6 2 2" xfId="12764"/>
    <cellStyle name="Comma 5 3 3 2 2 6 3" xfId="12765"/>
    <cellStyle name="Comma 5 3 3 2 2 7" xfId="12766"/>
    <cellStyle name="Comma 5 3 3 2 2 7 2" xfId="12767"/>
    <cellStyle name="Comma 5 3 3 2 2 8" xfId="12768"/>
    <cellStyle name="Comma 5 3 3 2 3" xfId="12769"/>
    <cellStyle name="Comma 5 3 3 2 3 2" xfId="12770"/>
    <cellStyle name="Comma 5 3 3 2 3 2 2" xfId="12771"/>
    <cellStyle name="Comma 5 3 3 2 3 2 2 2" xfId="12772"/>
    <cellStyle name="Comma 5 3 3 2 3 2 2 2 2" xfId="12773"/>
    <cellStyle name="Comma 5 3 3 2 3 2 2 3" xfId="12774"/>
    <cellStyle name="Comma 5 3 3 2 3 2 3" xfId="12775"/>
    <cellStyle name="Comma 5 3 3 2 3 2 3 2" xfId="12776"/>
    <cellStyle name="Comma 5 3 3 2 3 2 3 2 2" xfId="12777"/>
    <cellStyle name="Comma 5 3 3 2 3 2 3 3" xfId="12778"/>
    <cellStyle name="Comma 5 3 3 2 3 2 4" xfId="12779"/>
    <cellStyle name="Comma 5 3 3 2 3 2 4 2" xfId="12780"/>
    <cellStyle name="Comma 5 3 3 2 3 2 4 2 2" xfId="12781"/>
    <cellStyle name="Comma 5 3 3 2 3 2 4 3" xfId="12782"/>
    <cellStyle name="Comma 5 3 3 2 3 2 5" xfId="12783"/>
    <cellStyle name="Comma 5 3 3 2 3 2 5 2" xfId="12784"/>
    <cellStyle name="Comma 5 3 3 2 3 2 5 2 2" xfId="12785"/>
    <cellStyle name="Comma 5 3 3 2 3 2 5 3" xfId="12786"/>
    <cellStyle name="Comma 5 3 3 2 3 2 6" xfId="12787"/>
    <cellStyle name="Comma 5 3 3 2 3 2 6 2" xfId="12788"/>
    <cellStyle name="Comma 5 3 3 2 3 2 7" xfId="12789"/>
    <cellStyle name="Comma 5 3 3 2 3 3" xfId="12790"/>
    <cellStyle name="Comma 5 3 3 2 3 3 2" xfId="12791"/>
    <cellStyle name="Comma 5 3 3 2 3 3 2 2" xfId="12792"/>
    <cellStyle name="Comma 5 3 3 2 3 3 3" xfId="12793"/>
    <cellStyle name="Comma 5 3 3 2 3 4" xfId="12794"/>
    <cellStyle name="Comma 5 3 3 2 3 4 2" xfId="12795"/>
    <cellStyle name="Comma 5 3 3 2 3 4 2 2" xfId="12796"/>
    <cellStyle name="Comma 5 3 3 2 3 4 3" xfId="12797"/>
    <cellStyle name="Comma 5 3 3 2 3 5" xfId="12798"/>
    <cellStyle name="Comma 5 3 3 2 3 5 2" xfId="12799"/>
    <cellStyle name="Comma 5 3 3 2 3 5 2 2" xfId="12800"/>
    <cellStyle name="Comma 5 3 3 2 3 5 3" xfId="12801"/>
    <cellStyle name="Comma 5 3 3 2 3 6" xfId="12802"/>
    <cellStyle name="Comma 5 3 3 2 3 6 2" xfId="12803"/>
    <cellStyle name="Comma 5 3 3 2 3 6 2 2" xfId="12804"/>
    <cellStyle name="Comma 5 3 3 2 3 6 3" xfId="12805"/>
    <cellStyle name="Comma 5 3 3 2 3 7" xfId="12806"/>
    <cellStyle name="Comma 5 3 3 2 3 7 2" xfId="12807"/>
    <cellStyle name="Comma 5 3 3 2 3 8" xfId="12808"/>
    <cellStyle name="Comma 5 3 3 2 4" xfId="12809"/>
    <cellStyle name="Comma 5 3 3 2 4 2" xfId="12810"/>
    <cellStyle name="Comma 5 3 3 2 4 2 2" xfId="12811"/>
    <cellStyle name="Comma 5 3 3 2 4 2 2 2" xfId="12812"/>
    <cellStyle name="Comma 5 3 3 2 4 2 3" xfId="12813"/>
    <cellStyle name="Comma 5 3 3 2 4 3" xfId="12814"/>
    <cellStyle name="Comma 5 3 3 2 4 3 2" xfId="12815"/>
    <cellStyle name="Comma 5 3 3 2 4 3 2 2" xfId="12816"/>
    <cellStyle name="Comma 5 3 3 2 4 3 3" xfId="12817"/>
    <cellStyle name="Comma 5 3 3 2 4 4" xfId="12818"/>
    <cellStyle name="Comma 5 3 3 2 4 4 2" xfId="12819"/>
    <cellStyle name="Comma 5 3 3 2 4 4 2 2" xfId="12820"/>
    <cellStyle name="Comma 5 3 3 2 4 4 3" xfId="12821"/>
    <cellStyle name="Comma 5 3 3 2 4 5" xfId="12822"/>
    <cellStyle name="Comma 5 3 3 2 4 5 2" xfId="12823"/>
    <cellStyle name="Comma 5 3 3 2 4 5 2 2" xfId="12824"/>
    <cellStyle name="Comma 5 3 3 2 4 5 3" xfId="12825"/>
    <cellStyle name="Comma 5 3 3 2 4 6" xfId="12826"/>
    <cellStyle name="Comma 5 3 3 2 4 6 2" xfId="12827"/>
    <cellStyle name="Comma 5 3 3 2 4 7" xfId="12828"/>
    <cellStyle name="Comma 5 3 3 2 5" xfId="12829"/>
    <cellStyle name="Comma 5 3 3 2 5 2" xfId="12830"/>
    <cellStyle name="Comma 5 3 3 2 5 2 2" xfId="12831"/>
    <cellStyle name="Comma 5 3 3 2 5 2 2 2" xfId="12832"/>
    <cellStyle name="Comma 5 3 3 2 5 2 3" xfId="12833"/>
    <cellStyle name="Comma 5 3 3 2 5 3" xfId="12834"/>
    <cellStyle name="Comma 5 3 3 2 5 3 2" xfId="12835"/>
    <cellStyle name="Comma 5 3 3 2 5 3 2 2" xfId="12836"/>
    <cellStyle name="Comma 5 3 3 2 5 3 3" xfId="12837"/>
    <cellStyle name="Comma 5 3 3 2 5 4" xfId="12838"/>
    <cellStyle name="Comma 5 3 3 2 5 4 2" xfId="12839"/>
    <cellStyle name="Comma 5 3 3 2 5 4 2 2" xfId="12840"/>
    <cellStyle name="Comma 5 3 3 2 5 4 3" xfId="12841"/>
    <cellStyle name="Comma 5 3 3 2 5 5" xfId="12842"/>
    <cellStyle name="Comma 5 3 3 2 5 5 2" xfId="12843"/>
    <cellStyle name="Comma 5 3 3 2 5 5 2 2" xfId="12844"/>
    <cellStyle name="Comma 5 3 3 2 5 5 3" xfId="12845"/>
    <cellStyle name="Comma 5 3 3 2 5 6" xfId="12846"/>
    <cellStyle name="Comma 5 3 3 2 5 6 2" xfId="12847"/>
    <cellStyle name="Comma 5 3 3 2 5 7" xfId="12848"/>
    <cellStyle name="Comma 5 3 3 2 6" xfId="12849"/>
    <cellStyle name="Comma 5 3 3 2 6 2" xfId="12850"/>
    <cellStyle name="Comma 5 3 3 2 6 2 2" xfId="12851"/>
    <cellStyle name="Comma 5 3 3 2 6 3" xfId="12852"/>
    <cellStyle name="Comma 5 3 3 2 7" xfId="12853"/>
    <cellStyle name="Comma 5 3 3 2 7 2" xfId="12854"/>
    <cellStyle name="Comma 5 3 3 2 7 2 2" xfId="12855"/>
    <cellStyle name="Comma 5 3 3 2 7 3" xfId="12856"/>
    <cellStyle name="Comma 5 3 3 2 8" xfId="12857"/>
    <cellStyle name="Comma 5 3 3 2 8 2" xfId="12858"/>
    <cellStyle name="Comma 5 3 3 2 8 2 2" xfId="12859"/>
    <cellStyle name="Comma 5 3 3 2 8 3" xfId="12860"/>
    <cellStyle name="Comma 5 3 3 2 9" xfId="12861"/>
    <cellStyle name="Comma 5 3 3 2 9 2" xfId="12862"/>
    <cellStyle name="Comma 5 3 3 2 9 2 2" xfId="12863"/>
    <cellStyle name="Comma 5 3 3 2 9 3" xfId="12864"/>
    <cellStyle name="Comma 5 3 3 3" xfId="12865"/>
    <cellStyle name="Comma 5 3 3 3 2" xfId="12866"/>
    <cellStyle name="Comma 5 3 3 3 2 2" xfId="12867"/>
    <cellStyle name="Comma 5 3 3 3 2 2 2" xfId="12868"/>
    <cellStyle name="Comma 5 3 3 3 2 2 2 2" xfId="12869"/>
    <cellStyle name="Comma 5 3 3 3 2 2 3" xfId="12870"/>
    <cellStyle name="Comma 5 3 3 3 2 3" xfId="12871"/>
    <cellStyle name="Comma 5 3 3 3 2 3 2" xfId="12872"/>
    <cellStyle name="Comma 5 3 3 3 2 3 2 2" xfId="12873"/>
    <cellStyle name="Comma 5 3 3 3 2 3 3" xfId="12874"/>
    <cellStyle name="Comma 5 3 3 3 2 4" xfId="12875"/>
    <cellStyle name="Comma 5 3 3 3 2 4 2" xfId="12876"/>
    <cellStyle name="Comma 5 3 3 3 2 4 2 2" xfId="12877"/>
    <cellStyle name="Comma 5 3 3 3 2 4 3" xfId="12878"/>
    <cellStyle name="Comma 5 3 3 3 2 5" xfId="12879"/>
    <cellStyle name="Comma 5 3 3 3 2 5 2" xfId="12880"/>
    <cellStyle name="Comma 5 3 3 3 2 5 2 2" xfId="12881"/>
    <cellStyle name="Comma 5 3 3 3 2 5 3" xfId="12882"/>
    <cellStyle name="Comma 5 3 3 3 2 6" xfId="12883"/>
    <cellStyle name="Comma 5 3 3 3 2 6 2" xfId="12884"/>
    <cellStyle name="Comma 5 3 3 3 2 7" xfId="12885"/>
    <cellStyle name="Comma 5 3 3 3 3" xfId="12886"/>
    <cellStyle name="Comma 5 3 3 3 3 2" xfId="12887"/>
    <cellStyle name="Comma 5 3 3 3 3 2 2" xfId="12888"/>
    <cellStyle name="Comma 5 3 3 3 3 3" xfId="12889"/>
    <cellStyle name="Comma 5 3 3 3 4" xfId="12890"/>
    <cellStyle name="Comma 5 3 3 3 4 2" xfId="12891"/>
    <cellStyle name="Comma 5 3 3 3 4 2 2" xfId="12892"/>
    <cellStyle name="Comma 5 3 3 3 4 3" xfId="12893"/>
    <cellStyle name="Comma 5 3 3 3 5" xfId="12894"/>
    <cellStyle name="Comma 5 3 3 3 5 2" xfId="12895"/>
    <cellStyle name="Comma 5 3 3 3 5 2 2" xfId="12896"/>
    <cellStyle name="Comma 5 3 3 3 5 3" xfId="12897"/>
    <cellStyle name="Comma 5 3 3 3 6" xfId="12898"/>
    <cellStyle name="Comma 5 3 3 3 6 2" xfId="12899"/>
    <cellStyle name="Comma 5 3 3 3 6 2 2" xfId="12900"/>
    <cellStyle name="Comma 5 3 3 3 6 3" xfId="12901"/>
    <cellStyle name="Comma 5 3 3 3 7" xfId="12902"/>
    <cellStyle name="Comma 5 3 3 3 7 2" xfId="12903"/>
    <cellStyle name="Comma 5 3 3 3 8" xfId="12904"/>
    <cellStyle name="Comma 5 3 3 4" xfId="12905"/>
    <cellStyle name="Comma 5 3 3 4 2" xfId="12906"/>
    <cellStyle name="Comma 5 3 3 4 2 2" xfId="12907"/>
    <cellStyle name="Comma 5 3 3 4 2 2 2" xfId="12908"/>
    <cellStyle name="Comma 5 3 3 4 2 2 2 2" xfId="12909"/>
    <cellStyle name="Comma 5 3 3 4 2 2 3" xfId="12910"/>
    <cellStyle name="Comma 5 3 3 4 2 3" xfId="12911"/>
    <cellStyle name="Comma 5 3 3 4 2 3 2" xfId="12912"/>
    <cellStyle name="Comma 5 3 3 4 2 3 2 2" xfId="12913"/>
    <cellStyle name="Comma 5 3 3 4 2 3 3" xfId="12914"/>
    <cellStyle name="Comma 5 3 3 4 2 4" xfId="12915"/>
    <cellStyle name="Comma 5 3 3 4 2 4 2" xfId="12916"/>
    <cellStyle name="Comma 5 3 3 4 2 4 2 2" xfId="12917"/>
    <cellStyle name="Comma 5 3 3 4 2 4 3" xfId="12918"/>
    <cellStyle name="Comma 5 3 3 4 2 5" xfId="12919"/>
    <cellStyle name="Comma 5 3 3 4 2 5 2" xfId="12920"/>
    <cellStyle name="Comma 5 3 3 4 2 5 2 2" xfId="12921"/>
    <cellStyle name="Comma 5 3 3 4 2 5 3" xfId="12922"/>
    <cellStyle name="Comma 5 3 3 4 2 6" xfId="12923"/>
    <cellStyle name="Comma 5 3 3 4 2 6 2" xfId="12924"/>
    <cellStyle name="Comma 5 3 3 4 2 7" xfId="12925"/>
    <cellStyle name="Comma 5 3 3 4 3" xfId="12926"/>
    <cellStyle name="Comma 5 3 3 4 3 2" xfId="12927"/>
    <cellStyle name="Comma 5 3 3 4 3 2 2" xfId="12928"/>
    <cellStyle name="Comma 5 3 3 4 3 3" xfId="12929"/>
    <cellStyle name="Comma 5 3 3 4 4" xfId="12930"/>
    <cellStyle name="Comma 5 3 3 4 4 2" xfId="12931"/>
    <cellStyle name="Comma 5 3 3 4 4 2 2" xfId="12932"/>
    <cellStyle name="Comma 5 3 3 4 4 3" xfId="12933"/>
    <cellStyle name="Comma 5 3 3 4 5" xfId="12934"/>
    <cellStyle name="Comma 5 3 3 4 5 2" xfId="12935"/>
    <cellStyle name="Comma 5 3 3 4 5 2 2" xfId="12936"/>
    <cellStyle name="Comma 5 3 3 4 5 3" xfId="12937"/>
    <cellStyle name="Comma 5 3 3 4 6" xfId="12938"/>
    <cellStyle name="Comma 5 3 3 4 6 2" xfId="12939"/>
    <cellStyle name="Comma 5 3 3 4 6 2 2" xfId="12940"/>
    <cellStyle name="Comma 5 3 3 4 6 3" xfId="12941"/>
    <cellStyle name="Comma 5 3 3 4 7" xfId="12942"/>
    <cellStyle name="Comma 5 3 3 4 7 2" xfId="12943"/>
    <cellStyle name="Comma 5 3 3 4 8" xfId="12944"/>
    <cellStyle name="Comma 5 3 3 5" xfId="12945"/>
    <cellStyle name="Comma 5 3 3 5 2" xfId="12946"/>
    <cellStyle name="Comma 5 3 3 5 2 2" xfId="12947"/>
    <cellStyle name="Comma 5 3 3 5 2 2 2" xfId="12948"/>
    <cellStyle name="Comma 5 3 3 5 2 3" xfId="12949"/>
    <cellStyle name="Comma 5 3 3 5 3" xfId="12950"/>
    <cellStyle name="Comma 5 3 3 5 3 2" xfId="12951"/>
    <cellStyle name="Comma 5 3 3 5 3 2 2" xfId="12952"/>
    <cellStyle name="Comma 5 3 3 5 3 3" xfId="12953"/>
    <cellStyle name="Comma 5 3 3 5 4" xfId="12954"/>
    <cellStyle name="Comma 5 3 3 5 4 2" xfId="12955"/>
    <cellStyle name="Comma 5 3 3 5 4 2 2" xfId="12956"/>
    <cellStyle name="Comma 5 3 3 5 4 3" xfId="12957"/>
    <cellStyle name="Comma 5 3 3 5 5" xfId="12958"/>
    <cellStyle name="Comma 5 3 3 5 5 2" xfId="12959"/>
    <cellStyle name="Comma 5 3 3 5 5 2 2" xfId="12960"/>
    <cellStyle name="Comma 5 3 3 5 5 3" xfId="12961"/>
    <cellStyle name="Comma 5 3 3 5 6" xfId="12962"/>
    <cellStyle name="Comma 5 3 3 5 6 2" xfId="12963"/>
    <cellStyle name="Comma 5 3 3 5 7" xfId="12964"/>
    <cellStyle name="Comma 5 3 3 6" xfId="12965"/>
    <cellStyle name="Comma 5 3 3 6 2" xfId="12966"/>
    <cellStyle name="Comma 5 3 3 6 2 2" xfId="12967"/>
    <cellStyle name="Comma 5 3 3 6 2 2 2" xfId="12968"/>
    <cellStyle name="Comma 5 3 3 6 2 3" xfId="12969"/>
    <cellStyle name="Comma 5 3 3 6 3" xfId="12970"/>
    <cellStyle name="Comma 5 3 3 6 3 2" xfId="12971"/>
    <cellStyle name="Comma 5 3 3 6 3 2 2" xfId="12972"/>
    <cellStyle name="Comma 5 3 3 6 3 3" xfId="12973"/>
    <cellStyle name="Comma 5 3 3 6 4" xfId="12974"/>
    <cellStyle name="Comma 5 3 3 6 4 2" xfId="12975"/>
    <cellStyle name="Comma 5 3 3 6 4 2 2" xfId="12976"/>
    <cellStyle name="Comma 5 3 3 6 4 3" xfId="12977"/>
    <cellStyle name="Comma 5 3 3 6 5" xfId="12978"/>
    <cellStyle name="Comma 5 3 3 6 5 2" xfId="12979"/>
    <cellStyle name="Comma 5 3 3 6 5 2 2" xfId="12980"/>
    <cellStyle name="Comma 5 3 3 6 5 3" xfId="12981"/>
    <cellStyle name="Comma 5 3 3 6 6" xfId="12982"/>
    <cellStyle name="Comma 5 3 3 6 6 2" xfId="12983"/>
    <cellStyle name="Comma 5 3 3 6 7" xfId="12984"/>
    <cellStyle name="Comma 5 3 3 7" xfId="12985"/>
    <cellStyle name="Comma 5 3 3 7 2" xfId="12986"/>
    <cellStyle name="Comma 5 3 3 7 2 2" xfId="12987"/>
    <cellStyle name="Comma 5 3 3 7 3" xfId="12988"/>
    <cellStyle name="Comma 5 3 3 8" xfId="12989"/>
    <cellStyle name="Comma 5 3 3 8 2" xfId="12990"/>
    <cellStyle name="Comma 5 3 3 8 2 2" xfId="12991"/>
    <cellStyle name="Comma 5 3 3 8 3" xfId="12992"/>
    <cellStyle name="Comma 5 3 3 9" xfId="12993"/>
    <cellStyle name="Comma 5 3 3 9 2" xfId="12994"/>
    <cellStyle name="Comma 5 3 3 9 2 2" xfId="12995"/>
    <cellStyle name="Comma 5 3 3 9 3" xfId="12996"/>
    <cellStyle name="Comma 5 3 4" xfId="12997"/>
    <cellStyle name="Comma 5 3 4 10" xfId="12998"/>
    <cellStyle name="Comma 5 3 4 10 2" xfId="12999"/>
    <cellStyle name="Comma 5 3 4 10 2 2" xfId="13000"/>
    <cellStyle name="Comma 5 3 4 10 3" xfId="13001"/>
    <cellStyle name="Comma 5 3 4 11" xfId="13002"/>
    <cellStyle name="Comma 5 3 4 11 2" xfId="13003"/>
    <cellStyle name="Comma 5 3 4 12" xfId="13004"/>
    <cellStyle name="Comma 5 3 4 2" xfId="13005"/>
    <cellStyle name="Comma 5 3 4 2 10" xfId="13006"/>
    <cellStyle name="Comma 5 3 4 2 10 2" xfId="13007"/>
    <cellStyle name="Comma 5 3 4 2 11" xfId="13008"/>
    <cellStyle name="Comma 5 3 4 2 2" xfId="13009"/>
    <cellStyle name="Comma 5 3 4 2 2 2" xfId="13010"/>
    <cellStyle name="Comma 5 3 4 2 2 2 2" xfId="13011"/>
    <cellStyle name="Comma 5 3 4 2 2 2 2 2" xfId="13012"/>
    <cellStyle name="Comma 5 3 4 2 2 2 2 2 2" xfId="13013"/>
    <cellStyle name="Comma 5 3 4 2 2 2 2 3" xfId="13014"/>
    <cellStyle name="Comma 5 3 4 2 2 2 3" xfId="13015"/>
    <cellStyle name="Comma 5 3 4 2 2 2 3 2" xfId="13016"/>
    <cellStyle name="Comma 5 3 4 2 2 2 3 2 2" xfId="13017"/>
    <cellStyle name="Comma 5 3 4 2 2 2 3 3" xfId="13018"/>
    <cellStyle name="Comma 5 3 4 2 2 2 4" xfId="13019"/>
    <cellStyle name="Comma 5 3 4 2 2 2 4 2" xfId="13020"/>
    <cellStyle name="Comma 5 3 4 2 2 2 4 2 2" xfId="13021"/>
    <cellStyle name="Comma 5 3 4 2 2 2 4 3" xfId="13022"/>
    <cellStyle name="Comma 5 3 4 2 2 2 5" xfId="13023"/>
    <cellStyle name="Comma 5 3 4 2 2 2 5 2" xfId="13024"/>
    <cellStyle name="Comma 5 3 4 2 2 2 5 2 2" xfId="13025"/>
    <cellStyle name="Comma 5 3 4 2 2 2 5 3" xfId="13026"/>
    <cellStyle name="Comma 5 3 4 2 2 2 6" xfId="13027"/>
    <cellStyle name="Comma 5 3 4 2 2 2 6 2" xfId="13028"/>
    <cellStyle name="Comma 5 3 4 2 2 2 7" xfId="13029"/>
    <cellStyle name="Comma 5 3 4 2 2 3" xfId="13030"/>
    <cellStyle name="Comma 5 3 4 2 2 3 2" xfId="13031"/>
    <cellStyle name="Comma 5 3 4 2 2 3 2 2" xfId="13032"/>
    <cellStyle name="Comma 5 3 4 2 2 3 3" xfId="13033"/>
    <cellStyle name="Comma 5 3 4 2 2 4" xfId="13034"/>
    <cellStyle name="Comma 5 3 4 2 2 4 2" xfId="13035"/>
    <cellStyle name="Comma 5 3 4 2 2 4 2 2" xfId="13036"/>
    <cellStyle name="Comma 5 3 4 2 2 4 3" xfId="13037"/>
    <cellStyle name="Comma 5 3 4 2 2 5" xfId="13038"/>
    <cellStyle name="Comma 5 3 4 2 2 5 2" xfId="13039"/>
    <cellStyle name="Comma 5 3 4 2 2 5 2 2" xfId="13040"/>
    <cellStyle name="Comma 5 3 4 2 2 5 3" xfId="13041"/>
    <cellStyle name="Comma 5 3 4 2 2 6" xfId="13042"/>
    <cellStyle name="Comma 5 3 4 2 2 6 2" xfId="13043"/>
    <cellStyle name="Comma 5 3 4 2 2 6 2 2" xfId="13044"/>
    <cellStyle name="Comma 5 3 4 2 2 6 3" xfId="13045"/>
    <cellStyle name="Comma 5 3 4 2 2 7" xfId="13046"/>
    <cellStyle name="Comma 5 3 4 2 2 7 2" xfId="13047"/>
    <cellStyle name="Comma 5 3 4 2 2 8" xfId="13048"/>
    <cellStyle name="Comma 5 3 4 2 3" xfId="13049"/>
    <cellStyle name="Comma 5 3 4 2 3 2" xfId="13050"/>
    <cellStyle name="Comma 5 3 4 2 3 2 2" xfId="13051"/>
    <cellStyle name="Comma 5 3 4 2 3 2 2 2" xfId="13052"/>
    <cellStyle name="Comma 5 3 4 2 3 2 2 2 2" xfId="13053"/>
    <cellStyle name="Comma 5 3 4 2 3 2 2 3" xfId="13054"/>
    <cellStyle name="Comma 5 3 4 2 3 2 3" xfId="13055"/>
    <cellStyle name="Comma 5 3 4 2 3 2 3 2" xfId="13056"/>
    <cellStyle name="Comma 5 3 4 2 3 2 3 2 2" xfId="13057"/>
    <cellStyle name="Comma 5 3 4 2 3 2 3 3" xfId="13058"/>
    <cellStyle name="Comma 5 3 4 2 3 2 4" xfId="13059"/>
    <cellStyle name="Comma 5 3 4 2 3 2 4 2" xfId="13060"/>
    <cellStyle name="Comma 5 3 4 2 3 2 4 2 2" xfId="13061"/>
    <cellStyle name="Comma 5 3 4 2 3 2 4 3" xfId="13062"/>
    <cellStyle name="Comma 5 3 4 2 3 2 5" xfId="13063"/>
    <cellStyle name="Comma 5 3 4 2 3 2 5 2" xfId="13064"/>
    <cellStyle name="Comma 5 3 4 2 3 2 5 2 2" xfId="13065"/>
    <cellStyle name="Comma 5 3 4 2 3 2 5 3" xfId="13066"/>
    <cellStyle name="Comma 5 3 4 2 3 2 6" xfId="13067"/>
    <cellStyle name="Comma 5 3 4 2 3 2 6 2" xfId="13068"/>
    <cellStyle name="Comma 5 3 4 2 3 2 7" xfId="13069"/>
    <cellStyle name="Comma 5 3 4 2 3 3" xfId="13070"/>
    <cellStyle name="Comma 5 3 4 2 3 3 2" xfId="13071"/>
    <cellStyle name="Comma 5 3 4 2 3 3 2 2" xfId="13072"/>
    <cellStyle name="Comma 5 3 4 2 3 3 3" xfId="13073"/>
    <cellStyle name="Comma 5 3 4 2 3 4" xfId="13074"/>
    <cellStyle name="Comma 5 3 4 2 3 4 2" xfId="13075"/>
    <cellStyle name="Comma 5 3 4 2 3 4 2 2" xfId="13076"/>
    <cellStyle name="Comma 5 3 4 2 3 4 3" xfId="13077"/>
    <cellStyle name="Comma 5 3 4 2 3 5" xfId="13078"/>
    <cellStyle name="Comma 5 3 4 2 3 5 2" xfId="13079"/>
    <cellStyle name="Comma 5 3 4 2 3 5 2 2" xfId="13080"/>
    <cellStyle name="Comma 5 3 4 2 3 5 3" xfId="13081"/>
    <cellStyle name="Comma 5 3 4 2 3 6" xfId="13082"/>
    <cellStyle name="Comma 5 3 4 2 3 6 2" xfId="13083"/>
    <cellStyle name="Comma 5 3 4 2 3 6 2 2" xfId="13084"/>
    <cellStyle name="Comma 5 3 4 2 3 6 3" xfId="13085"/>
    <cellStyle name="Comma 5 3 4 2 3 7" xfId="13086"/>
    <cellStyle name="Comma 5 3 4 2 3 7 2" xfId="13087"/>
    <cellStyle name="Comma 5 3 4 2 3 8" xfId="13088"/>
    <cellStyle name="Comma 5 3 4 2 4" xfId="13089"/>
    <cellStyle name="Comma 5 3 4 2 4 2" xfId="13090"/>
    <cellStyle name="Comma 5 3 4 2 4 2 2" xfId="13091"/>
    <cellStyle name="Comma 5 3 4 2 4 2 2 2" xfId="13092"/>
    <cellStyle name="Comma 5 3 4 2 4 2 3" xfId="13093"/>
    <cellStyle name="Comma 5 3 4 2 4 3" xfId="13094"/>
    <cellStyle name="Comma 5 3 4 2 4 3 2" xfId="13095"/>
    <cellStyle name="Comma 5 3 4 2 4 3 2 2" xfId="13096"/>
    <cellStyle name="Comma 5 3 4 2 4 3 3" xfId="13097"/>
    <cellStyle name="Comma 5 3 4 2 4 4" xfId="13098"/>
    <cellStyle name="Comma 5 3 4 2 4 4 2" xfId="13099"/>
    <cellStyle name="Comma 5 3 4 2 4 4 2 2" xfId="13100"/>
    <cellStyle name="Comma 5 3 4 2 4 4 3" xfId="13101"/>
    <cellStyle name="Comma 5 3 4 2 4 5" xfId="13102"/>
    <cellStyle name="Comma 5 3 4 2 4 5 2" xfId="13103"/>
    <cellStyle name="Comma 5 3 4 2 4 5 2 2" xfId="13104"/>
    <cellStyle name="Comma 5 3 4 2 4 5 3" xfId="13105"/>
    <cellStyle name="Comma 5 3 4 2 4 6" xfId="13106"/>
    <cellStyle name="Comma 5 3 4 2 4 6 2" xfId="13107"/>
    <cellStyle name="Comma 5 3 4 2 4 7" xfId="13108"/>
    <cellStyle name="Comma 5 3 4 2 5" xfId="13109"/>
    <cellStyle name="Comma 5 3 4 2 5 2" xfId="13110"/>
    <cellStyle name="Comma 5 3 4 2 5 2 2" xfId="13111"/>
    <cellStyle name="Comma 5 3 4 2 5 2 2 2" xfId="13112"/>
    <cellStyle name="Comma 5 3 4 2 5 2 3" xfId="13113"/>
    <cellStyle name="Comma 5 3 4 2 5 3" xfId="13114"/>
    <cellStyle name="Comma 5 3 4 2 5 3 2" xfId="13115"/>
    <cellStyle name="Comma 5 3 4 2 5 3 2 2" xfId="13116"/>
    <cellStyle name="Comma 5 3 4 2 5 3 3" xfId="13117"/>
    <cellStyle name="Comma 5 3 4 2 5 4" xfId="13118"/>
    <cellStyle name="Comma 5 3 4 2 5 4 2" xfId="13119"/>
    <cellStyle name="Comma 5 3 4 2 5 4 2 2" xfId="13120"/>
    <cellStyle name="Comma 5 3 4 2 5 4 3" xfId="13121"/>
    <cellStyle name="Comma 5 3 4 2 5 5" xfId="13122"/>
    <cellStyle name="Comma 5 3 4 2 5 5 2" xfId="13123"/>
    <cellStyle name="Comma 5 3 4 2 5 5 2 2" xfId="13124"/>
    <cellStyle name="Comma 5 3 4 2 5 5 3" xfId="13125"/>
    <cellStyle name="Comma 5 3 4 2 5 6" xfId="13126"/>
    <cellStyle name="Comma 5 3 4 2 5 6 2" xfId="13127"/>
    <cellStyle name="Comma 5 3 4 2 5 7" xfId="13128"/>
    <cellStyle name="Comma 5 3 4 2 6" xfId="13129"/>
    <cellStyle name="Comma 5 3 4 2 6 2" xfId="13130"/>
    <cellStyle name="Comma 5 3 4 2 6 2 2" xfId="13131"/>
    <cellStyle name="Comma 5 3 4 2 6 3" xfId="13132"/>
    <cellStyle name="Comma 5 3 4 2 7" xfId="13133"/>
    <cellStyle name="Comma 5 3 4 2 7 2" xfId="13134"/>
    <cellStyle name="Comma 5 3 4 2 7 2 2" xfId="13135"/>
    <cellStyle name="Comma 5 3 4 2 7 3" xfId="13136"/>
    <cellStyle name="Comma 5 3 4 2 8" xfId="13137"/>
    <cellStyle name="Comma 5 3 4 2 8 2" xfId="13138"/>
    <cellStyle name="Comma 5 3 4 2 8 2 2" xfId="13139"/>
    <cellStyle name="Comma 5 3 4 2 8 3" xfId="13140"/>
    <cellStyle name="Comma 5 3 4 2 9" xfId="13141"/>
    <cellStyle name="Comma 5 3 4 2 9 2" xfId="13142"/>
    <cellStyle name="Comma 5 3 4 2 9 2 2" xfId="13143"/>
    <cellStyle name="Comma 5 3 4 2 9 3" xfId="13144"/>
    <cellStyle name="Comma 5 3 4 3" xfId="13145"/>
    <cellStyle name="Comma 5 3 4 3 2" xfId="13146"/>
    <cellStyle name="Comma 5 3 4 3 2 2" xfId="13147"/>
    <cellStyle name="Comma 5 3 4 3 2 2 2" xfId="13148"/>
    <cellStyle name="Comma 5 3 4 3 2 2 2 2" xfId="13149"/>
    <cellStyle name="Comma 5 3 4 3 2 2 3" xfId="13150"/>
    <cellStyle name="Comma 5 3 4 3 2 3" xfId="13151"/>
    <cellStyle name="Comma 5 3 4 3 2 3 2" xfId="13152"/>
    <cellStyle name="Comma 5 3 4 3 2 3 2 2" xfId="13153"/>
    <cellStyle name="Comma 5 3 4 3 2 3 3" xfId="13154"/>
    <cellStyle name="Comma 5 3 4 3 2 4" xfId="13155"/>
    <cellStyle name="Comma 5 3 4 3 2 4 2" xfId="13156"/>
    <cellStyle name="Comma 5 3 4 3 2 4 2 2" xfId="13157"/>
    <cellStyle name="Comma 5 3 4 3 2 4 3" xfId="13158"/>
    <cellStyle name="Comma 5 3 4 3 2 5" xfId="13159"/>
    <cellStyle name="Comma 5 3 4 3 2 5 2" xfId="13160"/>
    <cellStyle name="Comma 5 3 4 3 2 5 2 2" xfId="13161"/>
    <cellStyle name="Comma 5 3 4 3 2 5 3" xfId="13162"/>
    <cellStyle name="Comma 5 3 4 3 2 6" xfId="13163"/>
    <cellStyle name="Comma 5 3 4 3 2 6 2" xfId="13164"/>
    <cellStyle name="Comma 5 3 4 3 2 7" xfId="13165"/>
    <cellStyle name="Comma 5 3 4 3 3" xfId="13166"/>
    <cellStyle name="Comma 5 3 4 3 3 2" xfId="13167"/>
    <cellStyle name="Comma 5 3 4 3 3 2 2" xfId="13168"/>
    <cellStyle name="Comma 5 3 4 3 3 3" xfId="13169"/>
    <cellStyle name="Comma 5 3 4 3 4" xfId="13170"/>
    <cellStyle name="Comma 5 3 4 3 4 2" xfId="13171"/>
    <cellStyle name="Comma 5 3 4 3 4 2 2" xfId="13172"/>
    <cellStyle name="Comma 5 3 4 3 4 3" xfId="13173"/>
    <cellStyle name="Comma 5 3 4 3 5" xfId="13174"/>
    <cellStyle name="Comma 5 3 4 3 5 2" xfId="13175"/>
    <cellStyle name="Comma 5 3 4 3 5 2 2" xfId="13176"/>
    <cellStyle name="Comma 5 3 4 3 5 3" xfId="13177"/>
    <cellStyle name="Comma 5 3 4 3 6" xfId="13178"/>
    <cellStyle name="Comma 5 3 4 3 6 2" xfId="13179"/>
    <cellStyle name="Comma 5 3 4 3 6 2 2" xfId="13180"/>
    <cellStyle name="Comma 5 3 4 3 6 3" xfId="13181"/>
    <cellStyle name="Comma 5 3 4 3 7" xfId="13182"/>
    <cellStyle name="Comma 5 3 4 3 7 2" xfId="13183"/>
    <cellStyle name="Comma 5 3 4 3 8" xfId="13184"/>
    <cellStyle name="Comma 5 3 4 4" xfId="13185"/>
    <cellStyle name="Comma 5 3 4 4 2" xfId="13186"/>
    <cellStyle name="Comma 5 3 4 4 2 2" xfId="13187"/>
    <cellStyle name="Comma 5 3 4 4 2 2 2" xfId="13188"/>
    <cellStyle name="Comma 5 3 4 4 2 2 2 2" xfId="13189"/>
    <cellStyle name="Comma 5 3 4 4 2 2 3" xfId="13190"/>
    <cellStyle name="Comma 5 3 4 4 2 3" xfId="13191"/>
    <cellStyle name="Comma 5 3 4 4 2 3 2" xfId="13192"/>
    <cellStyle name="Comma 5 3 4 4 2 3 2 2" xfId="13193"/>
    <cellStyle name="Comma 5 3 4 4 2 3 3" xfId="13194"/>
    <cellStyle name="Comma 5 3 4 4 2 4" xfId="13195"/>
    <cellStyle name="Comma 5 3 4 4 2 4 2" xfId="13196"/>
    <cellStyle name="Comma 5 3 4 4 2 4 2 2" xfId="13197"/>
    <cellStyle name="Comma 5 3 4 4 2 4 3" xfId="13198"/>
    <cellStyle name="Comma 5 3 4 4 2 5" xfId="13199"/>
    <cellStyle name="Comma 5 3 4 4 2 5 2" xfId="13200"/>
    <cellStyle name="Comma 5 3 4 4 2 5 2 2" xfId="13201"/>
    <cellStyle name="Comma 5 3 4 4 2 5 3" xfId="13202"/>
    <cellStyle name="Comma 5 3 4 4 2 6" xfId="13203"/>
    <cellStyle name="Comma 5 3 4 4 2 6 2" xfId="13204"/>
    <cellStyle name="Comma 5 3 4 4 2 7" xfId="13205"/>
    <cellStyle name="Comma 5 3 4 4 3" xfId="13206"/>
    <cellStyle name="Comma 5 3 4 4 3 2" xfId="13207"/>
    <cellStyle name="Comma 5 3 4 4 3 2 2" xfId="13208"/>
    <cellStyle name="Comma 5 3 4 4 3 3" xfId="13209"/>
    <cellStyle name="Comma 5 3 4 4 4" xfId="13210"/>
    <cellStyle name="Comma 5 3 4 4 4 2" xfId="13211"/>
    <cellStyle name="Comma 5 3 4 4 4 2 2" xfId="13212"/>
    <cellStyle name="Comma 5 3 4 4 4 3" xfId="13213"/>
    <cellStyle name="Comma 5 3 4 4 5" xfId="13214"/>
    <cellStyle name="Comma 5 3 4 4 5 2" xfId="13215"/>
    <cellStyle name="Comma 5 3 4 4 5 2 2" xfId="13216"/>
    <cellStyle name="Comma 5 3 4 4 5 3" xfId="13217"/>
    <cellStyle name="Comma 5 3 4 4 6" xfId="13218"/>
    <cellStyle name="Comma 5 3 4 4 6 2" xfId="13219"/>
    <cellStyle name="Comma 5 3 4 4 6 2 2" xfId="13220"/>
    <cellStyle name="Comma 5 3 4 4 6 3" xfId="13221"/>
    <cellStyle name="Comma 5 3 4 4 7" xfId="13222"/>
    <cellStyle name="Comma 5 3 4 4 7 2" xfId="13223"/>
    <cellStyle name="Comma 5 3 4 4 8" xfId="13224"/>
    <cellStyle name="Comma 5 3 4 5" xfId="13225"/>
    <cellStyle name="Comma 5 3 4 5 2" xfId="13226"/>
    <cellStyle name="Comma 5 3 4 5 2 2" xfId="13227"/>
    <cellStyle name="Comma 5 3 4 5 2 2 2" xfId="13228"/>
    <cellStyle name="Comma 5 3 4 5 2 3" xfId="13229"/>
    <cellStyle name="Comma 5 3 4 5 3" xfId="13230"/>
    <cellStyle name="Comma 5 3 4 5 3 2" xfId="13231"/>
    <cellStyle name="Comma 5 3 4 5 3 2 2" xfId="13232"/>
    <cellStyle name="Comma 5 3 4 5 3 3" xfId="13233"/>
    <cellStyle name="Comma 5 3 4 5 4" xfId="13234"/>
    <cellStyle name="Comma 5 3 4 5 4 2" xfId="13235"/>
    <cellStyle name="Comma 5 3 4 5 4 2 2" xfId="13236"/>
    <cellStyle name="Comma 5 3 4 5 4 3" xfId="13237"/>
    <cellStyle name="Comma 5 3 4 5 5" xfId="13238"/>
    <cellStyle name="Comma 5 3 4 5 5 2" xfId="13239"/>
    <cellStyle name="Comma 5 3 4 5 5 2 2" xfId="13240"/>
    <cellStyle name="Comma 5 3 4 5 5 3" xfId="13241"/>
    <cellStyle name="Comma 5 3 4 5 6" xfId="13242"/>
    <cellStyle name="Comma 5 3 4 5 6 2" xfId="13243"/>
    <cellStyle name="Comma 5 3 4 5 7" xfId="13244"/>
    <cellStyle name="Comma 5 3 4 6" xfId="13245"/>
    <cellStyle name="Comma 5 3 4 6 2" xfId="13246"/>
    <cellStyle name="Comma 5 3 4 6 2 2" xfId="13247"/>
    <cellStyle name="Comma 5 3 4 6 2 2 2" xfId="13248"/>
    <cellStyle name="Comma 5 3 4 6 2 3" xfId="13249"/>
    <cellStyle name="Comma 5 3 4 6 3" xfId="13250"/>
    <cellStyle name="Comma 5 3 4 6 3 2" xfId="13251"/>
    <cellStyle name="Comma 5 3 4 6 3 2 2" xfId="13252"/>
    <cellStyle name="Comma 5 3 4 6 3 3" xfId="13253"/>
    <cellStyle name="Comma 5 3 4 6 4" xfId="13254"/>
    <cellStyle name="Comma 5 3 4 6 4 2" xfId="13255"/>
    <cellStyle name="Comma 5 3 4 6 4 2 2" xfId="13256"/>
    <cellStyle name="Comma 5 3 4 6 4 3" xfId="13257"/>
    <cellStyle name="Comma 5 3 4 6 5" xfId="13258"/>
    <cellStyle name="Comma 5 3 4 6 5 2" xfId="13259"/>
    <cellStyle name="Comma 5 3 4 6 5 2 2" xfId="13260"/>
    <cellStyle name="Comma 5 3 4 6 5 3" xfId="13261"/>
    <cellStyle name="Comma 5 3 4 6 6" xfId="13262"/>
    <cellStyle name="Comma 5 3 4 6 6 2" xfId="13263"/>
    <cellStyle name="Comma 5 3 4 6 7" xfId="13264"/>
    <cellStyle name="Comma 5 3 4 7" xfId="13265"/>
    <cellStyle name="Comma 5 3 4 7 2" xfId="13266"/>
    <cellStyle name="Comma 5 3 4 7 2 2" xfId="13267"/>
    <cellStyle name="Comma 5 3 4 7 3" xfId="13268"/>
    <cellStyle name="Comma 5 3 4 8" xfId="13269"/>
    <cellStyle name="Comma 5 3 4 8 2" xfId="13270"/>
    <cellStyle name="Comma 5 3 4 8 2 2" xfId="13271"/>
    <cellStyle name="Comma 5 3 4 8 3" xfId="13272"/>
    <cellStyle name="Comma 5 3 4 9" xfId="13273"/>
    <cellStyle name="Comma 5 3 4 9 2" xfId="13274"/>
    <cellStyle name="Comma 5 3 4 9 2 2" xfId="13275"/>
    <cellStyle name="Comma 5 3 4 9 3" xfId="13276"/>
    <cellStyle name="Comma 5 3 5" xfId="13277"/>
    <cellStyle name="Comma 5 3 5 10" xfId="13278"/>
    <cellStyle name="Comma 5 3 5 10 2" xfId="13279"/>
    <cellStyle name="Comma 5 3 5 10 2 2" xfId="13280"/>
    <cellStyle name="Comma 5 3 5 10 3" xfId="13281"/>
    <cellStyle name="Comma 5 3 5 11" xfId="13282"/>
    <cellStyle name="Comma 5 3 5 11 2" xfId="13283"/>
    <cellStyle name="Comma 5 3 5 12" xfId="13284"/>
    <cellStyle name="Comma 5 3 5 2" xfId="13285"/>
    <cellStyle name="Comma 5 3 5 2 10" xfId="13286"/>
    <cellStyle name="Comma 5 3 5 2 10 2" xfId="13287"/>
    <cellStyle name="Comma 5 3 5 2 11" xfId="13288"/>
    <cellStyle name="Comma 5 3 5 2 2" xfId="13289"/>
    <cellStyle name="Comma 5 3 5 2 2 2" xfId="13290"/>
    <cellStyle name="Comma 5 3 5 2 2 2 2" xfId="13291"/>
    <cellStyle name="Comma 5 3 5 2 2 2 2 2" xfId="13292"/>
    <cellStyle name="Comma 5 3 5 2 2 2 2 2 2" xfId="13293"/>
    <cellStyle name="Comma 5 3 5 2 2 2 2 3" xfId="13294"/>
    <cellStyle name="Comma 5 3 5 2 2 2 3" xfId="13295"/>
    <cellStyle name="Comma 5 3 5 2 2 2 3 2" xfId="13296"/>
    <cellStyle name="Comma 5 3 5 2 2 2 3 2 2" xfId="13297"/>
    <cellStyle name="Comma 5 3 5 2 2 2 3 3" xfId="13298"/>
    <cellStyle name="Comma 5 3 5 2 2 2 4" xfId="13299"/>
    <cellStyle name="Comma 5 3 5 2 2 2 4 2" xfId="13300"/>
    <cellStyle name="Comma 5 3 5 2 2 2 4 2 2" xfId="13301"/>
    <cellStyle name="Comma 5 3 5 2 2 2 4 3" xfId="13302"/>
    <cellStyle name="Comma 5 3 5 2 2 2 5" xfId="13303"/>
    <cellStyle name="Comma 5 3 5 2 2 2 5 2" xfId="13304"/>
    <cellStyle name="Comma 5 3 5 2 2 2 5 2 2" xfId="13305"/>
    <cellStyle name="Comma 5 3 5 2 2 2 5 3" xfId="13306"/>
    <cellStyle name="Comma 5 3 5 2 2 2 6" xfId="13307"/>
    <cellStyle name="Comma 5 3 5 2 2 2 6 2" xfId="13308"/>
    <cellStyle name="Comma 5 3 5 2 2 2 7" xfId="13309"/>
    <cellStyle name="Comma 5 3 5 2 2 3" xfId="13310"/>
    <cellStyle name="Comma 5 3 5 2 2 3 2" xfId="13311"/>
    <cellStyle name="Comma 5 3 5 2 2 3 2 2" xfId="13312"/>
    <cellStyle name="Comma 5 3 5 2 2 3 3" xfId="13313"/>
    <cellStyle name="Comma 5 3 5 2 2 4" xfId="13314"/>
    <cellStyle name="Comma 5 3 5 2 2 4 2" xfId="13315"/>
    <cellStyle name="Comma 5 3 5 2 2 4 2 2" xfId="13316"/>
    <cellStyle name="Comma 5 3 5 2 2 4 3" xfId="13317"/>
    <cellStyle name="Comma 5 3 5 2 2 5" xfId="13318"/>
    <cellStyle name="Comma 5 3 5 2 2 5 2" xfId="13319"/>
    <cellStyle name="Comma 5 3 5 2 2 5 2 2" xfId="13320"/>
    <cellStyle name="Comma 5 3 5 2 2 5 3" xfId="13321"/>
    <cellStyle name="Comma 5 3 5 2 2 6" xfId="13322"/>
    <cellStyle name="Comma 5 3 5 2 2 6 2" xfId="13323"/>
    <cellStyle name="Comma 5 3 5 2 2 6 2 2" xfId="13324"/>
    <cellStyle name="Comma 5 3 5 2 2 6 3" xfId="13325"/>
    <cellStyle name="Comma 5 3 5 2 2 7" xfId="13326"/>
    <cellStyle name="Comma 5 3 5 2 2 7 2" xfId="13327"/>
    <cellStyle name="Comma 5 3 5 2 2 8" xfId="13328"/>
    <cellStyle name="Comma 5 3 5 2 3" xfId="13329"/>
    <cellStyle name="Comma 5 3 5 2 3 2" xfId="13330"/>
    <cellStyle name="Comma 5 3 5 2 3 2 2" xfId="13331"/>
    <cellStyle name="Comma 5 3 5 2 3 2 2 2" xfId="13332"/>
    <cellStyle name="Comma 5 3 5 2 3 2 2 2 2" xfId="13333"/>
    <cellStyle name="Comma 5 3 5 2 3 2 2 3" xfId="13334"/>
    <cellStyle name="Comma 5 3 5 2 3 2 3" xfId="13335"/>
    <cellStyle name="Comma 5 3 5 2 3 2 3 2" xfId="13336"/>
    <cellStyle name="Comma 5 3 5 2 3 2 3 2 2" xfId="13337"/>
    <cellStyle name="Comma 5 3 5 2 3 2 3 3" xfId="13338"/>
    <cellStyle name="Comma 5 3 5 2 3 2 4" xfId="13339"/>
    <cellStyle name="Comma 5 3 5 2 3 2 4 2" xfId="13340"/>
    <cellStyle name="Comma 5 3 5 2 3 2 4 2 2" xfId="13341"/>
    <cellStyle name="Comma 5 3 5 2 3 2 4 3" xfId="13342"/>
    <cellStyle name="Comma 5 3 5 2 3 2 5" xfId="13343"/>
    <cellStyle name="Comma 5 3 5 2 3 2 5 2" xfId="13344"/>
    <cellStyle name="Comma 5 3 5 2 3 2 5 2 2" xfId="13345"/>
    <cellStyle name="Comma 5 3 5 2 3 2 5 3" xfId="13346"/>
    <cellStyle name="Comma 5 3 5 2 3 2 6" xfId="13347"/>
    <cellStyle name="Comma 5 3 5 2 3 2 6 2" xfId="13348"/>
    <cellStyle name="Comma 5 3 5 2 3 2 7" xfId="13349"/>
    <cellStyle name="Comma 5 3 5 2 3 3" xfId="13350"/>
    <cellStyle name="Comma 5 3 5 2 3 3 2" xfId="13351"/>
    <cellStyle name="Comma 5 3 5 2 3 3 2 2" xfId="13352"/>
    <cellStyle name="Comma 5 3 5 2 3 3 3" xfId="13353"/>
    <cellStyle name="Comma 5 3 5 2 3 4" xfId="13354"/>
    <cellStyle name="Comma 5 3 5 2 3 4 2" xfId="13355"/>
    <cellStyle name="Comma 5 3 5 2 3 4 2 2" xfId="13356"/>
    <cellStyle name="Comma 5 3 5 2 3 4 3" xfId="13357"/>
    <cellStyle name="Comma 5 3 5 2 3 5" xfId="13358"/>
    <cellStyle name="Comma 5 3 5 2 3 5 2" xfId="13359"/>
    <cellStyle name="Comma 5 3 5 2 3 5 2 2" xfId="13360"/>
    <cellStyle name="Comma 5 3 5 2 3 5 3" xfId="13361"/>
    <cellStyle name="Comma 5 3 5 2 3 6" xfId="13362"/>
    <cellStyle name="Comma 5 3 5 2 3 6 2" xfId="13363"/>
    <cellStyle name="Comma 5 3 5 2 3 6 2 2" xfId="13364"/>
    <cellStyle name="Comma 5 3 5 2 3 6 3" xfId="13365"/>
    <cellStyle name="Comma 5 3 5 2 3 7" xfId="13366"/>
    <cellStyle name="Comma 5 3 5 2 3 7 2" xfId="13367"/>
    <cellStyle name="Comma 5 3 5 2 3 8" xfId="13368"/>
    <cellStyle name="Comma 5 3 5 2 4" xfId="13369"/>
    <cellStyle name="Comma 5 3 5 2 4 2" xfId="13370"/>
    <cellStyle name="Comma 5 3 5 2 4 2 2" xfId="13371"/>
    <cellStyle name="Comma 5 3 5 2 4 2 2 2" xfId="13372"/>
    <cellStyle name="Comma 5 3 5 2 4 2 3" xfId="13373"/>
    <cellStyle name="Comma 5 3 5 2 4 3" xfId="13374"/>
    <cellStyle name="Comma 5 3 5 2 4 3 2" xfId="13375"/>
    <cellStyle name="Comma 5 3 5 2 4 3 2 2" xfId="13376"/>
    <cellStyle name="Comma 5 3 5 2 4 3 3" xfId="13377"/>
    <cellStyle name="Comma 5 3 5 2 4 4" xfId="13378"/>
    <cellStyle name="Comma 5 3 5 2 4 4 2" xfId="13379"/>
    <cellStyle name="Comma 5 3 5 2 4 4 2 2" xfId="13380"/>
    <cellStyle name="Comma 5 3 5 2 4 4 3" xfId="13381"/>
    <cellStyle name="Comma 5 3 5 2 4 5" xfId="13382"/>
    <cellStyle name="Comma 5 3 5 2 4 5 2" xfId="13383"/>
    <cellStyle name="Comma 5 3 5 2 4 5 2 2" xfId="13384"/>
    <cellStyle name="Comma 5 3 5 2 4 5 3" xfId="13385"/>
    <cellStyle name="Comma 5 3 5 2 4 6" xfId="13386"/>
    <cellStyle name="Comma 5 3 5 2 4 6 2" xfId="13387"/>
    <cellStyle name="Comma 5 3 5 2 4 7" xfId="13388"/>
    <cellStyle name="Comma 5 3 5 2 5" xfId="13389"/>
    <cellStyle name="Comma 5 3 5 2 5 2" xfId="13390"/>
    <cellStyle name="Comma 5 3 5 2 5 2 2" xfId="13391"/>
    <cellStyle name="Comma 5 3 5 2 5 2 2 2" xfId="13392"/>
    <cellStyle name="Comma 5 3 5 2 5 2 3" xfId="13393"/>
    <cellStyle name="Comma 5 3 5 2 5 3" xfId="13394"/>
    <cellStyle name="Comma 5 3 5 2 5 3 2" xfId="13395"/>
    <cellStyle name="Comma 5 3 5 2 5 3 2 2" xfId="13396"/>
    <cellStyle name="Comma 5 3 5 2 5 3 3" xfId="13397"/>
    <cellStyle name="Comma 5 3 5 2 5 4" xfId="13398"/>
    <cellStyle name="Comma 5 3 5 2 5 4 2" xfId="13399"/>
    <cellStyle name="Comma 5 3 5 2 5 4 2 2" xfId="13400"/>
    <cellStyle name="Comma 5 3 5 2 5 4 3" xfId="13401"/>
    <cellStyle name="Comma 5 3 5 2 5 5" xfId="13402"/>
    <cellStyle name="Comma 5 3 5 2 5 5 2" xfId="13403"/>
    <cellStyle name="Comma 5 3 5 2 5 5 2 2" xfId="13404"/>
    <cellStyle name="Comma 5 3 5 2 5 5 3" xfId="13405"/>
    <cellStyle name="Comma 5 3 5 2 5 6" xfId="13406"/>
    <cellStyle name="Comma 5 3 5 2 5 6 2" xfId="13407"/>
    <cellStyle name="Comma 5 3 5 2 5 7" xfId="13408"/>
    <cellStyle name="Comma 5 3 5 2 6" xfId="13409"/>
    <cellStyle name="Comma 5 3 5 2 6 2" xfId="13410"/>
    <cellStyle name="Comma 5 3 5 2 6 2 2" xfId="13411"/>
    <cellStyle name="Comma 5 3 5 2 6 3" xfId="13412"/>
    <cellStyle name="Comma 5 3 5 2 7" xfId="13413"/>
    <cellStyle name="Comma 5 3 5 2 7 2" xfId="13414"/>
    <cellStyle name="Comma 5 3 5 2 7 2 2" xfId="13415"/>
    <cellStyle name="Comma 5 3 5 2 7 3" xfId="13416"/>
    <cellStyle name="Comma 5 3 5 2 8" xfId="13417"/>
    <cellStyle name="Comma 5 3 5 2 8 2" xfId="13418"/>
    <cellStyle name="Comma 5 3 5 2 8 2 2" xfId="13419"/>
    <cellStyle name="Comma 5 3 5 2 8 3" xfId="13420"/>
    <cellStyle name="Comma 5 3 5 2 9" xfId="13421"/>
    <cellStyle name="Comma 5 3 5 2 9 2" xfId="13422"/>
    <cellStyle name="Comma 5 3 5 2 9 2 2" xfId="13423"/>
    <cellStyle name="Comma 5 3 5 2 9 3" xfId="13424"/>
    <cellStyle name="Comma 5 3 5 3" xfId="13425"/>
    <cellStyle name="Comma 5 3 5 3 2" xfId="13426"/>
    <cellStyle name="Comma 5 3 5 3 2 2" xfId="13427"/>
    <cellStyle name="Comma 5 3 5 3 2 2 2" xfId="13428"/>
    <cellStyle name="Comma 5 3 5 3 2 2 2 2" xfId="13429"/>
    <cellStyle name="Comma 5 3 5 3 2 2 3" xfId="13430"/>
    <cellStyle name="Comma 5 3 5 3 2 3" xfId="13431"/>
    <cellStyle name="Comma 5 3 5 3 2 3 2" xfId="13432"/>
    <cellStyle name="Comma 5 3 5 3 2 3 2 2" xfId="13433"/>
    <cellStyle name="Comma 5 3 5 3 2 3 3" xfId="13434"/>
    <cellStyle name="Comma 5 3 5 3 2 4" xfId="13435"/>
    <cellStyle name="Comma 5 3 5 3 2 4 2" xfId="13436"/>
    <cellStyle name="Comma 5 3 5 3 2 4 2 2" xfId="13437"/>
    <cellStyle name="Comma 5 3 5 3 2 4 3" xfId="13438"/>
    <cellStyle name="Comma 5 3 5 3 2 5" xfId="13439"/>
    <cellStyle name="Comma 5 3 5 3 2 5 2" xfId="13440"/>
    <cellStyle name="Comma 5 3 5 3 2 5 2 2" xfId="13441"/>
    <cellStyle name="Comma 5 3 5 3 2 5 3" xfId="13442"/>
    <cellStyle name="Comma 5 3 5 3 2 6" xfId="13443"/>
    <cellStyle name="Comma 5 3 5 3 2 6 2" xfId="13444"/>
    <cellStyle name="Comma 5 3 5 3 2 7" xfId="13445"/>
    <cellStyle name="Comma 5 3 5 3 3" xfId="13446"/>
    <cellStyle name="Comma 5 3 5 3 3 2" xfId="13447"/>
    <cellStyle name="Comma 5 3 5 3 3 2 2" xfId="13448"/>
    <cellStyle name="Comma 5 3 5 3 3 3" xfId="13449"/>
    <cellStyle name="Comma 5 3 5 3 4" xfId="13450"/>
    <cellStyle name="Comma 5 3 5 3 4 2" xfId="13451"/>
    <cellStyle name="Comma 5 3 5 3 4 2 2" xfId="13452"/>
    <cellStyle name="Comma 5 3 5 3 4 3" xfId="13453"/>
    <cellStyle name="Comma 5 3 5 3 5" xfId="13454"/>
    <cellStyle name="Comma 5 3 5 3 5 2" xfId="13455"/>
    <cellStyle name="Comma 5 3 5 3 5 2 2" xfId="13456"/>
    <cellStyle name="Comma 5 3 5 3 5 3" xfId="13457"/>
    <cellStyle name="Comma 5 3 5 3 6" xfId="13458"/>
    <cellStyle name="Comma 5 3 5 3 6 2" xfId="13459"/>
    <cellStyle name="Comma 5 3 5 3 6 2 2" xfId="13460"/>
    <cellStyle name="Comma 5 3 5 3 6 3" xfId="13461"/>
    <cellStyle name="Comma 5 3 5 3 7" xfId="13462"/>
    <cellStyle name="Comma 5 3 5 3 7 2" xfId="13463"/>
    <cellStyle name="Comma 5 3 5 3 8" xfId="13464"/>
    <cellStyle name="Comma 5 3 5 4" xfId="13465"/>
    <cellStyle name="Comma 5 3 5 4 2" xfId="13466"/>
    <cellStyle name="Comma 5 3 5 4 2 2" xfId="13467"/>
    <cellStyle name="Comma 5 3 5 4 2 2 2" xfId="13468"/>
    <cellStyle name="Comma 5 3 5 4 2 2 2 2" xfId="13469"/>
    <cellStyle name="Comma 5 3 5 4 2 2 3" xfId="13470"/>
    <cellStyle name="Comma 5 3 5 4 2 3" xfId="13471"/>
    <cellStyle name="Comma 5 3 5 4 2 3 2" xfId="13472"/>
    <cellStyle name="Comma 5 3 5 4 2 3 2 2" xfId="13473"/>
    <cellStyle name="Comma 5 3 5 4 2 3 3" xfId="13474"/>
    <cellStyle name="Comma 5 3 5 4 2 4" xfId="13475"/>
    <cellStyle name="Comma 5 3 5 4 2 4 2" xfId="13476"/>
    <cellStyle name="Comma 5 3 5 4 2 4 2 2" xfId="13477"/>
    <cellStyle name="Comma 5 3 5 4 2 4 3" xfId="13478"/>
    <cellStyle name="Comma 5 3 5 4 2 5" xfId="13479"/>
    <cellStyle name="Comma 5 3 5 4 2 5 2" xfId="13480"/>
    <cellStyle name="Comma 5 3 5 4 2 5 2 2" xfId="13481"/>
    <cellStyle name="Comma 5 3 5 4 2 5 3" xfId="13482"/>
    <cellStyle name="Comma 5 3 5 4 2 6" xfId="13483"/>
    <cellStyle name="Comma 5 3 5 4 2 6 2" xfId="13484"/>
    <cellStyle name="Comma 5 3 5 4 2 7" xfId="13485"/>
    <cellStyle name="Comma 5 3 5 4 3" xfId="13486"/>
    <cellStyle name="Comma 5 3 5 4 3 2" xfId="13487"/>
    <cellStyle name="Comma 5 3 5 4 3 2 2" xfId="13488"/>
    <cellStyle name="Comma 5 3 5 4 3 3" xfId="13489"/>
    <cellStyle name="Comma 5 3 5 4 4" xfId="13490"/>
    <cellStyle name="Comma 5 3 5 4 4 2" xfId="13491"/>
    <cellStyle name="Comma 5 3 5 4 4 2 2" xfId="13492"/>
    <cellStyle name="Comma 5 3 5 4 4 3" xfId="13493"/>
    <cellStyle name="Comma 5 3 5 4 5" xfId="13494"/>
    <cellStyle name="Comma 5 3 5 4 5 2" xfId="13495"/>
    <cellStyle name="Comma 5 3 5 4 5 2 2" xfId="13496"/>
    <cellStyle name="Comma 5 3 5 4 5 3" xfId="13497"/>
    <cellStyle name="Comma 5 3 5 4 6" xfId="13498"/>
    <cellStyle name="Comma 5 3 5 4 6 2" xfId="13499"/>
    <cellStyle name="Comma 5 3 5 4 6 2 2" xfId="13500"/>
    <cellStyle name="Comma 5 3 5 4 6 3" xfId="13501"/>
    <cellStyle name="Comma 5 3 5 4 7" xfId="13502"/>
    <cellStyle name="Comma 5 3 5 4 7 2" xfId="13503"/>
    <cellStyle name="Comma 5 3 5 4 8" xfId="13504"/>
    <cellStyle name="Comma 5 3 5 5" xfId="13505"/>
    <cellStyle name="Comma 5 3 5 5 2" xfId="13506"/>
    <cellStyle name="Comma 5 3 5 5 2 2" xfId="13507"/>
    <cellStyle name="Comma 5 3 5 5 2 2 2" xfId="13508"/>
    <cellStyle name="Comma 5 3 5 5 2 3" xfId="13509"/>
    <cellStyle name="Comma 5 3 5 5 3" xfId="13510"/>
    <cellStyle name="Comma 5 3 5 5 3 2" xfId="13511"/>
    <cellStyle name="Comma 5 3 5 5 3 2 2" xfId="13512"/>
    <cellStyle name="Comma 5 3 5 5 3 3" xfId="13513"/>
    <cellStyle name="Comma 5 3 5 5 4" xfId="13514"/>
    <cellStyle name="Comma 5 3 5 5 4 2" xfId="13515"/>
    <cellStyle name="Comma 5 3 5 5 4 2 2" xfId="13516"/>
    <cellStyle name="Comma 5 3 5 5 4 3" xfId="13517"/>
    <cellStyle name="Comma 5 3 5 5 5" xfId="13518"/>
    <cellStyle name="Comma 5 3 5 5 5 2" xfId="13519"/>
    <cellStyle name="Comma 5 3 5 5 5 2 2" xfId="13520"/>
    <cellStyle name="Comma 5 3 5 5 5 3" xfId="13521"/>
    <cellStyle name="Comma 5 3 5 5 6" xfId="13522"/>
    <cellStyle name="Comma 5 3 5 5 6 2" xfId="13523"/>
    <cellStyle name="Comma 5 3 5 5 7" xfId="13524"/>
    <cellStyle name="Comma 5 3 5 6" xfId="13525"/>
    <cellStyle name="Comma 5 3 5 6 2" xfId="13526"/>
    <cellStyle name="Comma 5 3 5 6 2 2" xfId="13527"/>
    <cellStyle name="Comma 5 3 5 6 2 2 2" xfId="13528"/>
    <cellStyle name="Comma 5 3 5 6 2 3" xfId="13529"/>
    <cellStyle name="Comma 5 3 5 6 3" xfId="13530"/>
    <cellStyle name="Comma 5 3 5 6 3 2" xfId="13531"/>
    <cellStyle name="Comma 5 3 5 6 3 2 2" xfId="13532"/>
    <cellStyle name="Comma 5 3 5 6 3 3" xfId="13533"/>
    <cellStyle name="Comma 5 3 5 6 4" xfId="13534"/>
    <cellStyle name="Comma 5 3 5 6 4 2" xfId="13535"/>
    <cellStyle name="Comma 5 3 5 6 4 2 2" xfId="13536"/>
    <cellStyle name="Comma 5 3 5 6 4 3" xfId="13537"/>
    <cellStyle name="Comma 5 3 5 6 5" xfId="13538"/>
    <cellStyle name="Comma 5 3 5 6 5 2" xfId="13539"/>
    <cellStyle name="Comma 5 3 5 6 5 2 2" xfId="13540"/>
    <cellStyle name="Comma 5 3 5 6 5 3" xfId="13541"/>
    <cellStyle name="Comma 5 3 5 6 6" xfId="13542"/>
    <cellStyle name="Comma 5 3 5 6 6 2" xfId="13543"/>
    <cellStyle name="Comma 5 3 5 6 7" xfId="13544"/>
    <cellStyle name="Comma 5 3 5 7" xfId="13545"/>
    <cellStyle name="Comma 5 3 5 7 2" xfId="13546"/>
    <cellStyle name="Comma 5 3 5 7 2 2" xfId="13547"/>
    <cellStyle name="Comma 5 3 5 7 3" xfId="13548"/>
    <cellStyle name="Comma 5 3 5 8" xfId="13549"/>
    <cellStyle name="Comma 5 3 5 8 2" xfId="13550"/>
    <cellStyle name="Comma 5 3 5 8 2 2" xfId="13551"/>
    <cellStyle name="Comma 5 3 5 8 3" xfId="13552"/>
    <cellStyle name="Comma 5 3 5 9" xfId="13553"/>
    <cellStyle name="Comma 5 3 5 9 2" xfId="13554"/>
    <cellStyle name="Comma 5 3 5 9 2 2" xfId="13555"/>
    <cellStyle name="Comma 5 3 5 9 3" xfId="13556"/>
    <cellStyle name="Comma 5 3 6" xfId="13557"/>
    <cellStyle name="Comma 5 3 6 10" xfId="13558"/>
    <cellStyle name="Comma 5 3 6 10 2" xfId="13559"/>
    <cellStyle name="Comma 5 3 6 11" xfId="13560"/>
    <cellStyle name="Comma 5 3 6 2" xfId="13561"/>
    <cellStyle name="Comma 5 3 6 2 2" xfId="13562"/>
    <cellStyle name="Comma 5 3 6 2 2 2" xfId="13563"/>
    <cellStyle name="Comma 5 3 6 2 2 2 2" xfId="13564"/>
    <cellStyle name="Comma 5 3 6 2 2 2 2 2" xfId="13565"/>
    <cellStyle name="Comma 5 3 6 2 2 2 3" xfId="13566"/>
    <cellStyle name="Comma 5 3 6 2 2 3" xfId="13567"/>
    <cellStyle name="Comma 5 3 6 2 2 3 2" xfId="13568"/>
    <cellStyle name="Comma 5 3 6 2 2 3 2 2" xfId="13569"/>
    <cellStyle name="Comma 5 3 6 2 2 3 3" xfId="13570"/>
    <cellStyle name="Comma 5 3 6 2 2 4" xfId="13571"/>
    <cellStyle name="Comma 5 3 6 2 2 4 2" xfId="13572"/>
    <cellStyle name="Comma 5 3 6 2 2 4 2 2" xfId="13573"/>
    <cellStyle name="Comma 5 3 6 2 2 4 3" xfId="13574"/>
    <cellStyle name="Comma 5 3 6 2 2 5" xfId="13575"/>
    <cellStyle name="Comma 5 3 6 2 2 5 2" xfId="13576"/>
    <cellStyle name="Comma 5 3 6 2 2 5 2 2" xfId="13577"/>
    <cellStyle name="Comma 5 3 6 2 2 5 3" xfId="13578"/>
    <cellStyle name="Comma 5 3 6 2 2 6" xfId="13579"/>
    <cellStyle name="Comma 5 3 6 2 2 6 2" xfId="13580"/>
    <cellStyle name="Comma 5 3 6 2 2 7" xfId="13581"/>
    <cellStyle name="Comma 5 3 6 2 3" xfId="13582"/>
    <cellStyle name="Comma 5 3 6 2 3 2" xfId="13583"/>
    <cellStyle name="Comma 5 3 6 2 3 2 2" xfId="13584"/>
    <cellStyle name="Comma 5 3 6 2 3 3" xfId="13585"/>
    <cellStyle name="Comma 5 3 6 2 4" xfId="13586"/>
    <cellStyle name="Comma 5 3 6 2 4 2" xfId="13587"/>
    <cellStyle name="Comma 5 3 6 2 4 2 2" xfId="13588"/>
    <cellStyle name="Comma 5 3 6 2 4 3" xfId="13589"/>
    <cellStyle name="Comma 5 3 6 2 5" xfId="13590"/>
    <cellStyle name="Comma 5 3 6 2 5 2" xfId="13591"/>
    <cellStyle name="Comma 5 3 6 2 5 2 2" xfId="13592"/>
    <cellStyle name="Comma 5 3 6 2 5 3" xfId="13593"/>
    <cellStyle name="Comma 5 3 6 2 6" xfId="13594"/>
    <cellStyle name="Comma 5 3 6 2 6 2" xfId="13595"/>
    <cellStyle name="Comma 5 3 6 2 6 2 2" xfId="13596"/>
    <cellStyle name="Comma 5 3 6 2 6 3" xfId="13597"/>
    <cellStyle name="Comma 5 3 6 2 7" xfId="13598"/>
    <cellStyle name="Comma 5 3 6 2 7 2" xfId="13599"/>
    <cellStyle name="Comma 5 3 6 2 8" xfId="13600"/>
    <cellStyle name="Comma 5 3 6 3" xfId="13601"/>
    <cellStyle name="Comma 5 3 6 3 2" xfId="13602"/>
    <cellStyle name="Comma 5 3 6 3 2 2" xfId="13603"/>
    <cellStyle name="Comma 5 3 6 3 2 2 2" xfId="13604"/>
    <cellStyle name="Comma 5 3 6 3 2 2 2 2" xfId="13605"/>
    <cellStyle name="Comma 5 3 6 3 2 2 3" xfId="13606"/>
    <cellStyle name="Comma 5 3 6 3 2 3" xfId="13607"/>
    <cellStyle name="Comma 5 3 6 3 2 3 2" xfId="13608"/>
    <cellStyle name="Comma 5 3 6 3 2 3 2 2" xfId="13609"/>
    <cellStyle name="Comma 5 3 6 3 2 3 3" xfId="13610"/>
    <cellStyle name="Comma 5 3 6 3 2 4" xfId="13611"/>
    <cellStyle name="Comma 5 3 6 3 2 4 2" xfId="13612"/>
    <cellStyle name="Comma 5 3 6 3 2 4 2 2" xfId="13613"/>
    <cellStyle name="Comma 5 3 6 3 2 4 3" xfId="13614"/>
    <cellStyle name="Comma 5 3 6 3 2 5" xfId="13615"/>
    <cellStyle name="Comma 5 3 6 3 2 5 2" xfId="13616"/>
    <cellStyle name="Comma 5 3 6 3 2 5 2 2" xfId="13617"/>
    <cellStyle name="Comma 5 3 6 3 2 5 3" xfId="13618"/>
    <cellStyle name="Comma 5 3 6 3 2 6" xfId="13619"/>
    <cellStyle name="Comma 5 3 6 3 2 6 2" xfId="13620"/>
    <cellStyle name="Comma 5 3 6 3 2 7" xfId="13621"/>
    <cellStyle name="Comma 5 3 6 3 3" xfId="13622"/>
    <cellStyle name="Comma 5 3 6 3 3 2" xfId="13623"/>
    <cellStyle name="Comma 5 3 6 3 3 2 2" xfId="13624"/>
    <cellStyle name="Comma 5 3 6 3 3 3" xfId="13625"/>
    <cellStyle name="Comma 5 3 6 3 4" xfId="13626"/>
    <cellStyle name="Comma 5 3 6 3 4 2" xfId="13627"/>
    <cellStyle name="Comma 5 3 6 3 4 2 2" xfId="13628"/>
    <cellStyle name="Comma 5 3 6 3 4 3" xfId="13629"/>
    <cellStyle name="Comma 5 3 6 3 5" xfId="13630"/>
    <cellStyle name="Comma 5 3 6 3 5 2" xfId="13631"/>
    <cellStyle name="Comma 5 3 6 3 5 2 2" xfId="13632"/>
    <cellStyle name="Comma 5 3 6 3 5 3" xfId="13633"/>
    <cellStyle name="Comma 5 3 6 3 6" xfId="13634"/>
    <cellStyle name="Comma 5 3 6 3 6 2" xfId="13635"/>
    <cellStyle name="Comma 5 3 6 3 6 2 2" xfId="13636"/>
    <cellStyle name="Comma 5 3 6 3 6 3" xfId="13637"/>
    <cellStyle name="Comma 5 3 6 3 7" xfId="13638"/>
    <cellStyle name="Comma 5 3 6 3 7 2" xfId="13639"/>
    <cellStyle name="Comma 5 3 6 3 8" xfId="13640"/>
    <cellStyle name="Comma 5 3 6 4" xfId="13641"/>
    <cellStyle name="Comma 5 3 6 4 2" xfId="13642"/>
    <cellStyle name="Comma 5 3 6 4 2 2" xfId="13643"/>
    <cellStyle name="Comma 5 3 6 4 2 2 2" xfId="13644"/>
    <cellStyle name="Comma 5 3 6 4 2 3" xfId="13645"/>
    <cellStyle name="Comma 5 3 6 4 3" xfId="13646"/>
    <cellStyle name="Comma 5 3 6 4 3 2" xfId="13647"/>
    <cellStyle name="Comma 5 3 6 4 3 2 2" xfId="13648"/>
    <cellStyle name="Comma 5 3 6 4 3 3" xfId="13649"/>
    <cellStyle name="Comma 5 3 6 4 4" xfId="13650"/>
    <cellStyle name="Comma 5 3 6 4 4 2" xfId="13651"/>
    <cellStyle name="Comma 5 3 6 4 4 2 2" xfId="13652"/>
    <cellStyle name="Comma 5 3 6 4 4 3" xfId="13653"/>
    <cellStyle name="Comma 5 3 6 4 5" xfId="13654"/>
    <cellStyle name="Comma 5 3 6 4 5 2" xfId="13655"/>
    <cellStyle name="Comma 5 3 6 4 5 2 2" xfId="13656"/>
    <cellStyle name="Comma 5 3 6 4 5 3" xfId="13657"/>
    <cellStyle name="Comma 5 3 6 4 6" xfId="13658"/>
    <cellStyle name="Comma 5 3 6 4 6 2" xfId="13659"/>
    <cellStyle name="Comma 5 3 6 4 7" xfId="13660"/>
    <cellStyle name="Comma 5 3 6 5" xfId="13661"/>
    <cellStyle name="Comma 5 3 6 5 2" xfId="13662"/>
    <cellStyle name="Comma 5 3 6 5 2 2" xfId="13663"/>
    <cellStyle name="Comma 5 3 6 5 2 2 2" xfId="13664"/>
    <cellStyle name="Comma 5 3 6 5 2 3" xfId="13665"/>
    <cellStyle name="Comma 5 3 6 5 3" xfId="13666"/>
    <cellStyle name="Comma 5 3 6 5 3 2" xfId="13667"/>
    <cellStyle name="Comma 5 3 6 5 3 2 2" xfId="13668"/>
    <cellStyle name="Comma 5 3 6 5 3 3" xfId="13669"/>
    <cellStyle name="Comma 5 3 6 5 4" xfId="13670"/>
    <cellStyle name="Comma 5 3 6 5 4 2" xfId="13671"/>
    <cellStyle name="Comma 5 3 6 5 4 2 2" xfId="13672"/>
    <cellStyle name="Comma 5 3 6 5 4 3" xfId="13673"/>
    <cellStyle name="Comma 5 3 6 5 5" xfId="13674"/>
    <cellStyle name="Comma 5 3 6 5 5 2" xfId="13675"/>
    <cellStyle name="Comma 5 3 6 5 5 2 2" xfId="13676"/>
    <cellStyle name="Comma 5 3 6 5 5 3" xfId="13677"/>
    <cellStyle name="Comma 5 3 6 5 6" xfId="13678"/>
    <cellStyle name="Comma 5 3 6 5 6 2" xfId="13679"/>
    <cellStyle name="Comma 5 3 6 5 7" xfId="13680"/>
    <cellStyle name="Comma 5 3 6 6" xfId="13681"/>
    <cellStyle name="Comma 5 3 6 6 2" xfId="13682"/>
    <cellStyle name="Comma 5 3 6 6 2 2" xfId="13683"/>
    <cellStyle name="Comma 5 3 6 6 3" xfId="13684"/>
    <cellStyle name="Comma 5 3 6 7" xfId="13685"/>
    <cellStyle name="Comma 5 3 6 7 2" xfId="13686"/>
    <cellStyle name="Comma 5 3 6 7 2 2" xfId="13687"/>
    <cellStyle name="Comma 5 3 6 7 3" xfId="13688"/>
    <cellStyle name="Comma 5 3 6 8" xfId="13689"/>
    <cellStyle name="Comma 5 3 6 8 2" xfId="13690"/>
    <cellStyle name="Comma 5 3 6 8 2 2" xfId="13691"/>
    <cellStyle name="Comma 5 3 6 8 3" xfId="13692"/>
    <cellStyle name="Comma 5 3 6 9" xfId="13693"/>
    <cellStyle name="Comma 5 3 6 9 2" xfId="13694"/>
    <cellStyle name="Comma 5 3 6 9 2 2" xfId="13695"/>
    <cellStyle name="Comma 5 3 6 9 3" xfId="13696"/>
    <cellStyle name="Comma 5 3 7" xfId="13697"/>
    <cellStyle name="Comma 5 3 7 10" xfId="13698"/>
    <cellStyle name="Comma 5 3 7 10 2" xfId="13699"/>
    <cellStyle name="Comma 5 3 7 11" xfId="13700"/>
    <cellStyle name="Comma 5 3 7 2" xfId="13701"/>
    <cellStyle name="Comma 5 3 7 2 2" xfId="13702"/>
    <cellStyle name="Comma 5 3 7 2 2 2" xfId="13703"/>
    <cellStyle name="Comma 5 3 7 2 2 2 2" xfId="13704"/>
    <cellStyle name="Comma 5 3 7 2 2 2 2 2" xfId="13705"/>
    <cellStyle name="Comma 5 3 7 2 2 2 3" xfId="13706"/>
    <cellStyle name="Comma 5 3 7 2 2 3" xfId="13707"/>
    <cellStyle name="Comma 5 3 7 2 2 3 2" xfId="13708"/>
    <cellStyle name="Comma 5 3 7 2 2 3 2 2" xfId="13709"/>
    <cellStyle name="Comma 5 3 7 2 2 3 3" xfId="13710"/>
    <cellStyle name="Comma 5 3 7 2 2 4" xfId="13711"/>
    <cellStyle name="Comma 5 3 7 2 2 4 2" xfId="13712"/>
    <cellStyle name="Comma 5 3 7 2 2 4 2 2" xfId="13713"/>
    <cellStyle name="Comma 5 3 7 2 2 4 3" xfId="13714"/>
    <cellStyle name="Comma 5 3 7 2 2 5" xfId="13715"/>
    <cellStyle name="Comma 5 3 7 2 2 5 2" xfId="13716"/>
    <cellStyle name="Comma 5 3 7 2 2 5 2 2" xfId="13717"/>
    <cellStyle name="Comma 5 3 7 2 2 5 3" xfId="13718"/>
    <cellStyle name="Comma 5 3 7 2 2 6" xfId="13719"/>
    <cellStyle name="Comma 5 3 7 2 2 6 2" xfId="13720"/>
    <cellStyle name="Comma 5 3 7 2 2 7" xfId="13721"/>
    <cellStyle name="Comma 5 3 7 2 3" xfId="13722"/>
    <cellStyle name="Comma 5 3 7 2 3 2" xfId="13723"/>
    <cellStyle name="Comma 5 3 7 2 3 2 2" xfId="13724"/>
    <cellStyle name="Comma 5 3 7 2 3 3" xfId="13725"/>
    <cellStyle name="Comma 5 3 7 2 4" xfId="13726"/>
    <cellStyle name="Comma 5 3 7 2 4 2" xfId="13727"/>
    <cellStyle name="Comma 5 3 7 2 4 2 2" xfId="13728"/>
    <cellStyle name="Comma 5 3 7 2 4 3" xfId="13729"/>
    <cellStyle name="Comma 5 3 7 2 5" xfId="13730"/>
    <cellStyle name="Comma 5 3 7 2 5 2" xfId="13731"/>
    <cellStyle name="Comma 5 3 7 2 5 2 2" xfId="13732"/>
    <cellStyle name="Comma 5 3 7 2 5 3" xfId="13733"/>
    <cellStyle name="Comma 5 3 7 2 6" xfId="13734"/>
    <cellStyle name="Comma 5 3 7 2 6 2" xfId="13735"/>
    <cellStyle name="Comma 5 3 7 2 6 2 2" xfId="13736"/>
    <cellStyle name="Comma 5 3 7 2 6 3" xfId="13737"/>
    <cellStyle name="Comma 5 3 7 2 7" xfId="13738"/>
    <cellStyle name="Comma 5 3 7 2 7 2" xfId="13739"/>
    <cellStyle name="Comma 5 3 7 2 8" xfId="13740"/>
    <cellStyle name="Comma 5 3 7 3" xfId="13741"/>
    <cellStyle name="Comma 5 3 7 3 2" xfId="13742"/>
    <cellStyle name="Comma 5 3 7 3 2 2" xfId="13743"/>
    <cellStyle name="Comma 5 3 7 3 2 2 2" xfId="13744"/>
    <cellStyle name="Comma 5 3 7 3 2 2 2 2" xfId="13745"/>
    <cellStyle name="Comma 5 3 7 3 2 2 3" xfId="13746"/>
    <cellStyle name="Comma 5 3 7 3 2 3" xfId="13747"/>
    <cellStyle name="Comma 5 3 7 3 2 3 2" xfId="13748"/>
    <cellStyle name="Comma 5 3 7 3 2 3 2 2" xfId="13749"/>
    <cellStyle name="Comma 5 3 7 3 2 3 3" xfId="13750"/>
    <cellStyle name="Comma 5 3 7 3 2 4" xfId="13751"/>
    <cellStyle name="Comma 5 3 7 3 2 4 2" xfId="13752"/>
    <cellStyle name="Comma 5 3 7 3 2 4 2 2" xfId="13753"/>
    <cellStyle name="Comma 5 3 7 3 2 4 3" xfId="13754"/>
    <cellStyle name="Comma 5 3 7 3 2 5" xfId="13755"/>
    <cellStyle name="Comma 5 3 7 3 2 5 2" xfId="13756"/>
    <cellStyle name="Comma 5 3 7 3 2 5 2 2" xfId="13757"/>
    <cellStyle name="Comma 5 3 7 3 2 5 3" xfId="13758"/>
    <cellStyle name="Comma 5 3 7 3 2 6" xfId="13759"/>
    <cellStyle name="Comma 5 3 7 3 2 6 2" xfId="13760"/>
    <cellStyle name="Comma 5 3 7 3 2 7" xfId="13761"/>
    <cellStyle name="Comma 5 3 7 3 3" xfId="13762"/>
    <cellStyle name="Comma 5 3 7 3 3 2" xfId="13763"/>
    <cellStyle name="Comma 5 3 7 3 3 2 2" xfId="13764"/>
    <cellStyle name="Comma 5 3 7 3 3 3" xfId="13765"/>
    <cellStyle name="Comma 5 3 7 3 4" xfId="13766"/>
    <cellStyle name="Comma 5 3 7 3 4 2" xfId="13767"/>
    <cellStyle name="Comma 5 3 7 3 4 2 2" xfId="13768"/>
    <cellStyle name="Comma 5 3 7 3 4 3" xfId="13769"/>
    <cellStyle name="Comma 5 3 7 3 5" xfId="13770"/>
    <cellStyle name="Comma 5 3 7 3 5 2" xfId="13771"/>
    <cellStyle name="Comma 5 3 7 3 5 2 2" xfId="13772"/>
    <cellStyle name="Comma 5 3 7 3 5 3" xfId="13773"/>
    <cellStyle name="Comma 5 3 7 3 6" xfId="13774"/>
    <cellStyle name="Comma 5 3 7 3 6 2" xfId="13775"/>
    <cellStyle name="Comma 5 3 7 3 6 2 2" xfId="13776"/>
    <cellStyle name="Comma 5 3 7 3 6 3" xfId="13777"/>
    <cellStyle name="Comma 5 3 7 3 7" xfId="13778"/>
    <cellStyle name="Comma 5 3 7 3 7 2" xfId="13779"/>
    <cellStyle name="Comma 5 3 7 3 8" xfId="13780"/>
    <cellStyle name="Comma 5 3 7 4" xfId="13781"/>
    <cellStyle name="Comma 5 3 7 4 2" xfId="13782"/>
    <cellStyle name="Comma 5 3 7 4 2 2" xfId="13783"/>
    <cellStyle name="Comma 5 3 7 4 2 2 2" xfId="13784"/>
    <cellStyle name="Comma 5 3 7 4 2 3" xfId="13785"/>
    <cellStyle name="Comma 5 3 7 4 3" xfId="13786"/>
    <cellStyle name="Comma 5 3 7 4 3 2" xfId="13787"/>
    <cellStyle name="Comma 5 3 7 4 3 2 2" xfId="13788"/>
    <cellStyle name="Comma 5 3 7 4 3 3" xfId="13789"/>
    <cellStyle name="Comma 5 3 7 4 4" xfId="13790"/>
    <cellStyle name="Comma 5 3 7 4 4 2" xfId="13791"/>
    <cellStyle name="Comma 5 3 7 4 4 2 2" xfId="13792"/>
    <cellStyle name="Comma 5 3 7 4 4 3" xfId="13793"/>
    <cellStyle name="Comma 5 3 7 4 5" xfId="13794"/>
    <cellStyle name="Comma 5 3 7 4 5 2" xfId="13795"/>
    <cellStyle name="Comma 5 3 7 4 5 2 2" xfId="13796"/>
    <cellStyle name="Comma 5 3 7 4 5 3" xfId="13797"/>
    <cellStyle name="Comma 5 3 7 4 6" xfId="13798"/>
    <cellStyle name="Comma 5 3 7 4 6 2" xfId="13799"/>
    <cellStyle name="Comma 5 3 7 4 7" xfId="13800"/>
    <cellStyle name="Comma 5 3 7 5" xfId="13801"/>
    <cellStyle name="Comma 5 3 7 5 2" xfId="13802"/>
    <cellStyle name="Comma 5 3 7 5 2 2" xfId="13803"/>
    <cellStyle name="Comma 5 3 7 5 2 2 2" xfId="13804"/>
    <cellStyle name="Comma 5 3 7 5 2 3" xfId="13805"/>
    <cellStyle name="Comma 5 3 7 5 3" xfId="13806"/>
    <cellStyle name="Comma 5 3 7 5 3 2" xfId="13807"/>
    <cellStyle name="Comma 5 3 7 5 3 2 2" xfId="13808"/>
    <cellStyle name="Comma 5 3 7 5 3 3" xfId="13809"/>
    <cellStyle name="Comma 5 3 7 5 4" xfId="13810"/>
    <cellStyle name="Comma 5 3 7 5 4 2" xfId="13811"/>
    <cellStyle name="Comma 5 3 7 5 4 2 2" xfId="13812"/>
    <cellStyle name="Comma 5 3 7 5 4 3" xfId="13813"/>
    <cellStyle name="Comma 5 3 7 5 5" xfId="13814"/>
    <cellStyle name="Comma 5 3 7 5 5 2" xfId="13815"/>
    <cellStyle name="Comma 5 3 7 5 5 2 2" xfId="13816"/>
    <cellStyle name="Comma 5 3 7 5 5 3" xfId="13817"/>
    <cellStyle name="Comma 5 3 7 5 6" xfId="13818"/>
    <cellStyle name="Comma 5 3 7 5 6 2" xfId="13819"/>
    <cellStyle name="Comma 5 3 7 5 7" xfId="13820"/>
    <cellStyle name="Comma 5 3 7 6" xfId="13821"/>
    <cellStyle name="Comma 5 3 7 6 2" xfId="13822"/>
    <cellStyle name="Comma 5 3 7 6 2 2" xfId="13823"/>
    <cellStyle name="Comma 5 3 7 6 3" xfId="13824"/>
    <cellStyle name="Comma 5 3 7 7" xfId="13825"/>
    <cellStyle name="Comma 5 3 7 7 2" xfId="13826"/>
    <cellStyle name="Comma 5 3 7 7 2 2" xfId="13827"/>
    <cellStyle name="Comma 5 3 7 7 3" xfId="13828"/>
    <cellStyle name="Comma 5 3 7 8" xfId="13829"/>
    <cellStyle name="Comma 5 3 7 8 2" xfId="13830"/>
    <cellStyle name="Comma 5 3 7 8 2 2" xfId="13831"/>
    <cellStyle name="Comma 5 3 7 8 3" xfId="13832"/>
    <cellStyle name="Comma 5 3 7 9" xfId="13833"/>
    <cellStyle name="Comma 5 3 7 9 2" xfId="13834"/>
    <cellStyle name="Comma 5 3 7 9 2 2" xfId="13835"/>
    <cellStyle name="Comma 5 3 7 9 3" xfId="13836"/>
    <cellStyle name="Comma 5 3 8" xfId="13837"/>
    <cellStyle name="Comma 5 3 8 10" xfId="13838"/>
    <cellStyle name="Comma 5 3 8 10 2" xfId="13839"/>
    <cellStyle name="Comma 5 3 8 11" xfId="13840"/>
    <cellStyle name="Comma 5 3 8 2" xfId="13841"/>
    <cellStyle name="Comma 5 3 8 2 2" xfId="13842"/>
    <cellStyle name="Comma 5 3 8 2 2 2" xfId="13843"/>
    <cellStyle name="Comma 5 3 8 2 2 2 2" xfId="13844"/>
    <cellStyle name="Comma 5 3 8 2 2 2 2 2" xfId="13845"/>
    <cellStyle name="Comma 5 3 8 2 2 2 3" xfId="13846"/>
    <cellStyle name="Comma 5 3 8 2 2 3" xfId="13847"/>
    <cellStyle name="Comma 5 3 8 2 2 3 2" xfId="13848"/>
    <cellStyle name="Comma 5 3 8 2 2 3 2 2" xfId="13849"/>
    <cellStyle name="Comma 5 3 8 2 2 3 3" xfId="13850"/>
    <cellStyle name="Comma 5 3 8 2 2 4" xfId="13851"/>
    <cellStyle name="Comma 5 3 8 2 2 4 2" xfId="13852"/>
    <cellStyle name="Comma 5 3 8 2 2 4 2 2" xfId="13853"/>
    <cellStyle name="Comma 5 3 8 2 2 4 3" xfId="13854"/>
    <cellStyle name="Comma 5 3 8 2 2 5" xfId="13855"/>
    <cellStyle name="Comma 5 3 8 2 2 5 2" xfId="13856"/>
    <cellStyle name="Comma 5 3 8 2 2 5 2 2" xfId="13857"/>
    <cellStyle name="Comma 5 3 8 2 2 5 3" xfId="13858"/>
    <cellStyle name="Comma 5 3 8 2 2 6" xfId="13859"/>
    <cellStyle name="Comma 5 3 8 2 2 6 2" xfId="13860"/>
    <cellStyle name="Comma 5 3 8 2 2 7" xfId="13861"/>
    <cellStyle name="Comma 5 3 8 2 3" xfId="13862"/>
    <cellStyle name="Comma 5 3 8 2 3 2" xfId="13863"/>
    <cellStyle name="Comma 5 3 8 2 3 2 2" xfId="13864"/>
    <cellStyle name="Comma 5 3 8 2 3 3" xfId="13865"/>
    <cellStyle name="Comma 5 3 8 2 4" xfId="13866"/>
    <cellStyle name="Comma 5 3 8 2 4 2" xfId="13867"/>
    <cellStyle name="Comma 5 3 8 2 4 2 2" xfId="13868"/>
    <cellStyle name="Comma 5 3 8 2 4 3" xfId="13869"/>
    <cellStyle name="Comma 5 3 8 2 5" xfId="13870"/>
    <cellStyle name="Comma 5 3 8 2 5 2" xfId="13871"/>
    <cellStyle name="Comma 5 3 8 2 5 2 2" xfId="13872"/>
    <cellStyle name="Comma 5 3 8 2 5 3" xfId="13873"/>
    <cellStyle name="Comma 5 3 8 2 6" xfId="13874"/>
    <cellStyle name="Comma 5 3 8 2 6 2" xfId="13875"/>
    <cellStyle name="Comma 5 3 8 2 6 2 2" xfId="13876"/>
    <cellStyle name="Comma 5 3 8 2 6 3" xfId="13877"/>
    <cellStyle name="Comma 5 3 8 2 7" xfId="13878"/>
    <cellStyle name="Comma 5 3 8 2 7 2" xfId="13879"/>
    <cellStyle name="Comma 5 3 8 2 8" xfId="13880"/>
    <cellStyle name="Comma 5 3 8 3" xfId="13881"/>
    <cellStyle name="Comma 5 3 8 3 2" xfId="13882"/>
    <cellStyle name="Comma 5 3 8 3 2 2" xfId="13883"/>
    <cellStyle name="Comma 5 3 8 3 2 2 2" xfId="13884"/>
    <cellStyle name="Comma 5 3 8 3 2 2 2 2" xfId="13885"/>
    <cellStyle name="Comma 5 3 8 3 2 2 3" xfId="13886"/>
    <cellStyle name="Comma 5 3 8 3 2 3" xfId="13887"/>
    <cellStyle name="Comma 5 3 8 3 2 3 2" xfId="13888"/>
    <cellStyle name="Comma 5 3 8 3 2 3 2 2" xfId="13889"/>
    <cellStyle name="Comma 5 3 8 3 2 3 3" xfId="13890"/>
    <cellStyle name="Comma 5 3 8 3 2 4" xfId="13891"/>
    <cellStyle name="Comma 5 3 8 3 2 4 2" xfId="13892"/>
    <cellStyle name="Comma 5 3 8 3 2 4 2 2" xfId="13893"/>
    <cellStyle name="Comma 5 3 8 3 2 4 3" xfId="13894"/>
    <cellStyle name="Comma 5 3 8 3 2 5" xfId="13895"/>
    <cellStyle name="Comma 5 3 8 3 2 5 2" xfId="13896"/>
    <cellStyle name="Comma 5 3 8 3 2 5 2 2" xfId="13897"/>
    <cellStyle name="Comma 5 3 8 3 2 5 3" xfId="13898"/>
    <cellStyle name="Comma 5 3 8 3 2 6" xfId="13899"/>
    <cellStyle name="Comma 5 3 8 3 2 6 2" xfId="13900"/>
    <cellStyle name="Comma 5 3 8 3 2 7" xfId="13901"/>
    <cellStyle name="Comma 5 3 8 3 3" xfId="13902"/>
    <cellStyle name="Comma 5 3 8 3 3 2" xfId="13903"/>
    <cellStyle name="Comma 5 3 8 3 3 2 2" xfId="13904"/>
    <cellStyle name="Comma 5 3 8 3 3 3" xfId="13905"/>
    <cellStyle name="Comma 5 3 8 3 4" xfId="13906"/>
    <cellStyle name="Comma 5 3 8 3 4 2" xfId="13907"/>
    <cellStyle name="Comma 5 3 8 3 4 2 2" xfId="13908"/>
    <cellStyle name="Comma 5 3 8 3 4 3" xfId="13909"/>
    <cellStyle name="Comma 5 3 8 3 5" xfId="13910"/>
    <cellStyle name="Comma 5 3 8 3 5 2" xfId="13911"/>
    <cellStyle name="Comma 5 3 8 3 5 2 2" xfId="13912"/>
    <cellStyle name="Comma 5 3 8 3 5 3" xfId="13913"/>
    <cellStyle name="Comma 5 3 8 3 6" xfId="13914"/>
    <cellStyle name="Comma 5 3 8 3 6 2" xfId="13915"/>
    <cellStyle name="Comma 5 3 8 3 6 2 2" xfId="13916"/>
    <cellStyle name="Comma 5 3 8 3 6 3" xfId="13917"/>
    <cellStyle name="Comma 5 3 8 3 7" xfId="13918"/>
    <cellStyle name="Comma 5 3 8 3 7 2" xfId="13919"/>
    <cellStyle name="Comma 5 3 8 3 8" xfId="13920"/>
    <cellStyle name="Comma 5 3 8 4" xfId="13921"/>
    <cellStyle name="Comma 5 3 8 4 2" xfId="13922"/>
    <cellStyle name="Comma 5 3 8 4 2 2" xfId="13923"/>
    <cellStyle name="Comma 5 3 8 4 2 2 2" xfId="13924"/>
    <cellStyle name="Comma 5 3 8 4 2 3" xfId="13925"/>
    <cellStyle name="Comma 5 3 8 4 3" xfId="13926"/>
    <cellStyle name="Comma 5 3 8 4 3 2" xfId="13927"/>
    <cellStyle name="Comma 5 3 8 4 3 2 2" xfId="13928"/>
    <cellStyle name="Comma 5 3 8 4 3 3" xfId="13929"/>
    <cellStyle name="Comma 5 3 8 4 4" xfId="13930"/>
    <cellStyle name="Comma 5 3 8 4 4 2" xfId="13931"/>
    <cellStyle name="Comma 5 3 8 4 4 2 2" xfId="13932"/>
    <cellStyle name="Comma 5 3 8 4 4 3" xfId="13933"/>
    <cellStyle name="Comma 5 3 8 4 5" xfId="13934"/>
    <cellStyle name="Comma 5 3 8 4 5 2" xfId="13935"/>
    <cellStyle name="Comma 5 3 8 4 5 2 2" xfId="13936"/>
    <cellStyle name="Comma 5 3 8 4 5 3" xfId="13937"/>
    <cellStyle name="Comma 5 3 8 4 6" xfId="13938"/>
    <cellStyle name="Comma 5 3 8 4 6 2" xfId="13939"/>
    <cellStyle name="Comma 5 3 8 4 7" xfId="13940"/>
    <cellStyle name="Comma 5 3 8 5" xfId="13941"/>
    <cellStyle name="Comma 5 3 8 5 2" xfId="13942"/>
    <cellStyle name="Comma 5 3 8 5 2 2" xfId="13943"/>
    <cellStyle name="Comma 5 3 8 5 2 2 2" xfId="13944"/>
    <cellStyle name="Comma 5 3 8 5 2 3" xfId="13945"/>
    <cellStyle name="Comma 5 3 8 5 3" xfId="13946"/>
    <cellStyle name="Comma 5 3 8 5 3 2" xfId="13947"/>
    <cellStyle name="Comma 5 3 8 5 3 2 2" xfId="13948"/>
    <cellStyle name="Comma 5 3 8 5 3 3" xfId="13949"/>
    <cellStyle name="Comma 5 3 8 5 4" xfId="13950"/>
    <cellStyle name="Comma 5 3 8 5 4 2" xfId="13951"/>
    <cellStyle name="Comma 5 3 8 5 4 2 2" xfId="13952"/>
    <cellStyle name="Comma 5 3 8 5 4 3" xfId="13953"/>
    <cellStyle name="Comma 5 3 8 5 5" xfId="13954"/>
    <cellStyle name="Comma 5 3 8 5 5 2" xfId="13955"/>
    <cellStyle name="Comma 5 3 8 5 5 2 2" xfId="13956"/>
    <cellStyle name="Comma 5 3 8 5 5 3" xfId="13957"/>
    <cellStyle name="Comma 5 3 8 5 6" xfId="13958"/>
    <cellStyle name="Comma 5 3 8 5 6 2" xfId="13959"/>
    <cellStyle name="Comma 5 3 8 5 7" xfId="13960"/>
    <cellStyle name="Comma 5 3 8 6" xfId="13961"/>
    <cellStyle name="Comma 5 3 8 6 2" xfId="13962"/>
    <cellStyle name="Comma 5 3 8 6 2 2" xfId="13963"/>
    <cellStyle name="Comma 5 3 8 6 3" xfId="13964"/>
    <cellStyle name="Comma 5 3 8 7" xfId="13965"/>
    <cellStyle name="Comma 5 3 8 7 2" xfId="13966"/>
    <cellStyle name="Comma 5 3 8 7 2 2" xfId="13967"/>
    <cellStyle name="Comma 5 3 8 7 3" xfId="13968"/>
    <cellStyle name="Comma 5 3 8 8" xfId="13969"/>
    <cellStyle name="Comma 5 3 8 8 2" xfId="13970"/>
    <cellStyle name="Comma 5 3 8 8 2 2" xfId="13971"/>
    <cellStyle name="Comma 5 3 8 8 3" xfId="13972"/>
    <cellStyle name="Comma 5 3 8 9" xfId="13973"/>
    <cellStyle name="Comma 5 3 8 9 2" xfId="13974"/>
    <cellStyle name="Comma 5 3 8 9 2 2" xfId="13975"/>
    <cellStyle name="Comma 5 3 8 9 3" xfId="13976"/>
    <cellStyle name="Comma 5 3 9" xfId="13977"/>
    <cellStyle name="Comma 5 3 9 2" xfId="13978"/>
    <cellStyle name="Comma 5 3 9 2 2" xfId="13979"/>
    <cellStyle name="Comma 5 3 9 2 2 2" xfId="13980"/>
    <cellStyle name="Comma 5 3 9 2 2 2 2" xfId="13981"/>
    <cellStyle name="Comma 5 3 9 2 2 3" xfId="13982"/>
    <cellStyle name="Comma 5 3 9 2 3" xfId="13983"/>
    <cellStyle name="Comma 5 3 9 2 3 2" xfId="13984"/>
    <cellStyle name="Comma 5 3 9 2 3 2 2" xfId="13985"/>
    <cellStyle name="Comma 5 3 9 2 3 3" xfId="13986"/>
    <cellStyle name="Comma 5 3 9 2 4" xfId="13987"/>
    <cellStyle name="Comma 5 3 9 2 4 2" xfId="13988"/>
    <cellStyle name="Comma 5 3 9 2 4 2 2" xfId="13989"/>
    <cellStyle name="Comma 5 3 9 2 4 3" xfId="13990"/>
    <cellStyle name="Comma 5 3 9 2 5" xfId="13991"/>
    <cellStyle name="Comma 5 3 9 2 5 2" xfId="13992"/>
    <cellStyle name="Comma 5 3 9 2 5 2 2" xfId="13993"/>
    <cellStyle name="Comma 5 3 9 2 5 3" xfId="13994"/>
    <cellStyle name="Comma 5 3 9 2 6" xfId="13995"/>
    <cellStyle name="Comma 5 3 9 2 6 2" xfId="13996"/>
    <cellStyle name="Comma 5 3 9 2 7" xfId="13997"/>
    <cellStyle name="Comma 5 3 9 3" xfId="13998"/>
    <cellStyle name="Comma 5 3 9 3 2" xfId="13999"/>
    <cellStyle name="Comma 5 3 9 3 2 2" xfId="14000"/>
    <cellStyle name="Comma 5 3 9 3 3" xfId="14001"/>
    <cellStyle name="Comma 5 3 9 4" xfId="14002"/>
    <cellStyle name="Comma 5 3 9 4 2" xfId="14003"/>
    <cellStyle name="Comma 5 3 9 4 2 2" xfId="14004"/>
    <cellStyle name="Comma 5 3 9 4 3" xfId="14005"/>
    <cellStyle name="Comma 5 3 9 5" xfId="14006"/>
    <cellStyle name="Comma 5 3 9 5 2" xfId="14007"/>
    <cellStyle name="Comma 5 3 9 5 2 2" xfId="14008"/>
    <cellStyle name="Comma 5 3 9 5 3" xfId="14009"/>
    <cellStyle name="Comma 5 3 9 6" xfId="14010"/>
    <cellStyle name="Comma 5 3 9 6 2" xfId="14011"/>
    <cellStyle name="Comma 5 3 9 6 2 2" xfId="14012"/>
    <cellStyle name="Comma 5 3 9 6 3" xfId="14013"/>
    <cellStyle name="Comma 5 3 9 7" xfId="14014"/>
    <cellStyle name="Comma 5 3 9 7 2" xfId="14015"/>
    <cellStyle name="Comma 5 3 9 8" xfId="14016"/>
    <cellStyle name="Comma 5 4" xfId="14017"/>
    <cellStyle name="Comma 5 4 10" xfId="14018"/>
    <cellStyle name="Comma 5 4 10 2" xfId="14019"/>
    <cellStyle name="Comma 5 4 10 2 2" xfId="14020"/>
    <cellStyle name="Comma 5 4 10 2 2 2" xfId="14021"/>
    <cellStyle name="Comma 5 4 10 2 2 2 2" xfId="14022"/>
    <cellStyle name="Comma 5 4 10 2 2 3" xfId="14023"/>
    <cellStyle name="Comma 5 4 10 2 3" xfId="14024"/>
    <cellStyle name="Comma 5 4 10 2 3 2" xfId="14025"/>
    <cellStyle name="Comma 5 4 10 2 3 2 2" xfId="14026"/>
    <cellStyle name="Comma 5 4 10 2 3 3" xfId="14027"/>
    <cellStyle name="Comma 5 4 10 2 4" xfId="14028"/>
    <cellStyle name="Comma 5 4 10 2 4 2" xfId="14029"/>
    <cellStyle name="Comma 5 4 10 2 4 2 2" xfId="14030"/>
    <cellStyle name="Comma 5 4 10 2 4 3" xfId="14031"/>
    <cellStyle name="Comma 5 4 10 2 5" xfId="14032"/>
    <cellStyle name="Comma 5 4 10 2 5 2" xfId="14033"/>
    <cellStyle name="Comma 5 4 10 2 5 2 2" xfId="14034"/>
    <cellStyle name="Comma 5 4 10 2 5 3" xfId="14035"/>
    <cellStyle name="Comma 5 4 10 2 6" xfId="14036"/>
    <cellStyle name="Comma 5 4 10 2 6 2" xfId="14037"/>
    <cellStyle name="Comma 5 4 10 2 7" xfId="14038"/>
    <cellStyle name="Comma 5 4 10 3" xfId="14039"/>
    <cellStyle name="Comma 5 4 10 3 2" xfId="14040"/>
    <cellStyle name="Comma 5 4 10 3 2 2" xfId="14041"/>
    <cellStyle name="Comma 5 4 10 3 3" xfId="14042"/>
    <cellStyle name="Comma 5 4 10 4" xfId="14043"/>
    <cellStyle name="Comma 5 4 10 4 2" xfId="14044"/>
    <cellStyle name="Comma 5 4 10 4 2 2" xfId="14045"/>
    <cellStyle name="Comma 5 4 10 4 3" xfId="14046"/>
    <cellStyle name="Comma 5 4 10 5" xfId="14047"/>
    <cellStyle name="Comma 5 4 10 5 2" xfId="14048"/>
    <cellStyle name="Comma 5 4 10 5 2 2" xfId="14049"/>
    <cellStyle name="Comma 5 4 10 5 3" xfId="14050"/>
    <cellStyle name="Comma 5 4 10 6" xfId="14051"/>
    <cellStyle name="Comma 5 4 10 6 2" xfId="14052"/>
    <cellStyle name="Comma 5 4 10 6 2 2" xfId="14053"/>
    <cellStyle name="Comma 5 4 10 6 3" xfId="14054"/>
    <cellStyle name="Comma 5 4 10 7" xfId="14055"/>
    <cellStyle name="Comma 5 4 10 7 2" xfId="14056"/>
    <cellStyle name="Comma 5 4 10 8" xfId="14057"/>
    <cellStyle name="Comma 5 4 11" xfId="14058"/>
    <cellStyle name="Comma 5 4 11 2" xfId="14059"/>
    <cellStyle name="Comma 5 4 11 2 2" xfId="14060"/>
    <cellStyle name="Comma 5 4 11 2 2 2" xfId="14061"/>
    <cellStyle name="Comma 5 4 11 2 3" xfId="14062"/>
    <cellStyle name="Comma 5 4 11 3" xfId="14063"/>
    <cellStyle name="Comma 5 4 11 3 2" xfId="14064"/>
    <cellStyle name="Comma 5 4 11 3 2 2" xfId="14065"/>
    <cellStyle name="Comma 5 4 11 3 3" xfId="14066"/>
    <cellStyle name="Comma 5 4 11 4" xfId="14067"/>
    <cellStyle name="Comma 5 4 11 4 2" xfId="14068"/>
    <cellStyle name="Comma 5 4 11 4 2 2" xfId="14069"/>
    <cellStyle name="Comma 5 4 11 4 3" xfId="14070"/>
    <cellStyle name="Comma 5 4 11 5" xfId="14071"/>
    <cellStyle name="Comma 5 4 11 5 2" xfId="14072"/>
    <cellStyle name="Comma 5 4 11 5 2 2" xfId="14073"/>
    <cellStyle name="Comma 5 4 11 5 3" xfId="14074"/>
    <cellStyle name="Comma 5 4 11 6" xfId="14075"/>
    <cellStyle name="Comma 5 4 11 6 2" xfId="14076"/>
    <cellStyle name="Comma 5 4 11 7" xfId="14077"/>
    <cellStyle name="Comma 5 4 12" xfId="14078"/>
    <cellStyle name="Comma 5 4 12 2" xfId="14079"/>
    <cellStyle name="Comma 5 4 12 2 2" xfId="14080"/>
    <cellStyle name="Comma 5 4 12 2 2 2" xfId="14081"/>
    <cellStyle name="Comma 5 4 12 2 3" xfId="14082"/>
    <cellStyle name="Comma 5 4 12 3" xfId="14083"/>
    <cellStyle name="Comma 5 4 12 3 2" xfId="14084"/>
    <cellStyle name="Comma 5 4 12 3 2 2" xfId="14085"/>
    <cellStyle name="Comma 5 4 12 3 3" xfId="14086"/>
    <cellStyle name="Comma 5 4 12 4" xfId="14087"/>
    <cellStyle name="Comma 5 4 12 4 2" xfId="14088"/>
    <cellStyle name="Comma 5 4 12 4 2 2" xfId="14089"/>
    <cellStyle name="Comma 5 4 12 4 3" xfId="14090"/>
    <cellStyle name="Comma 5 4 12 5" xfId="14091"/>
    <cellStyle name="Comma 5 4 12 5 2" xfId="14092"/>
    <cellStyle name="Comma 5 4 12 5 2 2" xfId="14093"/>
    <cellStyle name="Comma 5 4 12 5 3" xfId="14094"/>
    <cellStyle name="Comma 5 4 12 6" xfId="14095"/>
    <cellStyle name="Comma 5 4 12 6 2" xfId="14096"/>
    <cellStyle name="Comma 5 4 12 7" xfId="14097"/>
    <cellStyle name="Comma 5 4 13" xfId="14098"/>
    <cellStyle name="Comma 5 4 13 2" xfId="14099"/>
    <cellStyle name="Comma 5 4 13 2 2" xfId="14100"/>
    <cellStyle name="Comma 5 4 13 3" xfId="14101"/>
    <cellStyle name="Comma 5 4 14" xfId="14102"/>
    <cellStyle name="Comma 5 4 14 2" xfId="14103"/>
    <cellStyle name="Comma 5 4 14 2 2" xfId="14104"/>
    <cellStyle name="Comma 5 4 14 3" xfId="14105"/>
    <cellStyle name="Comma 5 4 15" xfId="14106"/>
    <cellStyle name="Comma 5 4 15 2" xfId="14107"/>
    <cellStyle name="Comma 5 4 15 2 2" xfId="14108"/>
    <cellStyle name="Comma 5 4 15 3" xfId="14109"/>
    <cellStyle name="Comma 5 4 16" xfId="14110"/>
    <cellStyle name="Comma 5 4 16 2" xfId="14111"/>
    <cellStyle name="Comma 5 4 16 2 2" xfId="14112"/>
    <cellStyle name="Comma 5 4 16 3" xfId="14113"/>
    <cellStyle name="Comma 5 4 17" xfId="14114"/>
    <cellStyle name="Comma 5 4 17 2" xfId="14115"/>
    <cellStyle name="Comma 5 4 18" xfId="14116"/>
    <cellStyle name="Comma 5 4 2" xfId="14117"/>
    <cellStyle name="Comma 5 4 2 10" xfId="14118"/>
    <cellStyle name="Comma 5 4 2 10 2" xfId="14119"/>
    <cellStyle name="Comma 5 4 2 10 2 2" xfId="14120"/>
    <cellStyle name="Comma 5 4 2 10 3" xfId="14121"/>
    <cellStyle name="Comma 5 4 2 11" xfId="14122"/>
    <cellStyle name="Comma 5 4 2 11 2" xfId="14123"/>
    <cellStyle name="Comma 5 4 2 11 2 2" xfId="14124"/>
    <cellStyle name="Comma 5 4 2 11 3" xfId="14125"/>
    <cellStyle name="Comma 5 4 2 12" xfId="14126"/>
    <cellStyle name="Comma 5 4 2 12 2" xfId="14127"/>
    <cellStyle name="Comma 5 4 2 13" xfId="14128"/>
    <cellStyle name="Comma 5 4 2 2" xfId="14129"/>
    <cellStyle name="Comma 5 4 2 2 10" xfId="14130"/>
    <cellStyle name="Comma 5 4 2 2 10 2" xfId="14131"/>
    <cellStyle name="Comma 5 4 2 2 10 2 2" xfId="14132"/>
    <cellStyle name="Comma 5 4 2 2 10 3" xfId="14133"/>
    <cellStyle name="Comma 5 4 2 2 11" xfId="14134"/>
    <cellStyle name="Comma 5 4 2 2 11 2" xfId="14135"/>
    <cellStyle name="Comma 5 4 2 2 12" xfId="14136"/>
    <cellStyle name="Comma 5 4 2 2 2" xfId="14137"/>
    <cellStyle name="Comma 5 4 2 2 2 10" xfId="14138"/>
    <cellStyle name="Comma 5 4 2 2 2 10 2" xfId="14139"/>
    <cellStyle name="Comma 5 4 2 2 2 11" xfId="14140"/>
    <cellStyle name="Comma 5 4 2 2 2 2" xfId="14141"/>
    <cellStyle name="Comma 5 4 2 2 2 2 2" xfId="14142"/>
    <cellStyle name="Comma 5 4 2 2 2 2 2 2" xfId="14143"/>
    <cellStyle name="Comma 5 4 2 2 2 2 2 2 2" xfId="14144"/>
    <cellStyle name="Comma 5 4 2 2 2 2 2 2 2 2" xfId="14145"/>
    <cellStyle name="Comma 5 4 2 2 2 2 2 2 3" xfId="14146"/>
    <cellStyle name="Comma 5 4 2 2 2 2 2 3" xfId="14147"/>
    <cellStyle name="Comma 5 4 2 2 2 2 2 3 2" xfId="14148"/>
    <cellStyle name="Comma 5 4 2 2 2 2 2 3 2 2" xfId="14149"/>
    <cellStyle name="Comma 5 4 2 2 2 2 2 3 3" xfId="14150"/>
    <cellStyle name="Comma 5 4 2 2 2 2 2 4" xfId="14151"/>
    <cellStyle name="Comma 5 4 2 2 2 2 2 4 2" xfId="14152"/>
    <cellStyle name="Comma 5 4 2 2 2 2 2 4 2 2" xfId="14153"/>
    <cellStyle name="Comma 5 4 2 2 2 2 2 4 3" xfId="14154"/>
    <cellStyle name="Comma 5 4 2 2 2 2 2 5" xfId="14155"/>
    <cellStyle name="Comma 5 4 2 2 2 2 2 5 2" xfId="14156"/>
    <cellStyle name="Comma 5 4 2 2 2 2 2 5 2 2" xfId="14157"/>
    <cellStyle name="Comma 5 4 2 2 2 2 2 5 3" xfId="14158"/>
    <cellStyle name="Comma 5 4 2 2 2 2 2 6" xfId="14159"/>
    <cellStyle name="Comma 5 4 2 2 2 2 2 6 2" xfId="14160"/>
    <cellStyle name="Comma 5 4 2 2 2 2 2 7" xfId="14161"/>
    <cellStyle name="Comma 5 4 2 2 2 2 3" xfId="14162"/>
    <cellStyle name="Comma 5 4 2 2 2 2 3 2" xfId="14163"/>
    <cellStyle name="Comma 5 4 2 2 2 2 3 2 2" xfId="14164"/>
    <cellStyle name="Comma 5 4 2 2 2 2 3 3" xfId="14165"/>
    <cellStyle name="Comma 5 4 2 2 2 2 4" xfId="14166"/>
    <cellStyle name="Comma 5 4 2 2 2 2 4 2" xfId="14167"/>
    <cellStyle name="Comma 5 4 2 2 2 2 4 2 2" xfId="14168"/>
    <cellStyle name="Comma 5 4 2 2 2 2 4 3" xfId="14169"/>
    <cellStyle name="Comma 5 4 2 2 2 2 5" xfId="14170"/>
    <cellStyle name="Comma 5 4 2 2 2 2 5 2" xfId="14171"/>
    <cellStyle name="Comma 5 4 2 2 2 2 5 2 2" xfId="14172"/>
    <cellStyle name="Comma 5 4 2 2 2 2 5 3" xfId="14173"/>
    <cellStyle name="Comma 5 4 2 2 2 2 6" xfId="14174"/>
    <cellStyle name="Comma 5 4 2 2 2 2 6 2" xfId="14175"/>
    <cellStyle name="Comma 5 4 2 2 2 2 6 2 2" xfId="14176"/>
    <cellStyle name="Comma 5 4 2 2 2 2 6 3" xfId="14177"/>
    <cellStyle name="Comma 5 4 2 2 2 2 7" xfId="14178"/>
    <cellStyle name="Comma 5 4 2 2 2 2 7 2" xfId="14179"/>
    <cellStyle name="Comma 5 4 2 2 2 2 8" xfId="14180"/>
    <cellStyle name="Comma 5 4 2 2 2 3" xfId="14181"/>
    <cellStyle name="Comma 5 4 2 2 2 3 2" xfId="14182"/>
    <cellStyle name="Comma 5 4 2 2 2 3 2 2" xfId="14183"/>
    <cellStyle name="Comma 5 4 2 2 2 3 2 2 2" xfId="14184"/>
    <cellStyle name="Comma 5 4 2 2 2 3 2 2 2 2" xfId="14185"/>
    <cellStyle name="Comma 5 4 2 2 2 3 2 2 3" xfId="14186"/>
    <cellStyle name="Comma 5 4 2 2 2 3 2 3" xfId="14187"/>
    <cellStyle name="Comma 5 4 2 2 2 3 2 3 2" xfId="14188"/>
    <cellStyle name="Comma 5 4 2 2 2 3 2 3 2 2" xfId="14189"/>
    <cellStyle name="Comma 5 4 2 2 2 3 2 3 3" xfId="14190"/>
    <cellStyle name="Comma 5 4 2 2 2 3 2 4" xfId="14191"/>
    <cellStyle name="Comma 5 4 2 2 2 3 2 4 2" xfId="14192"/>
    <cellStyle name="Comma 5 4 2 2 2 3 2 4 2 2" xfId="14193"/>
    <cellStyle name="Comma 5 4 2 2 2 3 2 4 3" xfId="14194"/>
    <cellStyle name="Comma 5 4 2 2 2 3 2 5" xfId="14195"/>
    <cellStyle name="Comma 5 4 2 2 2 3 2 5 2" xfId="14196"/>
    <cellStyle name="Comma 5 4 2 2 2 3 2 5 2 2" xfId="14197"/>
    <cellStyle name="Comma 5 4 2 2 2 3 2 5 3" xfId="14198"/>
    <cellStyle name="Comma 5 4 2 2 2 3 2 6" xfId="14199"/>
    <cellStyle name="Comma 5 4 2 2 2 3 2 6 2" xfId="14200"/>
    <cellStyle name="Comma 5 4 2 2 2 3 2 7" xfId="14201"/>
    <cellStyle name="Comma 5 4 2 2 2 3 3" xfId="14202"/>
    <cellStyle name="Comma 5 4 2 2 2 3 3 2" xfId="14203"/>
    <cellStyle name="Comma 5 4 2 2 2 3 3 2 2" xfId="14204"/>
    <cellStyle name="Comma 5 4 2 2 2 3 3 3" xfId="14205"/>
    <cellStyle name="Comma 5 4 2 2 2 3 4" xfId="14206"/>
    <cellStyle name="Comma 5 4 2 2 2 3 4 2" xfId="14207"/>
    <cellStyle name="Comma 5 4 2 2 2 3 4 2 2" xfId="14208"/>
    <cellStyle name="Comma 5 4 2 2 2 3 4 3" xfId="14209"/>
    <cellStyle name="Comma 5 4 2 2 2 3 5" xfId="14210"/>
    <cellStyle name="Comma 5 4 2 2 2 3 5 2" xfId="14211"/>
    <cellStyle name="Comma 5 4 2 2 2 3 5 2 2" xfId="14212"/>
    <cellStyle name="Comma 5 4 2 2 2 3 5 3" xfId="14213"/>
    <cellStyle name="Comma 5 4 2 2 2 3 6" xfId="14214"/>
    <cellStyle name="Comma 5 4 2 2 2 3 6 2" xfId="14215"/>
    <cellStyle name="Comma 5 4 2 2 2 3 6 2 2" xfId="14216"/>
    <cellStyle name="Comma 5 4 2 2 2 3 6 3" xfId="14217"/>
    <cellStyle name="Comma 5 4 2 2 2 3 7" xfId="14218"/>
    <cellStyle name="Comma 5 4 2 2 2 3 7 2" xfId="14219"/>
    <cellStyle name="Comma 5 4 2 2 2 3 8" xfId="14220"/>
    <cellStyle name="Comma 5 4 2 2 2 4" xfId="14221"/>
    <cellStyle name="Comma 5 4 2 2 2 4 2" xfId="14222"/>
    <cellStyle name="Comma 5 4 2 2 2 4 2 2" xfId="14223"/>
    <cellStyle name="Comma 5 4 2 2 2 4 2 2 2" xfId="14224"/>
    <cellStyle name="Comma 5 4 2 2 2 4 2 3" xfId="14225"/>
    <cellStyle name="Comma 5 4 2 2 2 4 3" xfId="14226"/>
    <cellStyle name="Comma 5 4 2 2 2 4 3 2" xfId="14227"/>
    <cellStyle name="Comma 5 4 2 2 2 4 3 2 2" xfId="14228"/>
    <cellStyle name="Comma 5 4 2 2 2 4 3 3" xfId="14229"/>
    <cellStyle name="Comma 5 4 2 2 2 4 4" xfId="14230"/>
    <cellStyle name="Comma 5 4 2 2 2 4 4 2" xfId="14231"/>
    <cellStyle name="Comma 5 4 2 2 2 4 4 2 2" xfId="14232"/>
    <cellStyle name="Comma 5 4 2 2 2 4 4 3" xfId="14233"/>
    <cellStyle name="Comma 5 4 2 2 2 4 5" xfId="14234"/>
    <cellStyle name="Comma 5 4 2 2 2 4 5 2" xfId="14235"/>
    <cellStyle name="Comma 5 4 2 2 2 4 5 2 2" xfId="14236"/>
    <cellStyle name="Comma 5 4 2 2 2 4 5 3" xfId="14237"/>
    <cellStyle name="Comma 5 4 2 2 2 4 6" xfId="14238"/>
    <cellStyle name="Comma 5 4 2 2 2 4 6 2" xfId="14239"/>
    <cellStyle name="Comma 5 4 2 2 2 4 7" xfId="14240"/>
    <cellStyle name="Comma 5 4 2 2 2 5" xfId="14241"/>
    <cellStyle name="Comma 5 4 2 2 2 5 2" xfId="14242"/>
    <cellStyle name="Comma 5 4 2 2 2 5 2 2" xfId="14243"/>
    <cellStyle name="Comma 5 4 2 2 2 5 2 2 2" xfId="14244"/>
    <cellStyle name="Comma 5 4 2 2 2 5 2 3" xfId="14245"/>
    <cellStyle name="Comma 5 4 2 2 2 5 3" xfId="14246"/>
    <cellStyle name="Comma 5 4 2 2 2 5 3 2" xfId="14247"/>
    <cellStyle name="Comma 5 4 2 2 2 5 3 2 2" xfId="14248"/>
    <cellStyle name="Comma 5 4 2 2 2 5 3 3" xfId="14249"/>
    <cellStyle name="Comma 5 4 2 2 2 5 4" xfId="14250"/>
    <cellStyle name="Comma 5 4 2 2 2 5 4 2" xfId="14251"/>
    <cellStyle name="Comma 5 4 2 2 2 5 4 2 2" xfId="14252"/>
    <cellStyle name="Comma 5 4 2 2 2 5 4 3" xfId="14253"/>
    <cellStyle name="Comma 5 4 2 2 2 5 5" xfId="14254"/>
    <cellStyle name="Comma 5 4 2 2 2 5 5 2" xfId="14255"/>
    <cellStyle name="Comma 5 4 2 2 2 5 5 2 2" xfId="14256"/>
    <cellStyle name="Comma 5 4 2 2 2 5 5 3" xfId="14257"/>
    <cellStyle name="Comma 5 4 2 2 2 5 6" xfId="14258"/>
    <cellStyle name="Comma 5 4 2 2 2 5 6 2" xfId="14259"/>
    <cellStyle name="Comma 5 4 2 2 2 5 7" xfId="14260"/>
    <cellStyle name="Comma 5 4 2 2 2 6" xfId="14261"/>
    <cellStyle name="Comma 5 4 2 2 2 6 2" xfId="14262"/>
    <cellStyle name="Comma 5 4 2 2 2 6 2 2" xfId="14263"/>
    <cellStyle name="Comma 5 4 2 2 2 6 3" xfId="14264"/>
    <cellStyle name="Comma 5 4 2 2 2 7" xfId="14265"/>
    <cellStyle name="Comma 5 4 2 2 2 7 2" xfId="14266"/>
    <cellStyle name="Comma 5 4 2 2 2 7 2 2" xfId="14267"/>
    <cellStyle name="Comma 5 4 2 2 2 7 3" xfId="14268"/>
    <cellStyle name="Comma 5 4 2 2 2 8" xfId="14269"/>
    <cellStyle name="Comma 5 4 2 2 2 8 2" xfId="14270"/>
    <cellStyle name="Comma 5 4 2 2 2 8 2 2" xfId="14271"/>
    <cellStyle name="Comma 5 4 2 2 2 8 3" xfId="14272"/>
    <cellStyle name="Comma 5 4 2 2 2 9" xfId="14273"/>
    <cellStyle name="Comma 5 4 2 2 2 9 2" xfId="14274"/>
    <cellStyle name="Comma 5 4 2 2 2 9 2 2" xfId="14275"/>
    <cellStyle name="Comma 5 4 2 2 2 9 3" xfId="14276"/>
    <cellStyle name="Comma 5 4 2 2 3" xfId="14277"/>
    <cellStyle name="Comma 5 4 2 2 3 2" xfId="14278"/>
    <cellStyle name="Comma 5 4 2 2 3 2 2" xfId="14279"/>
    <cellStyle name="Comma 5 4 2 2 3 2 2 2" xfId="14280"/>
    <cellStyle name="Comma 5 4 2 2 3 2 2 2 2" xfId="14281"/>
    <cellStyle name="Comma 5 4 2 2 3 2 2 3" xfId="14282"/>
    <cellStyle name="Comma 5 4 2 2 3 2 3" xfId="14283"/>
    <cellStyle name="Comma 5 4 2 2 3 2 3 2" xfId="14284"/>
    <cellStyle name="Comma 5 4 2 2 3 2 3 2 2" xfId="14285"/>
    <cellStyle name="Comma 5 4 2 2 3 2 3 3" xfId="14286"/>
    <cellStyle name="Comma 5 4 2 2 3 2 4" xfId="14287"/>
    <cellStyle name="Comma 5 4 2 2 3 2 4 2" xfId="14288"/>
    <cellStyle name="Comma 5 4 2 2 3 2 4 2 2" xfId="14289"/>
    <cellStyle name="Comma 5 4 2 2 3 2 4 3" xfId="14290"/>
    <cellStyle name="Comma 5 4 2 2 3 2 5" xfId="14291"/>
    <cellStyle name="Comma 5 4 2 2 3 2 5 2" xfId="14292"/>
    <cellStyle name="Comma 5 4 2 2 3 2 5 2 2" xfId="14293"/>
    <cellStyle name="Comma 5 4 2 2 3 2 5 3" xfId="14294"/>
    <cellStyle name="Comma 5 4 2 2 3 2 6" xfId="14295"/>
    <cellStyle name="Comma 5 4 2 2 3 2 6 2" xfId="14296"/>
    <cellStyle name="Comma 5 4 2 2 3 2 7" xfId="14297"/>
    <cellStyle name="Comma 5 4 2 2 3 3" xfId="14298"/>
    <cellStyle name="Comma 5 4 2 2 3 3 2" xfId="14299"/>
    <cellStyle name="Comma 5 4 2 2 3 3 2 2" xfId="14300"/>
    <cellStyle name="Comma 5 4 2 2 3 3 3" xfId="14301"/>
    <cellStyle name="Comma 5 4 2 2 3 4" xfId="14302"/>
    <cellStyle name="Comma 5 4 2 2 3 4 2" xfId="14303"/>
    <cellStyle name="Comma 5 4 2 2 3 4 2 2" xfId="14304"/>
    <cellStyle name="Comma 5 4 2 2 3 4 3" xfId="14305"/>
    <cellStyle name="Comma 5 4 2 2 3 5" xfId="14306"/>
    <cellStyle name="Comma 5 4 2 2 3 5 2" xfId="14307"/>
    <cellStyle name="Comma 5 4 2 2 3 5 2 2" xfId="14308"/>
    <cellStyle name="Comma 5 4 2 2 3 5 3" xfId="14309"/>
    <cellStyle name="Comma 5 4 2 2 3 6" xfId="14310"/>
    <cellStyle name="Comma 5 4 2 2 3 6 2" xfId="14311"/>
    <cellStyle name="Comma 5 4 2 2 3 6 2 2" xfId="14312"/>
    <cellStyle name="Comma 5 4 2 2 3 6 3" xfId="14313"/>
    <cellStyle name="Comma 5 4 2 2 3 7" xfId="14314"/>
    <cellStyle name="Comma 5 4 2 2 3 7 2" xfId="14315"/>
    <cellStyle name="Comma 5 4 2 2 3 8" xfId="14316"/>
    <cellStyle name="Comma 5 4 2 2 4" xfId="14317"/>
    <cellStyle name="Comma 5 4 2 2 4 2" xfId="14318"/>
    <cellStyle name="Comma 5 4 2 2 4 2 2" xfId="14319"/>
    <cellStyle name="Comma 5 4 2 2 4 2 2 2" xfId="14320"/>
    <cellStyle name="Comma 5 4 2 2 4 2 2 2 2" xfId="14321"/>
    <cellStyle name="Comma 5 4 2 2 4 2 2 3" xfId="14322"/>
    <cellStyle name="Comma 5 4 2 2 4 2 3" xfId="14323"/>
    <cellStyle name="Comma 5 4 2 2 4 2 3 2" xfId="14324"/>
    <cellStyle name="Comma 5 4 2 2 4 2 3 2 2" xfId="14325"/>
    <cellStyle name="Comma 5 4 2 2 4 2 3 3" xfId="14326"/>
    <cellStyle name="Comma 5 4 2 2 4 2 4" xfId="14327"/>
    <cellStyle name="Comma 5 4 2 2 4 2 4 2" xfId="14328"/>
    <cellStyle name="Comma 5 4 2 2 4 2 4 2 2" xfId="14329"/>
    <cellStyle name="Comma 5 4 2 2 4 2 4 3" xfId="14330"/>
    <cellStyle name="Comma 5 4 2 2 4 2 5" xfId="14331"/>
    <cellStyle name="Comma 5 4 2 2 4 2 5 2" xfId="14332"/>
    <cellStyle name="Comma 5 4 2 2 4 2 5 2 2" xfId="14333"/>
    <cellStyle name="Comma 5 4 2 2 4 2 5 3" xfId="14334"/>
    <cellStyle name="Comma 5 4 2 2 4 2 6" xfId="14335"/>
    <cellStyle name="Comma 5 4 2 2 4 2 6 2" xfId="14336"/>
    <cellStyle name="Comma 5 4 2 2 4 2 7" xfId="14337"/>
    <cellStyle name="Comma 5 4 2 2 4 3" xfId="14338"/>
    <cellStyle name="Comma 5 4 2 2 4 3 2" xfId="14339"/>
    <cellStyle name="Comma 5 4 2 2 4 3 2 2" xfId="14340"/>
    <cellStyle name="Comma 5 4 2 2 4 3 3" xfId="14341"/>
    <cellStyle name="Comma 5 4 2 2 4 4" xfId="14342"/>
    <cellStyle name="Comma 5 4 2 2 4 4 2" xfId="14343"/>
    <cellStyle name="Comma 5 4 2 2 4 4 2 2" xfId="14344"/>
    <cellStyle name="Comma 5 4 2 2 4 4 3" xfId="14345"/>
    <cellStyle name="Comma 5 4 2 2 4 5" xfId="14346"/>
    <cellStyle name="Comma 5 4 2 2 4 5 2" xfId="14347"/>
    <cellStyle name="Comma 5 4 2 2 4 5 2 2" xfId="14348"/>
    <cellStyle name="Comma 5 4 2 2 4 5 3" xfId="14349"/>
    <cellStyle name="Comma 5 4 2 2 4 6" xfId="14350"/>
    <cellStyle name="Comma 5 4 2 2 4 6 2" xfId="14351"/>
    <cellStyle name="Comma 5 4 2 2 4 6 2 2" xfId="14352"/>
    <cellStyle name="Comma 5 4 2 2 4 6 3" xfId="14353"/>
    <cellStyle name="Comma 5 4 2 2 4 7" xfId="14354"/>
    <cellStyle name="Comma 5 4 2 2 4 7 2" xfId="14355"/>
    <cellStyle name="Comma 5 4 2 2 4 8" xfId="14356"/>
    <cellStyle name="Comma 5 4 2 2 5" xfId="14357"/>
    <cellStyle name="Comma 5 4 2 2 5 2" xfId="14358"/>
    <cellStyle name="Comma 5 4 2 2 5 2 2" xfId="14359"/>
    <cellStyle name="Comma 5 4 2 2 5 2 2 2" xfId="14360"/>
    <cellStyle name="Comma 5 4 2 2 5 2 3" xfId="14361"/>
    <cellStyle name="Comma 5 4 2 2 5 3" xfId="14362"/>
    <cellStyle name="Comma 5 4 2 2 5 3 2" xfId="14363"/>
    <cellStyle name="Comma 5 4 2 2 5 3 2 2" xfId="14364"/>
    <cellStyle name="Comma 5 4 2 2 5 3 3" xfId="14365"/>
    <cellStyle name="Comma 5 4 2 2 5 4" xfId="14366"/>
    <cellStyle name="Comma 5 4 2 2 5 4 2" xfId="14367"/>
    <cellStyle name="Comma 5 4 2 2 5 4 2 2" xfId="14368"/>
    <cellStyle name="Comma 5 4 2 2 5 4 3" xfId="14369"/>
    <cellStyle name="Comma 5 4 2 2 5 5" xfId="14370"/>
    <cellStyle name="Comma 5 4 2 2 5 5 2" xfId="14371"/>
    <cellStyle name="Comma 5 4 2 2 5 5 2 2" xfId="14372"/>
    <cellStyle name="Comma 5 4 2 2 5 5 3" xfId="14373"/>
    <cellStyle name="Comma 5 4 2 2 5 6" xfId="14374"/>
    <cellStyle name="Comma 5 4 2 2 5 6 2" xfId="14375"/>
    <cellStyle name="Comma 5 4 2 2 5 7" xfId="14376"/>
    <cellStyle name="Comma 5 4 2 2 6" xfId="14377"/>
    <cellStyle name="Comma 5 4 2 2 6 2" xfId="14378"/>
    <cellStyle name="Comma 5 4 2 2 6 2 2" xfId="14379"/>
    <cellStyle name="Comma 5 4 2 2 6 2 2 2" xfId="14380"/>
    <cellStyle name="Comma 5 4 2 2 6 2 3" xfId="14381"/>
    <cellStyle name="Comma 5 4 2 2 6 3" xfId="14382"/>
    <cellStyle name="Comma 5 4 2 2 6 3 2" xfId="14383"/>
    <cellStyle name="Comma 5 4 2 2 6 3 2 2" xfId="14384"/>
    <cellStyle name="Comma 5 4 2 2 6 3 3" xfId="14385"/>
    <cellStyle name="Comma 5 4 2 2 6 4" xfId="14386"/>
    <cellStyle name="Comma 5 4 2 2 6 4 2" xfId="14387"/>
    <cellStyle name="Comma 5 4 2 2 6 4 2 2" xfId="14388"/>
    <cellStyle name="Comma 5 4 2 2 6 4 3" xfId="14389"/>
    <cellStyle name="Comma 5 4 2 2 6 5" xfId="14390"/>
    <cellStyle name="Comma 5 4 2 2 6 5 2" xfId="14391"/>
    <cellStyle name="Comma 5 4 2 2 6 5 2 2" xfId="14392"/>
    <cellStyle name="Comma 5 4 2 2 6 5 3" xfId="14393"/>
    <cellStyle name="Comma 5 4 2 2 6 6" xfId="14394"/>
    <cellStyle name="Comma 5 4 2 2 6 6 2" xfId="14395"/>
    <cellStyle name="Comma 5 4 2 2 6 7" xfId="14396"/>
    <cellStyle name="Comma 5 4 2 2 7" xfId="14397"/>
    <cellStyle name="Comma 5 4 2 2 7 2" xfId="14398"/>
    <cellStyle name="Comma 5 4 2 2 7 2 2" xfId="14399"/>
    <cellStyle name="Comma 5 4 2 2 7 3" xfId="14400"/>
    <cellStyle name="Comma 5 4 2 2 8" xfId="14401"/>
    <cellStyle name="Comma 5 4 2 2 8 2" xfId="14402"/>
    <cellStyle name="Comma 5 4 2 2 8 2 2" xfId="14403"/>
    <cellStyle name="Comma 5 4 2 2 8 3" xfId="14404"/>
    <cellStyle name="Comma 5 4 2 2 9" xfId="14405"/>
    <cellStyle name="Comma 5 4 2 2 9 2" xfId="14406"/>
    <cellStyle name="Comma 5 4 2 2 9 2 2" xfId="14407"/>
    <cellStyle name="Comma 5 4 2 2 9 3" xfId="14408"/>
    <cellStyle name="Comma 5 4 2 3" xfId="14409"/>
    <cellStyle name="Comma 5 4 2 3 10" xfId="14410"/>
    <cellStyle name="Comma 5 4 2 3 10 2" xfId="14411"/>
    <cellStyle name="Comma 5 4 2 3 11" xfId="14412"/>
    <cellStyle name="Comma 5 4 2 3 2" xfId="14413"/>
    <cellStyle name="Comma 5 4 2 3 2 2" xfId="14414"/>
    <cellStyle name="Comma 5 4 2 3 2 2 2" xfId="14415"/>
    <cellStyle name="Comma 5 4 2 3 2 2 2 2" xfId="14416"/>
    <cellStyle name="Comma 5 4 2 3 2 2 2 2 2" xfId="14417"/>
    <cellStyle name="Comma 5 4 2 3 2 2 2 3" xfId="14418"/>
    <cellStyle name="Comma 5 4 2 3 2 2 3" xfId="14419"/>
    <cellStyle name="Comma 5 4 2 3 2 2 3 2" xfId="14420"/>
    <cellStyle name="Comma 5 4 2 3 2 2 3 2 2" xfId="14421"/>
    <cellStyle name="Comma 5 4 2 3 2 2 3 3" xfId="14422"/>
    <cellStyle name="Comma 5 4 2 3 2 2 4" xfId="14423"/>
    <cellStyle name="Comma 5 4 2 3 2 2 4 2" xfId="14424"/>
    <cellStyle name="Comma 5 4 2 3 2 2 4 2 2" xfId="14425"/>
    <cellStyle name="Comma 5 4 2 3 2 2 4 3" xfId="14426"/>
    <cellStyle name="Comma 5 4 2 3 2 2 5" xfId="14427"/>
    <cellStyle name="Comma 5 4 2 3 2 2 5 2" xfId="14428"/>
    <cellStyle name="Comma 5 4 2 3 2 2 5 2 2" xfId="14429"/>
    <cellStyle name="Comma 5 4 2 3 2 2 5 3" xfId="14430"/>
    <cellStyle name="Comma 5 4 2 3 2 2 6" xfId="14431"/>
    <cellStyle name="Comma 5 4 2 3 2 2 6 2" xfId="14432"/>
    <cellStyle name="Comma 5 4 2 3 2 2 7" xfId="14433"/>
    <cellStyle name="Comma 5 4 2 3 2 3" xfId="14434"/>
    <cellStyle name="Comma 5 4 2 3 2 3 2" xfId="14435"/>
    <cellStyle name="Comma 5 4 2 3 2 3 2 2" xfId="14436"/>
    <cellStyle name="Comma 5 4 2 3 2 3 3" xfId="14437"/>
    <cellStyle name="Comma 5 4 2 3 2 4" xfId="14438"/>
    <cellStyle name="Comma 5 4 2 3 2 4 2" xfId="14439"/>
    <cellStyle name="Comma 5 4 2 3 2 4 2 2" xfId="14440"/>
    <cellStyle name="Comma 5 4 2 3 2 4 3" xfId="14441"/>
    <cellStyle name="Comma 5 4 2 3 2 5" xfId="14442"/>
    <cellStyle name="Comma 5 4 2 3 2 5 2" xfId="14443"/>
    <cellStyle name="Comma 5 4 2 3 2 5 2 2" xfId="14444"/>
    <cellStyle name="Comma 5 4 2 3 2 5 3" xfId="14445"/>
    <cellStyle name="Comma 5 4 2 3 2 6" xfId="14446"/>
    <cellStyle name="Comma 5 4 2 3 2 6 2" xfId="14447"/>
    <cellStyle name="Comma 5 4 2 3 2 6 2 2" xfId="14448"/>
    <cellStyle name="Comma 5 4 2 3 2 6 3" xfId="14449"/>
    <cellStyle name="Comma 5 4 2 3 2 7" xfId="14450"/>
    <cellStyle name="Comma 5 4 2 3 2 7 2" xfId="14451"/>
    <cellStyle name="Comma 5 4 2 3 2 8" xfId="14452"/>
    <cellStyle name="Comma 5 4 2 3 3" xfId="14453"/>
    <cellStyle name="Comma 5 4 2 3 3 2" xfId="14454"/>
    <cellStyle name="Comma 5 4 2 3 3 2 2" xfId="14455"/>
    <cellStyle name="Comma 5 4 2 3 3 2 2 2" xfId="14456"/>
    <cellStyle name="Comma 5 4 2 3 3 2 2 2 2" xfId="14457"/>
    <cellStyle name="Comma 5 4 2 3 3 2 2 3" xfId="14458"/>
    <cellStyle name="Comma 5 4 2 3 3 2 3" xfId="14459"/>
    <cellStyle name="Comma 5 4 2 3 3 2 3 2" xfId="14460"/>
    <cellStyle name="Comma 5 4 2 3 3 2 3 2 2" xfId="14461"/>
    <cellStyle name="Comma 5 4 2 3 3 2 3 3" xfId="14462"/>
    <cellStyle name="Comma 5 4 2 3 3 2 4" xfId="14463"/>
    <cellStyle name="Comma 5 4 2 3 3 2 4 2" xfId="14464"/>
    <cellStyle name="Comma 5 4 2 3 3 2 4 2 2" xfId="14465"/>
    <cellStyle name="Comma 5 4 2 3 3 2 4 3" xfId="14466"/>
    <cellStyle name="Comma 5 4 2 3 3 2 5" xfId="14467"/>
    <cellStyle name="Comma 5 4 2 3 3 2 5 2" xfId="14468"/>
    <cellStyle name="Comma 5 4 2 3 3 2 5 2 2" xfId="14469"/>
    <cellStyle name="Comma 5 4 2 3 3 2 5 3" xfId="14470"/>
    <cellStyle name="Comma 5 4 2 3 3 2 6" xfId="14471"/>
    <cellStyle name="Comma 5 4 2 3 3 2 6 2" xfId="14472"/>
    <cellStyle name="Comma 5 4 2 3 3 2 7" xfId="14473"/>
    <cellStyle name="Comma 5 4 2 3 3 3" xfId="14474"/>
    <cellStyle name="Comma 5 4 2 3 3 3 2" xfId="14475"/>
    <cellStyle name="Comma 5 4 2 3 3 3 2 2" xfId="14476"/>
    <cellStyle name="Comma 5 4 2 3 3 3 3" xfId="14477"/>
    <cellStyle name="Comma 5 4 2 3 3 4" xfId="14478"/>
    <cellStyle name="Comma 5 4 2 3 3 4 2" xfId="14479"/>
    <cellStyle name="Comma 5 4 2 3 3 4 2 2" xfId="14480"/>
    <cellStyle name="Comma 5 4 2 3 3 4 3" xfId="14481"/>
    <cellStyle name="Comma 5 4 2 3 3 5" xfId="14482"/>
    <cellStyle name="Comma 5 4 2 3 3 5 2" xfId="14483"/>
    <cellStyle name="Comma 5 4 2 3 3 5 2 2" xfId="14484"/>
    <cellStyle name="Comma 5 4 2 3 3 5 3" xfId="14485"/>
    <cellStyle name="Comma 5 4 2 3 3 6" xfId="14486"/>
    <cellStyle name="Comma 5 4 2 3 3 6 2" xfId="14487"/>
    <cellStyle name="Comma 5 4 2 3 3 6 2 2" xfId="14488"/>
    <cellStyle name="Comma 5 4 2 3 3 6 3" xfId="14489"/>
    <cellStyle name="Comma 5 4 2 3 3 7" xfId="14490"/>
    <cellStyle name="Comma 5 4 2 3 3 7 2" xfId="14491"/>
    <cellStyle name="Comma 5 4 2 3 3 8" xfId="14492"/>
    <cellStyle name="Comma 5 4 2 3 4" xfId="14493"/>
    <cellStyle name="Comma 5 4 2 3 4 2" xfId="14494"/>
    <cellStyle name="Comma 5 4 2 3 4 2 2" xfId="14495"/>
    <cellStyle name="Comma 5 4 2 3 4 2 2 2" xfId="14496"/>
    <cellStyle name="Comma 5 4 2 3 4 2 3" xfId="14497"/>
    <cellStyle name="Comma 5 4 2 3 4 3" xfId="14498"/>
    <cellStyle name="Comma 5 4 2 3 4 3 2" xfId="14499"/>
    <cellStyle name="Comma 5 4 2 3 4 3 2 2" xfId="14500"/>
    <cellStyle name="Comma 5 4 2 3 4 3 3" xfId="14501"/>
    <cellStyle name="Comma 5 4 2 3 4 4" xfId="14502"/>
    <cellStyle name="Comma 5 4 2 3 4 4 2" xfId="14503"/>
    <cellStyle name="Comma 5 4 2 3 4 4 2 2" xfId="14504"/>
    <cellStyle name="Comma 5 4 2 3 4 4 3" xfId="14505"/>
    <cellStyle name="Comma 5 4 2 3 4 5" xfId="14506"/>
    <cellStyle name="Comma 5 4 2 3 4 5 2" xfId="14507"/>
    <cellStyle name="Comma 5 4 2 3 4 5 2 2" xfId="14508"/>
    <cellStyle name="Comma 5 4 2 3 4 5 3" xfId="14509"/>
    <cellStyle name="Comma 5 4 2 3 4 6" xfId="14510"/>
    <cellStyle name="Comma 5 4 2 3 4 6 2" xfId="14511"/>
    <cellStyle name="Comma 5 4 2 3 4 7" xfId="14512"/>
    <cellStyle name="Comma 5 4 2 3 5" xfId="14513"/>
    <cellStyle name="Comma 5 4 2 3 5 2" xfId="14514"/>
    <cellStyle name="Comma 5 4 2 3 5 2 2" xfId="14515"/>
    <cellStyle name="Comma 5 4 2 3 5 2 2 2" xfId="14516"/>
    <cellStyle name="Comma 5 4 2 3 5 2 3" xfId="14517"/>
    <cellStyle name="Comma 5 4 2 3 5 3" xfId="14518"/>
    <cellStyle name="Comma 5 4 2 3 5 3 2" xfId="14519"/>
    <cellStyle name="Comma 5 4 2 3 5 3 2 2" xfId="14520"/>
    <cellStyle name="Comma 5 4 2 3 5 3 3" xfId="14521"/>
    <cellStyle name="Comma 5 4 2 3 5 4" xfId="14522"/>
    <cellStyle name="Comma 5 4 2 3 5 4 2" xfId="14523"/>
    <cellStyle name="Comma 5 4 2 3 5 4 2 2" xfId="14524"/>
    <cellStyle name="Comma 5 4 2 3 5 4 3" xfId="14525"/>
    <cellStyle name="Comma 5 4 2 3 5 5" xfId="14526"/>
    <cellStyle name="Comma 5 4 2 3 5 5 2" xfId="14527"/>
    <cellStyle name="Comma 5 4 2 3 5 5 2 2" xfId="14528"/>
    <cellStyle name="Comma 5 4 2 3 5 5 3" xfId="14529"/>
    <cellStyle name="Comma 5 4 2 3 5 6" xfId="14530"/>
    <cellStyle name="Comma 5 4 2 3 5 6 2" xfId="14531"/>
    <cellStyle name="Comma 5 4 2 3 5 7" xfId="14532"/>
    <cellStyle name="Comma 5 4 2 3 6" xfId="14533"/>
    <cellStyle name="Comma 5 4 2 3 6 2" xfId="14534"/>
    <cellStyle name="Comma 5 4 2 3 6 2 2" xfId="14535"/>
    <cellStyle name="Comma 5 4 2 3 6 3" xfId="14536"/>
    <cellStyle name="Comma 5 4 2 3 7" xfId="14537"/>
    <cellStyle name="Comma 5 4 2 3 7 2" xfId="14538"/>
    <cellStyle name="Comma 5 4 2 3 7 2 2" xfId="14539"/>
    <cellStyle name="Comma 5 4 2 3 7 3" xfId="14540"/>
    <cellStyle name="Comma 5 4 2 3 8" xfId="14541"/>
    <cellStyle name="Comma 5 4 2 3 8 2" xfId="14542"/>
    <cellStyle name="Comma 5 4 2 3 8 2 2" xfId="14543"/>
    <cellStyle name="Comma 5 4 2 3 8 3" xfId="14544"/>
    <cellStyle name="Comma 5 4 2 3 9" xfId="14545"/>
    <cellStyle name="Comma 5 4 2 3 9 2" xfId="14546"/>
    <cellStyle name="Comma 5 4 2 3 9 2 2" xfId="14547"/>
    <cellStyle name="Comma 5 4 2 3 9 3" xfId="14548"/>
    <cellStyle name="Comma 5 4 2 4" xfId="14549"/>
    <cellStyle name="Comma 5 4 2 4 2" xfId="14550"/>
    <cellStyle name="Comma 5 4 2 4 2 2" xfId="14551"/>
    <cellStyle name="Comma 5 4 2 4 2 2 2" xfId="14552"/>
    <cellStyle name="Comma 5 4 2 4 2 2 2 2" xfId="14553"/>
    <cellStyle name="Comma 5 4 2 4 2 2 3" xfId="14554"/>
    <cellStyle name="Comma 5 4 2 4 2 3" xfId="14555"/>
    <cellStyle name="Comma 5 4 2 4 2 3 2" xfId="14556"/>
    <cellStyle name="Comma 5 4 2 4 2 3 2 2" xfId="14557"/>
    <cellStyle name="Comma 5 4 2 4 2 3 3" xfId="14558"/>
    <cellStyle name="Comma 5 4 2 4 2 4" xfId="14559"/>
    <cellStyle name="Comma 5 4 2 4 2 4 2" xfId="14560"/>
    <cellStyle name="Comma 5 4 2 4 2 4 2 2" xfId="14561"/>
    <cellStyle name="Comma 5 4 2 4 2 4 3" xfId="14562"/>
    <cellStyle name="Comma 5 4 2 4 2 5" xfId="14563"/>
    <cellStyle name="Comma 5 4 2 4 2 5 2" xfId="14564"/>
    <cellStyle name="Comma 5 4 2 4 2 5 2 2" xfId="14565"/>
    <cellStyle name="Comma 5 4 2 4 2 5 3" xfId="14566"/>
    <cellStyle name="Comma 5 4 2 4 2 6" xfId="14567"/>
    <cellStyle name="Comma 5 4 2 4 2 6 2" xfId="14568"/>
    <cellStyle name="Comma 5 4 2 4 2 7" xfId="14569"/>
    <cellStyle name="Comma 5 4 2 4 3" xfId="14570"/>
    <cellStyle name="Comma 5 4 2 4 3 2" xfId="14571"/>
    <cellStyle name="Comma 5 4 2 4 3 2 2" xfId="14572"/>
    <cellStyle name="Comma 5 4 2 4 3 3" xfId="14573"/>
    <cellStyle name="Comma 5 4 2 4 4" xfId="14574"/>
    <cellStyle name="Comma 5 4 2 4 4 2" xfId="14575"/>
    <cellStyle name="Comma 5 4 2 4 4 2 2" xfId="14576"/>
    <cellStyle name="Comma 5 4 2 4 4 3" xfId="14577"/>
    <cellStyle name="Comma 5 4 2 4 5" xfId="14578"/>
    <cellStyle name="Comma 5 4 2 4 5 2" xfId="14579"/>
    <cellStyle name="Comma 5 4 2 4 5 2 2" xfId="14580"/>
    <cellStyle name="Comma 5 4 2 4 5 3" xfId="14581"/>
    <cellStyle name="Comma 5 4 2 4 6" xfId="14582"/>
    <cellStyle name="Comma 5 4 2 4 6 2" xfId="14583"/>
    <cellStyle name="Comma 5 4 2 4 6 2 2" xfId="14584"/>
    <cellStyle name="Comma 5 4 2 4 6 3" xfId="14585"/>
    <cellStyle name="Comma 5 4 2 4 7" xfId="14586"/>
    <cellStyle name="Comma 5 4 2 4 7 2" xfId="14587"/>
    <cellStyle name="Comma 5 4 2 4 8" xfId="14588"/>
    <cellStyle name="Comma 5 4 2 5" xfId="14589"/>
    <cellStyle name="Comma 5 4 2 5 2" xfId="14590"/>
    <cellStyle name="Comma 5 4 2 5 2 2" xfId="14591"/>
    <cellStyle name="Comma 5 4 2 5 2 2 2" xfId="14592"/>
    <cellStyle name="Comma 5 4 2 5 2 2 2 2" xfId="14593"/>
    <cellStyle name="Comma 5 4 2 5 2 2 3" xfId="14594"/>
    <cellStyle name="Comma 5 4 2 5 2 3" xfId="14595"/>
    <cellStyle name="Comma 5 4 2 5 2 3 2" xfId="14596"/>
    <cellStyle name="Comma 5 4 2 5 2 3 2 2" xfId="14597"/>
    <cellStyle name="Comma 5 4 2 5 2 3 3" xfId="14598"/>
    <cellStyle name="Comma 5 4 2 5 2 4" xfId="14599"/>
    <cellStyle name="Comma 5 4 2 5 2 4 2" xfId="14600"/>
    <cellStyle name="Comma 5 4 2 5 2 4 2 2" xfId="14601"/>
    <cellStyle name="Comma 5 4 2 5 2 4 3" xfId="14602"/>
    <cellStyle name="Comma 5 4 2 5 2 5" xfId="14603"/>
    <cellStyle name="Comma 5 4 2 5 2 5 2" xfId="14604"/>
    <cellStyle name="Comma 5 4 2 5 2 5 2 2" xfId="14605"/>
    <cellStyle name="Comma 5 4 2 5 2 5 3" xfId="14606"/>
    <cellStyle name="Comma 5 4 2 5 2 6" xfId="14607"/>
    <cellStyle name="Comma 5 4 2 5 2 6 2" xfId="14608"/>
    <cellStyle name="Comma 5 4 2 5 2 7" xfId="14609"/>
    <cellStyle name="Comma 5 4 2 5 3" xfId="14610"/>
    <cellStyle name="Comma 5 4 2 5 3 2" xfId="14611"/>
    <cellStyle name="Comma 5 4 2 5 3 2 2" xfId="14612"/>
    <cellStyle name="Comma 5 4 2 5 3 3" xfId="14613"/>
    <cellStyle name="Comma 5 4 2 5 4" xfId="14614"/>
    <cellStyle name="Comma 5 4 2 5 4 2" xfId="14615"/>
    <cellStyle name="Comma 5 4 2 5 4 2 2" xfId="14616"/>
    <cellStyle name="Comma 5 4 2 5 4 3" xfId="14617"/>
    <cellStyle name="Comma 5 4 2 5 5" xfId="14618"/>
    <cellStyle name="Comma 5 4 2 5 5 2" xfId="14619"/>
    <cellStyle name="Comma 5 4 2 5 5 2 2" xfId="14620"/>
    <cellStyle name="Comma 5 4 2 5 5 3" xfId="14621"/>
    <cellStyle name="Comma 5 4 2 5 6" xfId="14622"/>
    <cellStyle name="Comma 5 4 2 5 6 2" xfId="14623"/>
    <cellStyle name="Comma 5 4 2 5 6 2 2" xfId="14624"/>
    <cellStyle name="Comma 5 4 2 5 6 3" xfId="14625"/>
    <cellStyle name="Comma 5 4 2 5 7" xfId="14626"/>
    <cellStyle name="Comma 5 4 2 5 7 2" xfId="14627"/>
    <cellStyle name="Comma 5 4 2 5 8" xfId="14628"/>
    <cellStyle name="Comma 5 4 2 6" xfId="14629"/>
    <cellStyle name="Comma 5 4 2 6 2" xfId="14630"/>
    <cellStyle name="Comma 5 4 2 6 2 2" xfId="14631"/>
    <cellStyle name="Comma 5 4 2 6 2 2 2" xfId="14632"/>
    <cellStyle name="Comma 5 4 2 6 2 3" xfId="14633"/>
    <cellStyle name="Comma 5 4 2 6 3" xfId="14634"/>
    <cellStyle name="Comma 5 4 2 6 3 2" xfId="14635"/>
    <cellStyle name="Comma 5 4 2 6 3 2 2" xfId="14636"/>
    <cellStyle name="Comma 5 4 2 6 3 3" xfId="14637"/>
    <cellStyle name="Comma 5 4 2 6 4" xfId="14638"/>
    <cellStyle name="Comma 5 4 2 6 4 2" xfId="14639"/>
    <cellStyle name="Comma 5 4 2 6 4 2 2" xfId="14640"/>
    <cellStyle name="Comma 5 4 2 6 4 3" xfId="14641"/>
    <cellStyle name="Comma 5 4 2 6 5" xfId="14642"/>
    <cellStyle name="Comma 5 4 2 6 5 2" xfId="14643"/>
    <cellStyle name="Comma 5 4 2 6 5 2 2" xfId="14644"/>
    <cellStyle name="Comma 5 4 2 6 5 3" xfId="14645"/>
    <cellStyle name="Comma 5 4 2 6 6" xfId="14646"/>
    <cellStyle name="Comma 5 4 2 6 6 2" xfId="14647"/>
    <cellStyle name="Comma 5 4 2 6 7" xfId="14648"/>
    <cellStyle name="Comma 5 4 2 7" xfId="14649"/>
    <cellStyle name="Comma 5 4 2 7 2" xfId="14650"/>
    <cellStyle name="Comma 5 4 2 7 2 2" xfId="14651"/>
    <cellStyle name="Comma 5 4 2 7 2 2 2" xfId="14652"/>
    <cellStyle name="Comma 5 4 2 7 2 3" xfId="14653"/>
    <cellStyle name="Comma 5 4 2 7 3" xfId="14654"/>
    <cellStyle name="Comma 5 4 2 7 3 2" xfId="14655"/>
    <cellStyle name="Comma 5 4 2 7 3 2 2" xfId="14656"/>
    <cellStyle name="Comma 5 4 2 7 3 3" xfId="14657"/>
    <cellStyle name="Comma 5 4 2 7 4" xfId="14658"/>
    <cellStyle name="Comma 5 4 2 7 4 2" xfId="14659"/>
    <cellStyle name="Comma 5 4 2 7 4 2 2" xfId="14660"/>
    <cellStyle name="Comma 5 4 2 7 4 3" xfId="14661"/>
    <cellStyle name="Comma 5 4 2 7 5" xfId="14662"/>
    <cellStyle name="Comma 5 4 2 7 5 2" xfId="14663"/>
    <cellStyle name="Comma 5 4 2 7 5 2 2" xfId="14664"/>
    <cellStyle name="Comma 5 4 2 7 5 3" xfId="14665"/>
    <cellStyle name="Comma 5 4 2 7 6" xfId="14666"/>
    <cellStyle name="Comma 5 4 2 7 6 2" xfId="14667"/>
    <cellStyle name="Comma 5 4 2 7 7" xfId="14668"/>
    <cellStyle name="Comma 5 4 2 8" xfId="14669"/>
    <cellStyle name="Comma 5 4 2 8 2" xfId="14670"/>
    <cellStyle name="Comma 5 4 2 8 2 2" xfId="14671"/>
    <cellStyle name="Comma 5 4 2 8 3" xfId="14672"/>
    <cellStyle name="Comma 5 4 2 9" xfId="14673"/>
    <cellStyle name="Comma 5 4 2 9 2" xfId="14674"/>
    <cellStyle name="Comma 5 4 2 9 2 2" xfId="14675"/>
    <cellStyle name="Comma 5 4 2 9 3" xfId="14676"/>
    <cellStyle name="Comma 5 4 3" xfId="14677"/>
    <cellStyle name="Comma 5 4 3 10" xfId="14678"/>
    <cellStyle name="Comma 5 4 3 10 2" xfId="14679"/>
    <cellStyle name="Comma 5 4 3 10 2 2" xfId="14680"/>
    <cellStyle name="Comma 5 4 3 10 3" xfId="14681"/>
    <cellStyle name="Comma 5 4 3 11" xfId="14682"/>
    <cellStyle name="Comma 5 4 3 11 2" xfId="14683"/>
    <cellStyle name="Comma 5 4 3 12" xfId="14684"/>
    <cellStyle name="Comma 5 4 3 2" xfId="14685"/>
    <cellStyle name="Comma 5 4 3 2 10" xfId="14686"/>
    <cellStyle name="Comma 5 4 3 2 10 2" xfId="14687"/>
    <cellStyle name="Comma 5 4 3 2 11" xfId="14688"/>
    <cellStyle name="Comma 5 4 3 2 2" xfId="14689"/>
    <cellStyle name="Comma 5 4 3 2 2 2" xfId="14690"/>
    <cellStyle name="Comma 5 4 3 2 2 2 2" xfId="14691"/>
    <cellStyle name="Comma 5 4 3 2 2 2 2 2" xfId="14692"/>
    <cellStyle name="Comma 5 4 3 2 2 2 2 2 2" xfId="14693"/>
    <cellStyle name="Comma 5 4 3 2 2 2 2 3" xfId="14694"/>
    <cellStyle name="Comma 5 4 3 2 2 2 3" xfId="14695"/>
    <cellStyle name="Comma 5 4 3 2 2 2 3 2" xfId="14696"/>
    <cellStyle name="Comma 5 4 3 2 2 2 3 2 2" xfId="14697"/>
    <cellStyle name="Comma 5 4 3 2 2 2 3 3" xfId="14698"/>
    <cellStyle name="Comma 5 4 3 2 2 2 4" xfId="14699"/>
    <cellStyle name="Comma 5 4 3 2 2 2 4 2" xfId="14700"/>
    <cellStyle name="Comma 5 4 3 2 2 2 4 2 2" xfId="14701"/>
    <cellStyle name="Comma 5 4 3 2 2 2 4 3" xfId="14702"/>
    <cellStyle name="Comma 5 4 3 2 2 2 5" xfId="14703"/>
    <cellStyle name="Comma 5 4 3 2 2 2 5 2" xfId="14704"/>
    <cellStyle name="Comma 5 4 3 2 2 2 5 2 2" xfId="14705"/>
    <cellStyle name="Comma 5 4 3 2 2 2 5 3" xfId="14706"/>
    <cellStyle name="Comma 5 4 3 2 2 2 6" xfId="14707"/>
    <cellStyle name="Comma 5 4 3 2 2 2 6 2" xfId="14708"/>
    <cellStyle name="Comma 5 4 3 2 2 2 7" xfId="14709"/>
    <cellStyle name="Comma 5 4 3 2 2 3" xfId="14710"/>
    <cellStyle name="Comma 5 4 3 2 2 3 2" xfId="14711"/>
    <cellStyle name="Comma 5 4 3 2 2 3 2 2" xfId="14712"/>
    <cellStyle name="Comma 5 4 3 2 2 3 3" xfId="14713"/>
    <cellStyle name="Comma 5 4 3 2 2 4" xfId="14714"/>
    <cellStyle name="Comma 5 4 3 2 2 4 2" xfId="14715"/>
    <cellStyle name="Comma 5 4 3 2 2 4 2 2" xfId="14716"/>
    <cellStyle name="Comma 5 4 3 2 2 4 3" xfId="14717"/>
    <cellStyle name="Comma 5 4 3 2 2 5" xfId="14718"/>
    <cellStyle name="Comma 5 4 3 2 2 5 2" xfId="14719"/>
    <cellStyle name="Comma 5 4 3 2 2 5 2 2" xfId="14720"/>
    <cellStyle name="Comma 5 4 3 2 2 5 3" xfId="14721"/>
    <cellStyle name="Comma 5 4 3 2 2 6" xfId="14722"/>
    <cellStyle name="Comma 5 4 3 2 2 6 2" xfId="14723"/>
    <cellStyle name="Comma 5 4 3 2 2 6 2 2" xfId="14724"/>
    <cellStyle name="Comma 5 4 3 2 2 6 3" xfId="14725"/>
    <cellStyle name="Comma 5 4 3 2 2 7" xfId="14726"/>
    <cellStyle name="Comma 5 4 3 2 2 7 2" xfId="14727"/>
    <cellStyle name="Comma 5 4 3 2 2 8" xfId="14728"/>
    <cellStyle name="Comma 5 4 3 2 3" xfId="14729"/>
    <cellStyle name="Comma 5 4 3 2 3 2" xfId="14730"/>
    <cellStyle name="Comma 5 4 3 2 3 2 2" xfId="14731"/>
    <cellStyle name="Comma 5 4 3 2 3 2 2 2" xfId="14732"/>
    <cellStyle name="Comma 5 4 3 2 3 2 2 2 2" xfId="14733"/>
    <cellStyle name="Comma 5 4 3 2 3 2 2 3" xfId="14734"/>
    <cellStyle name="Comma 5 4 3 2 3 2 3" xfId="14735"/>
    <cellStyle name="Comma 5 4 3 2 3 2 3 2" xfId="14736"/>
    <cellStyle name="Comma 5 4 3 2 3 2 3 2 2" xfId="14737"/>
    <cellStyle name="Comma 5 4 3 2 3 2 3 3" xfId="14738"/>
    <cellStyle name="Comma 5 4 3 2 3 2 4" xfId="14739"/>
    <cellStyle name="Comma 5 4 3 2 3 2 4 2" xfId="14740"/>
    <cellStyle name="Comma 5 4 3 2 3 2 4 2 2" xfId="14741"/>
    <cellStyle name="Comma 5 4 3 2 3 2 4 3" xfId="14742"/>
    <cellStyle name="Comma 5 4 3 2 3 2 5" xfId="14743"/>
    <cellStyle name="Comma 5 4 3 2 3 2 5 2" xfId="14744"/>
    <cellStyle name="Comma 5 4 3 2 3 2 5 2 2" xfId="14745"/>
    <cellStyle name="Comma 5 4 3 2 3 2 5 3" xfId="14746"/>
    <cellStyle name="Comma 5 4 3 2 3 2 6" xfId="14747"/>
    <cellStyle name="Comma 5 4 3 2 3 2 6 2" xfId="14748"/>
    <cellStyle name="Comma 5 4 3 2 3 2 7" xfId="14749"/>
    <cellStyle name="Comma 5 4 3 2 3 3" xfId="14750"/>
    <cellStyle name="Comma 5 4 3 2 3 3 2" xfId="14751"/>
    <cellStyle name="Comma 5 4 3 2 3 3 2 2" xfId="14752"/>
    <cellStyle name="Comma 5 4 3 2 3 3 3" xfId="14753"/>
    <cellStyle name="Comma 5 4 3 2 3 4" xfId="14754"/>
    <cellStyle name="Comma 5 4 3 2 3 4 2" xfId="14755"/>
    <cellStyle name="Comma 5 4 3 2 3 4 2 2" xfId="14756"/>
    <cellStyle name="Comma 5 4 3 2 3 4 3" xfId="14757"/>
    <cellStyle name="Comma 5 4 3 2 3 5" xfId="14758"/>
    <cellStyle name="Comma 5 4 3 2 3 5 2" xfId="14759"/>
    <cellStyle name="Comma 5 4 3 2 3 5 2 2" xfId="14760"/>
    <cellStyle name="Comma 5 4 3 2 3 5 3" xfId="14761"/>
    <cellStyle name="Comma 5 4 3 2 3 6" xfId="14762"/>
    <cellStyle name="Comma 5 4 3 2 3 6 2" xfId="14763"/>
    <cellStyle name="Comma 5 4 3 2 3 6 2 2" xfId="14764"/>
    <cellStyle name="Comma 5 4 3 2 3 6 3" xfId="14765"/>
    <cellStyle name="Comma 5 4 3 2 3 7" xfId="14766"/>
    <cellStyle name="Comma 5 4 3 2 3 7 2" xfId="14767"/>
    <cellStyle name="Comma 5 4 3 2 3 8" xfId="14768"/>
    <cellStyle name="Comma 5 4 3 2 4" xfId="14769"/>
    <cellStyle name="Comma 5 4 3 2 4 2" xfId="14770"/>
    <cellStyle name="Comma 5 4 3 2 4 2 2" xfId="14771"/>
    <cellStyle name="Comma 5 4 3 2 4 2 2 2" xfId="14772"/>
    <cellStyle name="Comma 5 4 3 2 4 2 3" xfId="14773"/>
    <cellStyle name="Comma 5 4 3 2 4 3" xfId="14774"/>
    <cellStyle name="Comma 5 4 3 2 4 3 2" xfId="14775"/>
    <cellStyle name="Comma 5 4 3 2 4 3 2 2" xfId="14776"/>
    <cellStyle name="Comma 5 4 3 2 4 3 3" xfId="14777"/>
    <cellStyle name="Comma 5 4 3 2 4 4" xfId="14778"/>
    <cellStyle name="Comma 5 4 3 2 4 4 2" xfId="14779"/>
    <cellStyle name="Comma 5 4 3 2 4 4 2 2" xfId="14780"/>
    <cellStyle name="Comma 5 4 3 2 4 4 3" xfId="14781"/>
    <cellStyle name="Comma 5 4 3 2 4 5" xfId="14782"/>
    <cellStyle name="Comma 5 4 3 2 4 5 2" xfId="14783"/>
    <cellStyle name="Comma 5 4 3 2 4 5 2 2" xfId="14784"/>
    <cellStyle name="Comma 5 4 3 2 4 5 3" xfId="14785"/>
    <cellStyle name="Comma 5 4 3 2 4 6" xfId="14786"/>
    <cellStyle name="Comma 5 4 3 2 4 6 2" xfId="14787"/>
    <cellStyle name="Comma 5 4 3 2 4 7" xfId="14788"/>
    <cellStyle name="Comma 5 4 3 2 5" xfId="14789"/>
    <cellStyle name="Comma 5 4 3 2 5 2" xfId="14790"/>
    <cellStyle name="Comma 5 4 3 2 5 2 2" xfId="14791"/>
    <cellStyle name="Comma 5 4 3 2 5 2 2 2" xfId="14792"/>
    <cellStyle name="Comma 5 4 3 2 5 2 3" xfId="14793"/>
    <cellStyle name="Comma 5 4 3 2 5 3" xfId="14794"/>
    <cellStyle name="Comma 5 4 3 2 5 3 2" xfId="14795"/>
    <cellStyle name="Comma 5 4 3 2 5 3 2 2" xfId="14796"/>
    <cellStyle name="Comma 5 4 3 2 5 3 3" xfId="14797"/>
    <cellStyle name="Comma 5 4 3 2 5 4" xfId="14798"/>
    <cellStyle name="Comma 5 4 3 2 5 4 2" xfId="14799"/>
    <cellStyle name="Comma 5 4 3 2 5 4 2 2" xfId="14800"/>
    <cellStyle name="Comma 5 4 3 2 5 4 3" xfId="14801"/>
    <cellStyle name="Comma 5 4 3 2 5 5" xfId="14802"/>
    <cellStyle name="Comma 5 4 3 2 5 5 2" xfId="14803"/>
    <cellStyle name="Comma 5 4 3 2 5 5 2 2" xfId="14804"/>
    <cellStyle name="Comma 5 4 3 2 5 5 3" xfId="14805"/>
    <cellStyle name="Comma 5 4 3 2 5 6" xfId="14806"/>
    <cellStyle name="Comma 5 4 3 2 5 6 2" xfId="14807"/>
    <cellStyle name="Comma 5 4 3 2 5 7" xfId="14808"/>
    <cellStyle name="Comma 5 4 3 2 6" xfId="14809"/>
    <cellStyle name="Comma 5 4 3 2 6 2" xfId="14810"/>
    <cellStyle name="Comma 5 4 3 2 6 2 2" xfId="14811"/>
    <cellStyle name="Comma 5 4 3 2 6 3" xfId="14812"/>
    <cellStyle name="Comma 5 4 3 2 7" xfId="14813"/>
    <cellStyle name="Comma 5 4 3 2 7 2" xfId="14814"/>
    <cellStyle name="Comma 5 4 3 2 7 2 2" xfId="14815"/>
    <cellStyle name="Comma 5 4 3 2 7 3" xfId="14816"/>
    <cellStyle name="Comma 5 4 3 2 8" xfId="14817"/>
    <cellStyle name="Comma 5 4 3 2 8 2" xfId="14818"/>
    <cellStyle name="Comma 5 4 3 2 8 2 2" xfId="14819"/>
    <cellStyle name="Comma 5 4 3 2 8 3" xfId="14820"/>
    <cellStyle name="Comma 5 4 3 2 9" xfId="14821"/>
    <cellStyle name="Comma 5 4 3 2 9 2" xfId="14822"/>
    <cellStyle name="Comma 5 4 3 2 9 2 2" xfId="14823"/>
    <cellStyle name="Comma 5 4 3 2 9 3" xfId="14824"/>
    <cellStyle name="Comma 5 4 3 3" xfId="14825"/>
    <cellStyle name="Comma 5 4 3 3 2" xfId="14826"/>
    <cellStyle name="Comma 5 4 3 3 2 2" xfId="14827"/>
    <cellStyle name="Comma 5 4 3 3 2 2 2" xfId="14828"/>
    <cellStyle name="Comma 5 4 3 3 2 2 2 2" xfId="14829"/>
    <cellStyle name="Comma 5 4 3 3 2 2 3" xfId="14830"/>
    <cellStyle name="Comma 5 4 3 3 2 3" xfId="14831"/>
    <cellStyle name="Comma 5 4 3 3 2 3 2" xfId="14832"/>
    <cellStyle name="Comma 5 4 3 3 2 3 2 2" xfId="14833"/>
    <cellStyle name="Comma 5 4 3 3 2 3 3" xfId="14834"/>
    <cellStyle name="Comma 5 4 3 3 2 4" xfId="14835"/>
    <cellStyle name="Comma 5 4 3 3 2 4 2" xfId="14836"/>
    <cellStyle name="Comma 5 4 3 3 2 4 2 2" xfId="14837"/>
    <cellStyle name="Comma 5 4 3 3 2 4 3" xfId="14838"/>
    <cellStyle name="Comma 5 4 3 3 2 5" xfId="14839"/>
    <cellStyle name="Comma 5 4 3 3 2 5 2" xfId="14840"/>
    <cellStyle name="Comma 5 4 3 3 2 5 2 2" xfId="14841"/>
    <cellStyle name="Comma 5 4 3 3 2 5 3" xfId="14842"/>
    <cellStyle name="Comma 5 4 3 3 2 6" xfId="14843"/>
    <cellStyle name="Comma 5 4 3 3 2 6 2" xfId="14844"/>
    <cellStyle name="Comma 5 4 3 3 2 7" xfId="14845"/>
    <cellStyle name="Comma 5 4 3 3 3" xfId="14846"/>
    <cellStyle name="Comma 5 4 3 3 3 2" xfId="14847"/>
    <cellStyle name="Comma 5 4 3 3 3 2 2" xfId="14848"/>
    <cellStyle name="Comma 5 4 3 3 3 3" xfId="14849"/>
    <cellStyle name="Comma 5 4 3 3 4" xfId="14850"/>
    <cellStyle name="Comma 5 4 3 3 4 2" xfId="14851"/>
    <cellStyle name="Comma 5 4 3 3 4 2 2" xfId="14852"/>
    <cellStyle name="Comma 5 4 3 3 4 3" xfId="14853"/>
    <cellStyle name="Comma 5 4 3 3 5" xfId="14854"/>
    <cellStyle name="Comma 5 4 3 3 5 2" xfId="14855"/>
    <cellStyle name="Comma 5 4 3 3 5 2 2" xfId="14856"/>
    <cellStyle name="Comma 5 4 3 3 5 3" xfId="14857"/>
    <cellStyle name="Comma 5 4 3 3 6" xfId="14858"/>
    <cellStyle name="Comma 5 4 3 3 6 2" xfId="14859"/>
    <cellStyle name="Comma 5 4 3 3 6 2 2" xfId="14860"/>
    <cellStyle name="Comma 5 4 3 3 6 3" xfId="14861"/>
    <cellStyle name="Comma 5 4 3 3 7" xfId="14862"/>
    <cellStyle name="Comma 5 4 3 3 7 2" xfId="14863"/>
    <cellStyle name="Comma 5 4 3 3 8" xfId="14864"/>
    <cellStyle name="Comma 5 4 3 4" xfId="14865"/>
    <cellStyle name="Comma 5 4 3 4 2" xfId="14866"/>
    <cellStyle name="Comma 5 4 3 4 2 2" xfId="14867"/>
    <cellStyle name="Comma 5 4 3 4 2 2 2" xfId="14868"/>
    <cellStyle name="Comma 5 4 3 4 2 2 2 2" xfId="14869"/>
    <cellStyle name="Comma 5 4 3 4 2 2 3" xfId="14870"/>
    <cellStyle name="Comma 5 4 3 4 2 3" xfId="14871"/>
    <cellStyle name="Comma 5 4 3 4 2 3 2" xfId="14872"/>
    <cellStyle name="Comma 5 4 3 4 2 3 2 2" xfId="14873"/>
    <cellStyle name="Comma 5 4 3 4 2 3 3" xfId="14874"/>
    <cellStyle name="Comma 5 4 3 4 2 4" xfId="14875"/>
    <cellStyle name="Comma 5 4 3 4 2 4 2" xfId="14876"/>
    <cellStyle name="Comma 5 4 3 4 2 4 2 2" xfId="14877"/>
    <cellStyle name="Comma 5 4 3 4 2 4 3" xfId="14878"/>
    <cellStyle name="Comma 5 4 3 4 2 5" xfId="14879"/>
    <cellStyle name="Comma 5 4 3 4 2 5 2" xfId="14880"/>
    <cellStyle name="Comma 5 4 3 4 2 5 2 2" xfId="14881"/>
    <cellStyle name="Comma 5 4 3 4 2 5 3" xfId="14882"/>
    <cellStyle name="Comma 5 4 3 4 2 6" xfId="14883"/>
    <cellStyle name="Comma 5 4 3 4 2 6 2" xfId="14884"/>
    <cellStyle name="Comma 5 4 3 4 2 7" xfId="14885"/>
    <cellStyle name="Comma 5 4 3 4 3" xfId="14886"/>
    <cellStyle name="Comma 5 4 3 4 3 2" xfId="14887"/>
    <cellStyle name="Comma 5 4 3 4 3 2 2" xfId="14888"/>
    <cellStyle name="Comma 5 4 3 4 3 3" xfId="14889"/>
    <cellStyle name="Comma 5 4 3 4 4" xfId="14890"/>
    <cellStyle name="Comma 5 4 3 4 4 2" xfId="14891"/>
    <cellStyle name="Comma 5 4 3 4 4 2 2" xfId="14892"/>
    <cellStyle name="Comma 5 4 3 4 4 3" xfId="14893"/>
    <cellStyle name="Comma 5 4 3 4 5" xfId="14894"/>
    <cellStyle name="Comma 5 4 3 4 5 2" xfId="14895"/>
    <cellStyle name="Comma 5 4 3 4 5 2 2" xfId="14896"/>
    <cellStyle name="Comma 5 4 3 4 5 3" xfId="14897"/>
    <cellStyle name="Comma 5 4 3 4 6" xfId="14898"/>
    <cellStyle name="Comma 5 4 3 4 6 2" xfId="14899"/>
    <cellStyle name="Comma 5 4 3 4 6 2 2" xfId="14900"/>
    <cellStyle name="Comma 5 4 3 4 6 3" xfId="14901"/>
    <cellStyle name="Comma 5 4 3 4 7" xfId="14902"/>
    <cellStyle name="Comma 5 4 3 4 7 2" xfId="14903"/>
    <cellStyle name="Comma 5 4 3 4 8" xfId="14904"/>
    <cellStyle name="Comma 5 4 3 5" xfId="14905"/>
    <cellStyle name="Comma 5 4 3 5 2" xfId="14906"/>
    <cellStyle name="Comma 5 4 3 5 2 2" xfId="14907"/>
    <cellStyle name="Comma 5 4 3 5 2 2 2" xfId="14908"/>
    <cellStyle name="Comma 5 4 3 5 2 3" xfId="14909"/>
    <cellStyle name="Comma 5 4 3 5 3" xfId="14910"/>
    <cellStyle name="Comma 5 4 3 5 3 2" xfId="14911"/>
    <cellStyle name="Comma 5 4 3 5 3 2 2" xfId="14912"/>
    <cellStyle name="Comma 5 4 3 5 3 3" xfId="14913"/>
    <cellStyle name="Comma 5 4 3 5 4" xfId="14914"/>
    <cellStyle name="Comma 5 4 3 5 4 2" xfId="14915"/>
    <cellStyle name="Comma 5 4 3 5 4 2 2" xfId="14916"/>
    <cellStyle name="Comma 5 4 3 5 4 3" xfId="14917"/>
    <cellStyle name="Comma 5 4 3 5 5" xfId="14918"/>
    <cellStyle name="Comma 5 4 3 5 5 2" xfId="14919"/>
    <cellStyle name="Comma 5 4 3 5 5 2 2" xfId="14920"/>
    <cellStyle name="Comma 5 4 3 5 5 3" xfId="14921"/>
    <cellStyle name="Comma 5 4 3 5 6" xfId="14922"/>
    <cellStyle name="Comma 5 4 3 5 6 2" xfId="14923"/>
    <cellStyle name="Comma 5 4 3 5 7" xfId="14924"/>
    <cellStyle name="Comma 5 4 3 6" xfId="14925"/>
    <cellStyle name="Comma 5 4 3 6 2" xfId="14926"/>
    <cellStyle name="Comma 5 4 3 6 2 2" xfId="14927"/>
    <cellStyle name="Comma 5 4 3 6 2 2 2" xfId="14928"/>
    <cellStyle name="Comma 5 4 3 6 2 3" xfId="14929"/>
    <cellStyle name="Comma 5 4 3 6 3" xfId="14930"/>
    <cellStyle name="Comma 5 4 3 6 3 2" xfId="14931"/>
    <cellStyle name="Comma 5 4 3 6 3 2 2" xfId="14932"/>
    <cellStyle name="Comma 5 4 3 6 3 3" xfId="14933"/>
    <cellStyle name="Comma 5 4 3 6 4" xfId="14934"/>
    <cellStyle name="Comma 5 4 3 6 4 2" xfId="14935"/>
    <cellStyle name="Comma 5 4 3 6 4 2 2" xfId="14936"/>
    <cellStyle name="Comma 5 4 3 6 4 3" xfId="14937"/>
    <cellStyle name="Comma 5 4 3 6 5" xfId="14938"/>
    <cellStyle name="Comma 5 4 3 6 5 2" xfId="14939"/>
    <cellStyle name="Comma 5 4 3 6 5 2 2" xfId="14940"/>
    <cellStyle name="Comma 5 4 3 6 5 3" xfId="14941"/>
    <cellStyle name="Comma 5 4 3 6 6" xfId="14942"/>
    <cellStyle name="Comma 5 4 3 6 6 2" xfId="14943"/>
    <cellStyle name="Comma 5 4 3 6 7" xfId="14944"/>
    <cellStyle name="Comma 5 4 3 7" xfId="14945"/>
    <cellStyle name="Comma 5 4 3 7 2" xfId="14946"/>
    <cellStyle name="Comma 5 4 3 7 2 2" xfId="14947"/>
    <cellStyle name="Comma 5 4 3 7 3" xfId="14948"/>
    <cellStyle name="Comma 5 4 3 8" xfId="14949"/>
    <cellStyle name="Comma 5 4 3 8 2" xfId="14950"/>
    <cellStyle name="Comma 5 4 3 8 2 2" xfId="14951"/>
    <cellStyle name="Comma 5 4 3 8 3" xfId="14952"/>
    <cellStyle name="Comma 5 4 3 9" xfId="14953"/>
    <cellStyle name="Comma 5 4 3 9 2" xfId="14954"/>
    <cellStyle name="Comma 5 4 3 9 2 2" xfId="14955"/>
    <cellStyle name="Comma 5 4 3 9 3" xfId="14956"/>
    <cellStyle name="Comma 5 4 4" xfId="14957"/>
    <cellStyle name="Comma 5 4 4 10" xfId="14958"/>
    <cellStyle name="Comma 5 4 4 10 2" xfId="14959"/>
    <cellStyle name="Comma 5 4 4 10 2 2" xfId="14960"/>
    <cellStyle name="Comma 5 4 4 10 3" xfId="14961"/>
    <cellStyle name="Comma 5 4 4 11" xfId="14962"/>
    <cellStyle name="Comma 5 4 4 11 2" xfId="14963"/>
    <cellStyle name="Comma 5 4 4 12" xfId="14964"/>
    <cellStyle name="Comma 5 4 4 2" xfId="14965"/>
    <cellStyle name="Comma 5 4 4 2 10" xfId="14966"/>
    <cellStyle name="Comma 5 4 4 2 10 2" xfId="14967"/>
    <cellStyle name="Comma 5 4 4 2 11" xfId="14968"/>
    <cellStyle name="Comma 5 4 4 2 2" xfId="14969"/>
    <cellStyle name="Comma 5 4 4 2 2 2" xfId="14970"/>
    <cellStyle name="Comma 5 4 4 2 2 2 2" xfId="14971"/>
    <cellStyle name="Comma 5 4 4 2 2 2 2 2" xfId="14972"/>
    <cellStyle name="Comma 5 4 4 2 2 2 2 2 2" xfId="14973"/>
    <cellStyle name="Comma 5 4 4 2 2 2 2 3" xfId="14974"/>
    <cellStyle name="Comma 5 4 4 2 2 2 3" xfId="14975"/>
    <cellStyle name="Comma 5 4 4 2 2 2 3 2" xfId="14976"/>
    <cellStyle name="Comma 5 4 4 2 2 2 3 2 2" xfId="14977"/>
    <cellStyle name="Comma 5 4 4 2 2 2 3 3" xfId="14978"/>
    <cellStyle name="Comma 5 4 4 2 2 2 4" xfId="14979"/>
    <cellStyle name="Comma 5 4 4 2 2 2 4 2" xfId="14980"/>
    <cellStyle name="Comma 5 4 4 2 2 2 4 2 2" xfId="14981"/>
    <cellStyle name="Comma 5 4 4 2 2 2 4 3" xfId="14982"/>
    <cellStyle name="Comma 5 4 4 2 2 2 5" xfId="14983"/>
    <cellStyle name="Comma 5 4 4 2 2 2 5 2" xfId="14984"/>
    <cellStyle name="Comma 5 4 4 2 2 2 5 2 2" xfId="14985"/>
    <cellStyle name="Comma 5 4 4 2 2 2 5 3" xfId="14986"/>
    <cellStyle name="Comma 5 4 4 2 2 2 6" xfId="14987"/>
    <cellStyle name="Comma 5 4 4 2 2 2 6 2" xfId="14988"/>
    <cellStyle name="Comma 5 4 4 2 2 2 7" xfId="14989"/>
    <cellStyle name="Comma 5 4 4 2 2 3" xfId="14990"/>
    <cellStyle name="Comma 5 4 4 2 2 3 2" xfId="14991"/>
    <cellStyle name="Comma 5 4 4 2 2 3 2 2" xfId="14992"/>
    <cellStyle name="Comma 5 4 4 2 2 3 3" xfId="14993"/>
    <cellStyle name="Comma 5 4 4 2 2 4" xfId="14994"/>
    <cellStyle name="Comma 5 4 4 2 2 4 2" xfId="14995"/>
    <cellStyle name="Comma 5 4 4 2 2 4 2 2" xfId="14996"/>
    <cellStyle name="Comma 5 4 4 2 2 4 3" xfId="14997"/>
    <cellStyle name="Comma 5 4 4 2 2 5" xfId="14998"/>
    <cellStyle name="Comma 5 4 4 2 2 5 2" xfId="14999"/>
    <cellStyle name="Comma 5 4 4 2 2 5 2 2" xfId="15000"/>
    <cellStyle name="Comma 5 4 4 2 2 5 3" xfId="15001"/>
    <cellStyle name="Comma 5 4 4 2 2 6" xfId="15002"/>
    <cellStyle name="Comma 5 4 4 2 2 6 2" xfId="15003"/>
    <cellStyle name="Comma 5 4 4 2 2 6 2 2" xfId="15004"/>
    <cellStyle name="Comma 5 4 4 2 2 6 3" xfId="15005"/>
    <cellStyle name="Comma 5 4 4 2 2 7" xfId="15006"/>
    <cellStyle name="Comma 5 4 4 2 2 7 2" xfId="15007"/>
    <cellStyle name="Comma 5 4 4 2 2 8" xfId="15008"/>
    <cellStyle name="Comma 5 4 4 2 3" xfId="15009"/>
    <cellStyle name="Comma 5 4 4 2 3 2" xfId="15010"/>
    <cellStyle name="Comma 5 4 4 2 3 2 2" xfId="15011"/>
    <cellStyle name="Comma 5 4 4 2 3 2 2 2" xfId="15012"/>
    <cellStyle name="Comma 5 4 4 2 3 2 2 2 2" xfId="15013"/>
    <cellStyle name="Comma 5 4 4 2 3 2 2 3" xfId="15014"/>
    <cellStyle name="Comma 5 4 4 2 3 2 3" xfId="15015"/>
    <cellStyle name="Comma 5 4 4 2 3 2 3 2" xfId="15016"/>
    <cellStyle name="Comma 5 4 4 2 3 2 3 2 2" xfId="15017"/>
    <cellStyle name="Comma 5 4 4 2 3 2 3 3" xfId="15018"/>
    <cellStyle name="Comma 5 4 4 2 3 2 4" xfId="15019"/>
    <cellStyle name="Comma 5 4 4 2 3 2 4 2" xfId="15020"/>
    <cellStyle name="Comma 5 4 4 2 3 2 4 2 2" xfId="15021"/>
    <cellStyle name="Comma 5 4 4 2 3 2 4 3" xfId="15022"/>
    <cellStyle name="Comma 5 4 4 2 3 2 5" xfId="15023"/>
    <cellStyle name="Comma 5 4 4 2 3 2 5 2" xfId="15024"/>
    <cellStyle name="Comma 5 4 4 2 3 2 5 2 2" xfId="15025"/>
    <cellStyle name="Comma 5 4 4 2 3 2 5 3" xfId="15026"/>
    <cellStyle name="Comma 5 4 4 2 3 2 6" xfId="15027"/>
    <cellStyle name="Comma 5 4 4 2 3 2 6 2" xfId="15028"/>
    <cellStyle name="Comma 5 4 4 2 3 2 7" xfId="15029"/>
    <cellStyle name="Comma 5 4 4 2 3 3" xfId="15030"/>
    <cellStyle name="Comma 5 4 4 2 3 3 2" xfId="15031"/>
    <cellStyle name="Comma 5 4 4 2 3 3 2 2" xfId="15032"/>
    <cellStyle name="Comma 5 4 4 2 3 3 3" xfId="15033"/>
    <cellStyle name="Comma 5 4 4 2 3 4" xfId="15034"/>
    <cellStyle name="Comma 5 4 4 2 3 4 2" xfId="15035"/>
    <cellStyle name="Comma 5 4 4 2 3 4 2 2" xfId="15036"/>
    <cellStyle name="Comma 5 4 4 2 3 4 3" xfId="15037"/>
    <cellStyle name="Comma 5 4 4 2 3 5" xfId="15038"/>
    <cellStyle name="Comma 5 4 4 2 3 5 2" xfId="15039"/>
    <cellStyle name="Comma 5 4 4 2 3 5 2 2" xfId="15040"/>
    <cellStyle name="Comma 5 4 4 2 3 5 3" xfId="15041"/>
    <cellStyle name="Comma 5 4 4 2 3 6" xfId="15042"/>
    <cellStyle name="Comma 5 4 4 2 3 6 2" xfId="15043"/>
    <cellStyle name="Comma 5 4 4 2 3 6 2 2" xfId="15044"/>
    <cellStyle name="Comma 5 4 4 2 3 6 3" xfId="15045"/>
    <cellStyle name="Comma 5 4 4 2 3 7" xfId="15046"/>
    <cellStyle name="Comma 5 4 4 2 3 7 2" xfId="15047"/>
    <cellStyle name="Comma 5 4 4 2 3 8" xfId="15048"/>
    <cellStyle name="Comma 5 4 4 2 4" xfId="15049"/>
    <cellStyle name="Comma 5 4 4 2 4 2" xfId="15050"/>
    <cellStyle name="Comma 5 4 4 2 4 2 2" xfId="15051"/>
    <cellStyle name="Comma 5 4 4 2 4 2 2 2" xfId="15052"/>
    <cellStyle name="Comma 5 4 4 2 4 2 3" xfId="15053"/>
    <cellStyle name="Comma 5 4 4 2 4 3" xfId="15054"/>
    <cellStyle name="Comma 5 4 4 2 4 3 2" xfId="15055"/>
    <cellStyle name="Comma 5 4 4 2 4 3 2 2" xfId="15056"/>
    <cellStyle name="Comma 5 4 4 2 4 3 3" xfId="15057"/>
    <cellStyle name="Comma 5 4 4 2 4 4" xfId="15058"/>
    <cellStyle name="Comma 5 4 4 2 4 4 2" xfId="15059"/>
    <cellStyle name="Comma 5 4 4 2 4 4 2 2" xfId="15060"/>
    <cellStyle name="Comma 5 4 4 2 4 4 3" xfId="15061"/>
    <cellStyle name="Comma 5 4 4 2 4 5" xfId="15062"/>
    <cellStyle name="Comma 5 4 4 2 4 5 2" xfId="15063"/>
    <cellStyle name="Comma 5 4 4 2 4 5 2 2" xfId="15064"/>
    <cellStyle name="Comma 5 4 4 2 4 5 3" xfId="15065"/>
    <cellStyle name="Comma 5 4 4 2 4 6" xfId="15066"/>
    <cellStyle name="Comma 5 4 4 2 4 6 2" xfId="15067"/>
    <cellStyle name="Comma 5 4 4 2 4 7" xfId="15068"/>
    <cellStyle name="Comma 5 4 4 2 5" xfId="15069"/>
    <cellStyle name="Comma 5 4 4 2 5 2" xfId="15070"/>
    <cellStyle name="Comma 5 4 4 2 5 2 2" xfId="15071"/>
    <cellStyle name="Comma 5 4 4 2 5 2 2 2" xfId="15072"/>
    <cellStyle name="Comma 5 4 4 2 5 2 3" xfId="15073"/>
    <cellStyle name="Comma 5 4 4 2 5 3" xfId="15074"/>
    <cellStyle name="Comma 5 4 4 2 5 3 2" xfId="15075"/>
    <cellStyle name="Comma 5 4 4 2 5 3 2 2" xfId="15076"/>
    <cellStyle name="Comma 5 4 4 2 5 3 3" xfId="15077"/>
    <cellStyle name="Comma 5 4 4 2 5 4" xfId="15078"/>
    <cellStyle name="Comma 5 4 4 2 5 4 2" xfId="15079"/>
    <cellStyle name="Comma 5 4 4 2 5 4 2 2" xfId="15080"/>
    <cellStyle name="Comma 5 4 4 2 5 4 3" xfId="15081"/>
    <cellStyle name="Comma 5 4 4 2 5 5" xfId="15082"/>
    <cellStyle name="Comma 5 4 4 2 5 5 2" xfId="15083"/>
    <cellStyle name="Comma 5 4 4 2 5 5 2 2" xfId="15084"/>
    <cellStyle name="Comma 5 4 4 2 5 5 3" xfId="15085"/>
    <cellStyle name="Comma 5 4 4 2 5 6" xfId="15086"/>
    <cellStyle name="Comma 5 4 4 2 5 6 2" xfId="15087"/>
    <cellStyle name="Comma 5 4 4 2 5 7" xfId="15088"/>
    <cellStyle name="Comma 5 4 4 2 6" xfId="15089"/>
    <cellStyle name="Comma 5 4 4 2 6 2" xfId="15090"/>
    <cellStyle name="Comma 5 4 4 2 6 2 2" xfId="15091"/>
    <cellStyle name="Comma 5 4 4 2 6 3" xfId="15092"/>
    <cellStyle name="Comma 5 4 4 2 7" xfId="15093"/>
    <cellStyle name="Comma 5 4 4 2 7 2" xfId="15094"/>
    <cellStyle name="Comma 5 4 4 2 7 2 2" xfId="15095"/>
    <cellStyle name="Comma 5 4 4 2 7 3" xfId="15096"/>
    <cellStyle name="Comma 5 4 4 2 8" xfId="15097"/>
    <cellStyle name="Comma 5 4 4 2 8 2" xfId="15098"/>
    <cellStyle name="Comma 5 4 4 2 8 2 2" xfId="15099"/>
    <cellStyle name="Comma 5 4 4 2 8 3" xfId="15100"/>
    <cellStyle name="Comma 5 4 4 2 9" xfId="15101"/>
    <cellStyle name="Comma 5 4 4 2 9 2" xfId="15102"/>
    <cellStyle name="Comma 5 4 4 2 9 2 2" xfId="15103"/>
    <cellStyle name="Comma 5 4 4 2 9 3" xfId="15104"/>
    <cellStyle name="Comma 5 4 4 3" xfId="15105"/>
    <cellStyle name="Comma 5 4 4 3 2" xfId="15106"/>
    <cellStyle name="Comma 5 4 4 3 2 2" xfId="15107"/>
    <cellStyle name="Comma 5 4 4 3 2 2 2" xfId="15108"/>
    <cellStyle name="Comma 5 4 4 3 2 2 2 2" xfId="15109"/>
    <cellStyle name="Comma 5 4 4 3 2 2 3" xfId="15110"/>
    <cellStyle name="Comma 5 4 4 3 2 3" xfId="15111"/>
    <cellStyle name="Comma 5 4 4 3 2 3 2" xfId="15112"/>
    <cellStyle name="Comma 5 4 4 3 2 3 2 2" xfId="15113"/>
    <cellStyle name="Comma 5 4 4 3 2 3 3" xfId="15114"/>
    <cellStyle name="Comma 5 4 4 3 2 4" xfId="15115"/>
    <cellStyle name="Comma 5 4 4 3 2 4 2" xfId="15116"/>
    <cellStyle name="Comma 5 4 4 3 2 4 2 2" xfId="15117"/>
    <cellStyle name="Comma 5 4 4 3 2 4 3" xfId="15118"/>
    <cellStyle name="Comma 5 4 4 3 2 5" xfId="15119"/>
    <cellStyle name="Comma 5 4 4 3 2 5 2" xfId="15120"/>
    <cellStyle name="Comma 5 4 4 3 2 5 2 2" xfId="15121"/>
    <cellStyle name="Comma 5 4 4 3 2 5 3" xfId="15122"/>
    <cellStyle name="Comma 5 4 4 3 2 6" xfId="15123"/>
    <cellStyle name="Comma 5 4 4 3 2 6 2" xfId="15124"/>
    <cellStyle name="Comma 5 4 4 3 2 7" xfId="15125"/>
    <cellStyle name="Comma 5 4 4 3 3" xfId="15126"/>
    <cellStyle name="Comma 5 4 4 3 3 2" xfId="15127"/>
    <cellStyle name="Comma 5 4 4 3 3 2 2" xfId="15128"/>
    <cellStyle name="Comma 5 4 4 3 3 3" xfId="15129"/>
    <cellStyle name="Comma 5 4 4 3 4" xfId="15130"/>
    <cellStyle name="Comma 5 4 4 3 4 2" xfId="15131"/>
    <cellStyle name="Comma 5 4 4 3 4 2 2" xfId="15132"/>
    <cellStyle name="Comma 5 4 4 3 4 3" xfId="15133"/>
    <cellStyle name="Comma 5 4 4 3 5" xfId="15134"/>
    <cellStyle name="Comma 5 4 4 3 5 2" xfId="15135"/>
    <cellStyle name="Comma 5 4 4 3 5 2 2" xfId="15136"/>
    <cellStyle name="Comma 5 4 4 3 5 3" xfId="15137"/>
    <cellStyle name="Comma 5 4 4 3 6" xfId="15138"/>
    <cellStyle name="Comma 5 4 4 3 6 2" xfId="15139"/>
    <cellStyle name="Comma 5 4 4 3 6 2 2" xfId="15140"/>
    <cellStyle name="Comma 5 4 4 3 6 3" xfId="15141"/>
    <cellStyle name="Comma 5 4 4 3 7" xfId="15142"/>
    <cellStyle name="Comma 5 4 4 3 7 2" xfId="15143"/>
    <cellStyle name="Comma 5 4 4 3 8" xfId="15144"/>
    <cellStyle name="Comma 5 4 4 4" xfId="15145"/>
    <cellStyle name="Comma 5 4 4 4 2" xfId="15146"/>
    <cellStyle name="Comma 5 4 4 4 2 2" xfId="15147"/>
    <cellStyle name="Comma 5 4 4 4 2 2 2" xfId="15148"/>
    <cellStyle name="Comma 5 4 4 4 2 2 2 2" xfId="15149"/>
    <cellStyle name="Comma 5 4 4 4 2 2 3" xfId="15150"/>
    <cellStyle name="Comma 5 4 4 4 2 3" xfId="15151"/>
    <cellStyle name="Comma 5 4 4 4 2 3 2" xfId="15152"/>
    <cellStyle name="Comma 5 4 4 4 2 3 2 2" xfId="15153"/>
    <cellStyle name="Comma 5 4 4 4 2 3 3" xfId="15154"/>
    <cellStyle name="Comma 5 4 4 4 2 4" xfId="15155"/>
    <cellStyle name="Comma 5 4 4 4 2 4 2" xfId="15156"/>
    <cellStyle name="Comma 5 4 4 4 2 4 2 2" xfId="15157"/>
    <cellStyle name="Comma 5 4 4 4 2 4 3" xfId="15158"/>
    <cellStyle name="Comma 5 4 4 4 2 5" xfId="15159"/>
    <cellStyle name="Comma 5 4 4 4 2 5 2" xfId="15160"/>
    <cellStyle name="Comma 5 4 4 4 2 5 2 2" xfId="15161"/>
    <cellStyle name="Comma 5 4 4 4 2 5 3" xfId="15162"/>
    <cellStyle name="Comma 5 4 4 4 2 6" xfId="15163"/>
    <cellStyle name="Comma 5 4 4 4 2 6 2" xfId="15164"/>
    <cellStyle name="Comma 5 4 4 4 2 7" xfId="15165"/>
    <cellStyle name="Comma 5 4 4 4 3" xfId="15166"/>
    <cellStyle name="Comma 5 4 4 4 3 2" xfId="15167"/>
    <cellStyle name="Comma 5 4 4 4 3 2 2" xfId="15168"/>
    <cellStyle name="Comma 5 4 4 4 3 3" xfId="15169"/>
    <cellStyle name="Comma 5 4 4 4 4" xfId="15170"/>
    <cellStyle name="Comma 5 4 4 4 4 2" xfId="15171"/>
    <cellStyle name="Comma 5 4 4 4 4 2 2" xfId="15172"/>
    <cellStyle name="Comma 5 4 4 4 4 3" xfId="15173"/>
    <cellStyle name="Comma 5 4 4 4 5" xfId="15174"/>
    <cellStyle name="Comma 5 4 4 4 5 2" xfId="15175"/>
    <cellStyle name="Comma 5 4 4 4 5 2 2" xfId="15176"/>
    <cellStyle name="Comma 5 4 4 4 5 3" xfId="15177"/>
    <cellStyle name="Comma 5 4 4 4 6" xfId="15178"/>
    <cellStyle name="Comma 5 4 4 4 6 2" xfId="15179"/>
    <cellStyle name="Comma 5 4 4 4 6 2 2" xfId="15180"/>
    <cellStyle name="Comma 5 4 4 4 6 3" xfId="15181"/>
    <cellStyle name="Comma 5 4 4 4 7" xfId="15182"/>
    <cellStyle name="Comma 5 4 4 4 7 2" xfId="15183"/>
    <cellStyle name="Comma 5 4 4 4 8" xfId="15184"/>
    <cellStyle name="Comma 5 4 4 5" xfId="15185"/>
    <cellStyle name="Comma 5 4 4 5 2" xfId="15186"/>
    <cellStyle name="Comma 5 4 4 5 2 2" xfId="15187"/>
    <cellStyle name="Comma 5 4 4 5 2 2 2" xfId="15188"/>
    <cellStyle name="Comma 5 4 4 5 2 3" xfId="15189"/>
    <cellStyle name="Comma 5 4 4 5 3" xfId="15190"/>
    <cellStyle name="Comma 5 4 4 5 3 2" xfId="15191"/>
    <cellStyle name="Comma 5 4 4 5 3 2 2" xfId="15192"/>
    <cellStyle name="Comma 5 4 4 5 3 3" xfId="15193"/>
    <cellStyle name="Comma 5 4 4 5 4" xfId="15194"/>
    <cellStyle name="Comma 5 4 4 5 4 2" xfId="15195"/>
    <cellStyle name="Comma 5 4 4 5 4 2 2" xfId="15196"/>
    <cellStyle name="Comma 5 4 4 5 4 3" xfId="15197"/>
    <cellStyle name="Comma 5 4 4 5 5" xfId="15198"/>
    <cellStyle name="Comma 5 4 4 5 5 2" xfId="15199"/>
    <cellStyle name="Comma 5 4 4 5 5 2 2" xfId="15200"/>
    <cellStyle name="Comma 5 4 4 5 5 3" xfId="15201"/>
    <cellStyle name="Comma 5 4 4 5 6" xfId="15202"/>
    <cellStyle name="Comma 5 4 4 5 6 2" xfId="15203"/>
    <cellStyle name="Comma 5 4 4 5 7" xfId="15204"/>
    <cellStyle name="Comma 5 4 4 6" xfId="15205"/>
    <cellStyle name="Comma 5 4 4 6 2" xfId="15206"/>
    <cellStyle name="Comma 5 4 4 6 2 2" xfId="15207"/>
    <cellStyle name="Comma 5 4 4 6 2 2 2" xfId="15208"/>
    <cellStyle name="Comma 5 4 4 6 2 3" xfId="15209"/>
    <cellStyle name="Comma 5 4 4 6 3" xfId="15210"/>
    <cellStyle name="Comma 5 4 4 6 3 2" xfId="15211"/>
    <cellStyle name="Comma 5 4 4 6 3 2 2" xfId="15212"/>
    <cellStyle name="Comma 5 4 4 6 3 3" xfId="15213"/>
    <cellStyle name="Comma 5 4 4 6 4" xfId="15214"/>
    <cellStyle name="Comma 5 4 4 6 4 2" xfId="15215"/>
    <cellStyle name="Comma 5 4 4 6 4 2 2" xfId="15216"/>
    <cellStyle name="Comma 5 4 4 6 4 3" xfId="15217"/>
    <cellStyle name="Comma 5 4 4 6 5" xfId="15218"/>
    <cellStyle name="Comma 5 4 4 6 5 2" xfId="15219"/>
    <cellStyle name="Comma 5 4 4 6 5 2 2" xfId="15220"/>
    <cellStyle name="Comma 5 4 4 6 5 3" xfId="15221"/>
    <cellStyle name="Comma 5 4 4 6 6" xfId="15222"/>
    <cellStyle name="Comma 5 4 4 6 6 2" xfId="15223"/>
    <cellStyle name="Comma 5 4 4 6 7" xfId="15224"/>
    <cellStyle name="Comma 5 4 4 7" xfId="15225"/>
    <cellStyle name="Comma 5 4 4 7 2" xfId="15226"/>
    <cellStyle name="Comma 5 4 4 7 2 2" xfId="15227"/>
    <cellStyle name="Comma 5 4 4 7 3" xfId="15228"/>
    <cellStyle name="Comma 5 4 4 8" xfId="15229"/>
    <cellStyle name="Comma 5 4 4 8 2" xfId="15230"/>
    <cellStyle name="Comma 5 4 4 8 2 2" xfId="15231"/>
    <cellStyle name="Comma 5 4 4 8 3" xfId="15232"/>
    <cellStyle name="Comma 5 4 4 9" xfId="15233"/>
    <cellStyle name="Comma 5 4 4 9 2" xfId="15234"/>
    <cellStyle name="Comma 5 4 4 9 2 2" xfId="15235"/>
    <cellStyle name="Comma 5 4 4 9 3" xfId="15236"/>
    <cellStyle name="Comma 5 4 5" xfId="15237"/>
    <cellStyle name="Comma 5 4 5 10" xfId="15238"/>
    <cellStyle name="Comma 5 4 5 10 2" xfId="15239"/>
    <cellStyle name="Comma 5 4 5 10 2 2" xfId="15240"/>
    <cellStyle name="Comma 5 4 5 10 3" xfId="15241"/>
    <cellStyle name="Comma 5 4 5 11" xfId="15242"/>
    <cellStyle name="Comma 5 4 5 11 2" xfId="15243"/>
    <cellStyle name="Comma 5 4 5 12" xfId="15244"/>
    <cellStyle name="Comma 5 4 5 2" xfId="15245"/>
    <cellStyle name="Comma 5 4 5 2 10" xfId="15246"/>
    <cellStyle name="Comma 5 4 5 2 10 2" xfId="15247"/>
    <cellStyle name="Comma 5 4 5 2 11" xfId="15248"/>
    <cellStyle name="Comma 5 4 5 2 2" xfId="15249"/>
    <cellStyle name="Comma 5 4 5 2 2 2" xfId="15250"/>
    <cellStyle name="Comma 5 4 5 2 2 2 2" xfId="15251"/>
    <cellStyle name="Comma 5 4 5 2 2 2 2 2" xfId="15252"/>
    <cellStyle name="Comma 5 4 5 2 2 2 2 2 2" xfId="15253"/>
    <cellStyle name="Comma 5 4 5 2 2 2 2 3" xfId="15254"/>
    <cellStyle name="Comma 5 4 5 2 2 2 3" xfId="15255"/>
    <cellStyle name="Comma 5 4 5 2 2 2 3 2" xfId="15256"/>
    <cellStyle name="Comma 5 4 5 2 2 2 3 2 2" xfId="15257"/>
    <cellStyle name="Comma 5 4 5 2 2 2 3 3" xfId="15258"/>
    <cellStyle name="Comma 5 4 5 2 2 2 4" xfId="15259"/>
    <cellStyle name="Comma 5 4 5 2 2 2 4 2" xfId="15260"/>
    <cellStyle name="Comma 5 4 5 2 2 2 4 2 2" xfId="15261"/>
    <cellStyle name="Comma 5 4 5 2 2 2 4 3" xfId="15262"/>
    <cellStyle name="Comma 5 4 5 2 2 2 5" xfId="15263"/>
    <cellStyle name="Comma 5 4 5 2 2 2 5 2" xfId="15264"/>
    <cellStyle name="Comma 5 4 5 2 2 2 5 2 2" xfId="15265"/>
    <cellStyle name="Comma 5 4 5 2 2 2 5 3" xfId="15266"/>
    <cellStyle name="Comma 5 4 5 2 2 2 6" xfId="15267"/>
    <cellStyle name="Comma 5 4 5 2 2 2 6 2" xfId="15268"/>
    <cellStyle name="Comma 5 4 5 2 2 2 7" xfId="15269"/>
    <cellStyle name="Comma 5 4 5 2 2 3" xfId="15270"/>
    <cellStyle name="Comma 5 4 5 2 2 3 2" xfId="15271"/>
    <cellStyle name="Comma 5 4 5 2 2 3 2 2" xfId="15272"/>
    <cellStyle name="Comma 5 4 5 2 2 3 3" xfId="15273"/>
    <cellStyle name="Comma 5 4 5 2 2 4" xfId="15274"/>
    <cellStyle name="Comma 5 4 5 2 2 4 2" xfId="15275"/>
    <cellStyle name="Comma 5 4 5 2 2 4 2 2" xfId="15276"/>
    <cellStyle name="Comma 5 4 5 2 2 4 3" xfId="15277"/>
    <cellStyle name="Comma 5 4 5 2 2 5" xfId="15278"/>
    <cellStyle name="Comma 5 4 5 2 2 5 2" xfId="15279"/>
    <cellStyle name="Comma 5 4 5 2 2 5 2 2" xfId="15280"/>
    <cellStyle name="Comma 5 4 5 2 2 5 3" xfId="15281"/>
    <cellStyle name="Comma 5 4 5 2 2 6" xfId="15282"/>
    <cellStyle name="Comma 5 4 5 2 2 6 2" xfId="15283"/>
    <cellStyle name="Comma 5 4 5 2 2 6 2 2" xfId="15284"/>
    <cellStyle name="Comma 5 4 5 2 2 6 3" xfId="15285"/>
    <cellStyle name="Comma 5 4 5 2 2 7" xfId="15286"/>
    <cellStyle name="Comma 5 4 5 2 2 7 2" xfId="15287"/>
    <cellStyle name="Comma 5 4 5 2 2 8" xfId="15288"/>
    <cellStyle name="Comma 5 4 5 2 3" xfId="15289"/>
    <cellStyle name="Comma 5 4 5 2 3 2" xfId="15290"/>
    <cellStyle name="Comma 5 4 5 2 3 2 2" xfId="15291"/>
    <cellStyle name="Comma 5 4 5 2 3 2 2 2" xfId="15292"/>
    <cellStyle name="Comma 5 4 5 2 3 2 2 2 2" xfId="15293"/>
    <cellStyle name="Comma 5 4 5 2 3 2 2 3" xfId="15294"/>
    <cellStyle name="Comma 5 4 5 2 3 2 3" xfId="15295"/>
    <cellStyle name="Comma 5 4 5 2 3 2 3 2" xfId="15296"/>
    <cellStyle name="Comma 5 4 5 2 3 2 3 2 2" xfId="15297"/>
    <cellStyle name="Comma 5 4 5 2 3 2 3 3" xfId="15298"/>
    <cellStyle name="Comma 5 4 5 2 3 2 4" xfId="15299"/>
    <cellStyle name="Comma 5 4 5 2 3 2 4 2" xfId="15300"/>
    <cellStyle name="Comma 5 4 5 2 3 2 4 2 2" xfId="15301"/>
    <cellStyle name="Comma 5 4 5 2 3 2 4 3" xfId="15302"/>
    <cellStyle name="Comma 5 4 5 2 3 2 5" xfId="15303"/>
    <cellStyle name="Comma 5 4 5 2 3 2 5 2" xfId="15304"/>
    <cellStyle name="Comma 5 4 5 2 3 2 5 2 2" xfId="15305"/>
    <cellStyle name="Comma 5 4 5 2 3 2 5 3" xfId="15306"/>
    <cellStyle name="Comma 5 4 5 2 3 2 6" xfId="15307"/>
    <cellStyle name="Comma 5 4 5 2 3 2 6 2" xfId="15308"/>
    <cellStyle name="Comma 5 4 5 2 3 2 7" xfId="15309"/>
    <cellStyle name="Comma 5 4 5 2 3 3" xfId="15310"/>
    <cellStyle name="Comma 5 4 5 2 3 3 2" xfId="15311"/>
    <cellStyle name="Comma 5 4 5 2 3 3 2 2" xfId="15312"/>
    <cellStyle name="Comma 5 4 5 2 3 3 3" xfId="15313"/>
    <cellStyle name="Comma 5 4 5 2 3 4" xfId="15314"/>
    <cellStyle name="Comma 5 4 5 2 3 4 2" xfId="15315"/>
    <cellStyle name="Comma 5 4 5 2 3 4 2 2" xfId="15316"/>
    <cellStyle name="Comma 5 4 5 2 3 4 3" xfId="15317"/>
    <cellStyle name="Comma 5 4 5 2 3 5" xfId="15318"/>
    <cellStyle name="Comma 5 4 5 2 3 5 2" xfId="15319"/>
    <cellStyle name="Comma 5 4 5 2 3 5 2 2" xfId="15320"/>
    <cellStyle name="Comma 5 4 5 2 3 5 3" xfId="15321"/>
    <cellStyle name="Comma 5 4 5 2 3 6" xfId="15322"/>
    <cellStyle name="Comma 5 4 5 2 3 6 2" xfId="15323"/>
    <cellStyle name="Comma 5 4 5 2 3 6 2 2" xfId="15324"/>
    <cellStyle name="Comma 5 4 5 2 3 6 3" xfId="15325"/>
    <cellStyle name="Comma 5 4 5 2 3 7" xfId="15326"/>
    <cellStyle name="Comma 5 4 5 2 3 7 2" xfId="15327"/>
    <cellStyle name="Comma 5 4 5 2 3 8" xfId="15328"/>
    <cellStyle name="Comma 5 4 5 2 4" xfId="15329"/>
    <cellStyle name="Comma 5 4 5 2 4 2" xfId="15330"/>
    <cellStyle name="Comma 5 4 5 2 4 2 2" xfId="15331"/>
    <cellStyle name="Comma 5 4 5 2 4 2 2 2" xfId="15332"/>
    <cellStyle name="Comma 5 4 5 2 4 2 3" xfId="15333"/>
    <cellStyle name="Comma 5 4 5 2 4 3" xfId="15334"/>
    <cellStyle name="Comma 5 4 5 2 4 3 2" xfId="15335"/>
    <cellStyle name="Comma 5 4 5 2 4 3 2 2" xfId="15336"/>
    <cellStyle name="Comma 5 4 5 2 4 3 3" xfId="15337"/>
    <cellStyle name="Comma 5 4 5 2 4 4" xfId="15338"/>
    <cellStyle name="Comma 5 4 5 2 4 4 2" xfId="15339"/>
    <cellStyle name="Comma 5 4 5 2 4 4 2 2" xfId="15340"/>
    <cellStyle name="Comma 5 4 5 2 4 4 3" xfId="15341"/>
    <cellStyle name="Comma 5 4 5 2 4 5" xfId="15342"/>
    <cellStyle name="Comma 5 4 5 2 4 5 2" xfId="15343"/>
    <cellStyle name="Comma 5 4 5 2 4 5 2 2" xfId="15344"/>
    <cellStyle name="Comma 5 4 5 2 4 5 3" xfId="15345"/>
    <cellStyle name="Comma 5 4 5 2 4 6" xfId="15346"/>
    <cellStyle name="Comma 5 4 5 2 4 6 2" xfId="15347"/>
    <cellStyle name="Comma 5 4 5 2 4 7" xfId="15348"/>
    <cellStyle name="Comma 5 4 5 2 5" xfId="15349"/>
    <cellStyle name="Comma 5 4 5 2 5 2" xfId="15350"/>
    <cellStyle name="Comma 5 4 5 2 5 2 2" xfId="15351"/>
    <cellStyle name="Comma 5 4 5 2 5 2 2 2" xfId="15352"/>
    <cellStyle name="Comma 5 4 5 2 5 2 3" xfId="15353"/>
    <cellStyle name="Comma 5 4 5 2 5 3" xfId="15354"/>
    <cellStyle name="Comma 5 4 5 2 5 3 2" xfId="15355"/>
    <cellStyle name="Comma 5 4 5 2 5 3 2 2" xfId="15356"/>
    <cellStyle name="Comma 5 4 5 2 5 3 3" xfId="15357"/>
    <cellStyle name="Comma 5 4 5 2 5 4" xfId="15358"/>
    <cellStyle name="Comma 5 4 5 2 5 4 2" xfId="15359"/>
    <cellStyle name="Comma 5 4 5 2 5 4 2 2" xfId="15360"/>
    <cellStyle name="Comma 5 4 5 2 5 4 3" xfId="15361"/>
    <cellStyle name="Comma 5 4 5 2 5 5" xfId="15362"/>
    <cellStyle name="Comma 5 4 5 2 5 5 2" xfId="15363"/>
    <cellStyle name="Comma 5 4 5 2 5 5 2 2" xfId="15364"/>
    <cellStyle name="Comma 5 4 5 2 5 5 3" xfId="15365"/>
    <cellStyle name="Comma 5 4 5 2 5 6" xfId="15366"/>
    <cellStyle name="Comma 5 4 5 2 5 6 2" xfId="15367"/>
    <cellStyle name="Comma 5 4 5 2 5 7" xfId="15368"/>
    <cellStyle name="Comma 5 4 5 2 6" xfId="15369"/>
    <cellStyle name="Comma 5 4 5 2 6 2" xfId="15370"/>
    <cellStyle name="Comma 5 4 5 2 6 2 2" xfId="15371"/>
    <cellStyle name="Comma 5 4 5 2 6 3" xfId="15372"/>
    <cellStyle name="Comma 5 4 5 2 7" xfId="15373"/>
    <cellStyle name="Comma 5 4 5 2 7 2" xfId="15374"/>
    <cellStyle name="Comma 5 4 5 2 7 2 2" xfId="15375"/>
    <cellStyle name="Comma 5 4 5 2 7 3" xfId="15376"/>
    <cellStyle name="Comma 5 4 5 2 8" xfId="15377"/>
    <cellStyle name="Comma 5 4 5 2 8 2" xfId="15378"/>
    <cellStyle name="Comma 5 4 5 2 8 2 2" xfId="15379"/>
    <cellStyle name="Comma 5 4 5 2 8 3" xfId="15380"/>
    <cellStyle name="Comma 5 4 5 2 9" xfId="15381"/>
    <cellStyle name="Comma 5 4 5 2 9 2" xfId="15382"/>
    <cellStyle name="Comma 5 4 5 2 9 2 2" xfId="15383"/>
    <cellStyle name="Comma 5 4 5 2 9 3" xfId="15384"/>
    <cellStyle name="Comma 5 4 5 3" xfId="15385"/>
    <cellStyle name="Comma 5 4 5 3 2" xfId="15386"/>
    <cellStyle name="Comma 5 4 5 3 2 2" xfId="15387"/>
    <cellStyle name="Comma 5 4 5 3 2 2 2" xfId="15388"/>
    <cellStyle name="Comma 5 4 5 3 2 2 2 2" xfId="15389"/>
    <cellStyle name="Comma 5 4 5 3 2 2 3" xfId="15390"/>
    <cellStyle name="Comma 5 4 5 3 2 3" xfId="15391"/>
    <cellStyle name="Comma 5 4 5 3 2 3 2" xfId="15392"/>
    <cellStyle name="Comma 5 4 5 3 2 3 2 2" xfId="15393"/>
    <cellStyle name="Comma 5 4 5 3 2 3 3" xfId="15394"/>
    <cellStyle name="Comma 5 4 5 3 2 4" xfId="15395"/>
    <cellStyle name="Comma 5 4 5 3 2 4 2" xfId="15396"/>
    <cellStyle name="Comma 5 4 5 3 2 4 2 2" xfId="15397"/>
    <cellStyle name="Comma 5 4 5 3 2 4 3" xfId="15398"/>
    <cellStyle name="Comma 5 4 5 3 2 5" xfId="15399"/>
    <cellStyle name="Comma 5 4 5 3 2 5 2" xfId="15400"/>
    <cellStyle name="Comma 5 4 5 3 2 5 2 2" xfId="15401"/>
    <cellStyle name="Comma 5 4 5 3 2 5 3" xfId="15402"/>
    <cellStyle name="Comma 5 4 5 3 2 6" xfId="15403"/>
    <cellStyle name="Comma 5 4 5 3 2 6 2" xfId="15404"/>
    <cellStyle name="Comma 5 4 5 3 2 7" xfId="15405"/>
    <cellStyle name="Comma 5 4 5 3 3" xfId="15406"/>
    <cellStyle name="Comma 5 4 5 3 3 2" xfId="15407"/>
    <cellStyle name="Comma 5 4 5 3 3 2 2" xfId="15408"/>
    <cellStyle name="Comma 5 4 5 3 3 3" xfId="15409"/>
    <cellStyle name="Comma 5 4 5 3 4" xfId="15410"/>
    <cellStyle name="Comma 5 4 5 3 4 2" xfId="15411"/>
    <cellStyle name="Comma 5 4 5 3 4 2 2" xfId="15412"/>
    <cellStyle name="Comma 5 4 5 3 4 3" xfId="15413"/>
    <cellStyle name="Comma 5 4 5 3 5" xfId="15414"/>
    <cellStyle name="Comma 5 4 5 3 5 2" xfId="15415"/>
    <cellStyle name="Comma 5 4 5 3 5 2 2" xfId="15416"/>
    <cellStyle name="Comma 5 4 5 3 5 3" xfId="15417"/>
    <cellStyle name="Comma 5 4 5 3 6" xfId="15418"/>
    <cellStyle name="Comma 5 4 5 3 6 2" xfId="15419"/>
    <cellStyle name="Comma 5 4 5 3 6 2 2" xfId="15420"/>
    <cellStyle name="Comma 5 4 5 3 6 3" xfId="15421"/>
    <cellStyle name="Comma 5 4 5 3 7" xfId="15422"/>
    <cellStyle name="Comma 5 4 5 3 7 2" xfId="15423"/>
    <cellStyle name="Comma 5 4 5 3 8" xfId="15424"/>
    <cellStyle name="Comma 5 4 5 4" xfId="15425"/>
    <cellStyle name="Comma 5 4 5 4 2" xfId="15426"/>
    <cellStyle name="Comma 5 4 5 4 2 2" xfId="15427"/>
    <cellStyle name="Comma 5 4 5 4 2 2 2" xfId="15428"/>
    <cellStyle name="Comma 5 4 5 4 2 2 2 2" xfId="15429"/>
    <cellStyle name="Comma 5 4 5 4 2 2 3" xfId="15430"/>
    <cellStyle name="Comma 5 4 5 4 2 3" xfId="15431"/>
    <cellStyle name="Comma 5 4 5 4 2 3 2" xfId="15432"/>
    <cellStyle name="Comma 5 4 5 4 2 3 2 2" xfId="15433"/>
    <cellStyle name="Comma 5 4 5 4 2 3 3" xfId="15434"/>
    <cellStyle name="Comma 5 4 5 4 2 4" xfId="15435"/>
    <cellStyle name="Comma 5 4 5 4 2 4 2" xfId="15436"/>
    <cellStyle name="Comma 5 4 5 4 2 4 2 2" xfId="15437"/>
    <cellStyle name="Comma 5 4 5 4 2 4 3" xfId="15438"/>
    <cellStyle name="Comma 5 4 5 4 2 5" xfId="15439"/>
    <cellStyle name="Comma 5 4 5 4 2 5 2" xfId="15440"/>
    <cellStyle name="Comma 5 4 5 4 2 5 2 2" xfId="15441"/>
    <cellStyle name="Comma 5 4 5 4 2 5 3" xfId="15442"/>
    <cellStyle name="Comma 5 4 5 4 2 6" xfId="15443"/>
    <cellStyle name="Comma 5 4 5 4 2 6 2" xfId="15444"/>
    <cellStyle name="Comma 5 4 5 4 2 7" xfId="15445"/>
    <cellStyle name="Comma 5 4 5 4 3" xfId="15446"/>
    <cellStyle name="Comma 5 4 5 4 3 2" xfId="15447"/>
    <cellStyle name="Comma 5 4 5 4 3 2 2" xfId="15448"/>
    <cellStyle name="Comma 5 4 5 4 3 3" xfId="15449"/>
    <cellStyle name="Comma 5 4 5 4 4" xfId="15450"/>
    <cellStyle name="Comma 5 4 5 4 4 2" xfId="15451"/>
    <cellStyle name="Comma 5 4 5 4 4 2 2" xfId="15452"/>
    <cellStyle name="Comma 5 4 5 4 4 3" xfId="15453"/>
    <cellStyle name="Comma 5 4 5 4 5" xfId="15454"/>
    <cellStyle name="Comma 5 4 5 4 5 2" xfId="15455"/>
    <cellStyle name="Comma 5 4 5 4 5 2 2" xfId="15456"/>
    <cellStyle name="Comma 5 4 5 4 5 3" xfId="15457"/>
    <cellStyle name="Comma 5 4 5 4 6" xfId="15458"/>
    <cellStyle name="Comma 5 4 5 4 6 2" xfId="15459"/>
    <cellStyle name="Comma 5 4 5 4 6 2 2" xfId="15460"/>
    <cellStyle name="Comma 5 4 5 4 6 3" xfId="15461"/>
    <cellStyle name="Comma 5 4 5 4 7" xfId="15462"/>
    <cellStyle name="Comma 5 4 5 4 7 2" xfId="15463"/>
    <cellStyle name="Comma 5 4 5 4 8" xfId="15464"/>
    <cellStyle name="Comma 5 4 5 5" xfId="15465"/>
    <cellStyle name="Comma 5 4 5 5 2" xfId="15466"/>
    <cellStyle name="Comma 5 4 5 5 2 2" xfId="15467"/>
    <cellStyle name="Comma 5 4 5 5 2 2 2" xfId="15468"/>
    <cellStyle name="Comma 5 4 5 5 2 3" xfId="15469"/>
    <cellStyle name="Comma 5 4 5 5 3" xfId="15470"/>
    <cellStyle name="Comma 5 4 5 5 3 2" xfId="15471"/>
    <cellStyle name="Comma 5 4 5 5 3 2 2" xfId="15472"/>
    <cellStyle name="Comma 5 4 5 5 3 3" xfId="15473"/>
    <cellStyle name="Comma 5 4 5 5 4" xfId="15474"/>
    <cellStyle name="Comma 5 4 5 5 4 2" xfId="15475"/>
    <cellStyle name="Comma 5 4 5 5 4 2 2" xfId="15476"/>
    <cellStyle name="Comma 5 4 5 5 4 3" xfId="15477"/>
    <cellStyle name="Comma 5 4 5 5 5" xfId="15478"/>
    <cellStyle name="Comma 5 4 5 5 5 2" xfId="15479"/>
    <cellStyle name="Comma 5 4 5 5 5 2 2" xfId="15480"/>
    <cellStyle name="Comma 5 4 5 5 5 3" xfId="15481"/>
    <cellStyle name="Comma 5 4 5 5 6" xfId="15482"/>
    <cellStyle name="Comma 5 4 5 5 6 2" xfId="15483"/>
    <cellStyle name="Comma 5 4 5 5 7" xfId="15484"/>
    <cellStyle name="Comma 5 4 5 6" xfId="15485"/>
    <cellStyle name="Comma 5 4 5 6 2" xfId="15486"/>
    <cellStyle name="Comma 5 4 5 6 2 2" xfId="15487"/>
    <cellStyle name="Comma 5 4 5 6 2 2 2" xfId="15488"/>
    <cellStyle name="Comma 5 4 5 6 2 3" xfId="15489"/>
    <cellStyle name="Comma 5 4 5 6 3" xfId="15490"/>
    <cellStyle name="Comma 5 4 5 6 3 2" xfId="15491"/>
    <cellStyle name="Comma 5 4 5 6 3 2 2" xfId="15492"/>
    <cellStyle name="Comma 5 4 5 6 3 3" xfId="15493"/>
    <cellStyle name="Comma 5 4 5 6 4" xfId="15494"/>
    <cellStyle name="Comma 5 4 5 6 4 2" xfId="15495"/>
    <cellStyle name="Comma 5 4 5 6 4 2 2" xfId="15496"/>
    <cellStyle name="Comma 5 4 5 6 4 3" xfId="15497"/>
    <cellStyle name="Comma 5 4 5 6 5" xfId="15498"/>
    <cellStyle name="Comma 5 4 5 6 5 2" xfId="15499"/>
    <cellStyle name="Comma 5 4 5 6 5 2 2" xfId="15500"/>
    <cellStyle name="Comma 5 4 5 6 5 3" xfId="15501"/>
    <cellStyle name="Comma 5 4 5 6 6" xfId="15502"/>
    <cellStyle name="Comma 5 4 5 6 6 2" xfId="15503"/>
    <cellStyle name="Comma 5 4 5 6 7" xfId="15504"/>
    <cellStyle name="Comma 5 4 5 7" xfId="15505"/>
    <cellStyle name="Comma 5 4 5 7 2" xfId="15506"/>
    <cellStyle name="Comma 5 4 5 7 2 2" xfId="15507"/>
    <cellStyle name="Comma 5 4 5 7 3" xfId="15508"/>
    <cellStyle name="Comma 5 4 5 8" xfId="15509"/>
    <cellStyle name="Comma 5 4 5 8 2" xfId="15510"/>
    <cellStyle name="Comma 5 4 5 8 2 2" xfId="15511"/>
    <cellStyle name="Comma 5 4 5 8 3" xfId="15512"/>
    <cellStyle name="Comma 5 4 5 9" xfId="15513"/>
    <cellStyle name="Comma 5 4 5 9 2" xfId="15514"/>
    <cellStyle name="Comma 5 4 5 9 2 2" xfId="15515"/>
    <cellStyle name="Comma 5 4 5 9 3" xfId="15516"/>
    <cellStyle name="Comma 5 4 6" xfId="15517"/>
    <cellStyle name="Comma 5 4 6 10" xfId="15518"/>
    <cellStyle name="Comma 5 4 6 10 2" xfId="15519"/>
    <cellStyle name="Comma 5 4 6 11" xfId="15520"/>
    <cellStyle name="Comma 5 4 6 2" xfId="15521"/>
    <cellStyle name="Comma 5 4 6 2 2" xfId="15522"/>
    <cellStyle name="Comma 5 4 6 2 2 2" xfId="15523"/>
    <cellStyle name="Comma 5 4 6 2 2 2 2" xfId="15524"/>
    <cellStyle name="Comma 5 4 6 2 2 2 2 2" xfId="15525"/>
    <cellStyle name="Comma 5 4 6 2 2 2 3" xfId="15526"/>
    <cellStyle name="Comma 5 4 6 2 2 3" xfId="15527"/>
    <cellStyle name="Comma 5 4 6 2 2 3 2" xfId="15528"/>
    <cellStyle name="Comma 5 4 6 2 2 3 2 2" xfId="15529"/>
    <cellStyle name="Comma 5 4 6 2 2 3 3" xfId="15530"/>
    <cellStyle name="Comma 5 4 6 2 2 4" xfId="15531"/>
    <cellStyle name="Comma 5 4 6 2 2 4 2" xfId="15532"/>
    <cellStyle name="Comma 5 4 6 2 2 4 2 2" xfId="15533"/>
    <cellStyle name="Comma 5 4 6 2 2 4 3" xfId="15534"/>
    <cellStyle name="Comma 5 4 6 2 2 5" xfId="15535"/>
    <cellStyle name="Comma 5 4 6 2 2 5 2" xfId="15536"/>
    <cellStyle name="Comma 5 4 6 2 2 5 2 2" xfId="15537"/>
    <cellStyle name="Comma 5 4 6 2 2 5 3" xfId="15538"/>
    <cellStyle name="Comma 5 4 6 2 2 6" xfId="15539"/>
    <cellStyle name="Comma 5 4 6 2 2 6 2" xfId="15540"/>
    <cellStyle name="Comma 5 4 6 2 2 7" xfId="15541"/>
    <cellStyle name="Comma 5 4 6 2 3" xfId="15542"/>
    <cellStyle name="Comma 5 4 6 2 3 2" xfId="15543"/>
    <cellStyle name="Comma 5 4 6 2 3 2 2" xfId="15544"/>
    <cellStyle name="Comma 5 4 6 2 3 3" xfId="15545"/>
    <cellStyle name="Comma 5 4 6 2 4" xfId="15546"/>
    <cellStyle name="Comma 5 4 6 2 4 2" xfId="15547"/>
    <cellStyle name="Comma 5 4 6 2 4 2 2" xfId="15548"/>
    <cellStyle name="Comma 5 4 6 2 4 3" xfId="15549"/>
    <cellStyle name="Comma 5 4 6 2 5" xfId="15550"/>
    <cellStyle name="Comma 5 4 6 2 5 2" xfId="15551"/>
    <cellStyle name="Comma 5 4 6 2 5 2 2" xfId="15552"/>
    <cellStyle name="Comma 5 4 6 2 5 3" xfId="15553"/>
    <cellStyle name="Comma 5 4 6 2 6" xfId="15554"/>
    <cellStyle name="Comma 5 4 6 2 6 2" xfId="15555"/>
    <cellStyle name="Comma 5 4 6 2 6 2 2" xfId="15556"/>
    <cellStyle name="Comma 5 4 6 2 6 3" xfId="15557"/>
    <cellStyle name="Comma 5 4 6 2 7" xfId="15558"/>
    <cellStyle name="Comma 5 4 6 2 7 2" xfId="15559"/>
    <cellStyle name="Comma 5 4 6 2 8" xfId="15560"/>
    <cellStyle name="Comma 5 4 6 3" xfId="15561"/>
    <cellStyle name="Comma 5 4 6 3 2" xfId="15562"/>
    <cellStyle name="Comma 5 4 6 3 2 2" xfId="15563"/>
    <cellStyle name="Comma 5 4 6 3 2 2 2" xfId="15564"/>
    <cellStyle name="Comma 5 4 6 3 2 2 2 2" xfId="15565"/>
    <cellStyle name="Comma 5 4 6 3 2 2 3" xfId="15566"/>
    <cellStyle name="Comma 5 4 6 3 2 3" xfId="15567"/>
    <cellStyle name="Comma 5 4 6 3 2 3 2" xfId="15568"/>
    <cellStyle name="Comma 5 4 6 3 2 3 2 2" xfId="15569"/>
    <cellStyle name="Comma 5 4 6 3 2 3 3" xfId="15570"/>
    <cellStyle name="Comma 5 4 6 3 2 4" xfId="15571"/>
    <cellStyle name="Comma 5 4 6 3 2 4 2" xfId="15572"/>
    <cellStyle name="Comma 5 4 6 3 2 4 2 2" xfId="15573"/>
    <cellStyle name="Comma 5 4 6 3 2 4 3" xfId="15574"/>
    <cellStyle name="Comma 5 4 6 3 2 5" xfId="15575"/>
    <cellStyle name="Comma 5 4 6 3 2 5 2" xfId="15576"/>
    <cellStyle name="Comma 5 4 6 3 2 5 2 2" xfId="15577"/>
    <cellStyle name="Comma 5 4 6 3 2 5 3" xfId="15578"/>
    <cellStyle name="Comma 5 4 6 3 2 6" xfId="15579"/>
    <cellStyle name="Comma 5 4 6 3 2 6 2" xfId="15580"/>
    <cellStyle name="Comma 5 4 6 3 2 7" xfId="15581"/>
    <cellStyle name="Comma 5 4 6 3 3" xfId="15582"/>
    <cellStyle name="Comma 5 4 6 3 3 2" xfId="15583"/>
    <cellStyle name="Comma 5 4 6 3 3 2 2" xfId="15584"/>
    <cellStyle name="Comma 5 4 6 3 3 3" xfId="15585"/>
    <cellStyle name="Comma 5 4 6 3 4" xfId="15586"/>
    <cellStyle name="Comma 5 4 6 3 4 2" xfId="15587"/>
    <cellStyle name="Comma 5 4 6 3 4 2 2" xfId="15588"/>
    <cellStyle name="Comma 5 4 6 3 4 3" xfId="15589"/>
    <cellStyle name="Comma 5 4 6 3 5" xfId="15590"/>
    <cellStyle name="Comma 5 4 6 3 5 2" xfId="15591"/>
    <cellStyle name="Comma 5 4 6 3 5 2 2" xfId="15592"/>
    <cellStyle name="Comma 5 4 6 3 5 3" xfId="15593"/>
    <cellStyle name="Comma 5 4 6 3 6" xfId="15594"/>
    <cellStyle name="Comma 5 4 6 3 6 2" xfId="15595"/>
    <cellStyle name="Comma 5 4 6 3 6 2 2" xfId="15596"/>
    <cellStyle name="Comma 5 4 6 3 6 3" xfId="15597"/>
    <cellStyle name="Comma 5 4 6 3 7" xfId="15598"/>
    <cellStyle name="Comma 5 4 6 3 7 2" xfId="15599"/>
    <cellStyle name="Comma 5 4 6 3 8" xfId="15600"/>
    <cellStyle name="Comma 5 4 6 4" xfId="15601"/>
    <cellStyle name="Comma 5 4 6 4 2" xfId="15602"/>
    <cellStyle name="Comma 5 4 6 4 2 2" xfId="15603"/>
    <cellStyle name="Comma 5 4 6 4 2 2 2" xfId="15604"/>
    <cellStyle name="Comma 5 4 6 4 2 3" xfId="15605"/>
    <cellStyle name="Comma 5 4 6 4 3" xfId="15606"/>
    <cellStyle name="Comma 5 4 6 4 3 2" xfId="15607"/>
    <cellStyle name="Comma 5 4 6 4 3 2 2" xfId="15608"/>
    <cellStyle name="Comma 5 4 6 4 3 3" xfId="15609"/>
    <cellStyle name="Comma 5 4 6 4 4" xfId="15610"/>
    <cellStyle name="Comma 5 4 6 4 4 2" xfId="15611"/>
    <cellStyle name="Comma 5 4 6 4 4 2 2" xfId="15612"/>
    <cellStyle name="Comma 5 4 6 4 4 3" xfId="15613"/>
    <cellStyle name="Comma 5 4 6 4 5" xfId="15614"/>
    <cellStyle name="Comma 5 4 6 4 5 2" xfId="15615"/>
    <cellStyle name="Comma 5 4 6 4 5 2 2" xfId="15616"/>
    <cellStyle name="Comma 5 4 6 4 5 3" xfId="15617"/>
    <cellStyle name="Comma 5 4 6 4 6" xfId="15618"/>
    <cellStyle name="Comma 5 4 6 4 6 2" xfId="15619"/>
    <cellStyle name="Comma 5 4 6 4 7" xfId="15620"/>
    <cellStyle name="Comma 5 4 6 5" xfId="15621"/>
    <cellStyle name="Comma 5 4 6 5 2" xfId="15622"/>
    <cellStyle name="Comma 5 4 6 5 2 2" xfId="15623"/>
    <cellStyle name="Comma 5 4 6 5 2 2 2" xfId="15624"/>
    <cellStyle name="Comma 5 4 6 5 2 3" xfId="15625"/>
    <cellStyle name="Comma 5 4 6 5 3" xfId="15626"/>
    <cellStyle name="Comma 5 4 6 5 3 2" xfId="15627"/>
    <cellStyle name="Comma 5 4 6 5 3 2 2" xfId="15628"/>
    <cellStyle name="Comma 5 4 6 5 3 3" xfId="15629"/>
    <cellStyle name="Comma 5 4 6 5 4" xfId="15630"/>
    <cellStyle name="Comma 5 4 6 5 4 2" xfId="15631"/>
    <cellStyle name="Comma 5 4 6 5 4 2 2" xfId="15632"/>
    <cellStyle name="Comma 5 4 6 5 4 3" xfId="15633"/>
    <cellStyle name="Comma 5 4 6 5 5" xfId="15634"/>
    <cellStyle name="Comma 5 4 6 5 5 2" xfId="15635"/>
    <cellStyle name="Comma 5 4 6 5 5 2 2" xfId="15636"/>
    <cellStyle name="Comma 5 4 6 5 5 3" xfId="15637"/>
    <cellStyle name="Comma 5 4 6 5 6" xfId="15638"/>
    <cellStyle name="Comma 5 4 6 5 6 2" xfId="15639"/>
    <cellStyle name="Comma 5 4 6 5 7" xfId="15640"/>
    <cellStyle name="Comma 5 4 6 6" xfId="15641"/>
    <cellStyle name="Comma 5 4 6 6 2" xfId="15642"/>
    <cellStyle name="Comma 5 4 6 6 2 2" xfId="15643"/>
    <cellStyle name="Comma 5 4 6 6 3" xfId="15644"/>
    <cellStyle name="Comma 5 4 6 7" xfId="15645"/>
    <cellStyle name="Comma 5 4 6 7 2" xfId="15646"/>
    <cellStyle name="Comma 5 4 6 7 2 2" xfId="15647"/>
    <cellStyle name="Comma 5 4 6 7 3" xfId="15648"/>
    <cellStyle name="Comma 5 4 6 8" xfId="15649"/>
    <cellStyle name="Comma 5 4 6 8 2" xfId="15650"/>
    <cellStyle name="Comma 5 4 6 8 2 2" xfId="15651"/>
    <cellStyle name="Comma 5 4 6 8 3" xfId="15652"/>
    <cellStyle name="Comma 5 4 6 9" xfId="15653"/>
    <cellStyle name="Comma 5 4 6 9 2" xfId="15654"/>
    <cellStyle name="Comma 5 4 6 9 2 2" xfId="15655"/>
    <cellStyle name="Comma 5 4 6 9 3" xfId="15656"/>
    <cellStyle name="Comma 5 4 7" xfId="15657"/>
    <cellStyle name="Comma 5 4 7 10" xfId="15658"/>
    <cellStyle name="Comma 5 4 7 10 2" xfId="15659"/>
    <cellStyle name="Comma 5 4 7 11" xfId="15660"/>
    <cellStyle name="Comma 5 4 7 2" xfId="15661"/>
    <cellStyle name="Comma 5 4 7 2 2" xfId="15662"/>
    <cellStyle name="Comma 5 4 7 2 2 2" xfId="15663"/>
    <cellStyle name="Comma 5 4 7 2 2 2 2" xfId="15664"/>
    <cellStyle name="Comma 5 4 7 2 2 2 2 2" xfId="15665"/>
    <cellStyle name="Comma 5 4 7 2 2 2 3" xfId="15666"/>
    <cellStyle name="Comma 5 4 7 2 2 3" xfId="15667"/>
    <cellStyle name="Comma 5 4 7 2 2 3 2" xfId="15668"/>
    <cellStyle name="Comma 5 4 7 2 2 3 2 2" xfId="15669"/>
    <cellStyle name="Comma 5 4 7 2 2 3 3" xfId="15670"/>
    <cellStyle name="Comma 5 4 7 2 2 4" xfId="15671"/>
    <cellStyle name="Comma 5 4 7 2 2 4 2" xfId="15672"/>
    <cellStyle name="Comma 5 4 7 2 2 4 2 2" xfId="15673"/>
    <cellStyle name="Comma 5 4 7 2 2 4 3" xfId="15674"/>
    <cellStyle name="Comma 5 4 7 2 2 5" xfId="15675"/>
    <cellStyle name="Comma 5 4 7 2 2 5 2" xfId="15676"/>
    <cellStyle name="Comma 5 4 7 2 2 5 2 2" xfId="15677"/>
    <cellStyle name="Comma 5 4 7 2 2 5 3" xfId="15678"/>
    <cellStyle name="Comma 5 4 7 2 2 6" xfId="15679"/>
    <cellStyle name="Comma 5 4 7 2 2 6 2" xfId="15680"/>
    <cellStyle name="Comma 5 4 7 2 2 7" xfId="15681"/>
    <cellStyle name="Comma 5 4 7 2 3" xfId="15682"/>
    <cellStyle name="Comma 5 4 7 2 3 2" xfId="15683"/>
    <cellStyle name="Comma 5 4 7 2 3 2 2" xfId="15684"/>
    <cellStyle name="Comma 5 4 7 2 3 3" xfId="15685"/>
    <cellStyle name="Comma 5 4 7 2 4" xfId="15686"/>
    <cellStyle name="Comma 5 4 7 2 4 2" xfId="15687"/>
    <cellStyle name="Comma 5 4 7 2 4 2 2" xfId="15688"/>
    <cellStyle name="Comma 5 4 7 2 4 3" xfId="15689"/>
    <cellStyle name="Comma 5 4 7 2 5" xfId="15690"/>
    <cellStyle name="Comma 5 4 7 2 5 2" xfId="15691"/>
    <cellStyle name="Comma 5 4 7 2 5 2 2" xfId="15692"/>
    <cellStyle name="Comma 5 4 7 2 5 3" xfId="15693"/>
    <cellStyle name="Comma 5 4 7 2 6" xfId="15694"/>
    <cellStyle name="Comma 5 4 7 2 6 2" xfId="15695"/>
    <cellStyle name="Comma 5 4 7 2 6 2 2" xfId="15696"/>
    <cellStyle name="Comma 5 4 7 2 6 3" xfId="15697"/>
    <cellStyle name="Comma 5 4 7 2 7" xfId="15698"/>
    <cellStyle name="Comma 5 4 7 2 7 2" xfId="15699"/>
    <cellStyle name="Comma 5 4 7 2 8" xfId="15700"/>
    <cellStyle name="Comma 5 4 7 3" xfId="15701"/>
    <cellStyle name="Comma 5 4 7 3 2" xfId="15702"/>
    <cellStyle name="Comma 5 4 7 3 2 2" xfId="15703"/>
    <cellStyle name="Comma 5 4 7 3 2 2 2" xfId="15704"/>
    <cellStyle name="Comma 5 4 7 3 2 2 2 2" xfId="15705"/>
    <cellStyle name="Comma 5 4 7 3 2 2 3" xfId="15706"/>
    <cellStyle name="Comma 5 4 7 3 2 3" xfId="15707"/>
    <cellStyle name="Comma 5 4 7 3 2 3 2" xfId="15708"/>
    <cellStyle name="Comma 5 4 7 3 2 3 2 2" xfId="15709"/>
    <cellStyle name="Comma 5 4 7 3 2 3 3" xfId="15710"/>
    <cellStyle name="Comma 5 4 7 3 2 4" xfId="15711"/>
    <cellStyle name="Comma 5 4 7 3 2 4 2" xfId="15712"/>
    <cellStyle name="Comma 5 4 7 3 2 4 2 2" xfId="15713"/>
    <cellStyle name="Comma 5 4 7 3 2 4 3" xfId="15714"/>
    <cellStyle name="Comma 5 4 7 3 2 5" xfId="15715"/>
    <cellStyle name="Comma 5 4 7 3 2 5 2" xfId="15716"/>
    <cellStyle name="Comma 5 4 7 3 2 5 2 2" xfId="15717"/>
    <cellStyle name="Comma 5 4 7 3 2 5 3" xfId="15718"/>
    <cellStyle name="Comma 5 4 7 3 2 6" xfId="15719"/>
    <cellStyle name="Comma 5 4 7 3 2 6 2" xfId="15720"/>
    <cellStyle name="Comma 5 4 7 3 2 7" xfId="15721"/>
    <cellStyle name="Comma 5 4 7 3 3" xfId="15722"/>
    <cellStyle name="Comma 5 4 7 3 3 2" xfId="15723"/>
    <cellStyle name="Comma 5 4 7 3 3 2 2" xfId="15724"/>
    <cellStyle name="Comma 5 4 7 3 3 3" xfId="15725"/>
    <cellStyle name="Comma 5 4 7 3 4" xfId="15726"/>
    <cellStyle name="Comma 5 4 7 3 4 2" xfId="15727"/>
    <cellStyle name="Comma 5 4 7 3 4 2 2" xfId="15728"/>
    <cellStyle name="Comma 5 4 7 3 4 3" xfId="15729"/>
    <cellStyle name="Comma 5 4 7 3 5" xfId="15730"/>
    <cellStyle name="Comma 5 4 7 3 5 2" xfId="15731"/>
    <cellStyle name="Comma 5 4 7 3 5 2 2" xfId="15732"/>
    <cellStyle name="Comma 5 4 7 3 5 3" xfId="15733"/>
    <cellStyle name="Comma 5 4 7 3 6" xfId="15734"/>
    <cellStyle name="Comma 5 4 7 3 6 2" xfId="15735"/>
    <cellStyle name="Comma 5 4 7 3 6 2 2" xfId="15736"/>
    <cellStyle name="Comma 5 4 7 3 6 3" xfId="15737"/>
    <cellStyle name="Comma 5 4 7 3 7" xfId="15738"/>
    <cellStyle name="Comma 5 4 7 3 7 2" xfId="15739"/>
    <cellStyle name="Comma 5 4 7 3 8" xfId="15740"/>
    <cellStyle name="Comma 5 4 7 4" xfId="15741"/>
    <cellStyle name="Comma 5 4 7 4 2" xfId="15742"/>
    <cellStyle name="Comma 5 4 7 4 2 2" xfId="15743"/>
    <cellStyle name="Comma 5 4 7 4 2 2 2" xfId="15744"/>
    <cellStyle name="Comma 5 4 7 4 2 3" xfId="15745"/>
    <cellStyle name="Comma 5 4 7 4 3" xfId="15746"/>
    <cellStyle name="Comma 5 4 7 4 3 2" xfId="15747"/>
    <cellStyle name="Comma 5 4 7 4 3 2 2" xfId="15748"/>
    <cellStyle name="Comma 5 4 7 4 3 3" xfId="15749"/>
    <cellStyle name="Comma 5 4 7 4 4" xfId="15750"/>
    <cellStyle name="Comma 5 4 7 4 4 2" xfId="15751"/>
    <cellStyle name="Comma 5 4 7 4 4 2 2" xfId="15752"/>
    <cellStyle name="Comma 5 4 7 4 4 3" xfId="15753"/>
    <cellStyle name="Comma 5 4 7 4 5" xfId="15754"/>
    <cellStyle name="Comma 5 4 7 4 5 2" xfId="15755"/>
    <cellStyle name="Comma 5 4 7 4 5 2 2" xfId="15756"/>
    <cellStyle name="Comma 5 4 7 4 5 3" xfId="15757"/>
    <cellStyle name="Comma 5 4 7 4 6" xfId="15758"/>
    <cellStyle name="Comma 5 4 7 4 6 2" xfId="15759"/>
    <cellStyle name="Comma 5 4 7 4 7" xfId="15760"/>
    <cellStyle name="Comma 5 4 7 5" xfId="15761"/>
    <cellStyle name="Comma 5 4 7 5 2" xfId="15762"/>
    <cellStyle name="Comma 5 4 7 5 2 2" xfId="15763"/>
    <cellStyle name="Comma 5 4 7 5 2 2 2" xfId="15764"/>
    <cellStyle name="Comma 5 4 7 5 2 3" xfId="15765"/>
    <cellStyle name="Comma 5 4 7 5 3" xfId="15766"/>
    <cellStyle name="Comma 5 4 7 5 3 2" xfId="15767"/>
    <cellStyle name="Comma 5 4 7 5 3 2 2" xfId="15768"/>
    <cellStyle name="Comma 5 4 7 5 3 3" xfId="15769"/>
    <cellStyle name="Comma 5 4 7 5 4" xfId="15770"/>
    <cellStyle name="Comma 5 4 7 5 4 2" xfId="15771"/>
    <cellStyle name="Comma 5 4 7 5 4 2 2" xfId="15772"/>
    <cellStyle name="Comma 5 4 7 5 4 3" xfId="15773"/>
    <cellStyle name="Comma 5 4 7 5 5" xfId="15774"/>
    <cellStyle name="Comma 5 4 7 5 5 2" xfId="15775"/>
    <cellStyle name="Comma 5 4 7 5 5 2 2" xfId="15776"/>
    <cellStyle name="Comma 5 4 7 5 5 3" xfId="15777"/>
    <cellStyle name="Comma 5 4 7 5 6" xfId="15778"/>
    <cellStyle name="Comma 5 4 7 5 6 2" xfId="15779"/>
    <cellStyle name="Comma 5 4 7 5 7" xfId="15780"/>
    <cellStyle name="Comma 5 4 7 6" xfId="15781"/>
    <cellStyle name="Comma 5 4 7 6 2" xfId="15782"/>
    <cellStyle name="Comma 5 4 7 6 2 2" xfId="15783"/>
    <cellStyle name="Comma 5 4 7 6 3" xfId="15784"/>
    <cellStyle name="Comma 5 4 7 7" xfId="15785"/>
    <cellStyle name="Comma 5 4 7 7 2" xfId="15786"/>
    <cellStyle name="Comma 5 4 7 7 2 2" xfId="15787"/>
    <cellStyle name="Comma 5 4 7 7 3" xfId="15788"/>
    <cellStyle name="Comma 5 4 7 8" xfId="15789"/>
    <cellStyle name="Comma 5 4 7 8 2" xfId="15790"/>
    <cellStyle name="Comma 5 4 7 8 2 2" xfId="15791"/>
    <cellStyle name="Comma 5 4 7 8 3" xfId="15792"/>
    <cellStyle name="Comma 5 4 7 9" xfId="15793"/>
    <cellStyle name="Comma 5 4 7 9 2" xfId="15794"/>
    <cellStyle name="Comma 5 4 7 9 2 2" xfId="15795"/>
    <cellStyle name="Comma 5 4 7 9 3" xfId="15796"/>
    <cellStyle name="Comma 5 4 8" xfId="15797"/>
    <cellStyle name="Comma 5 4 8 10" xfId="15798"/>
    <cellStyle name="Comma 5 4 8 10 2" xfId="15799"/>
    <cellStyle name="Comma 5 4 8 11" xfId="15800"/>
    <cellStyle name="Comma 5 4 8 2" xfId="15801"/>
    <cellStyle name="Comma 5 4 8 2 2" xfId="15802"/>
    <cellStyle name="Comma 5 4 8 2 2 2" xfId="15803"/>
    <cellStyle name="Comma 5 4 8 2 2 2 2" xfId="15804"/>
    <cellStyle name="Comma 5 4 8 2 2 2 2 2" xfId="15805"/>
    <cellStyle name="Comma 5 4 8 2 2 2 3" xfId="15806"/>
    <cellStyle name="Comma 5 4 8 2 2 3" xfId="15807"/>
    <cellStyle name="Comma 5 4 8 2 2 3 2" xfId="15808"/>
    <cellStyle name="Comma 5 4 8 2 2 3 2 2" xfId="15809"/>
    <cellStyle name="Comma 5 4 8 2 2 3 3" xfId="15810"/>
    <cellStyle name="Comma 5 4 8 2 2 4" xfId="15811"/>
    <cellStyle name="Comma 5 4 8 2 2 4 2" xfId="15812"/>
    <cellStyle name="Comma 5 4 8 2 2 4 2 2" xfId="15813"/>
    <cellStyle name="Comma 5 4 8 2 2 4 3" xfId="15814"/>
    <cellStyle name="Comma 5 4 8 2 2 5" xfId="15815"/>
    <cellStyle name="Comma 5 4 8 2 2 5 2" xfId="15816"/>
    <cellStyle name="Comma 5 4 8 2 2 5 2 2" xfId="15817"/>
    <cellStyle name="Comma 5 4 8 2 2 5 3" xfId="15818"/>
    <cellStyle name="Comma 5 4 8 2 2 6" xfId="15819"/>
    <cellStyle name="Comma 5 4 8 2 2 6 2" xfId="15820"/>
    <cellStyle name="Comma 5 4 8 2 2 7" xfId="15821"/>
    <cellStyle name="Comma 5 4 8 2 3" xfId="15822"/>
    <cellStyle name="Comma 5 4 8 2 3 2" xfId="15823"/>
    <cellStyle name="Comma 5 4 8 2 3 2 2" xfId="15824"/>
    <cellStyle name="Comma 5 4 8 2 3 3" xfId="15825"/>
    <cellStyle name="Comma 5 4 8 2 4" xfId="15826"/>
    <cellStyle name="Comma 5 4 8 2 4 2" xfId="15827"/>
    <cellStyle name="Comma 5 4 8 2 4 2 2" xfId="15828"/>
    <cellStyle name="Comma 5 4 8 2 4 3" xfId="15829"/>
    <cellStyle name="Comma 5 4 8 2 5" xfId="15830"/>
    <cellStyle name="Comma 5 4 8 2 5 2" xfId="15831"/>
    <cellStyle name="Comma 5 4 8 2 5 2 2" xfId="15832"/>
    <cellStyle name="Comma 5 4 8 2 5 3" xfId="15833"/>
    <cellStyle name="Comma 5 4 8 2 6" xfId="15834"/>
    <cellStyle name="Comma 5 4 8 2 6 2" xfId="15835"/>
    <cellStyle name="Comma 5 4 8 2 6 2 2" xfId="15836"/>
    <cellStyle name="Comma 5 4 8 2 6 3" xfId="15837"/>
    <cellStyle name="Comma 5 4 8 2 7" xfId="15838"/>
    <cellStyle name="Comma 5 4 8 2 7 2" xfId="15839"/>
    <cellStyle name="Comma 5 4 8 2 8" xfId="15840"/>
    <cellStyle name="Comma 5 4 8 3" xfId="15841"/>
    <cellStyle name="Comma 5 4 8 3 2" xfId="15842"/>
    <cellStyle name="Comma 5 4 8 3 2 2" xfId="15843"/>
    <cellStyle name="Comma 5 4 8 3 2 2 2" xfId="15844"/>
    <cellStyle name="Comma 5 4 8 3 2 2 2 2" xfId="15845"/>
    <cellStyle name="Comma 5 4 8 3 2 2 3" xfId="15846"/>
    <cellStyle name="Comma 5 4 8 3 2 3" xfId="15847"/>
    <cellStyle name="Comma 5 4 8 3 2 3 2" xfId="15848"/>
    <cellStyle name="Comma 5 4 8 3 2 3 2 2" xfId="15849"/>
    <cellStyle name="Comma 5 4 8 3 2 3 3" xfId="15850"/>
    <cellStyle name="Comma 5 4 8 3 2 4" xfId="15851"/>
    <cellStyle name="Comma 5 4 8 3 2 4 2" xfId="15852"/>
    <cellStyle name="Comma 5 4 8 3 2 4 2 2" xfId="15853"/>
    <cellStyle name="Comma 5 4 8 3 2 4 3" xfId="15854"/>
    <cellStyle name="Comma 5 4 8 3 2 5" xfId="15855"/>
    <cellStyle name="Comma 5 4 8 3 2 5 2" xfId="15856"/>
    <cellStyle name="Comma 5 4 8 3 2 5 2 2" xfId="15857"/>
    <cellStyle name="Comma 5 4 8 3 2 5 3" xfId="15858"/>
    <cellStyle name="Comma 5 4 8 3 2 6" xfId="15859"/>
    <cellStyle name="Comma 5 4 8 3 2 6 2" xfId="15860"/>
    <cellStyle name="Comma 5 4 8 3 2 7" xfId="15861"/>
    <cellStyle name="Comma 5 4 8 3 3" xfId="15862"/>
    <cellStyle name="Comma 5 4 8 3 3 2" xfId="15863"/>
    <cellStyle name="Comma 5 4 8 3 3 2 2" xfId="15864"/>
    <cellStyle name="Comma 5 4 8 3 3 3" xfId="15865"/>
    <cellStyle name="Comma 5 4 8 3 4" xfId="15866"/>
    <cellStyle name="Comma 5 4 8 3 4 2" xfId="15867"/>
    <cellStyle name="Comma 5 4 8 3 4 2 2" xfId="15868"/>
    <cellStyle name="Comma 5 4 8 3 4 3" xfId="15869"/>
    <cellStyle name="Comma 5 4 8 3 5" xfId="15870"/>
    <cellStyle name="Comma 5 4 8 3 5 2" xfId="15871"/>
    <cellStyle name="Comma 5 4 8 3 5 2 2" xfId="15872"/>
    <cellStyle name="Comma 5 4 8 3 5 3" xfId="15873"/>
    <cellStyle name="Comma 5 4 8 3 6" xfId="15874"/>
    <cellStyle name="Comma 5 4 8 3 6 2" xfId="15875"/>
    <cellStyle name="Comma 5 4 8 3 6 2 2" xfId="15876"/>
    <cellStyle name="Comma 5 4 8 3 6 3" xfId="15877"/>
    <cellStyle name="Comma 5 4 8 3 7" xfId="15878"/>
    <cellStyle name="Comma 5 4 8 3 7 2" xfId="15879"/>
    <cellStyle name="Comma 5 4 8 3 8" xfId="15880"/>
    <cellStyle name="Comma 5 4 8 4" xfId="15881"/>
    <cellStyle name="Comma 5 4 8 4 2" xfId="15882"/>
    <cellStyle name="Comma 5 4 8 4 2 2" xfId="15883"/>
    <cellStyle name="Comma 5 4 8 4 2 2 2" xfId="15884"/>
    <cellStyle name="Comma 5 4 8 4 2 3" xfId="15885"/>
    <cellStyle name="Comma 5 4 8 4 3" xfId="15886"/>
    <cellStyle name="Comma 5 4 8 4 3 2" xfId="15887"/>
    <cellStyle name="Comma 5 4 8 4 3 2 2" xfId="15888"/>
    <cellStyle name="Comma 5 4 8 4 3 3" xfId="15889"/>
    <cellStyle name="Comma 5 4 8 4 4" xfId="15890"/>
    <cellStyle name="Comma 5 4 8 4 4 2" xfId="15891"/>
    <cellStyle name="Comma 5 4 8 4 4 2 2" xfId="15892"/>
    <cellStyle name="Comma 5 4 8 4 4 3" xfId="15893"/>
    <cellStyle name="Comma 5 4 8 4 5" xfId="15894"/>
    <cellStyle name="Comma 5 4 8 4 5 2" xfId="15895"/>
    <cellStyle name="Comma 5 4 8 4 5 2 2" xfId="15896"/>
    <cellStyle name="Comma 5 4 8 4 5 3" xfId="15897"/>
    <cellStyle name="Comma 5 4 8 4 6" xfId="15898"/>
    <cellStyle name="Comma 5 4 8 4 6 2" xfId="15899"/>
    <cellStyle name="Comma 5 4 8 4 7" xfId="15900"/>
    <cellStyle name="Comma 5 4 8 5" xfId="15901"/>
    <cellStyle name="Comma 5 4 8 5 2" xfId="15902"/>
    <cellStyle name="Comma 5 4 8 5 2 2" xfId="15903"/>
    <cellStyle name="Comma 5 4 8 5 2 2 2" xfId="15904"/>
    <cellStyle name="Comma 5 4 8 5 2 3" xfId="15905"/>
    <cellStyle name="Comma 5 4 8 5 3" xfId="15906"/>
    <cellStyle name="Comma 5 4 8 5 3 2" xfId="15907"/>
    <cellStyle name="Comma 5 4 8 5 3 2 2" xfId="15908"/>
    <cellStyle name="Comma 5 4 8 5 3 3" xfId="15909"/>
    <cellStyle name="Comma 5 4 8 5 4" xfId="15910"/>
    <cellStyle name="Comma 5 4 8 5 4 2" xfId="15911"/>
    <cellStyle name="Comma 5 4 8 5 4 2 2" xfId="15912"/>
    <cellStyle name="Comma 5 4 8 5 4 3" xfId="15913"/>
    <cellStyle name="Comma 5 4 8 5 5" xfId="15914"/>
    <cellStyle name="Comma 5 4 8 5 5 2" xfId="15915"/>
    <cellStyle name="Comma 5 4 8 5 5 2 2" xfId="15916"/>
    <cellStyle name="Comma 5 4 8 5 5 3" xfId="15917"/>
    <cellStyle name="Comma 5 4 8 5 6" xfId="15918"/>
    <cellStyle name="Comma 5 4 8 5 6 2" xfId="15919"/>
    <cellStyle name="Comma 5 4 8 5 7" xfId="15920"/>
    <cellStyle name="Comma 5 4 8 6" xfId="15921"/>
    <cellStyle name="Comma 5 4 8 6 2" xfId="15922"/>
    <cellStyle name="Comma 5 4 8 6 2 2" xfId="15923"/>
    <cellStyle name="Comma 5 4 8 6 3" xfId="15924"/>
    <cellStyle name="Comma 5 4 8 7" xfId="15925"/>
    <cellStyle name="Comma 5 4 8 7 2" xfId="15926"/>
    <cellStyle name="Comma 5 4 8 7 2 2" xfId="15927"/>
    <cellStyle name="Comma 5 4 8 7 3" xfId="15928"/>
    <cellStyle name="Comma 5 4 8 8" xfId="15929"/>
    <cellStyle name="Comma 5 4 8 8 2" xfId="15930"/>
    <cellStyle name="Comma 5 4 8 8 2 2" xfId="15931"/>
    <cellStyle name="Comma 5 4 8 8 3" xfId="15932"/>
    <cellStyle name="Comma 5 4 8 9" xfId="15933"/>
    <cellStyle name="Comma 5 4 8 9 2" xfId="15934"/>
    <cellStyle name="Comma 5 4 8 9 2 2" xfId="15935"/>
    <cellStyle name="Comma 5 4 8 9 3" xfId="15936"/>
    <cellStyle name="Comma 5 4 9" xfId="15937"/>
    <cellStyle name="Comma 5 4 9 2" xfId="15938"/>
    <cellStyle name="Comma 5 4 9 2 2" xfId="15939"/>
    <cellStyle name="Comma 5 4 9 2 2 2" xfId="15940"/>
    <cellStyle name="Comma 5 4 9 2 2 2 2" xfId="15941"/>
    <cellStyle name="Comma 5 4 9 2 2 3" xfId="15942"/>
    <cellStyle name="Comma 5 4 9 2 3" xfId="15943"/>
    <cellStyle name="Comma 5 4 9 2 3 2" xfId="15944"/>
    <cellStyle name="Comma 5 4 9 2 3 2 2" xfId="15945"/>
    <cellStyle name="Comma 5 4 9 2 3 3" xfId="15946"/>
    <cellStyle name="Comma 5 4 9 2 4" xfId="15947"/>
    <cellStyle name="Comma 5 4 9 2 4 2" xfId="15948"/>
    <cellStyle name="Comma 5 4 9 2 4 2 2" xfId="15949"/>
    <cellStyle name="Comma 5 4 9 2 4 3" xfId="15950"/>
    <cellStyle name="Comma 5 4 9 2 5" xfId="15951"/>
    <cellStyle name="Comma 5 4 9 2 5 2" xfId="15952"/>
    <cellStyle name="Comma 5 4 9 2 5 2 2" xfId="15953"/>
    <cellStyle name="Comma 5 4 9 2 5 3" xfId="15954"/>
    <cellStyle name="Comma 5 4 9 2 6" xfId="15955"/>
    <cellStyle name="Comma 5 4 9 2 6 2" xfId="15956"/>
    <cellStyle name="Comma 5 4 9 2 7" xfId="15957"/>
    <cellStyle name="Comma 5 4 9 3" xfId="15958"/>
    <cellStyle name="Comma 5 4 9 3 2" xfId="15959"/>
    <cellStyle name="Comma 5 4 9 3 2 2" xfId="15960"/>
    <cellStyle name="Comma 5 4 9 3 3" xfId="15961"/>
    <cellStyle name="Comma 5 4 9 4" xfId="15962"/>
    <cellStyle name="Comma 5 4 9 4 2" xfId="15963"/>
    <cellStyle name="Comma 5 4 9 4 2 2" xfId="15964"/>
    <cellStyle name="Comma 5 4 9 4 3" xfId="15965"/>
    <cellStyle name="Comma 5 4 9 5" xfId="15966"/>
    <cellStyle name="Comma 5 4 9 5 2" xfId="15967"/>
    <cellStyle name="Comma 5 4 9 5 2 2" xfId="15968"/>
    <cellStyle name="Comma 5 4 9 5 3" xfId="15969"/>
    <cellStyle name="Comma 5 4 9 6" xfId="15970"/>
    <cellStyle name="Comma 5 4 9 6 2" xfId="15971"/>
    <cellStyle name="Comma 5 4 9 6 2 2" xfId="15972"/>
    <cellStyle name="Comma 5 4 9 6 3" xfId="15973"/>
    <cellStyle name="Comma 5 4 9 7" xfId="15974"/>
    <cellStyle name="Comma 5 4 9 7 2" xfId="15975"/>
    <cellStyle name="Comma 5 4 9 8" xfId="15976"/>
    <cellStyle name="Comma 5 5" xfId="15977"/>
    <cellStyle name="Comma 5 5 2" xfId="15978"/>
    <cellStyle name="Comma 5 5 2 2" xfId="15979"/>
    <cellStyle name="Comma 5 5 3" xfId="15980"/>
    <cellStyle name="Comma 5 6" xfId="15981"/>
    <cellStyle name="Comma 5 7" xfId="15982"/>
    <cellStyle name="Comma 50" xfId="15983"/>
    <cellStyle name="Comma 50 2" xfId="15984"/>
    <cellStyle name="Comma 50 2 2" xfId="15985"/>
    <cellStyle name="Comma 50 2 2 2" xfId="15986"/>
    <cellStyle name="Comma 50 2 3" xfId="15987"/>
    <cellStyle name="Comma 50 3" xfId="15988"/>
    <cellStyle name="Comma 50 3 2" xfId="15989"/>
    <cellStyle name="Comma 50 3 2 2" xfId="15990"/>
    <cellStyle name="Comma 50 3 3" xfId="15991"/>
    <cellStyle name="Comma 50 4" xfId="15992"/>
    <cellStyle name="Comma 50 4 2" xfId="15993"/>
    <cellStyle name="Comma 50 4 2 2" xfId="15994"/>
    <cellStyle name="Comma 50 4 3" xfId="15995"/>
    <cellStyle name="Comma 50 5" xfId="15996"/>
    <cellStyle name="Comma 50 5 2" xfId="15997"/>
    <cellStyle name="Comma 50 5 2 2" xfId="15998"/>
    <cellStyle name="Comma 50 5 3" xfId="15999"/>
    <cellStyle name="Comma 50 6" xfId="16000"/>
    <cellStyle name="Comma 50 6 2" xfId="16001"/>
    <cellStyle name="Comma 50 7" xfId="16002"/>
    <cellStyle name="Comma 51" xfId="16003"/>
    <cellStyle name="Comma 51 2" xfId="16004"/>
    <cellStyle name="Comma 51 2 2" xfId="16005"/>
    <cellStyle name="Comma 51 2 2 2" xfId="16006"/>
    <cellStyle name="Comma 51 2 3" xfId="16007"/>
    <cellStyle name="Comma 51 3" xfId="16008"/>
    <cellStyle name="Comma 51 3 2" xfId="16009"/>
    <cellStyle name="Comma 51 3 2 2" xfId="16010"/>
    <cellStyle name="Comma 51 3 3" xfId="16011"/>
    <cellStyle name="Comma 51 4" xfId="16012"/>
    <cellStyle name="Comma 51 4 2" xfId="16013"/>
    <cellStyle name="Comma 51 4 2 2" xfId="16014"/>
    <cellStyle name="Comma 51 4 3" xfId="16015"/>
    <cellStyle name="Comma 51 5" xfId="16016"/>
    <cellStyle name="Comma 51 5 2" xfId="16017"/>
    <cellStyle name="Comma 51 5 2 2" xfId="16018"/>
    <cellStyle name="Comma 51 5 3" xfId="16019"/>
    <cellStyle name="Comma 51 6" xfId="16020"/>
    <cellStyle name="Comma 51 6 2" xfId="16021"/>
    <cellStyle name="Comma 51 7" xfId="16022"/>
    <cellStyle name="Comma 52" xfId="16023"/>
    <cellStyle name="Comma 52 2" xfId="16024"/>
    <cellStyle name="Comma 52 2 2" xfId="16025"/>
    <cellStyle name="Comma 52 2 2 2" xfId="16026"/>
    <cellStyle name="Comma 52 2 3" xfId="16027"/>
    <cellStyle name="Comma 52 3" xfId="16028"/>
    <cellStyle name="Comma 52 3 2" xfId="16029"/>
    <cellStyle name="Comma 52 3 2 2" xfId="16030"/>
    <cellStyle name="Comma 52 3 3" xfId="16031"/>
    <cellStyle name="Comma 52 4" xfId="16032"/>
    <cellStyle name="Comma 52 4 2" xfId="16033"/>
    <cellStyle name="Comma 52 4 2 2" xfId="16034"/>
    <cellStyle name="Comma 52 4 3" xfId="16035"/>
    <cellStyle name="Comma 52 5" xfId="16036"/>
    <cellStyle name="Comma 52 5 2" xfId="16037"/>
    <cellStyle name="Comma 52 5 2 2" xfId="16038"/>
    <cellStyle name="Comma 52 5 3" xfId="16039"/>
    <cellStyle name="Comma 52 6" xfId="16040"/>
    <cellStyle name="Comma 52 6 2" xfId="16041"/>
    <cellStyle name="Comma 52 7" xfId="16042"/>
    <cellStyle name="Comma 53" xfId="16043"/>
    <cellStyle name="Comma 53 2" xfId="16044"/>
    <cellStyle name="Comma 53 2 2" xfId="16045"/>
    <cellStyle name="Comma 53 2 2 2" xfId="16046"/>
    <cellStyle name="Comma 53 2 3" xfId="16047"/>
    <cellStyle name="Comma 53 3" xfId="16048"/>
    <cellStyle name="Comma 53 3 2" xfId="16049"/>
    <cellStyle name="Comma 53 3 2 2" xfId="16050"/>
    <cellStyle name="Comma 53 3 3" xfId="16051"/>
    <cellStyle name="Comma 53 4" xfId="16052"/>
    <cellStyle name="Comma 53 4 2" xfId="16053"/>
    <cellStyle name="Comma 53 4 2 2" xfId="16054"/>
    <cellStyle name="Comma 53 4 3" xfId="16055"/>
    <cellStyle name="Comma 53 5" xfId="16056"/>
    <cellStyle name="Comma 53 5 2" xfId="16057"/>
    <cellStyle name="Comma 53 5 2 2" xfId="16058"/>
    <cellStyle name="Comma 53 5 3" xfId="16059"/>
    <cellStyle name="Comma 53 6" xfId="16060"/>
    <cellStyle name="Comma 53 6 2" xfId="16061"/>
    <cellStyle name="Comma 53 7" xfId="16062"/>
    <cellStyle name="Comma 54" xfId="16063"/>
    <cellStyle name="Comma 54 2" xfId="16064"/>
    <cellStyle name="Comma 54 2 2" xfId="16065"/>
    <cellStyle name="Comma 54 2 2 2" xfId="16066"/>
    <cellStyle name="Comma 54 2 3" xfId="16067"/>
    <cellStyle name="Comma 54 3" xfId="16068"/>
    <cellStyle name="Comma 54 3 2" xfId="16069"/>
    <cellStyle name="Comma 54 3 2 2" xfId="16070"/>
    <cellStyle name="Comma 54 3 3" xfId="16071"/>
    <cellStyle name="Comma 54 4" xfId="16072"/>
    <cellStyle name="Comma 54 4 2" xfId="16073"/>
    <cellStyle name="Comma 54 4 2 2" xfId="16074"/>
    <cellStyle name="Comma 54 4 3" xfId="16075"/>
    <cellStyle name="Comma 54 5" xfId="16076"/>
    <cellStyle name="Comma 54 5 2" xfId="16077"/>
    <cellStyle name="Comma 54 5 2 2" xfId="16078"/>
    <cellStyle name="Comma 54 5 3" xfId="16079"/>
    <cellStyle name="Comma 54 6" xfId="16080"/>
    <cellStyle name="Comma 54 6 2" xfId="16081"/>
    <cellStyle name="Comma 54 7" xfId="16082"/>
    <cellStyle name="Comma 55" xfId="16083"/>
    <cellStyle name="Comma 55 2" xfId="16084"/>
    <cellStyle name="Comma 55 2 2" xfId="16085"/>
    <cellStyle name="Comma 55 2 2 2" xfId="16086"/>
    <cellStyle name="Comma 55 2 3" xfId="16087"/>
    <cellStyle name="Comma 55 3" xfId="16088"/>
    <cellStyle name="Comma 55 3 2" xfId="16089"/>
    <cellStyle name="Comma 55 3 2 2" xfId="16090"/>
    <cellStyle name="Comma 55 3 3" xfId="16091"/>
    <cellStyle name="Comma 55 4" xfId="16092"/>
    <cellStyle name="Comma 55 4 2" xfId="16093"/>
    <cellStyle name="Comma 55 4 2 2" xfId="16094"/>
    <cellStyle name="Comma 55 4 3" xfId="16095"/>
    <cellStyle name="Comma 55 5" xfId="16096"/>
    <cellStyle name="Comma 55 5 2" xfId="16097"/>
    <cellStyle name="Comma 55 5 2 2" xfId="16098"/>
    <cellStyle name="Comma 55 5 3" xfId="16099"/>
    <cellStyle name="Comma 55 6" xfId="16100"/>
    <cellStyle name="Comma 55 6 2" xfId="16101"/>
    <cellStyle name="Comma 55 7" xfId="16102"/>
    <cellStyle name="Comma 56" xfId="16103"/>
    <cellStyle name="Comma 56 2" xfId="16104"/>
    <cellStyle name="Comma 56 2 2" xfId="16105"/>
    <cellStyle name="Comma 56 2 2 2" xfId="16106"/>
    <cellStyle name="Comma 56 2 3" xfId="16107"/>
    <cellStyle name="Comma 56 3" xfId="16108"/>
    <cellStyle name="Comma 56 3 2" xfId="16109"/>
    <cellStyle name="Comma 56 3 2 2" xfId="16110"/>
    <cellStyle name="Comma 56 3 3" xfId="16111"/>
    <cellStyle name="Comma 56 4" xfId="16112"/>
    <cellStyle name="Comma 56 4 2" xfId="16113"/>
    <cellStyle name="Comma 56 4 2 2" xfId="16114"/>
    <cellStyle name="Comma 56 4 3" xfId="16115"/>
    <cellStyle name="Comma 56 5" xfId="16116"/>
    <cellStyle name="Comma 56 5 2" xfId="16117"/>
    <cellStyle name="Comma 56 5 2 2" xfId="16118"/>
    <cellStyle name="Comma 56 5 3" xfId="16119"/>
    <cellStyle name="Comma 56 6" xfId="16120"/>
    <cellStyle name="Comma 56 6 2" xfId="16121"/>
    <cellStyle name="Comma 56 7" xfId="16122"/>
    <cellStyle name="Comma 57" xfId="16123"/>
    <cellStyle name="Comma 57 2" xfId="16124"/>
    <cellStyle name="Comma 57 2 2" xfId="16125"/>
    <cellStyle name="Comma 57 2 2 2" xfId="16126"/>
    <cellStyle name="Comma 57 2 3" xfId="16127"/>
    <cellStyle name="Comma 57 3" xfId="16128"/>
    <cellStyle name="Comma 57 3 2" xfId="16129"/>
    <cellStyle name="Comma 57 3 2 2" xfId="16130"/>
    <cellStyle name="Comma 57 3 3" xfId="16131"/>
    <cellStyle name="Comma 57 4" xfId="16132"/>
    <cellStyle name="Comma 57 4 2" xfId="16133"/>
    <cellStyle name="Comma 57 4 2 2" xfId="16134"/>
    <cellStyle name="Comma 57 4 3" xfId="16135"/>
    <cellStyle name="Comma 57 5" xfId="16136"/>
    <cellStyle name="Comma 57 5 2" xfId="16137"/>
    <cellStyle name="Comma 57 5 2 2" xfId="16138"/>
    <cellStyle name="Comma 57 5 3" xfId="16139"/>
    <cellStyle name="Comma 57 6" xfId="16140"/>
    <cellStyle name="Comma 57 6 2" xfId="16141"/>
    <cellStyle name="Comma 57 7" xfId="16142"/>
    <cellStyle name="Comma 58" xfId="16143"/>
    <cellStyle name="Comma 58 2" xfId="16144"/>
    <cellStyle name="Comma 58 2 2" xfId="16145"/>
    <cellStyle name="Comma 58 2 2 2" xfId="16146"/>
    <cellStyle name="Comma 58 2 3" xfId="16147"/>
    <cellStyle name="Comma 58 3" xfId="16148"/>
    <cellStyle name="Comma 58 3 2" xfId="16149"/>
    <cellStyle name="Comma 58 3 2 2" xfId="16150"/>
    <cellStyle name="Comma 58 3 3" xfId="16151"/>
    <cellStyle name="Comma 58 4" xfId="16152"/>
    <cellStyle name="Comma 58 4 2" xfId="16153"/>
    <cellStyle name="Comma 58 4 2 2" xfId="16154"/>
    <cellStyle name="Comma 58 4 3" xfId="16155"/>
    <cellStyle name="Comma 58 5" xfId="16156"/>
    <cellStyle name="Comma 58 5 2" xfId="16157"/>
    <cellStyle name="Comma 58 5 2 2" xfId="16158"/>
    <cellStyle name="Comma 58 5 3" xfId="16159"/>
    <cellStyle name="Comma 58 6" xfId="16160"/>
    <cellStyle name="Comma 58 6 2" xfId="16161"/>
    <cellStyle name="Comma 58 7" xfId="16162"/>
    <cellStyle name="Comma 59" xfId="16163"/>
    <cellStyle name="Comma 59 2" xfId="16164"/>
    <cellStyle name="Comma 59 2 2" xfId="16165"/>
    <cellStyle name="Comma 59 2 2 2" xfId="16166"/>
    <cellStyle name="Comma 59 2 3" xfId="16167"/>
    <cellStyle name="Comma 59 3" xfId="16168"/>
    <cellStyle name="Comma 59 3 2" xfId="16169"/>
    <cellStyle name="Comma 59 3 2 2" xfId="16170"/>
    <cellStyle name="Comma 59 3 3" xfId="16171"/>
    <cellStyle name="Comma 59 4" xfId="16172"/>
    <cellStyle name="Comma 59 4 2" xfId="16173"/>
    <cellStyle name="Comma 59 4 2 2" xfId="16174"/>
    <cellStyle name="Comma 59 4 3" xfId="16175"/>
    <cellStyle name="Comma 59 5" xfId="16176"/>
    <cellStyle name="Comma 59 5 2" xfId="16177"/>
    <cellStyle name="Comma 59 5 2 2" xfId="16178"/>
    <cellStyle name="Comma 59 5 3" xfId="16179"/>
    <cellStyle name="Comma 59 6" xfId="16180"/>
    <cellStyle name="Comma 59 6 2" xfId="16181"/>
    <cellStyle name="Comma 59 7" xfId="16182"/>
    <cellStyle name="Comma 6" xfId="16183"/>
    <cellStyle name="Comma 6 2" xfId="16184"/>
    <cellStyle name="Comma 6 2 10" xfId="16185"/>
    <cellStyle name="Comma 6 2 10 2" xfId="16186"/>
    <cellStyle name="Comma 6 2 10 2 2" xfId="16187"/>
    <cellStyle name="Comma 6 2 10 2 2 2" xfId="16188"/>
    <cellStyle name="Comma 6 2 10 2 2 2 2" xfId="16189"/>
    <cellStyle name="Comma 6 2 10 2 2 3" xfId="16190"/>
    <cellStyle name="Comma 6 2 10 2 3" xfId="16191"/>
    <cellStyle name="Comma 6 2 10 2 3 2" xfId="16192"/>
    <cellStyle name="Comma 6 2 10 2 3 2 2" xfId="16193"/>
    <cellStyle name="Comma 6 2 10 2 3 3" xfId="16194"/>
    <cellStyle name="Comma 6 2 10 2 4" xfId="16195"/>
    <cellStyle name="Comma 6 2 10 2 4 2" xfId="16196"/>
    <cellStyle name="Comma 6 2 10 2 4 2 2" xfId="16197"/>
    <cellStyle name="Comma 6 2 10 2 4 3" xfId="16198"/>
    <cellStyle name="Comma 6 2 10 2 5" xfId="16199"/>
    <cellStyle name="Comma 6 2 10 2 5 2" xfId="16200"/>
    <cellStyle name="Comma 6 2 10 2 5 2 2" xfId="16201"/>
    <cellStyle name="Comma 6 2 10 2 5 3" xfId="16202"/>
    <cellStyle name="Comma 6 2 10 2 6" xfId="16203"/>
    <cellStyle name="Comma 6 2 10 2 6 2" xfId="16204"/>
    <cellStyle name="Comma 6 2 10 2 7" xfId="16205"/>
    <cellStyle name="Comma 6 2 10 3" xfId="16206"/>
    <cellStyle name="Comma 6 2 10 3 2" xfId="16207"/>
    <cellStyle name="Comma 6 2 10 3 2 2" xfId="16208"/>
    <cellStyle name="Comma 6 2 10 3 3" xfId="16209"/>
    <cellStyle name="Comma 6 2 10 4" xfId="16210"/>
    <cellStyle name="Comma 6 2 10 4 2" xfId="16211"/>
    <cellStyle name="Comma 6 2 10 4 2 2" xfId="16212"/>
    <cellStyle name="Comma 6 2 10 4 3" xfId="16213"/>
    <cellStyle name="Comma 6 2 10 5" xfId="16214"/>
    <cellStyle name="Comma 6 2 10 5 2" xfId="16215"/>
    <cellStyle name="Comma 6 2 10 5 2 2" xfId="16216"/>
    <cellStyle name="Comma 6 2 10 5 3" xfId="16217"/>
    <cellStyle name="Comma 6 2 10 6" xfId="16218"/>
    <cellStyle name="Comma 6 2 10 6 2" xfId="16219"/>
    <cellStyle name="Comma 6 2 10 6 2 2" xfId="16220"/>
    <cellStyle name="Comma 6 2 10 6 3" xfId="16221"/>
    <cellStyle name="Comma 6 2 10 7" xfId="16222"/>
    <cellStyle name="Comma 6 2 10 7 2" xfId="16223"/>
    <cellStyle name="Comma 6 2 10 8" xfId="16224"/>
    <cellStyle name="Comma 6 2 11" xfId="16225"/>
    <cellStyle name="Comma 6 2 11 2" xfId="16226"/>
    <cellStyle name="Comma 6 2 11 2 2" xfId="16227"/>
    <cellStyle name="Comma 6 2 11 2 2 2" xfId="16228"/>
    <cellStyle name="Comma 6 2 11 2 2 2 2" xfId="16229"/>
    <cellStyle name="Comma 6 2 11 2 2 3" xfId="16230"/>
    <cellStyle name="Comma 6 2 11 2 3" xfId="16231"/>
    <cellStyle name="Comma 6 2 11 2 3 2" xfId="16232"/>
    <cellStyle name="Comma 6 2 11 2 3 2 2" xfId="16233"/>
    <cellStyle name="Comma 6 2 11 2 3 3" xfId="16234"/>
    <cellStyle name="Comma 6 2 11 2 4" xfId="16235"/>
    <cellStyle name="Comma 6 2 11 2 4 2" xfId="16236"/>
    <cellStyle name="Comma 6 2 11 2 4 2 2" xfId="16237"/>
    <cellStyle name="Comma 6 2 11 2 4 3" xfId="16238"/>
    <cellStyle name="Comma 6 2 11 2 5" xfId="16239"/>
    <cellStyle name="Comma 6 2 11 2 5 2" xfId="16240"/>
    <cellStyle name="Comma 6 2 11 2 5 2 2" xfId="16241"/>
    <cellStyle name="Comma 6 2 11 2 5 3" xfId="16242"/>
    <cellStyle name="Comma 6 2 11 2 6" xfId="16243"/>
    <cellStyle name="Comma 6 2 11 2 6 2" xfId="16244"/>
    <cellStyle name="Comma 6 2 11 2 7" xfId="16245"/>
    <cellStyle name="Comma 6 2 11 3" xfId="16246"/>
    <cellStyle name="Comma 6 2 11 3 2" xfId="16247"/>
    <cellStyle name="Comma 6 2 11 3 2 2" xfId="16248"/>
    <cellStyle name="Comma 6 2 11 3 3" xfId="16249"/>
    <cellStyle name="Comma 6 2 11 4" xfId="16250"/>
    <cellStyle name="Comma 6 2 11 4 2" xfId="16251"/>
    <cellStyle name="Comma 6 2 11 4 2 2" xfId="16252"/>
    <cellStyle name="Comma 6 2 11 4 3" xfId="16253"/>
    <cellStyle name="Comma 6 2 11 5" xfId="16254"/>
    <cellStyle name="Comma 6 2 11 5 2" xfId="16255"/>
    <cellStyle name="Comma 6 2 11 5 2 2" xfId="16256"/>
    <cellStyle name="Comma 6 2 11 5 3" xfId="16257"/>
    <cellStyle name="Comma 6 2 11 6" xfId="16258"/>
    <cellStyle name="Comma 6 2 11 6 2" xfId="16259"/>
    <cellStyle name="Comma 6 2 11 6 2 2" xfId="16260"/>
    <cellStyle name="Comma 6 2 11 6 3" xfId="16261"/>
    <cellStyle name="Comma 6 2 11 7" xfId="16262"/>
    <cellStyle name="Comma 6 2 11 7 2" xfId="16263"/>
    <cellStyle name="Comma 6 2 11 8" xfId="16264"/>
    <cellStyle name="Comma 6 2 12" xfId="16265"/>
    <cellStyle name="Comma 6 2 12 2" xfId="16266"/>
    <cellStyle name="Comma 6 2 12 2 2" xfId="16267"/>
    <cellStyle name="Comma 6 2 12 2 2 2" xfId="16268"/>
    <cellStyle name="Comma 6 2 12 2 3" xfId="16269"/>
    <cellStyle name="Comma 6 2 12 3" xfId="16270"/>
    <cellStyle name="Comma 6 2 12 3 2" xfId="16271"/>
    <cellStyle name="Comma 6 2 12 3 2 2" xfId="16272"/>
    <cellStyle name="Comma 6 2 12 3 3" xfId="16273"/>
    <cellStyle name="Comma 6 2 12 4" xfId="16274"/>
    <cellStyle name="Comma 6 2 12 4 2" xfId="16275"/>
    <cellStyle name="Comma 6 2 12 4 2 2" xfId="16276"/>
    <cellStyle name="Comma 6 2 12 4 3" xfId="16277"/>
    <cellStyle name="Comma 6 2 12 5" xfId="16278"/>
    <cellStyle name="Comma 6 2 12 5 2" xfId="16279"/>
    <cellStyle name="Comma 6 2 12 5 2 2" xfId="16280"/>
    <cellStyle name="Comma 6 2 12 5 3" xfId="16281"/>
    <cellStyle name="Comma 6 2 12 6" xfId="16282"/>
    <cellStyle name="Comma 6 2 12 6 2" xfId="16283"/>
    <cellStyle name="Comma 6 2 12 7" xfId="16284"/>
    <cellStyle name="Comma 6 2 13" xfId="16285"/>
    <cellStyle name="Comma 6 2 13 2" xfId="16286"/>
    <cellStyle name="Comma 6 2 13 2 2" xfId="16287"/>
    <cellStyle name="Comma 6 2 13 2 2 2" xfId="16288"/>
    <cellStyle name="Comma 6 2 13 2 3" xfId="16289"/>
    <cellStyle name="Comma 6 2 13 3" xfId="16290"/>
    <cellStyle name="Comma 6 2 13 3 2" xfId="16291"/>
    <cellStyle name="Comma 6 2 13 3 2 2" xfId="16292"/>
    <cellStyle name="Comma 6 2 13 3 3" xfId="16293"/>
    <cellStyle name="Comma 6 2 13 4" xfId="16294"/>
    <cellStyle name="Comma 6 2 13 4 2" xfId="16295"/>
    <cellStyle name="Comma 6 2 13 4 2 2" xfId="16296"/>
    <cellStyle name="Comma 6 2 13 4 3" xfId="16297"/>
    <cellStyle name="Comma 6 2 13 5" xfId="16298"/>
    <cellStyle name="Comma 6 2 13 5 2" xfId="16299"/>
    <cellStyle name="Comma 6 2 13 5 2 2" xfId="16300"/>
    <cellStyle name="Comma 6 2 13 5 3" xfId="16301"/>
    <cellStyle name="Comma 6 2 13 6" xfId="16302"/>
    <cellStyle name="Comma 6 2 13 6 2" xfId="16303"/>
    <cellStyle name="Comma 6 2 13 7" xfId="16304"/>
    <cellStyle name="Comma 6 2 14" xfId="16305"/>
    <cellStyle name="Comma 6 2 14 2" xfId="16306"/>
    <cellStyle name="Comma 6 2 14 2 2" xfId="16307"/>
    <cellStyle name="Comma 6 2 14 3" xfId="16308"/>
    <cellStyle name="Comma 6 2 15" xfId="16309"/>
    <cellStyle name="Comma 6 2 15 2" xfId="16310"/>
    <cellStyle name="Comma 6 2 15 2 2" xfId="16311"/>
    <cellStyle name="Comma 6 2 15 3" xfId="16312"/>
    <cellStyle name="Comma 6 2 16" xfId="16313"/>
    <cellStyle name="Comma 6 2 16 2" xfId="16314"/>
    <cellStyle name="Comma 6 2 16 2 2" xfId="16315"/>
    <cellStyle name="Comma 6 2 16 3" xfId="16316"/>
    <cellStyle name="Comma 6 2 17" xfId="16317"/>
    <cellStyle name="Comma 6 2 17 2" xfId="16318"/>
    <cellStyle name="Comma 6 2 17 2 2" xfId="16319"/>
    <cellStyle name="Comma 6 2 17 3" xfId="16320"/>
    <cellStyle name="Comma 6 2 18" xfId="16321"/>
    <cellStyle name="Comma 6 2 18 2" xfId="16322"/>
    <cellStyle name="Comma 6 2 19" xfId="16323"/>
    <cellStyle name="Comma 6 2 2" xfId="16324"/>
    <cellStyle name="Comma 6 2 2 10" xfId="16325"/>
    <cellStyle name="Comma 6 2 2 10 2" xfId="16326"/>
    <cellStyle name="Comma 6 2 2 10 2 2" xfId="16327"/>
    <cellStyle name="Comma 6 2 2 10 2 2 2" xfId="16328"/>
    <cellStyle name="Comma 6 2 2 10 2 2 2 2" xfId="16329"/>
    <cellStyle name="Comma 6 2 2 10 2 2 3" xfId="16330"/>
    <cellStyle name="Comma 6 2 2 10 2 3" xfId="16331"/>
    <cellStyle name="Comma 6 2 2 10 2 3 2" xfId="16332"/>
    <cellStyle name="Comma 6 2 2 10 2 3 2 2" xfId="16333"/>
    <cellStyle name="Comma 6 2 2 10 2 3 3" xfId="16334"/>
    <cellStyle name="Comma 6 2 2 10 2 4" xfId="16335"/>
    <cellStyle name="Comma 6 2 2 10 2 4 2" xfId="16336"/>
    <cellStyle name="Comma 6 2 2 10 2 4 2 2" xfId="16337"/>
    <cellStyle name="Comma 6 2 2 10 2 4 3" xfId="16338"/>
    <cellStyle name="Comma 6 2 2 10 2 5" xfId="16339"/>
    <cellStyle name="Comma 6 2 2 10 2 5 2" xfId="16340"/>
    <cellStyle name="Comma 6 2 2 10 2 5 2 2" xfId="16341"/>
    <cellStyle name="Comma 6 2 2 10 2 5 3" xfId="16342"/>
    <cellStyle name="Comma 6 2 2 10 2 6" xfId="16343"/>
    <cellStyle name="Comma 6 2 2 10 2 6 2" xfId="16344"/>
    <cellStyle name="Comma 6 2 2 10 2 7" xfId="16345"/>
    <cellStyle name="Comma 6 2 2 10 3" xfId="16346"/>
    <cellStyle name="Comma 6 2 2 10 3 2" xfId="16347"/>
    <cellStyle name="Comma 6 2 2 10 3 2 2" xfId="16348"/>
    <cellStyle name="Comma 6 2 2 10 3 3" xfId="16349"/>
    <cellStyle name="Comma 6 2 2 10 4" xfId="16350"/>
    <cellStyle name="Comma 6 2 2 10 4 2" xfId="16351"/>
    <cellStyle name="Comma 6 2 2 10 4 2 2" xfId="16352"/>
    <cellStyle name="Comma 6 2 2 10 4 3" xfId="16353"/>
    <cellStyle name="Comma 6 2 2 10 5" xfId="16354"/>
    <cellStyle name="Comma 6 2 2 10 5 2" xfId="16355"/>
    <cellStyle name="Comma 6 2 2 10 5 2 2" xfId="16356"/>
    <cellStyle name="Comma 6 2 2 10 5 3" xfId="16357"/>
    <cellStyle name="Comma 6 2 2 10 6" xfId="16358"/>
    <cellStyle name="Comma 6 2 2 10 6 2" xfId="16359"/>
    <cellStyle name="Comma 6 2 2 10 6 2 2" xfId="16360"/>
    <cellStyle name="Comma 6 2 2 10 6 3" xfId="16361"/>
    <cellStyle name="Comma 6 2 2 10 7" xfId="16362"/>
    <cellStyle name="Comma 6 2 2 10 7 2" xfId="16363"/>
    <cellStyle name="Comma 6 2 2 10 8" xfId="16364"/>
    <cellStyle name="Comma 6 2 2 11" xfId="16365"/>
    <cellStyle name="Comma 6 2 2 11 2" xfId="16366"/>
    <cellStyle name="Comma 6 2 2 11 2 2" xfId="16367"/>
    <cellStyle name="Comma 6 2 2 11 2 2 2" xfId="16368"/>
    <cellStyle name="Comma 6 2 2 11 2 3" xfId="16369"/>
    <cellStyle name="Comma 6 2 2 11 3" xfId="16370"/>
    <cellStyle name="Comma 6 2 2 11 3 2" xfId="16371"/>
    <cellStyle name="Comma 6 2 2 11 3 2 2" xfId="16372"/>
    <cellStyle name="Comma 6 2 2 11 3 3" xfId="16373"/>
    <cellStyle name="Comma 6 2 2 11 4" xfId="16374"/>
    <cellStyle name="Comma 6 2 2 11 4 2" xfId="16375"/>
    <cellStyle name="Comma 6 2 2 11 4 2 2" xfId="16376"/>
    <cellStyle name="Comma 6 2 2 11 4 3" xfId="16377"/>
    <cellStyle name="Comma 6 2 2 11 5" xfId="16378"/>
    <cellStyle name="Comma 6 2 2 11 5 2" xfId="16379"/>
    <cellStyle name="Comma 6 2 2 11 5 2 2" xfId="16380"/>
    <cellStyle name="Comma 6 2 2 11 5 3" xfId="16381"/>
    <cellStyle name="Comma 6 2 2 11 6" xfId="16382"/>
    <cellStyle name="Comma 6 2 2 11 6 2" xfId="16383"/>
    <cellStyle name="Comma 6 2 2 11 7" xfId="16384"/>
    <cellStyle name="Comma 6 2 2 12" xfId="16385"/>
    <cellStyle name="Comma 6 2 2 12 2" xfId="16386"/>
    <cellStyle name="Comma 6 2 2 12 2 2" xfId="16387"/>
    <cellStyle name="Comma 6 2 2 12 2 2 2" xfId="16388"/>
    <cellStyle name="Comma 6 2 2 12 2 3" xfId="16389"/>
    <cellStyle name="Comma 6 2 2 12 3" xfId="16390"/>
    <cellStyle name="Comma 6 2 2 12 3 2" xfId="16391"/>
    <cellStyle name="Comma 6 2 2 12 3 2 2" xfId="16392"/>
    <cellStyle name="Comma 6 2 2 12 3 3" xfId="16393"/>
    <cellStyle name="Comma 6 2 2 12 4" xfId="16394"/>
    <cellStyle name="Comma 6 2 2 12 4 2" xfId="16395"/>
    <cellStyle name="Comma 6 2 2 12 4 2 2" xfId="16396"/>
    <cellStyle name="Comma 6 2 2 12 4 3" xfId="16397"/>
    <cellStyle name="Comma 6 2 2 12 5" xfId="16398"/>
    <cellStyle name="Comma 6 2 2 12 5 2" xfId="16399"/>
    <cellStyle name="Comma 6 2 2 12 5 2 2" xfId="16400"/>
    <cellStyle name="Comma 6 2 2 12 5 3" xfId="16401"/>
    <cellStyle name="Comma 6 2 2 12 6" xfId="16402"/>
    <cellStyle name="Comma 6 2 2 12 6 2" xfId="16403"/>
    <cellStyle name="Comma 6 2 2 12 7" xfId="16404"/>
    <cellStyle name="Comma 6 2 2 13" xfId="16405"/>
    <cellStyle name="Comma 6 2 2 13 2" xfId="16406"/>
    <cellStyle name="Comma 6 2 2 13 2 2" xfId="16407"/>
    <cellStyle name="Comma 6 2 2 13 3" xfId="16408"/>
    <cellStyle name="Comma 6 2 2 14" xfId="16409"/>
    <cellStyle name="Comma 6 2 2 14 2" xfId="16410"/>
    <cellStyle name="Comma 6 2 2 14 2 2" xfId="16411"/>
    <cellStyle name="Comma 6 2 2 14 3" xfId="16412"/>
    <cellStyle name="Comma 6 2 2 15" xfId="16413"/>
    <cellStyle name="Comma 6 2 2 15 2" xfId="16414"/>
    <cellStyle name="Comma 6 2 2 15 2 2" xfId="16415"/>
    <cellStyle name="Comma 6 2 2 15 3" xfId="16416"/>
    <cellStyle name="Comma 6 2 2 16" xfId="16417"/>
    <cellStyle name="Comma 6 2 2 16 2" xfId="16418"/>
    <cellStyle name="Comma 6 2 2 16 2 2" xfId="16419"/>
    <cellStyle name="Comma 6 2 2 16 3" xfId="16420"/>
    <cellStyle name="Comma 6 2 2 17" xfId="16421"/>
    <cellStyle name="Comma 6 2 2 17 2" xfId="16422"/>
    <cellStyle name="Comma 6 2 2 18" xfId="16423"/>
    <cellStyle name="Comma 6 2 2 2" xfId="16424"/>
    <cellStyle name="Comma 6 2 2 2 10" xfId="16425"/>
    <cellStyle name="Comma 6 2 2 2 10 2" xfId="16426"/>
    <cellStyle name="Comma 6 2 2 2 10 2 2" xfId="16427"/>
    <cellStyle name="Comma 6 2 2 2 10 3" xfId="16428"/>
    <cellStyle name="Comma 6 2 2 2 11" xfId="16429"/>
    <cellStyle name="Comma 6 2 2 2 11 2" xfId="16430"/>
    <cellStyle name="Comma 6 2 2 2 11 2 2" xfId="16431"/>
    <cellStyle name="Comma 6 2 2 2 11 3" xfId="16432"/>
    <cellStyle name="Comma 6 2 2 2 12" xfId="16433"/>
    <cellStyle name="Comma 6 2 2 2 12 2" xfId="16434"/>
    <cellStyle name="Comma 6 2 2 2 13" xfId="16435"/>
    <cellStyle name="Comma 6 2 2 2 2" xfId="16436"/>
    <cellStyle name="Comma 6 2 2 2 2 10" xfId="16437"/>
    <cellStyle name="Comma 6 2 2 2 2 10 2" xfId="16438"/>
    <cellStyle name="Comma 6 2 2 2 2 10 2 2" xfId="16439"/>
    <cellStyle name="Comma 6 2 2 2 2 10 3" xfId="16440"/>
    <cellStyle name="Comma 6 2 2 2 2 11" xfId="16441"/>
    <cellStyle name="Comma 6 2 2 2 2 11 2" xfId="16442"/>
    <cellStyle name="Comma 6 2 2 2 2 12" xfId="16443"/>
    <cellStyle name="Comma 6 2 2 2 2 2" xfId="16444"/>
    <cellStyle name="Comma 6 2 2 2 2 2 10" xfId="16445"/>
    <cellStyle name="Comma 6 2 2 2 2 2 10 2" xfId="16446"/>
    <cellStyle name="Comma 6 2 2 2 2 2 11" xfId="16447"/>
    <cellStyle name="Comma 6 2 2 2 2 2 2" xfId="16448"/>
    <cellStyle name="Comma 6 2 2 2 2 2 2 2" xfId="16449"/>
    <cellStyle name="Comma 6 2 2 2 2 2 2 2 2" xfId="16450"/>
    <cellStyle name="Comma 6 2 2 2 2 2 2 2 2 2" xfId="16451"/>
    <cellStyle name="Comma 6 2 2 2 2 2 2 2 2 2 2" xfId="16452"/>
    <cellStyle name="Comma 6 2 2 2 2 2 2 2 2 3" xfId="16453"/>
    <cellStyle name="Comma 6 2 2 2 2 2 2 2 3" xfId="16454"/>
    <cellStyle name="Comma 6 2 2 2 2 2 2 2 3 2" xfId="16455"/>
    <cellStyle name="Comma 6 2 2 2 2 2 2 2 3 2 2" xfId="16456"/>
    <cellStyle name="Comma 6 2 2 2 2 2 2 2 3 3" xfId="16457"/>
    <cellStyle name="Comma 6 2 2 2 2 2 2 2 4" xfId="16458"/>
    <cellStyle name="Comma 6 2 2 2 2 2 2 2 4 2" xfId="16459"/>
    <cellStyle name="Comma 6 2 2 2 2 2 2 2 4 2 2" xfId="16460"/>
    <cellStyle name="Comma 6 2 2 2 2 2 2 2 4 3" xfId="16461"/>
    <cellStyle name="Comma 6 2 2 2 2 2 2 2 5" xfId="16462"/>
    <cellStyle name="Comma 6 2 2 2 2 2 2 2 5 2" xfId="16463"/>
    <cellStyle name="Comma 6 2 2 2 2 2 2 2 5 2 2" xfId="16464"/>
    <cellStyle name="Comma 6 2 2 2 2 2 2 2 5 3" xfId="16465"/>
    <cellStyle name="Comma 6 2 2 2 2 2 2 2 6" xfId="16466"/>
    <cellStyle name="Comma 6 2 2 2 2 2 2 2 6 2" xfId="16467"/>
    <cellStyle name="Comma 6 2 2 2 2 2 2 2 7" xfId="16468"/>
    <cellStyle name="Comma 6 2 2 2 2 2 2 3" xfId="16469"/>
    <cellStyle name="Comma 6 2 2 2 2 2 2 3 2" xfId="16470"/>
    <cellStyle name="Comma 6 2 2 2 2 2 2 3 2 2" xfId="16471"/>
    <cellStyle name="Comma 6 2 2 2 2 2 2 3 3" xfId="16472"/>
    <cellStyle name="Comma 6 2 2 2 2 2 2 4" xfId="16473"/>
    <cellStyle name="Comma 6 2 2 2 2 2 2 4 2" xfId="16474"/>
    <cellStyle name="Comma 6 2 2 2 2 2 2 4 2 2" xfId="16475"/>
    <cellStyle name="Comma 6 2 2 2 2 2 2 4 3" xfId="16476"/>
    <cellStyle name="Comma 6 2 2 2 2 2 2 5" xfId="16477"/>
    <cellStyle name="Comma 6 2 2 2 2 2 2 5 2" xfId="16478"/>
    <cellStyle name="Comma 6 2 2 2 2 2 2 5 2 2" xfId="16479"/>
    <cellStyle name="Comma 6 2 2 2 2 2 2 5 3" xfId="16480"/>
    <cellStyle name="Comma 6 2 2 2 2 2 2 6" xfId="16481"/>
    <cellStyle name="Comma 6 2 2 2 2 2 2 6 2" xfId="16482"/>
    <cellStyle name="Comma 6 2 2 2 2 2 2 6 2 2" xfId="16483"/>
    <cellStyle name="Comma 6 2 2 2 2 2 2 6 3" xfId="16484"/>
    <cellStyle name="Comma 6 2 2 2 2 2 2 7" xfId="16485"/>
    <cellStyle name="Comma 6 2 2 2 2 2 2 7 2" xfId="16486"/>
    <cellStyle name="Comma 6 2 2 2 2 2 2 8" xfId="16487"/>
    <cellStyle name="Comma 6 2 2 2 2 2 3" xfId="16488"/>
    <cellStyle name="Comma 6 2 2 2 2 2 3 2" xfId="16489"/>
    <cellStyle name="Comma 6 2 2 2 2 2 3 2 2" xfId="16490"/>
    <cellStyle name="Comma 6 2 2 2 2 2 3 2 2 2" xfId="16491"/>
    <cellStyle name="Comma 6 2 2 2 2 2 3 2 2 2 2" xfId="16492"/>
    <cellStyle name="Comma 6 2 2 2 2 2 3 2 2 3" xfId="16493"/>
    <cellStyle name="Comma 6 2 2 2 2 2 3 2 3" xfId="16494"/>
    <cellStyle name="Comma 6 2 2 2 2 2 3 2 3 2" xfId="16495"/>
    <cellStyle name="Comma 6 2 2 2 2 2 3 2 3 2 2" xfId="16496"/>
    <cellStyle name="Comma 6 2 2 2 2 2 3 2 3 3" xfId="16497"/>
    <cellStyle name="Comma 6 2 2 2 2 2 3 2 4" xfId="16498"/>
    <cellStyle name="Comma 6 2 2 2 2 2 3 2 4 2" xfId="16499"/>
    <cellStyle name="Comma 6 2 2 2 2 2 3 2 4 2 2" xfId="16500"/>
    <cellStyle name="Comma 6 2 2 2 2 2 3 2 4 3" xfId="16501"/>
    <cellStyle name="Comma 6 2 2 2 2 2 3 2 5" xfId="16502"/>
    <cellStyle name="Comma 6 2 2 2 2 2 3 2 5 2" xfId="16503"/>
    <cellStyle name="Comma 6 2 2 2 2 2 3 2 5 2 2" xfId="16504"/>
    <cellStyle name="Comma 6 2 2 2 2 2 3 2 5 3" xfId="16505"/>
    <cellStyle name="Comma 6 2 2 2 2 2 3 2 6" xfId="16506"/>
    <cellStyle name="Comma 6 2 2 2 2 2 3 2 6 2" xfId="16507"/>
    <cellStyle name="Comma 6 2 2 2 2 2 3 2 7" xfId="16508"/>
    <cellStyle name="Comma 6 2 2 2 2 2 3 3" xfId="16509"/>
    <cellStyle name="Comma 6 2 2 2 2 2 3 3 2" xfId="16510"/>
    <cellStyle name="Comma 6 2 2 2 2 2 3 3 2 2" xfId="16511"/>
    <cellStyle name="Comma 6 2 2 2 2 2 3 3 3" xfId="16512"/>
    <cellStyle name="Comma 6 2 2 2 2 2 3 4" xfId="16513"/>
    <cellStyle name="Comma 6 2 2 2 2 2 3 4 2" xfId="16514"/>
    <cellStyle name="Comma 6 2 2 2 2 2 3 4 2 2" xfId="16515"/>
    <cellStyle name="Comma 6 2 2 2 2 2 3 4 3" xfId="16516"/>
    <cellStyle name="Comma 6 2 2 2 2 2 3 5" xfId="16517"/>
    <cellStyle name="Comma 6 2 2 2 2 2 3 5 2" xfId="16518"/>
    <cellStyle name="Comma 6 2 2 2 2 2 3 5 2 2" xfId="16519"/>
    <cellStyle name="Comma 6 2 2 2 2 2 3 5 3" xfId="16520"/>
    <cellStyle name="Comma 6 2 2 2 2 2 3 6" xfId="16521"/>
    <cellStyle name="Comma 6 2 2 2 2 2 3 6 2" xfId="16522"/>
    <cellStyle name="Comma 6 2 2 2 2 2 3 6 2 2" xfId="16523"/>
    <cellStyle name="Comma 6 2 2 2 2 2 3 6 3" xfId="16524"/>
    <cellStyle name="Comma 6 2 2 2 2 2 3 7" xfId="16525"/>
    <cellStyle name="Comma 6 2 2 2 2 2 3 7 2" xfId="16526"/>
    <cellStyle name="Comma 6 2 2 2 2 2 3 8" xfId="16527"/>
    <cellStyle name="Comma 6 2 2 2 2 2 4" xfId="16528"/>
    <cellStyle name="Comma 6 2 2 2 2 2 4 2" xfId="16529"/>
    <cellStyle name="Comma 6 2 2 2 2 2 4 2 2" xfId="16530"/>
    <cellStyle name="Comma 6 2 2 2 2 2 4 2 2 2" xfId="16531"/>
    <cellStyle name="Comma 6 2 2 2 2 2 4 2 3" xfId="16532"/>
    <cellStyle name="Comma 6 2 2 2 2 2 4 3" xfId="16533"/>
    <cellStyle name="Comma 6 2 2 2 2 2 4 3 2" xfId="16534"/>
    <cellStyle name="Comma 6 2 2 2 2 2 4 3 2 2" xfId="16535"/>
    <cellStyle name="Comma 6 2 2 2 2 2 4 3 3" xfId="16536"/>
    <cellStyle name="Comma 6 2 2 2 2 2 4 4" xfId="16537"/>
    <cellStyle name="Comma 6 2 2 2 2 2 4 4 2" xfId="16538"/>
    <cellStyle name="Comma 6 2 2 2 2 2 4 4 2 2" xfId="16539"/>
    <cellStyle name="Comma 6 2 2 2 2 2 4 4 3" xfId="16540"/>
    <cellStyle name="Comma 6 2 2 2 2 2 4 5" xfId="16541"/>
    <cellStyle name="Comma 6 2 2 2 2 2 4 5 2" xfId="16542"/>
    <cellStyle name="Comma 6 2 2 2 2 2 4 5 2 2" xfId="16543"/>
    <cellStyle name="Comma 6 2 2 2 2 2 4 5 3" xfId="16544"/>
    <cellStyle name="Comma 6 2 2 2 2 2 4 6" xfId="16545"/>
    <cellStyle name="Comma 6 2 2 2 2 2 4 6 2" xfId="16546"/>
    <cellStyle name="Comma 6 2 2 2 2 2 4 7" xfId="16547"/>
    <cellStyle name="Comma 6 2 2 2 2 2 5" xfId="16548"/>
    <cellStyle name="Comma 6 2 2 2 2 2 5 2" xfId="16549"/>
    <cellStyle name="Comma 6 2 2 2 2 2 5 2 2" xfId="16550"/>
    <cellStyle name="Comma 6 2 2 2 2 2 5 2 2 2" xfId="16551"/>
    <cellStyle name="Comma 6 2 2 2 2 2 5 2 3" xfId="16552"/>
    <cellStyle name="Comma 6 2 2 2 2 2 5 3" xfId="16553"/>
    <cellStyle name="Comma 6 2 2 2 2 2 5 3 2" xfId="16554"/>
    <cellStyle name="Comma 6 2 2 2 2 2 5 3 2 2" xfId="16555"/>
    <cellStyle name="Comma 6 2 2 2 2 2 5 3 3" xfId="16556"/>
    <cellStyle name="Comma 6 2 2 2 2 2 5 4" xfId="16557"/>
    <cellStyle name="Comma 6 2 2 2 2 2 5 4 2" xfId="16558"/>
    <cellStyle name="Comma 6 2 2 2 2 2 5 4 2 2" xfId="16559"/>
    <cellStyle name="Comma 6 2 2 2 2 2 5 4 3" xfId="16560"/>
    <cellStyle name="Comma 6 2 2 2 2 2 5 5" xfId="16561"/>
    <cellStyle name="Comma 6 2 2 2 2 2 5 5 2" xfId="16562"/>
    <cellStyle name="Comma 6 2 2 2 2 2 5 5 2 2" xfId="16563"/>
    <cellStyle name="Comma 6 2 2 2 2 2 5 5 3" xfId="16564"/>
    <cellStyle name="Comma 6 2 2 2 2 2 5 6" xfId="16565"/>
    <cellStyle name="Comma 6 2 2 2 2 2 5 6 2" xfId="16566"/>
    <cellStyle name="Comma 6 2 2 2 2 2 5 7" xfId="16567"/>
    <cellStyle name="Comma 6 2 2 2 2 2 6" xfId="16568"/>
    <cellStyle name="Comma 6 2 2 2 2 2 6 2" xfId="16569"/>
    <cellStyle name="Comma 6 2 2 2 2 2 6 2 2" xfId="16570"/>
    <cellStyle name="Comma 6 2 2 2 2 2 6 3" xfId="16571"/>
    <cellStyle name="Comma 6 2 2 2 2 2 7" xfId="16572"/>
    <cellStyle name="Comma 6 2 2 2 2 2 7 2" xfId="16573"/>
    <cellStyle name="Comma 6 2 2 2 2 2 7 2 2" xfId="16574"/>
    <cellStyle name="Comma 6 2 2 2 2 2 7 3" xfId="16575"/>
    <cellStyle name="Comma 6 2 2 2 2 2 8" xfId="16576"/>
    <cellStyle name="Comma 6 2 2 2 2 2 8 2" xfId="16577"/>
    <cellStyle name="Comma 6 2 2 2 2 2 8 2 2" xfId="16578"/>
    <cellStyle name="Comma 6 2 2 2 2 2 8 3" xfId="16579"/>
    <cellStyle name="Comma 6 2 2 2 2 2 9" xfId="16580"/>
    <cellStyle name="Comma 6 2 2 2 2 2 9 2" xfId="16581"/>
    <cellStyle name="Comma 6 2 2 2 2 2 9 2 2" xfId="16582"/>
    <cellStyle name="Comma 6 2 2 2 2 2 9 3" xfId="16583"/>
    <cellStyle name="Comma 6 2 2 2 2 3" xfId="16584"/>
    <cellStyle name="Comma 6 2 2 2 2 3 2" xfId="16585"/>
    <cellStyle name="Comma 6 2 2 2 2 3 2 2" xfId="16586"/>
    <cellStyle name="Comma 6 2 2 2 2 3 2 2 2" xfId="16587"/>
    <cellStyle name="Comma 6 2 2 2 2 3 2 2 2 2" xfId="16588"/>
    <cellStyle name="Comma 6 2 2 2 2 3 2 2 3" xfId="16589"/>
    <cellStyle name="Comma 6 2 2 2 2 3 2 3" xfId="16590"/>
    <cellStyle name="Comma 6 2 2 2 2 3 2 3 2" xfId="16591"/>
    <cellStyle name="Comma 6 2 2 2 2 3 2 3 2 2" xfId="16592"/>
    <cellStyle name="Comma 6 2 2 2 2 3 2 3 3" xfId="16593"/>
    <cellStyle name="Comma 6 2 2 2 2 3 2 4" xfId="16594"/>
    <cellStyle name="Comma 6 2 2 2 2 3 2 4 2" xfId="16595"/>
    <cellStyle name="Comma 6 2 2 2 2 3 2 4 2 2" xfId="16596"/>
    <cellStyle name="Comma 6 2 2 2 2 3 2 4 3" xfId="16597"/>
    <cellStyle name="Comma 6 2 2 2 2 3 2 5" xfId="16598"/>
    <cellStyle name="Comma 6 2 2 2 2 3 2 5 2" xfId="16599"/>
    <cellStyle name="Comma 6 2 2 2 2 3 2 5 2 2" xfId="16600"/>
    <cellStyle name="Comma 6 2 2 2 2 3 2 5 3" xfId="16601"/>
    <cellStyle name="Comma 6 2 2 2 2 3 2 6" xfId="16602"/>
    <cellStyle name="Comma 6 2 2 2 2 3 2 6 2" xfId="16603"/>
    <cellStyle name="Comma 6 2 2 2 2 3 2 7" xfId="16604"/>
    <cellStyle name="Comma 6 2 2 2 2 3 3" xfId="16605"/>
    <cellStyle name="Comma 6 2 2 2 2 3 3 2" xfId="16606"/>
    <cellStyle name="Comma 6 2 2 2 2 3 3 2 2" xfId="16607"/>
    <cellStyle name="Comma 6 2 2 2 2 3 3 3" xfId="16608"/>
    <cellStyle name="Comma 6 2 2 2 2 3 4" xfId="16609"/>
    <cellStyle name="Comma 6 2 2 2 2 3 4 2" xfId="16610"/>
    <cellStyle name="Comma 6 2 2 2 2 3 4 2 2" xfId="16611"/>
    <cellStyle name="Comma 6 2 2 2 2 3 4 3" xfId="16612"/>
    <cellStyle name="Comma 6 2 2 2 2 3 5" xfId="16613"/>
    <cellStyle name="Comma 6 2 2 2 2 3 5 2" xfId="16614"/>
    <cellStyle name="Comma 6 2 2 2 2 3 5 2 2" xfId="16615"/>
    <cellStyle name="Comma 6 2 2 2 2 3 5 3" xfId="16616"/>
    <cellStyle name="Comma 6 2 2 2 2 3 6" xfId="16617"/>
    <cellStyle name="Comma 6 2 2 2 2 3 6 2" xfId="16618"/>
    <cellStyle name="Comma 6 2 2 2 2 3 6 2 2" xfId="16619"/>
    <cellStyle name="Comma 6 2 2 2 2 3 6 3" xfId="16620"/>
    <cellStyle name="Comma 6 2 2 2 2 3 7" xfId="16621"/>
    <cellStyle name="Comma 6 2 2 2 2 3 7 2" xfId="16622"/>
    <cellStyle name="Comma 6 2 2 2 2 3 8" xfId="16623"/>
    <cellStyle name="Comma 6 2 2 2 2 4" xfId="16624"/>
    <cellStyle name="Comma 6 2 2 2 2 4 2" xfId="16625"/>
    <cellStyle name="Comma 6 2 2 2 2 4 2 2" xfId="16626"/>
    <cellStyle name="Comma 6 2 2 2 2 4 2 2 2" xfId="16627"/>
    <cellStyle name="Comma 6 2 2 2 2 4 2 2 2 2" xfId="16628"/>
    <cellStyle name="Comma 6 2 2 2 2 4 2 2 3" xfId="16629"/>
    <cellStyle name="Comma 6 2 2 2 2 4 2 3" xfId="16630"/>
    <cellStyle name="Comma 6 2 2 2 2 4 2 3 2" xfId="16631"/>
    <cellStyle name="Comma 6 2 2 2 2 4 2 3 2 2" xfId="16632"/>
    <cellStyle name="Comma 6 2 2 2 2 4 2 3 3" xfId="16633"/>
    <cellStyle name="Comma 6 2 2 2 2 4 2 4" xfId="16634"/>
    <cellStyle name="Comma 6 2 2 2 2 4 2 4 2" xfId="16635"/>
    <cellStyle name="Comma 6 2 2 2 2 4 2 4 2 2" xfId="16636"/>
    <cellStyle name="Comma 6 2 2 2 2 4 2 4 3" xfId="16637"/>
    <cellStyle name="Comma 6 2 2 2 2 4 2 5" xfId="16638"/>
    <cellStyle name="Comma 6 2 2 2 2 4 2 5 2" xfId="16639"/>
    <cellStyle name="Comma 6 2 2 2 2 4 2 5 2 2" xfId="16640"/>
    <cellStyle name="Comma 6 2 2 2 2 4 2 5 3" xfId="16641"/>
    <cellStyle name="Comma 6 2 2 2 2 4 2 6" xfId="16642"/>
    <cellStyle name="Comma 6 2 2 2 2 4 2 6 2" xfId="16643"/>
    <cellStyle name="Comma 6 2 2 2 2 4 2 7" xfId="16644"/>
    <cellStyle name="Comma 6 2 2 2 2 4 3" xfId="16645"/>
    <cellStyle name="Comma 6 2 2 2 2 4 3 2" xfId="16646"/>
    <cellStyle name="Comma 6 2 2 2 2 4 3 2 2" xfId="16647"/>
    <cellStyle name="Comma 6 2 2 2 2 4 3 3" xfId="16648"/>
    <cellStyle name="Comma 6 2 2 2 2 4 4" xfId="16649"/>
    <cellStyle name="Comma 6 2 2 2 2 4 4 2" xfId="16650"/>
    <cellStyle name="Comma 6 2 2 2 2 4 4 2 2" xfId="16651"/>
    <cellStyle name="Comma 6 2 2 2 2 4 4 3" xfId="16652"/>
    <cellStyle name="Comma 6 2 2 2 2 4 5" xfId="16653"/>
    <cellStyle name="Comma 6 2 2 2 2 4 5 2" xfId="16654"/>
    <cellStyle name="Comma 6 2 2 2 2 4 5 2 2" xfId="16655"/>
    <cellStyle name="Comma 6 2 2 2 2 4 5 3" xfId="16656"/>
    <cellStyle name="Comma 6 2 2 2 2 4 6" xfId="16657"/>
    <cellStyle name="Comma 6 2 2 2 2 4 6 2" xfId="16658"/>
    <cellStyle name="Comma 6 2 2 2 2 4 6 2 2" xfId="16659"/>
    <cellStyle name="Comma 6 2 2 2 2 4 6 3" xfId="16660"/>
    <cellStyle name="Comma 6 2 2 2 2 4 7" xfId="16661"/>
    <cellStyle name="Comma 6 2 2 2 2 4 7 2" xfId="16662"/>
    <cellStyle name="Comma 6 2 2 2 2 4 8" xfId="16663"/>
    <cellStyle name="Comma 6 2 2 2 2 5" xfId="16664"/>
    <cellStyle name="Comma 6 2 2 2 2 5 2" xfId="16665"/>
    <cellStyle name="Comma 6 2 2 2 2 5 2 2" xfId="16666"/>
    <cellStyle name="Comma 6 2 2 2 2 5 2 2 2" xfId="16667"/>
    <cellStyle name="Comma 6 2 2 2 2 5 2 3" xfId="16668"/>
    <cellStyle name="Comma 6 2 2 2 2 5 3" xfId="16669"/>
    <cellStyle name="Comma 6 2 2 2 2 5 3 2" xfId="16670"/>
    <cellStyle name="Comma 6 2 2 2 2 5 3 2 2" xfId="16671"/>
    <cellStyle name="Comma 6 2 2 2 2 5 3 3" xfId="16672"/>
    <cellStyle name="Comma 6 2 2 2 2 5 4" xfId="16673"/>
    <cellStyle name="Comma 6 2 2 2 2 5 4 2" xfId="16674"/>
    <cellStyle name="Comma 6 2 2 2 2 5 4 2 2" xfId="16675"/>
    <cellStyle name="Comma 6 2 2 2 2 5 4 3" xfId="16676"/>
    <cellStyle name="Comma 6 2 2 2 2 5 5" xfId="16677"/>
    <cellStyle name="Comma 6 2 2 2 2 5 5 2" xfId="16678"/>
    <cellStyle name="Comma 6 2 2 2 2 5 5 2 2" xfId="16679"/>
    <cellStyle name="Comma 6 2 2 2 2 5 5 3" xfId="16680"/>
    <cellStyle name="Comma 6 2 2 2 2 5 6" xfId="16681"/>
    <cellStyle name="Comma 6 2 2 2 2 5 6 2" xfId="16682"/>
    <cellStyle name="Comma 6 2 2 2 2 5 7" xfId="16683"/>
    <cellStyle name="Comma 6 2 2 2 2 6" xfId="16684"/>
    <cellStyle name="Comma 6 2 2 2 2 6 2" xfId="16685"/>
    <cellStyle name="Comma 6 2 2 2 2 6 2 2" xfId="16686"/>
    <cellStyle name="Comma 6 2 2 2 2 6 2 2 2" xfId="16687"/>
    <cellStyle name="Comma 6 2 2 2 2 6 2 3" xfId="16688"/>
    <cellStyle name="Comma 6 2 2 2 2 6 3" xfId="16689"/>
    <cellStyle name="Comma 6 2 2 2 2 6 3 2" xfId="16690"/>
    <cellStyle name="Comma 6 2 2 2 2 6 3 2 2" xfId="16691"/>
    <cellStyle name="Comma 6 2 2 2 2 6 3 3" xfId="16692"/>
    <cellStyle name="Comma 6 2 2 2 2 6 4" xfId="16693"/>
    <cellStyle name="Comma 6 2 2 2 2 6 4 2" xfId="16694"/>
    <cellStyle name="Comma 6 2 2 2 2 6 4 2 2" xfId="16695"/>
    <cellStyle name="Comma 6 2 2 2 2 6 4 3" xfId="16696"/>
    <cellStyle name="Comma 6 2 2 2 2 6 5" xfId="16697"/>
    <cellStyle name="Comma 6 2 2 2 2 6 5 2" xfId="16698"/>
    <cellStyle name="Comma 6 2 2 2 2 6 5 2 2" xfId="16699"/>
    <cellStyle name="Comma 6 2 2 2 2 6 5 3" xfId="16700"/>
    <cellStyle name="Comma 6 2 2 2 2 6 6" xfId="16701"/>
    <cellStyle name="Comma 6 2 2 2 2 6 6 2" xfId="16702"/>
    <cellStyle name="Comma 6 2 2 2 2 6 7" xfId="16703"/>
    <cellStyle name="Comma 6 2 2 2 2 7" xfId="16704"/>
    <cellStyle name="Comma 6 2 2 2 2 7 2" xfId="16705"/>
    <cellStyle name="Comma 6 2 2 2 2 7 2 2" xfId="16706"/>
    <cellStyle name="Comma 6 2 2 2 2 7 3" xfId="16707"/>
    <cellStyle name="Comma 6 2 2 2 2 8" xfId="16708"/>
    <cellStyle name="Comma 6 2 2 2 2 8 2" xfId="16709"/>
    <cellStyle name="Comma 6 2 2 2 2 8 2 2" xfId="16710"/>
    <cellStyle name="Comma 6 2 2 2 2 8 3" xfId="16711"/>
    <cellStyle name="Comma 6 2 2 2 2 9" xfId="16712"/>
    <cellStyle name="Comma 6 2 2 2 2 9 2" xfId="16713"/>
    <cellStyle name="Comma 6 2 2 2 2 9 2 2" xfId="16714"/>
    <cellStyle name="Comma 6 2 2 2 2 9 3" xfId="16715"/>
    <cellStyle name="Comma 6 2 2 2 3" xfId="16716"/>
    <cellStyle name="Comma 6 2 2 2 3 10" xfId="16717"/>
    <cellStyle name="Comma 6 2 2 2 3 10 2" xfId="16718"/>
    <cellStyle name="Comma 6 2 2 2 3 11" xfId="16719"/>
    <cellStyle name="Comma 6 2 2 2 3 2" xfId="16720"/>
    <cellStyle name="Comma 6 2 2 2 3 2 2" xfId="16721"/>
    <cellStyle name="Comma 6 2 2 2 3 2 2 2" xfId="16722"/>
    <cellStyle name="Comma 6 2 2 2 3 2 2 2 2" xfId="16723"/>
    <cellStyle name="Comma 6 2 2 2 3 2 2 2 2 2" xfId="16724"/>
    <cellStyle name="Comma 6 2 2 2 3 2 2 2 3" xfId="16725"/>
    <cellStyle name="Comma 6 2 2 2 3 2 2 3" xfId="16726"/>
    <cellStyle name="Comma 6 2 2 2 3 2 2 3 2" xfId="16727"/>
    <cellStyle name="Comma 6 2 2 2 3 2 2 3 2 2" xfId="16728"/>
    <cellStyle name="Comma 6 2 2 2 3 2 2 3 3" xfId="16729"/>
    <cellStyle name="Comma 6 2 2 2 3 2 2 4" xfId="16730"/>
    <cellStyle name="Comma 6 2 2 2 3 2 2 4 2" xfId="16731"/>
    <cellStyle name="Comma 6 2 2 2 3 2 2 4 2 2" xfId="16732"/>
    <cellStyle name="Comma 6 2 2 2 3 2 2 4 3" xfId="16733"/>
    <cellStyle name="Comma 6 2 2 2 3 2 2 5" xfId="16734"/>
    <cellStyle name="Comma 6 2 2 2 3 2 2 5 2" xfId="16735"/>
    <cellStyle name="Comma 6 2 2 2 3 2 2 5 2 2" xfId="16736"/>
    <cellStyle name="Comma 6 2 2 2 3 2 2 5 3" xfId="16737"/>
    <cellStyle name="Comma 6 2 2 2 3 2 2 6" xfId="16738"/>
    <cellStyle name="Comma 6 2 2 2 3 2 2 6 2" xfId="16739"/>
    <cellStyle name="Comma 6 2 2 2 3 2 2 7" xfId="16740"/>
    <cellStyle name="Comma 6 2 2 2 3 2 3" xfId="16741"/>
    <cellStyle name="Comma 6 2 2 2 3 2 3 2" xfId="16742"/>
    <cellStyle name="Comma 6 2 2 2 3 2 3 2 2" xfId="16743"/>
    <cellStyle name="Comma 6 2 2 2 3 2 3 3" xfId="16744"/>
    <cellStyle name="Comma 6 2 2 2 3 2 4" xfId="16745"/>
    <cellStyle name="Comma 6 2 2 2 3 2 4 2" xfId="16746"/>
    <cellStyle name="Comma 6 2 2 2 3 2 4 2 2" xfId="16747"/>
    <cellStyle name="Comma 6 2 2 2 3 2 4 3" xfId="16748"/>
    <cellStyle name="Comma 6 2 2 2 3 2 5" xfId="16749"/>
    <cellStyle name="Comma 6 2 2 2 3 2 5 2" xfId="16750"/>
    <cellStyle name="Comma 6 2 2 2 3 2 5 2 2" xfId="16751"/>
    <cellStyle name="Comma 6 2 2 2 3 2 5 3" xfId="16752"/>
    <cellStyle name="Comma 6 2 2 2 3 2 6" xfId="16753"/>
    <cellStyle name="Comma 6 2 2 2 3 2 6 2" xfId="16754"/>
    <cellStyle name="Comma 6 2 2 2 3 2 6 2 2" xfId="16755"/>
    <cellStyle name="Comma 6 2 2 2 3 2 6 3" xfId="16756"/>
    <cellStyle name="Comma 6 2 2 2 3 2 7" xfId="16757"/>
    <cellStyle name="Comma 6 2 2 2 3 2 7 2" xfId="16758"/>
    <cellStyle name="Comma 6 2 2 2 3 2 8" xfId="16759"/>
    <cellStyle name="Comma 6 2 2 2 3 3" xfId="16760"/>
    <cellStyle name="Comma 6 2 2 2 3 3 2" xfId="16761"/>
    <cellStyle name="Comma 6 2 2 2 3 3 2 2" xfId="16762"/>
    <cellStyle name="Comma 6 2 2 2 3 3 2 2 2" xfId="16763"/>
    <cellStyle name="Comma 6 2 2 2 3 3 2 2 2 2" xfId="16764"/>
    <cellStyle name="Comma 6 2 2 2 3 3 2 2 3" xfId="16765"/>
    <cellStyle name="Comma 6 2 2 2 3 3 2 3" xfId="16766"/>
    <cellStyle name="Comma 6 2 2 2 3 3 2 3 2" xfId="16767"/>
    <cellStyle name="Comma 6 2 2 2 3 3 2 3 2 2" xfId="16768"/>
    <cellStyle name="Comma 6 2 2 2 3 3 2 3 3" xfId="16769"/>
    <cellStyle name="Comma 6 2 2 2 3 3 2 4" xfId="16770"/>
    <cellStyle name="Comma 6 2 2 2 3 3 2 4 2" xfId="16771"/>
    <cellStyle name="Comma 6 2 2 2 3 3 2 4 2 2" xfId="16772"/>
    <cellStyle name="Comma 6 2 2 2 3 3 2 4 3" xfId="16773"/>
    <cellStyle name="Comma 6 2 2 2 3 3 2 5" xfId="16774"/>
    <cellStyle name="Comma 6 2 2 2 3 3 2 5 2" xfId="16775"/>
    <cellStyle name="Comma 6 2 2 2 3 3 2 5 2 2" xfId="16776"/>
    <cellStyle name="Comma 6 2 2 2 3 3 2 5 3" xfId="16777"/>
    <cellStyle name="Comma 6 2 2 2 3 3 2 6" xfId="16778"/>
    <cellStyle name="Comma 6 2 2 2 3 3 2 6 2" xfId="16779"/>
    <cellStyle name="Comma 6 2 2 2 3 3 2 7" xfId="16780"/>
    <cellStyle name="Comma 6 2 2 2 3 3 3" xfId="16781"/>
    <cellStyle name="Comma 6 2 2 2 3 3 3 2" xfId="16782"/>
    <cellStyle name="Comma 6 2 2 2 3 3 3 2 2" xfId="16783"/>
    <cellStyle name="Comma 6 2 2 2 3 3 3 3" xfId="16784"/>
    <cellStyle name="Comma 6 2 2 2 3 3 4" xfId="16785"/>
    <cellStyle name="Comma 6 2 2 2 3 3 4 2" xfId="16786"/>
    <cellStyle name="Comma 6 2 2 2 3 3 4 2 2" xfId="16787"/>
    <cellStyle name="Comma 6 2 2 2 3 3 4 3" xfId="16788"/>
    <cellStyle name="Comma 6 2 2 2 3 3 5" xfId="16789"/>
    <cellStyle name="Comma 6 2 2 2 3 3 5 2" xfId="16790"/>
    <cellStyle name="Comma 6 2 2 2 3 3 5 2 2" xfId="16791"/>
    <cellStyle name="Comma 6 2 2 2 3 3 5 3" xfId="16792"/>
    <cellStyle name="Comma 6 2 2 2 3 3 6" xfId="16793"/>
    <cellStyle name="Comma 6 2 2 2 3 3 6 2" xfId="16794"/>
    <cellStyle name="Comma 6 2 2 2 3 3 6 2 2" xfId="16795"/>
    <cellStyle name="Comma 6 2 2 2 3 3 6 3" xfId="16796"/>
    <cellStyle name="Comma 6 2 2 2 3 3 7" xfId="16797"/>
    <cellStyle name="Comma 6 2 2 2 3 3 7 2" xfId="16798"/>
    <cellStyle name="Comma 6 2 2 2 3 3 8" xfId="16799"/>
    <cellStyle name="Comma 6 2 2 2 3 4" xfId="16800"/>
    <cellStyle name="Comma 6 2 2 2 3 4 2" xfId="16801"/>
    <cellStyle name="Comma 6 2 2 2 3 4 2 2" xfId="16802"/>
    <cellStyle name="Comma 6 2 2 2 3 4 2 2 2" xfId="16803"/>
    <cellStyle name="Comma 6 2 2 2 3 4 2 3" xfId="16804"/>
    <cellStyle name="Comma 6 2 2 2 3 4 3" xfId="16805"/>
    <cellStyle name="Comma 6 2 2 2 3 4 3 2" xfId="16806"/>
    <cellStyle name="Comma 6 2 2 2 3 4 3 2 2" xfId="16807"/>
    <cellStyle name="Comma 6 2 2 2 3 4 3 3" xfId="16808"/>
    <cellStyle name="Comma 6 2 2 2 3 4 4" xfId="16809"/>
    <cellStyle name="Comma 6 2 2 2 3 4 4 2" xfId="16810"/>
    <cellStyle name="Comma 6 2 2 2 3 4 4 2 2" xfId="16811"/>
    <cellStyle name="Comma 6 2 2 2 3 4 4 3" xfId="16812"/>
    <cellStyle name="Comma 6 2 2 2 3 4 5" xfId="16813"/>
    <cellStyle name="Comma 6 2 2 2 3 4 5 2" xfId="16814"/>
    <cellStyle name="Comma 6 2 2 2 3 4 5 2 2" xfId="16815"/>
    <cellStyle name="Comma 6 2 2 2 3 4 5 3" xfId="16816"/>
    <cellStyle name="Comma 6 2 2 2 3 4 6" xfId="16817"/>
    <cellStyle name="Comma 6 2 2 2 3 4 6 2" xfId="16818"/>
    <cellStyle name="Comma 6 2 2 2 3 4 7" xfId="16819"/>
    <cellStyle name="Comma 6 2 2 2 3 5" xfId="16820"/>
    <cellStyle name="Comma 6 2 2 2 3 5 2" xfId="16821"/>
    <cellStyle name="Comma 6 2 2 2 3 5 2 2" xfId="16822"/>
    <cellStyle name="Comma 6 2 2 2 3 5 2 2 2" xfId="16823"/>
    <cellStyle name="Comma 6 2 2 2 3 5 2 3" xfId="16824"/>
    <cellStyle name="Comma 6 2 2 2 3 5 3" xfId="16825"/>
    <cellStyle name="Comma 6 2 2 2 3 5 3 2" xfId="16826"/>
    <cellStyle name="Comma 6 2 2 2 3 5 3 2 2" xfId="16827"/>
    <cellStyle name="Comma 6 2 2 2 3 5 3 3" xfId="16828"/>
    <cellStyle name="Comma 6 2 2 2 3 5 4" xfId="16829"/>
    <cellStyle name="Comma 6 2 2 2 3 5 4 2" xfId="16830"/>
    <cellStyle name="Comma 6 2 2 2 3 5 4 2 2" xfId="16831"/>
    <cellStyle name="Comma 6 2 2 2 3 5 4 3" xfId="16832"/>
    <cellStyle name="Comma 6 2 2 2 3 5 5" xfId="16833"/>
    <cellStyle name="Comma 6 2 2 2 3 5 5 2" xfId="16834"/>
    <cellStyle name="Comma 6 2 2 2 3 5 5 2 2" xfId="16835"/>
    <cellStyle name="Comma 6 2 2 2 3 5 5 3" xfId="16836"/>
    <cellStyle name="Comma 6 2 2 2 3 5 6" xfId="16837"/>
    <cellStyle name="Comma 6 2 2 2 3 5 6 2" xfId="16838"/>
    <cellStyle name="Comma 6 2 2 2 3 5 7" xfId="16839"/>
    <cellStyle name="Comma 6 2 2 2 3 6" xfId="16840"/>
    <cellStyle name="Comma 6 2 2 2 3 6 2" xfId="16841"/>
    <cellStyle name="Comma 6 2 2 2 3 6 2 2" xfId="16842"/>
    <cellStyle name="Comma 6 2 2 2 3 6 3" xfId="16843"/>
    <cellStyle name="Comma 6 2 2 2 3 7" xfId="16844"/>
    <cellStyle name="Comma 6 2 2 2 3 7 2" xfId="16845"/>
    <cellStyle name="Comma 6 2 2 2 3 7 2 2" xfId="16846"/>
    <cellStyle name="Comma 6 2 2 2 3 7 3" xfId="16847"/>
    <cellStyle name="Comma 6 2 2 2 3 8" xfId="16848"/>
    <cellStyle name="Comma 6 2 2 2 3 8 2" xfId="16849"/>
    <cellStyle name="Comma 6 2 2 2 3 8 2 2" xfId="16850"/>
    <cellStyle name="Comma 6 2 2 2 3 8 3" xfId="16851"/>
    <cellStyle name="Comma 6 2 2 2 3 9" xfId="16852"/>
    <cellStyle name="Comma 6 2 2 2 3 9 2" xfId="16853"/>
    <cellStyle name="Comma 6 2 2 2 3 9 2 2" xfId="16854"/>
    <cellStyle name="Comma 6 2 2 2 3 9 3" xfId="16855"/>
    <cellStyle name="Comma 6 2 2 2 4" xfId="16856"/>
    <cellStyle name="Comma 6 2 2 2 4 2" xfId="16857"/>
    <cellStyle name="Comma 6 2 2 2 4 2 2" xfId="16858"/>
    <cellStyle name="Comma 6 2 2 2 4 2 2 2" xfId="16859"/>
    <cellStyle name="Comma 6 2 2 2 4 2 2 2 2" xfId="16860"/>
    <cellStyle name="Comma 6 2 2 2 4 2 2 3" xfId="16861"/>
    <cellStyle name="Comma 6 2 2 2 4 2 3" xfId="16862"/>
    <cellStyle name="Comma 6 2 2 2 4 2 3 2" xfId="16863"/>
    <cellStyle name="Comma 6 2 2 2 4 2 3 2 2" xfId="16864"/>
    <cellStyle name="Comma 6 2 2 2 4 2 3 3" xfId="16865"/>
    <cellStyle name="Comma 6 2 2 2 4 2 4" xfId="16866"/>
    <cellStyle name="Comma 6 2 2 2 4 2 4 2" xfId="16867"/>
    <cellStyle name="Comma 6 2 2 2 4 2 4 2 2" xfId="16868"/>
    <cellStyle name="Comma 6 2 2 2 4 2 4 3" xfId="16869"/>
    <cellStyle name="Comma 6 2 2 2 4 2 5" xfId="16870"/>
    <cellStyle name="Comma 6 2 2 2 4 2 5 2" xfId="16871"/>
    <cellStyle name="Comma 6 2 2 2 4 2 5 2 2" xfId="16872"/>
    <cellStyle name="Comma 6 2 2 2 4 2 5 3" xfId="16873"/>
    <cellStyle name="Comma 6 2 2 2 4 2 6" xfId="16874"/>
    <cellStyle name="Comma 6 2 2 2 4 2 6 2" xfId="16875"/>
    <cellStyle name="Comma 6 2 2 2 4 2 7" xfId="16876"/>
    <cellStyle name="Comma 6 2 2 2 4 3" xfId="16877"/>
    <cellStyle name="Comma 6 2 2 2 4 3 2" xfId="16878"/>
    <cellStyle name="Comma 6 2 2 2 4 3 2 2" xfId="16879"/>
    <cellStyle name="Comma 6 2 2 2 4 3 3" xfId="16880"/>
    <cellStyle name="Comma 6 2 2 2 4 4" xfId="16881"/>
    <cellStyle name="Comma 6 2 2 2 4 4 2" xfId="16882"/>
    <cellStyle name="Comma 6 2 2 2 4 4 2 2" xfId="16883"/>
    <cellStyle name="Comma 6 2 2 2 4 4 3" xfId="16884"/>
    <cellStyle name="Comma 6 2 2 2 4 5" xfId="16885"/>
    <cellStyle name="Comma 6 2 2 2 4 5 2" xfId="16886"/>
    <cellStyle name="Comma 6 2 2 2 4 5 2 2" xfId="16887"/>
    <cellStyle name="Comma 6 2 2 2 4 5 3" xfId="16888"/>
    <cellStyle name="Comma 6 2 2 2 4 6" xfId="16889"/>
    <cellStyle name="Comma 6 2 2 2 4 6 2" xfId="16890"/>
    <cellStyle name="Comma 6 2 2 2 4 6 2 2" xfId="16891"/>
    <cellStyle name="Comma 6 2 2 2 4 6 3" xfId="16892"/>
    <cellStyle name="Comma 6 2 2 2 4 7" xfId="16893"/>
    <cellStyle name="Comma 6 2 2 2 4 7 2" xfId="16894"/>
    <cellStyle name="Comma 6 2 2 2 4 8" xfId="16895"/>
    <cellStyle name="Comma 6 2 2 2 5" xfId="16896"/>
    <cellStyle name="Comma 6 2 2 2 5 2" xfId="16897"/>
    <cellStyle name="Comma 6 2 2 2 5 2 2" xfId="16898"/>
    <cellStyle name="Comma 6 2 2 2 5 2 2 2" xfId="16899"/>
    <cellStyle name="Comma 6 2 2 2 5 2 2 2 2" xfId="16900"/>
    <cellStyle name="Comma 6 2 2 2 5 2 2 3" xfId="16901"/>
    <cellStyle name="Comma 6 2 2 2 5 2 3" xfId="16902"/>
    <cellStyle name="Comma 6 2 2 2 5 2 3 2" xfId="16903"/>
    <cellStyle name="Comma 6 2 2 2 5 2 3 2 2" xfId="16904"/>
    <cellStyle name="Comma 6 2 2 2 5 2 3 3" xfId="16905"/>
    <cellStyle name="Comma 6 2 2 2 5 2 4" xfId="16906"/>
    <cellStyle name="Comma 6 2 2 2 5 2 4 2" xfId="16907"/>
    <cellStyle name="Comma 6 2 2 2 5 2 4 2 2" xfId="16908"/>
    <cellStyle name="Comma 6 2 2 2 5 2 4 3" xfId="16909"/>
    <cellStyle name="Comma 6 2 2 2 5 2 5" xfId="16910"/>
    <cellStyle name="Comma 6 2 2 2 5 2 5 2" xfId="16911"/>
    <cellStyle name="Comma 6 2 2 2 5 2 5 2 2" xfId="16912"/>
    <cellStyle name="Comma 6 2 2 2 5 2 5 3" xfId="16913"/>
    <cellStyle name="Comma 6 2 2 2 5 2 6" xfId="16914"/>
    <cellStyle name="Comma 6 2 2 2 5 2 6 2" xfId="16915"/>
    <cellStyle name="Comma 6 2 2 2 5 2 7" xfId="16916"/>
    <cellStyle name="Comma 6 2 2 2 5 3" xfId="16917"/>
    <cellStyle name="Comma 6 2 2 2 5 3 2" xfId="16918"/>
    <cellStyle name="Comma 6 2 2 2 5 3 2 2" xfId="16919"/>
    <cellStyle name="Comma 6 2 2 2 5 3 3" xfId="16920"/>
    <cellStyle name="Comma 6 2 2 2 5 4" xfId="16921"/>
    <cellStyle name="Comma 6 2 2 2 5 4 2" xfId="16922"/>
    <cellStyle name="Comma 6 2 2 2 5 4 2 2" xfId="16923"/>
    <cellStyle name="Comma 6 2 2 2 5 4 3" xfId="16924"/>
    <cellStyle name="Comma 6 2 2 2 5 5" xfId="16925"/>
    <cellStyle name="Comma 6 2 2 2 5 5 2" xfId="16926"/>
    <cellStyle name="Comma 6 2 2 2 5 5 2 2" xfId="16927"/>
    <cellStyle name="Comma 6 2 2 2 5 5 3" xfId="16928"/>
    <cellStyle name="Comma 6 2 2 2 5 6" xfId="16929"/>
    <cellStyle name="Comma 6 2 2 2 5 6 2" xfId="16930"/>
    <cellStyle name="Comma 6 2 2 2 5 6 2 2" xfId="16931"/>
    <cellStyle name="Comma 6 2 2 2 5 6 3" xfId="16932"/>
    <cellStyle name="Comma 6 2 2 2 5 7" xfId="16933"/>
    <cellStyle name="Comma 6 2 2 2 5 7 2" xfId="16934"/>
    <cellStyle name="Comma 6 2 2 2 5 8" xfId="16935"/>
    <cellStyle name="Comma 6 2 2 2 6" xfId="16936"/>
    <cellStyle name="Comma 6 2 2 2 6 2" xfId="16937"/>
    <cellStyle name="Comma 6 2 2 2 6 2 2" xfId="16938"/>
    <cellStyle name="Comma 6 2 2 2 6 2 2 2" xfId="16939"/>
    <cellStyle name="Comma 6 2 2 2 6 2 3" xfId="16940"/>
    <cellStyle name="Comma 6 2 2 2 6 3" xfId="16941"/>
    <cellStyle name="Comma 6 2 2 2 6 3 2" xfId="16942"/>
    <cellStyle name="Comma 6 2 2 2 6 3 2 2" xfId="16943"/>
    <cellStyle name="Comma 6 2 2 2 6 3 3" xfId="16944"/>
    <cellStyle name="Comma 6 2 2 2 6 4" xfId="16945"/>
    <cellStyle name="Comma 6 2 2 2 6 4 2" xfId="16946"/>
    <cellStyle name="Comma 6 2 2 2 6 4 2 2" xfId="16947"/>
    <cellStyle name="Comma 6 2 2 2 6 4 3" xfId="16948"/>
    <cellStyle name="Comma 6 2 2 2 6 5" xfId="16949"/>
    <cellStyle name="Comma 6 2 2 2 6 5 2" xfId="16950"/>
    <cellStyle name="Comma 6 2 2 2 6 5 2 2" xfId="16951"/>
    <cellStyle name="Comma 6 2 2 2 6 5 3" xfId="16952"/>
    <cellStyle name="Comma 6 2 2 2 6 6" xfId="16953"/>
    <cellStyle name="Comma 6 2 2 2 6 6 2" xfId="16954"/>
    <cellStyle name="Comma 6 2 2 2 6 7" xfId="16955"/>
    <cellStyle name="Comma 6 2 2 2 7" xfId="16956"/>
    <cellStyle name="Comma 6 2 2 2 7 2" xfId="16957"/>
    <cellStyle name="Comma 6 2 2 2 7 2 2" xfId="16958"/>
    <cellStyle name="Comma 6 2 2 2 7 2 2 2" xfId="16959"/>
    <cellStyle name="Comma 6 2 2 2 7 2 3" xfId="16960"/>
    <cellStyle name="Comma 6 2 2 2 7 3" xfId="16961"/>
    <cellStyle name="Comma 6 2 2 2 7 3 2" xfId="16962"/>
    <cellStyle name="Comma 6 2 2 2 7 3 2 2" xfId="16963"/>
    <cellStyle name="Comma 6 2 2 2 7 3 3" xfId="16964"/>
    <cellStyle name="Comma 6 2 2 2 7 4" xfId="16965"/>
    <cellStyle name="Comma 6 2 2 2 7 4 2" xfId="16966"/>
    <cellStyle name="Comma 6 2 2 2 7 4 2 2" xfId="16967"/>
    <cellStyle name="Comma 6 2 2 2 7 4 3" xfId="16968"/>
    <cellStyle name="Comma 6 2 2 2 7 5" xfId="16969"/>
    <cellStyle name="Comma 6 2 2 2 7 5 2" xfId="16970"/>
    <cellStyle name="Comma 6 2 2 2 7 5 2 2" xfId="16971"/>
    <cellStyle name="Comma 6 2 2 2 7 5 3" xfId="16972"/>
    <cellStyle name="Comma 6 2 2 2 7 6" xfId="16973"/>
    <cellStyle name="Comma 6 2 2 2 7 6 2" xfId="16974"/>
    <cellStyle name="Comma 6 2 2 2 7 7" xfId="16975"/>
    <cellStyle name="Comma 6 2 2 2 8" xfId="16976"/>
    <cellStyle name="Comma 6 2 2 2 8 2" xfId="16977"/>
    <cellStyle name="Comma 6 2 2 2 8 2 2" xfId="16978"/>
    <cellStyle name="Comma 6 2 2 2 8 3" xfId="16979"/>
    <cellStyle name="Comma 6 2 2 2 9" xfId="16980"/>
    <cellStyle name="Comma 6 2 2 2 9 2" xfId="16981"/>
    <cellStyle name="Comma 6 2 2 2 9 2 2" xfId="16982"/>
    <cellStyle name="Comma 6 2 2 2 9 3" xfId="16983"/>
    <cellStyle name="Comma 6 2 2 3" xfId="16984"/>
    <cellStyle name="Comma 6 2 2 3 10" xfId="16985"/>
    <cellStyle name="Comma 6 2 2 3 10 2" xfId="16986"/>
    <cellStyle name="Comma 6 2 2 3 10 2 2" xfId="16987"/>
    <cellStyle name="Comma 6 2 2 3 10 3" xfId="16988"/>
    <cellStyle name="Comma 6 2 2 3 11" xfId="16989"/>
    <cellStyle name="Comma 6 2 2 3 11 2" xfId="16990"/>
    <cellStyle name="Comma 6 2 2 3 12" xfId="16991"/>
    <cellStyle name="Comma 6 2 2 3 2" xfId="16992"/>
    <cellStyle name="Comma 6 2 2 3 2 10" xfId="16993"/>
    <cellStyle name="Comma 6 2 2 3 2 10 2" xfId="16994"/>
    <cellStyle name="Comma 6 2 2 3 2 11" xfId="16995"/>
    <cellStyle name="Comma 6 2 2 3 2 2" xfId="16996"/>
    <cellStyle name="Comma 6 2 2 3 2 2 2" xfId="16997"/>
    <cellStyle name="Comma 6 2 2 3 2 2 2 2" xfId="16998"/>
    <cellStyle name="Comma 6 2 2 3 2 2 2 2 2" xfId="16999"/>
    <cellStyle name="Comma 6 2 2 3 2 2 2 2 2 2" xfId="17000"/>
    <cellStyle name="Comma 6 2 2 3 2 2 2 2 3" xfId="17001"/>
    <cellStyle name="Comma 6 2 2 3 2 2 2 3" xfId="17002"/>
    <cellStyle name="Comma 6 2 2 3 2 2 2 3 2" xfId="17003"/>
    <cellStyle name="Comma 6 2 2 3 2 2 2 3 2 2" xfId="17004"/>
    <cellStyle name="Comma 6 2 2 3 2 2 2 3 3" xfId="17005"/>
    <cellStyle name="Comma 6 2 2 3 2 2 2 4" xfId="17006"/>
    <cellStyle name="Comma 6 2 2 3 2 2 2 4 2" xfId="17007"/>
    <cellStyle name="Comma 6 2 2 3 2 2 2 4 2 2" xfId="17008"/>
    <cellStyle name="Comma 6 2 2 3 2 2 2 4 3" xfId="17009"/>
    <cellStyle name="Comma 6 2 2 3 2 2 2 5" xfId="17010"/>
    <cellStyle name="Comma 6 2 2 3 2 2 2 5 2" xfId="17011"/>
    <cellStyle name="Comma 6 2 2 3 2 2 2 5 2 2" xfId="17012"/>
    <cellStyle name="Comma 6 2 2 3 2 2 2 5 3" xfId="17013"/>
    <cellStyle name="Comma 6 2 2 3 2 2 2 6" xfId="17014"/>
    <cellStyle name="Comma 6 2 2 3 2 2 2 6 2" xfId="17015"/>
    <cellStyle name="Comma 6 2 2 3 2 2 2 7" xfId="17016"/>
    <cellStyle name="Comma 6 2 2 3 2 2 3" xfId="17017"/>
    <cellStyle name="Comma 6 2 2 3 2 2 3 2" xfId="17018"/>
    <cellStyle name="Comma 6 2 2 3 2 2 3 2 2" xfId="17019"/>
    <cellStyle name="Comma 6 2 2 3 2 2 3 3" xfId="17020"/>
    <cellStyle name="Comma 6 2 2 3 2 2 4" xfId="17021"/>
    <cellStyle name="Comma 6 2 2 3 2 2 4 2" xfId="17022"/>
    <cellStyle name="Comma 6 2 2 3 2 2 4 2 2" xfId="17023"/>
    <cellStyle name="Comma 6 2 2 3 2 2 4 3" xfId="17024"/>
    <cellStyle name="Comma 6 2 2 3 2 2 5" xfId="17025"/>
    <cellStyle name="Comma 6 2 2 3 2 2 5 2" xfId="17026"/>
    <cellStyle name="Comma 6 2 2 3 2 2 5 2 2" xfId="17027"/>
    <cellStyle name="Comma 6 2 2 3 2 2 5 3" xfId="17028"/>
    <cellStyle name="Comma 6 2 2 3 2 2 6" xfId="17029"/>
    <cellStyle name="Comma 6 2 2 3 2 2 6 2" xfId="17030"/>
    <cellStyle name="Comma 6 2 2 3 2 2 6 2 2" xfId="17031"/>
    <cellStyle name="Comma 6 2 2 3 2 2 6 3" xfId="17032"/>
    <cellStyle name="Comma 6 2 2 3 2 2 7" xfId="17033"/>
    <cellStyle name="Comma 6 2 2 3 2 2 7 2" xfId="17034"/>
    <cellStyle name="Comma 6 2 2 3 2 2 8" xfId="17035"/>
    <cellStyle name="Comma 6 2 2 3 2 3" xfId="17036"/>
    <cellStyle name="Comma 6 2 2 3 2 3 2" xfId="17037"/>
    <cellStyle name="Comma 6 2 2 3 2 3 2 2" xfId="17038"/>
    <cellStyle name="Comma 6 2 2 3 2 3 2 2 2" xfId="17039"/>
    <cellStyle name="Comma 6 2 2 3 2 3 2 2 2 2" xfId="17040"/>
    <cellStyle name="Comma 6 2 2 3 2 3 2 2 3" xfId="17041"/>
    <cellStyle name="Comma 6 2 2 3 2 3 2 3" xfId="17042"/>
    <cellStyle name="Comma 6 2 2 3 2 3 2 3 2" xfId="17043"/>
    <cellStyle name="Comma 6 2 2 3 2 3 2 3 2 2" xfId="17044"/>
    <cellStyle name="Comma 6 2 2 3 2 3 2 3 3" xfId="17045"/>
    <cellStyle name="Comma 6 2 2 3 2 3 2 4" xfId="17046"/>
    <cellStyle name="Comma 6 2 2 3 2 3 2 4 2" xfId="17047"/>
    <cellStyle name="Comma 6 2 2 3 2 3 2 4 2 2" xfId="17048"/>
    <cellStyle name="Comma 6 2 2 3 2 3 2 4 3" xfId="17049"/>
    <cellStyle name="Comma 6 2 2 3 2 3 2 5" xfId="17050"/>
    <cellStyle name="Comma 6 2 2 3 2 3 2 5 2" xfId="17051"/>
    <cellStyle name="Comma 6 2 2 3 2 3 2 5 2 2" xfId="17052"/>
    <cellStyle name="Comma 6 2 2 3 2 3 2 5 3" xfId="17053"/>
    <cellStyle name="Comma 6 2 2 3 2 3 2 6" xfId="17054"/>
    <cellStyle name="Comma 6 2 2 3 2 3 2 6 2" xfId="17055"/>
    <cellStyle name="Comma 6 2 2 3 2 3 2 7" xfId="17056"/>
    <cellStyle name="Comma 6 2 2 3 2 3 3" xfId="17057"/>
    <cellStyle name="Comma 6 2 2 3 2 3 3 2" xfId="17058"/>
    <cellStyle name="Comma 6 2 2 3 2 3 3 2 2" xfId="17059"/>
    <cellStyle name="Comma 6 2 2 3 2 3 3 3" xfId="17060"/>
    <cellStyle name="Comma 6 2 2 3 2 3 4" xfId="17061"/>
    <cellStyle name="Comma 6 2 2 3 2 3 4 2" xfId="17062"/>
    <cellStyle name="Comma 6 2 2 3 2 3 4 2 2" xfId="17063"/>
    <cellStyle name="Comma 6 2 2 3 2 3 4 3" xfId="17064"/>
    <cellStyle name="Comma 6 2 2 3 2 3 5" xfId="17065"/>
    <cellStyle name="Comma 6 2 2 3 2 3 5 2" xfId="17066"/>
    <cellStyle name="Comma 6 2 2 3 2 3 5 2 2" xfId="17067"/>
    <cellStyle name="Comma 6 2 2 3 2 3 5 3" xfId="17068"/>
    <cellStyle name="Comma 6 2 2 3 2 3 6" xfId="17069"/>
    <cellStyle name="Comma 6 2 2 3 2 3 6 2" xfId="17070"/>
    <cellStyle name="Comma 6 2 2 3 2 3 6 2 2" xfId="17071"/>
    <cellStyle name="Comma 6 2 2 3 2 3 6 3" xfId="17072"/>
    <cellStyle name="Comma 6 2 2 3 2 3 7" xfId="17073"/>
    <cellStyle name="Comma 6 2 2 3 2 3 7 2" xfId="17074"/>
    <cellStyle name="Comma 6 2 2 3 2 3 8" xfId="17075"/>
    <cellStyle name="Comma 6 2 2 3 2 4" xfId="17076"/>
    <cellStyle name="Comma 6 2 2 3 2 4 2" xfId="17077"/>
    <cellStyle name="Comma 6 2 2 3 2 4 2 2" xfId="17078"/>
    <cellStyle name="Comma 6 2 2 3 2 4 2 2 2" xfId="17079"/>
    <cellStyle name="Comma 6 2 2 3 2 4 2 3" xfId="17080"/>
    <cellStyle name="Comma 6 2 2 3 2 4 3" xfId="17081"/>
    <cellStyle name="Comma 6 2 2 3 2 4 3 2" xfId="17082"/>
    <cellStyle name="Comma 6 2 2 3 2 4 3 2 2" xfId="17083"/>
    <cellStyle name="Comma 6 2 2 3 2 4 3 3" xfId="17084"/>
    <cellStyle name="Comma 6 2 2 3 2 4 4" xfId="17085"/>
    <cellStyle name="Comma 6 2 2 3 2 4 4 2" xfId="17086"/>
    <cellStyle name="Comma 6 2 2 3 2 4 4 2 2" xfId="17087"/>
    <cellStyle name="Comma 6 2 2 3 2 4 4 3" xfId="17088"/>
    <cellStyle name="Comma 6 2 2 3 2 4 5" xfId="17089"/>
    <cellStyle name="Comma 6 2 2 3 2 4 5 2" xfId="17090"/>
    <cellStyle name="Comma 6 2 2 3 2 4 5 2 2" xfId="17091"/>
    <cellStyle name="Comma 6 2 2 3 2 4 5 3" xfId="17092"/>
    <cellStyle name="Comma 6 2 2 3 2 4 6" xfId="17093"/>
    <cellStyle name="Comma 6 2 2 3 2 4 6 2" xfId="17094"/>
    <cellStyle name="Comma 6 2 2 3 2 4 7" xfId="17095"/>
    <cellStyle name="Comma 6 2 2 3 2 5" xfId="17096"/>
    <cellStyle name="Comma 6 2 2 3 2 5 2" xfId="17097"/>
    <cellStyle name="Comma 6 2 2 3 2 5 2 2" xfId="17098"/>
    <cellStyle name="Comma 6 2 2 3 2 5 2 2 2" xfId="17099"/>
    <cellStyle name="Comma 6 2 2 3 2 5 2 3" xfId="17100"/>
    <cellStyle name="Comma 6 2 2 3 2 5 3" xfId="17101"/>
    <cellStyle name="Comma 6 2 2 3 2 5 3 2" xfId="17102"/>
    <cellStyle name="Comma 6 2 2 3 2 5 3 2 2" xfId="17103"/>
    <cellStyle name="Comma 6 2 2 3 2 5 3 3" xfId="17104"/>
    <cellStyle name="Comma 6 2 2 3 2 5 4" xfId="17105"/>
    <cellStyle name="Comma 6 2 2 3 2 5 4 2" xfId="17106"/>
    <cellStyle name="Comma 6 2 2 3 2 5 4 2 2" xfId="17107"/>
    <cellStyle name="Comma 6 2 2 3 2 5 4 3" xfId="17108"/>
    <cellStyle name="Comma 6 2 2 3 2 5 5" xfId="17109"/>
    <cellStyle name="Comma 6 2 2 3 2 5 5 2" xfId="17110"/>
    <cellStyle name="Comma 6 2 2 3 2 5 5 2 2" xfId="17111"/>
    <cellStyle name="Comma 6 2 2 3 2 5 5 3" xfId="17112"/>
    <cellStyle name="Comma 6 2 2 3 2 5 6" xfId="17113"/>
    <cellStyle name="Comma 6 2 2 3 2 5 6 2" xfId="17114"/>
    <cellStyle name="Comma 6 2 2 3 2 5 7" xfId="17115"/>
    <cellStyle name="Comma 6 2 2 3 2 6" xfId="17116"/>
    <cellStyle name="Comma 6 2 2 3 2 6 2" xfId="17117"/>
    <cellStyle name="Comma 6 2 2 3 2 6 2 2" xfId="17118"/>
    <cellStyle name="Comma 6 2 2 3 2 6 3" xfId="17119"/>
    <cellStyle name="Comma 6 2 2 3 2 7" xfId="17120"/>
    <cellStyle name="Comma 6 2 2 3 2 7 2" xfId="17121"/>
    <cellStyle name="Comma 6 2 2 3 2 7 2 2" xfId="17122"/>
    <cellStyle name="Comma 6 2 2 3 2 7 3" xfId="17123"/>
    <cellStyle name="Comma 6 2 2 3 2 8" xfId="17124"/>
    <cellStyle name="Comma 6 2 2 3 2 8 2" xfId="17125"/>
    <cellStyle name="Comma 6 2 2 3 2 8 2 2" xfId="17126"/>
    <cellStyle name="Comma 6 2 2 3 2 8 3" xfId="17127"/>
    <cellStyle name="Comma 6 2 2 3 2 9" xfId="17128"/>
    <cellStyle name="Comma 6 2 2 3 2 9 2" xfId="17129"/>
    <cellStyle name="Comma 6 2 2 3 2 9 2 2" xfId="17130"/>
    <cellStyle name="Comma 6 2 2 3 2 9 3" xfId="17131"/>
    <cellStyle name="Comma 6 2 2 3 3" xfId="17132"/>
    <cellStyle name="Comma 6 2 2 3 3 2" xfId="17133"/>
    <cellStyle name="Comma 6 2 2 3 3 2 2" xfId="17134"/>
    <cellStyle name="Comma 6 2 2 3 3 2 2 2" xfId="17135"/>
    <cellStyle name="Comma 6 2 2 3 3 2 2 2 2" xfId="17136"/>
    <cellStyle name="Comma 6 2 2 3 3 2 2 3" xfId="17137"/>
    <cellStyle name="Comma 6 2 2 3 3 2 3" xfId="17138"/>
    <cellStyle name="Comma 6 2 2 3 3 2 3 2" xfId="17139"/>
    <cellStyle name="Comma 6 2 2 3 3 2 3 2 2" xfId="17140"/>
    <cellStyle name="Comma 6 2 2 3 3 2 3 3" xfId="17141"/>
    <cellStyle name="Comma 6 2 2 3 3 2 4" xfId="17142"/>
    <cellStyle name="Comma 6 2 2 3 3 2 4 2" xfId="17143"/>
    <cellStyle name="Comma 6 2 2 3 3 2 4 2 2" xfId="17144"/>
    <cellStyle name="Comma 6 2 2 3 3 2 4 3" xfId="17145"/>
    <cellStyle name="Comma 6 2 2 3 3 2 5" xfId="17146"/>
    <cellStyle name="Comma 6 2 2 3 3 2 5 2" xfId="17147"/>
    <cellStyle name="Comma 6 2 2 3 3 2 5 2 2" xfId="17148"/>
    <cellStyle name="Comma 6 2 2 3 3 2 5 3" xfId="17149"/>
    <cellStyle name="Comma 6 2 2 3 3 2 6" xfId="17150"/>
    <cellStyle name="Comma 6 2 2 3 3 2 6 2" xfId="17151"/>
    <cellStyle name="Comma 6 2 2 3 3 2 7" xfId="17152"/>
    <cellStyle name="Comma 6 2 2 3 3 3" xfId="17153"/>
    <cellStyle name="Comma 6 2 2 3 3 3 2" xfId="17154"/>
    <cellStyle name="Comma 6 2 2 3 3 3 2 2" xfId="17155"/>
    <cellStyle name="Comma 6 2 2 3 3 3 3" xfId="17156"/>
    <cellStyle name="Comma 6 2 2 3 3 4" xfId="17157"/>
    <cellStyle name="Comma 6 2 2 3 3 4 2" xfId="17158"/>
    <cellStyle name="Comma 6 2 2 3 3 4 2 2" xfId="17159"/>
    <cellStyle name="Comma 6 2 2 3 3 4 3" xfId="17160"/>
    <cellStyle name="Comma 6 2 2 3 3 5" xfId="17161"/>
    <cellStyle name="Comma 6 2 2 3 3 5 2" xfId="17162"/>
    <cellStyle name="Comma 6 2 2 3 3 5 2 2" xfId="17163"/>
    <cellStyle name="Comma 6 2 2 3 3 5 3" xfId="17164"/>
    <cellStyle name="Comma 6 2 2 3 3 6" xfId="17165"/>
    <cellStyle name="Comma 6 2 2 3 3 6 2" xfId="17166"/>
    <cellStyle name="Comma 6 2 2 3 3 6 2 2" xfId="17167"/>
    <cellStyle name="Comma 6 2 2 3 3 6 3" xfId="17168"/>
    <cellStyle name="Comma 6 2 2 3 3 7" xfId="17169"/>
    <cellStyle name="Comma 6 2 2 3 3 7 2" xfId="17170"/>
    <cellStyle name="Comma 6 2 2 3 3 8" xfId="17171"/>
    <cellStyle name="Comma 6 2 2 3 4" xfId="17172"/>
    <cellStyle name="Comma 6 2 2 3 4 2" xfId="17173"/>
    <cellStyle name="Comma 6 2 2 3 4 2 2" xfId="17174"/>
    <cellStyle name="Comma 6 2 2 3 4 2 2 2" xfId="17175"/>
    <cellStyle name="Comma 6 2 2 3 4 2 2 2 2" xfId="17176"/>
    <cellStyle name="Comma 6 2 2 3 4 2 2 3" xfId="17177"/>
    <cellStyle name="Comma 6 2 2 3 4 2 3" xfId="17178"/>
    <cellStyle name="Comma 6 2 2 3 4 2 3 2" xfId="17179"/>
    <cellStyle name="Comma 6 2 2 3 4 2 3 2 2" xfId="17180"/>
    <cellStyle name="Comma 6 2 2 3 4 2 3 3" xfId="17181"/>
    <cellStyle name="Comma 6 2 2 3 4 2 4" xfId="17182"/>
    <cellStyle name="Comma 6 2 2 3 4 2 4 2" xfId="17183"/>
    <cellStyle name="Comma 6 2 2 3 4 2 4 2 2" xfId="17184"/>
    <cellStyle name="Comma 6 2 2 3 4 2 4 3" xfId="17185"/>
    <cellStyle name="Comma 6 2 2 3 4 2 5" xfId="17186"/>
    <cellStyle name="Comma 6 2 2 3 4 2 5 2" xfId="17187"/>
    <cellStyle name="Comma 6 2 2 3 4 2 5 2 2" xfId="17188"/>
    <cellStyle name="Comma 6 2 2 3 4 2 5 3" xfId="17189"/>
    <cellStyle name="Comma 6 2 2 3 4 2 6" xfId="17190"/>
    <cellStyle name="Comma 6 2 2 3 4 2 6 2" xfId="17191"/>
    <cellStyle name="Comma 6 2 2 3 4 2 7" xfId="17192"/>
    <cellStyle name="Comma 6 2 2 3 4 3" xfId="17193"/>
    <cellStyle name="Comma 6 2 2 3 4 3 2" xfId="17194"/>
    <cellStyle name="Comma 6 2 2 3 4 3 2 2" xfId="17195"/>
    <cellStyle name="Comma 6 2 2 3 4 3 3" xfId="17196"/>
    <cellStyle name="Comma 6 2 2 3 4 4" xfId="17197"/>
    <cellStyle name="Comma 6 2 2 3 4 4 2" xfId="17198"/>
    <cellStyle name="Comma 6 2 2 3 4 4 2 2" xfId="17199"/>
    <cellStyle name="Comma 6 2 2 3 4 4 3" xfId="17200"/>
    <cellStyle name="Comma 6 2 2 3 4 5" xfId="17201"/>
    <cellStyle name="Comma 6 2 2 3 4 5 2" xfId="17202"/>
    <cellStyle name="Comma 6 2 2 3 4 5 2 2" xfId="17203"/>
    <cellStyle name="Comma 6 2 2 3 4 5 3" xfId="17204"/>
    <cellStyle name="Comma 6 2 2 3 4 6" xfId="17205"/>
    <cellStyle name="Comma 6 2 2 3 4 6 2" xfId="17206"/>
    <cellStyle name="Comma 6 2 2 3 4 6 2 2" xfId="17207"/>
    <cellStyle name="Comma 6 2 2 3 4 6 3" xfId="17208"/>
    <cellStyle name="Comma 6 2 2 3 4 7" xfId="17209"/>
    <cellStyle name="Comma 6 2 2 3 4 7 2" xfId="17210"/>
    <cellStyle name="Comma 6 2 2 3 4 8" xfId="17211"/>
    <cellStyle name="Comma 6 2 2 3 5" xfId="17212"/>
    <cellStyle name="Comma 6 2 2 3 5 2" xfId="17213"/>
    <cellStyle name="Comma 6 2 2 3 5 2 2" xfId="17214"/>
    <cellStyle name="Comma 6 2 2 3 5 2 2 2" xfId="17215"/>
    <cellStyle name="Comma 6 2 2 3 5 2 3" xfId="17216"/>
    <cellStyle name="Comma 6 2 2 3 5 3" xfId="17217"/>
    <cellStyle name="Comma 6 2 2 3 5 3 2" xfId="17218"/>
    <cellStyle name="Comma 6 2 2 3 5 3 2 2" xfId="17219"/>
    <cellStyle name="Comma 6 2 2 3 5 3 3" xfId="17220"/>
    <cellStyle name="Comma 6 2 2 3 5 4" xfId="17221"/>
    <cellStyle name="Comma 6 2 2 3 5 4 2" xfId="17222"/>
    <cellStyle name="Comma 6 2 2 3 5 4 2 2" xfId="17223"/>
    <cellStyle name="Comma 6 2 2 3 5 4 3" xfId="17224"/>
    <cellStyle name="Comma 6 2 2 3 5 5" xfId="17225"/>
    <cellStyle name="Comma 6 2 2 3 5 5 2" xfId="17226"/>
    <cellStyle name="Comma 6 2 2 3 5 5 2 2" xfId="17227"/>
    <cellStyle name="Comma 6 2 2 3 5 5 3" xfId="17228"/>
    <cellStyle name="Comma 6 2 2 3 5 6" xfId="17229"/>
    <cellStyle name="Comma 6 2 2 3 5 6 2" xfId="17230"/>
    <cellStyle name="Comma 6 2 2 3 5 7" xfId="17231"/>
    <cellStyle name="Comma 6 2 2 3 6" xfId="17232"/>
    <cellStyle name="Comma 6 2 2 3 6 2" xfId="17233"/>
    <cellStyle name="Comma 6 2 2 3 6 2 2" xfId="17234"/>
    <cellStyle name="Comma 6 2 2 3 6 2 2 2" xfId="17235"/>
    <cellStyle name="Comma 6 2 2 3 6 2 3" xfId="17236"/>
    <cellStyle name="Comma 6 2 2 3 6 3" xfId="17237"/>
    <cellStyle name="Comma 6 2 2 3 6 3 2" xfId="17238"/>
    <cellStyle name="Comma 6 2 2 3 6 3 2 2" xfId="17239"/>
    <cellStyle name="Comma 6 2 2 3 6 3 3" xfId="17240"/>
    <cellStyle name="Comma 6 2 2 3 6 4" xfId="17241"/>
    <cellStyle name="Comma 6 2 2 3 6 4 2" xfId="17242"/>
    <cellStyle name="Comma 6 2 2 3 6 4 2 2" xfId="17243"/>
    <cellStyle name="Comma 6 2 2 3 6 4 3" xfId="17244"/>
    <cellStyle name="Comma 6 2 2 3 6 5" xfId="17245"/>
    <cellStyle name="Comma 6 2 2 3 6 5 2" xfId="17246"/>
    <cellStyle name="Comma 6 2 2 3 6 5 2 2" xfId="17247"/>
    <cellStyle name="Comma 6 2 2 3 6 5 3" xfId="17248"/>
    <cellStyle name="Comma 6 2 2 3 6 6" xfId="17249"/>
    <cellStyle name="Comma 6 2 2 3 6 6 2" xfId="17250"/>
    <cellStyle name="Comma 6 2 2 3 6 7" xfId="17251"/>
    <cellStyle name="Comma 6 2 2 3 7" xfId="17252"/>
    <cellStyle name="Comma 6 2 2 3 7 2" xfId="17253"/>
    <cellStyle name="Comma 6 2 2 3 7 2 2" xfId="17254"/>
    <cellStyle name="Comma 6 2 2 3 7 3" xfId="17255"/>
    <cellStyle name="Comma 6 2 2 3 8" xfId="17256"/>
    <cellStyle name="Comma 6 2 2 3 8 2" xfId="17257"/>
    <cellStyle name="Comma 6 2 2 3 8 2 2" xfId="17258"/>
    <cellStyle name="Comma 6 2 2 3 8 3" xfId="17259"/>
    <cellStyle name="Comma 6 2 2 3 9" xfId="17260"/>
    <cellStyle name="Comma 6 2 2 3 9 2" xfId="17261"/>
    <cellStyle name="Comma 6 2 2 3 9 2 2" xfId="17262"/>
    <cellStyle name="Comma 6 2 2 3 9 3" xfId="17263"/>
    <cellStyle name="Comma 6 2 2 4" xfId="17264"/>
    <cellStyle name="Comma 6 2 2 4 10" xfId="17265"/>
    <cellStyle name="Comma 6 2 2 4 10 2" xfId="17266"/>
    <cellStyle name="Comma 6 2 2 4 10 2 2" xfId="17267"/>
    <cellStyle name="Comma 6 2 2 4 10 3" xfId="17268"/>
    <cellStyle name="Comma 6 2 2 4 11" xfId="17269"/>
    <cellStyle name="Comma 6 2 2 4 11 2" xfId="17270"/>
    <cellStyle name="Comma 6 2 2 4 12" xfId="17271"/>
    <cellStyle name="Comma 6 2 2 4 2" xfId="17272"/>
    <cellStyle name="Comma 6 2 2 4 2 10" xfId="17273"/>
    <cellStyle name="Comma 6 2 2 4 2 10 2" xfId="17274"/>
    <cellStyle name="Comma 6 2 2 4 2 11" xfId="17275"/>
    <cellStyle name="Comma 6 2 2 4 2 2" xfId="17276"/>
    <cellStyle name="Comma 6 2 2 4 2 2 2" xfId="17277"/>
    <cellStyle name="Comma 6 2 2 4 2 2 2 2" xfId="17278"/>
    <cellStyle name="Comma 6 2 2 4 2 2 2 2 2" xfId="17279"/>
    <cellStyle name="Comma 6 2 2 4 2 2 2 2 2 2" xfId="17280"/>
    <cellStyle name="Comma 6 2 2 4 2 2 2 2 3" xfId="17281"/>
    <cellStyle name="Comma 6 2 2 4 2 2 2 3" xfId="17282"/>
    <cellStyle name="Comma 6 2 2 4 2 2 2 3 2" xfId="17283"/>
    <cellStyle name="Comma 6 2 2 4 2 2 2 3 2 2" xfId="17284"/>
    <cellStyle name="Comma 6 2 2 4 2 2 2 3 3" xfId="17285"/>
    <cellStyle name="Comma 6 2 2 4 2 2 2 4" xfId="17286"/>
    <cellStyle name="Comma 6 2 2 4 2 2 2 4 2" xfId="17287"/>
    <cellStyle name="Comma 6 2 2 4 2 2 2 4 2 2" xfId="17288"/>
    <cellStyle name="Comma 6 2 2 4 2 2 2 4 3" xfId="17289"/>
    <cellStyle name="Comma 6 2 2 4 2 2 2 5" xfId="17290"/>
    <cellStyle name="Comma 6 2 2 4 2 2 2 5 2" xfId="17291"/>
    <cellStyle name="Comma 6 2 2 4 2 2 2 5 2 2" xfId="17292"/>
    <cellStyle name="Comma 6 2 2 4 2 2 2 5 3" xfId="17293"/>
    <cellStyle name="Comma 6 2 2 4 2 2 2 6" xfId="17294"/>
    <cellStyle name="Comma 6 2 2 4 2 2 2 6 2" xfId="17295"/>
    <cellStyle name="Comma 6 2 2 4 2 2 2 7" xfId="17296"/>
    <cellStyle name="Comma 6 2 2 4 2 2 3" xfId="17297"/>
    <cellStyle name="Comma 6 2 2 4 2 2 3 2" xfId="17298"/>
    <cellStyle name="Comma 6 2 2 4 2 2 3 2 2" xfId="17299"/>
    <cellStyle name="Comma 6 2 2 4 2 2 3 3" xfId="17300"/>
    <cellStyle name="Comma 6 2 2 4 2 2 4" xfId="17301"/>
    <cellStyle name="Comma 6 2 2 4 2 2 4 2" xfId="17302"/>
    <cellStyle name="Comma 6 2 2 4 2 2 4 2 2" xfId="17303"/>
    <cellStyle name="Comma 6 2 2 4 2 2 4 3" xfId="17304"/>
    <cellStyle name="Comma 6 2 2 4 2 2 5" xfId="17305"/>
    <cellStyle name="Comma 6 2 2 4 2 2 5 2" xfId="17306"/>
    <cellStyle name="Comma 6 2 2 4 2 2 5 2 2" xfId="17307"/>
    <cellStyle name="Comma 6 2 2 4 2 2 5 3" xfId="17308"/>
    <cellStyle name="Comma 6 2 2 4 2 2 6" xfId="17309"/>
    <cellStyle name="Comma 6 2 2 4 2 2 6 2" xfId="17310"/>
    <cellStyle name="Comma 6 2 2 4 2 2 6 2 2" xfId="17311"/>
    <cellStyle name="Comma 6 2 2 4 2 2 6 3" xfId="17312"/>
    <cellStyle name="Comma 6 2 2 4 2 2 7" xfId="17313"/>
    <cellStyle name="Comma 6 2 2 4 2 2 7 2" xfId="17314"/>
    <cellStyle name="Comma 6 2 2 4 2 2 8" xfId="17315"/>
    <cellStyle name="Comma 6 2 2 4 2 3" xfId="17316"/>
    <cellStyle name="Comma 6 2 2 4 2 3 2" xfId="17317"/>
    <cellStyle name="Comma 6 2 2 4 2 3 2 2" xfId="17318"/>
    <cellStyle name="Comma 6 2 2 4 2 3 2 2 2" xfId="17319"/>
    <cellStyle name="Comma 6 2 2 4 2 3 2 2 2 2" xfId="17320"/>
    <cellStyle name="Comma 6 2 2 4 2 3 2 2 3" xfId="17321"/>
    <cellStyle name="Comma 6 2 2 4 2 3 2 3" xfId="17322"/>
    <cellStyle name="Comma 6 2 2 4 2 3 2 3 2" xfId="17323"/>
    <cellStyle name="Comma 6 2 2 4 2 3 2 3 2 2" xfId="17324"/>
    <cellStyle name="Comma 6 2 2 4 2 3 2 3 3" xfId="17325"/>
    <cellStyle name="Comma 6 2 2 4 2 3 2 4" xfId="17326"/>
    <cellStyle name="Comma 6 2 2 4 2 3 2 4 2" xfId="17327"/>
    <cellStyle name="Comma 6 2 2 4 2 3 2 4 2 2" xfId="17328"/>
    <cellStyle name="Comma 6 2 2 4 2 3 2 4 3" xfId="17329"/>
    <cellStyle name="Comma 6 2 2 4 2 3 2 5" xfId="17330"/>
    <cellStyle name="Comma 6 2 2 4 2 3 2 5 2" xfId="17331"/>
    <cellStyle name="Comma 6 2 2 4 2 3 2 5 2 2" xfId="17332"/>
    <cellStyle name="Comma 6 2 2 4 2 3 2 5 3" xfId="17333"/>
    <cellStyle name="Comma 6 2 2 4 2 3 2 6" xfId="17334"/>
    <cellStyle name="Comma 6 2 2 4 2 3 2 6 2" xfId="17335"/>
    <cellStyle name="Comma 6 2 2 4 2 3 2 7" xfId="17336"/>
    <cellStyle name="Comma 6 2 2 4 2 3 3" xfId="17337"/>
    <cellStyle name="Comma 6 2 2 4 2 3 3 2" xfId="17338"/>
    <cellStyle name="Comma 6 2 2 4 2 3 3 2 2" xfId="17339"/>
    <cellStyle name="Comma 6 2 2 4 2 3 3 3" xfId="17340"/>
    <cellStyle name="Comma 6 2 2 4 2 3 4" xfId="17341"/>
    <cellStyle name="Comma 6 2 2 4 2 3 4 2" xfId="17342"/>
    <cellStyle name="Comma 6 2 2 4 2 3 4 2 2" xfId="17343"/>
    <cellStyle name="Comma 6 2 2 4 2 3 4 3" xfId="17344"/>
    <cellStyle name="Comma 6 2 2 4 2 3 5" xfId="17345"/>
    <cellStyle name="Comma 6 2 2 4 2 3 5 2" xfId="17346"/>
    <cellStyle name="Comma 6 2 2 4 2 3 5 2 2" xfId="17347"/>
    <cellStyle name="Comma 6 2 2 4 2 3 5 3" xfId="17348"/>
    <cellStyle name="Comma 6 2 2 4 2 3 6" xfId="17349"/>
    <cellStyle name="Comma 6 2 2 4 2 3 6 2" xfId="17350"/>
    <cellStyle name="Comma 6 2 2 4 2 3 6 2 2" xfId="17351"/>
    <cellStyle name="Comma 6 2 2 4 2 3 6 3" xfId="17352"/>
    <cellStyle name="Comma 6 2 2 4 2 3 7" xfId="17353"/>
    <cellStyle name="Comma 6 2 2 4 2 3 7 2" xfId="17354"/>
    <cellStyle name="Comma 6 2 2 4 2 3 8" xfId="17355"/>
    <cellStyle name="Comma 6 2 2 4 2 4" xfId="17356"/>
    <cellStyle name="Comma 6 2 2 4 2 4 2" xfId="17357"/>
    <cellStyle name="Comma 6 2 2 4 2 4 2 2" xfId="17358"/>
    <cellStyle name="Comma 6 2 2 4 2 4 2 2 2" xfId="17359"/>
    <cellStyle name="Comma 6 2 2 4 2 4 2 3" xfId="17360"/>
    <cellStyle name="Comma 6 2 2 4 2 4 3" xfId="17361"/>
    <cellStyle name="Comma 6 2 2 4 2 4 3 2" xfId="17362"/>
    <cellStyle name="Comma 6 2 2 4 2 4 3 2 2" xfId="17363"/>
    <cellStyle name="Comma 6 2 2 4 2 4 3 3" xfId="17364"/>
    <cellStyle name="Comma 6 2 2 4 2 4 4" xfId="17365"/>
    <cellStyle name="Comma 6 2 2 4 2 4 4 2" xfId="17366"/>
    <cellStyle name="Comma 6 2 2 4 2 4 4 2 2" xfId="17367"/>
    <cellStyle name="Comma 6 2 2 4 2 4 4 3" xfId="17368"/>
    <cellStyle name="Comma 6 2 2 4 2 4 5" xfId="17369"/>
    <cellStyle name="Comma 6 2 2 4 2 4 5 2" xfId="17370"/>
    <cellStyle name="Comma 6 2 2 4 2 4 5 2 2" xfId="17371"/>
    <cellStyle name="Comma 6 2 2 4 2 4 5 3" xfId="17372"/>
    <cellStyle name="Comma 6 2 2 4 2 4 6" xfId="17373"/>
    <cellStyle name="Comma 6 2 2 4 2 4 6 2" xfId="17374"/>
    <cellStyle name="Comma 6 2 2 4 2 4 7" xfId="17375"/>
    <cellStyle name="Comma 6 2 2 4 2 5" xfId="17376"/>
    <cellStyle name="Comma 6 2 2 4 2 5 2" xfId="17377"/>
    <cellStyle name="Comma 6 2 2 4 2 5 2 2" xfId="17378"/>
    <cellStyle name="Comma 6 2 2 4 2 5 2 2 2" xfId="17379"/>
    <cellStyle name="Comma 6 2 2 4 2 5 2 3" xfId="17380"/>
    <cellStyle name="Comma 6 2 2 4 2 5 3" xfId="17381"/>
    <cellStyle name="Comma 6 2 2 4 2 5 3 2" xfId="17382"/>
    <cellStyle name="Comma 6 2 2 4 2 5 3 2 2" xfId="17383"/>
    <cellStyle name="Comma 6 2 2 4 2 5 3 3" xfId="17384"/>
    <cellStyle name="Comma 6 2 2 4 2 5 4" xfId="17385"/>
    <cellStyle name="Comma 6 2 2 4 2 5 4 2" xfId="17386"/>
    <cellStyle name="Comma 6 2 2 4 2 5 4 2 2" xfId="17387"/>
    <cellStyle name="Comma 6 2 2 4 2 5 4 3" xfId="17388"/>
    <cellStyle name="Comma 6 2 2 4 2 5 5" xfId="17389"/>
    <cellStyle name="Comma 6 2 2 4 2 5 5 2" xfId="17390"/>
    <cellStyle name="Comma 6 2 2 4 2 5 5 2 2" xfId="17391"/>
    <cellStyle name="Comma 6 2 2 4 2 5 5 3" xfId="17392"/>
    <cellStyle name="Comma 6 2 2 4 2 5 6" xfId="17393"/>
    <cellStyle name="Comma 6 2 2 4 2 5 6 2" xfId="17394"/>
    <cellStyle name="Comma 6 2 2 4 2 5 7" xfId="17395"/>
    <cellStyle name="Comma 6 2 2 4 2 6" xfId="17396"/>
    <cellStyle name="Comma 6 2 2 4 2 6 2" xfId="17397"/>
    <cellStyle name="Comma 6 2 2 4 2 6 2 2" xfId="17398"/>
    <cellStyle name="Comma 6 2 2 4 2 6 3" xfId="17399"/>
    <cellStyle name="Comma 6 2 2 4 2 7" xfId="17400"/>
    <cellStyle name="Comma 6 2 2 4 2 7 2" xfId="17401"/>
    <cellStyle name="Comma 6 2 2 4 2 7 2 2" xfId="17402"/>
    <cellStyle name="Comma 6 2 2 4 2 7 3" xfId="17403"/>
    <cellStyle name="Comma 6 2 2 4 2 8" xfId="17404"/>
    <cellStyle name="Comma 6 2 2 4 2 8 2" xfId="17405"/>
    <cellStyle name="Comma 6 2 2 4 2 8 2 2" xfId="17406"/>
    <cellStyle name="Comma 6 2 2 4 2 8 3" xfId="17407"/>
    <cellStyle name="Comma 6 2 2 4 2 9" xfId="17408"/>
    <cellStyle name="Comma 6 2 2 4 2 9 2" xfId="17409"/>
    <cellStyle name="Comma 6 2 2 4 2 9 2 2" xfId="17410"/>
    <cellStyle name="Comma 6 2 2 4 2 9 3" xfId="17411"/>
    <cellStyle name="Comma 6 2 2 4 3" xfId="17412"/>
    <cellStyle name="Comma 6 2 2 4 3 2" xfId="17413"/>
    <cellStyle name="Comma 6 2 2 4 3 2 2" xfId="17414"/>
    <cellStyle name="Comma 6 2 2 4 3 2 2 2" xfId="17415"/>
    <cellStyle name="Comma 6 2 2 4 3 2 2 2 2" xfId="17416"/>
    <cellStyle name="Comma 6 2 2 4 3 2 2 3" xfId="17417"/>
    <cellStyle name="Comma 6 2 2 4 3 2 3" xfId="17418"/>
    <cellStyle name="Comma 6 2 2 4 3 2 3 2" xfId="17419"/>
    <cellStyle name="Comma 6 2 2 4 3 2 3 2 2" xfId="17420"/>
    <cellStyle name="Comma 6 2 2 4 3 2 3 3" xfId="17421"/>
    <cellStyle name="Comma 6 2 2 4 3 2 4" xfId="17422"/>
    <cellStyle name="Comma 6 2 2 4 3 2 4 2" xfId="17423"/>
    <cellStyle name="Comma 6 2 2 4 3 2 4 2 2" xfId="17424"/>
    <cellStyle name="Comma 6 2 2 4 3 2 4 3" xfId="17425"/>
    <cellStyle name="Comma 6 2 2 4 3 2 5" xfId="17426"/>
    <cellStyle name="Comma 6 2 2 4 3 2 5 2" xfId="17427"/>
    <cellStyle name="Comma 6 2 2 4 3 2 5 2 2" xfId="17428"/>
    <cellStyle name="Comma 6 2 2 4 3 2 5 3" xfId="17429"/>
    <cellStyle name="Comma 6 2 2 4 3 2 6" xfId="17430"/>
    <cellStyle name="Comma 6 2 2 4 3 2 6 2" xfId="17431"/>
    <cellStyle name="Comma 6 2 2 4 3 2 7" xfId="17432"/>
    <cellStyle name="Comma 6 2 2 4 3 3" xfId="17433"/>
    <cellStyle name="Comma 6 2 2 4 3 3 2" xfId="17434"/>
    <cellStyle name="Comma 6 2 2 4 3 3 2 2" xfId="17435"/>
    <cellStyle name="Comma 6 2 2 4 3 3 3" xfId="17436"/>
    <cellStyle name="Comma 6 2 2 4 3 4" xfId="17437"/>
    <cellStyle name="Comma 6 2 2 4 3 4 2" xfId="17438"/>
    <cellStyle name="Comma 6 2 2 4 3 4 2 2" xfId="17439"/>
    <cellStyle name="Comma 6 2 2 4 3 4 3" xfId="17440"/>
    <cellStyle name="Comma 6 2 2 4 3 5" xfId="17441"/>
    <cellStyle name="Comma 6 2 2 4 3 5 2" xfId="17442"/>
    <cellStyle name="Comma 6 2 2 4 3 5 2 2" xfId="17443"/>
    <cellStyle name="Comma 6 2 2 4 3 5 3" xfId="17444"/>
    <cellStyle name="Comma 6 2 2 4 3 6" xfId="17445"/>
    <cellStyle name="Comma 6 2 2 4 3 6 2" xfId="17446"/>
    <cellStyle name="Comma 6 2 2 4 3 6 2 2" xfId="17447"/>
    <cellStyle name="Comma 6 2 2 4 3 6 3" xfId="17448"/>
    <cellStyle name="Comma 6 2 2 4 3 7" xfId="17449"/>
    <cellStyle name="Comma 6 2 2 4 3 7 2" xfId="17450"/>
    <cellStyle name="Comma 6 2 2 4 3 8" xfId="17451"/>
    <cellStyle name="Comma 6 2 2 4 4" xfId="17452"/>
    <cellStyle name="Comma 6 2 2 4 4 2" xfId="17453"/>
    <cellStyle name="Comma 6 2 2 4 4 2 2" xfId="17454"/>
    <cellStyle name="Comma 6 2 2 4 4 2 2 2" xfId="17455"/>
    <cellStyle name="Comma 6 2 2 4 4 2 2 2 2" xfId="17456"/>
    <cellStyle name="Comma 6 2 2 4 4 2 2 3" xfId="17457"/>
    <cellStyle name="Comma 6 2 2 4 4 2 3" xfId="17458"/>
    <cellStyle name="Comma 6 2 2 4 4 2 3 2" xfId="17459"/>
    <cellStyle name="Comma 6 2 2 4 4 2 3 2 2" xfId="17460"/>
    <cellStyle name="Comma 6 2 2 4 4 2 3 3" xfId="17461"/>
    <cellStyle name="Comma 6 2 2 4 4 2 4" xfId="17462"/>
    <cellStyle name="Comma 6 2 2 4 4 2 4 2" xfId="17463"/>
    <cellStyle name="Comma 6 2 2 4 4 2 4 2 2" xfId="17464"/>
    <cellStyle name="Comma 6 2 2 4 4 2 4 3" xfId="17465"/>
    <cellStyle name="Comma 6 2 2 4 4 2 5" xfId="17466"/>
    <cellStyle name="Comma 6 2 2 4 4 2 5 2" xfId="17467"/>
    <cellStyle name="Comma 6 2 2 4 4 2 5 2 2" xfId="17468"/>
    <cellStyle name="Comma 6 2 2 4 4 2 5 3" xfId="17469"/>
    <cellStyle name="Comma 6 2 2 4 4 2 6" xfId="17470"/>
    <cellStyle name="Comma 6 2 2 4 4 2 6 2" xfId="17471"/>
    <cellStyle name="Comma 6 2 2 4 4 2 7" xfId="17472"/>
    <cellStyle name="Comma 6 2 2 4 4 3" xfId="17473"/>
    <cellStyle name="Comma 6 2 2 4 4 3 2" xfId="17474"/>
    <cellStyle name="Comma 6 2 2 4 4 3 2 2" xfId="17475"/>
    <cellStyle name="Comma 6 2 2 4 4 3 3" xfId="17476"/>
    <cellStyle name="Comma 6 2 2 4 4 4" xfId="17477"/>
    <cellStyle name="Comma 6 2 2 4 4 4 2" xfId="17478"/>
    <cellStyle name="Comma 6 2 2 4 4 4 2 2" xfId="17479"/>
    <cellStyle name="Comma 6 2 2 4 4 4 3" xfId="17480"/>
    <cellStyle name="Comma 6 2 2 4 4 5" xfId="17481"/>
    <cellStyle name="Comma 6 2 2 4 4 5 2" xfId="17482"/>
    <cellStyle name="Comma 6 2 2 4 4 5 2 2" xfId="17483"/>
    <cellStyle name="Comma 6 2 2 4 4 5 3" xfId="17484"/>
    <cellStyle name="Comma 6 2 2 4 4 6" xfId="17485"/>
    <cellStyle name="Comma 6 2 2 4 4 6 2" xfId="17486"/>
    <cellStyle name="Comma 6 2 2 4 4 6 2 2" xfId="17487"/>
    <cellStyle name="Comma 6 2 2 4 4 6 3" xfId="17488"/>
    <cellStyle name="Comma 6 2 2 4 4 7" xfId="17489"/>
    <cellStyle name="Comma 6 2 2 4 4 7 2" xfId="17490"/>
    <cellStyle name="Comma 6 2 2 4 4 8" xfId="17491"/>
    <cellStyle name="Comma 6 2 2 4 5" xfId="17492"/>
    <cellStyle name="Comma 6 2 2 4 5 2" xfId="17493"/>
    <cellStyle name="Comma 6 2 2 4 5 2 2" xfId="17494"/>
    <cellStyle name="Comma 6 2 2 4 5 2 2 2" xfId="17495"/>
    <cellStyle name="Comma 6 2 2 4 5 2 3" xfId="17496"/>
    <cellStyle name="Comma 6 2 2 4 5 3" xfId="17497"/>
    <cellStyle name="Comma 6 2 2 4 5 3 2" xfId="17498"/>
    <cellStyle name="Comma 6 2 2 4 5 3 2 2" xfId="17499"/>
    <cellStyle name="Comma 6 2 2 4 5 3 3" xfId="17500"/>
    <cellStyle name="Comma 6 2 2 4 5 4" xfId="17501"/>
    <cellStyle name="Comma 6 2 2 4 5 4 2" xfId="17502"/>
    <cellStyle name="Comma 6 2 2 4 5 4 2 2" xfId="17503"/>
    <cellStyle name="Comma 6 2 2 4 5 4 3" xfId="17504"/>
    <cellStyle name="Comma 6 2 2 4 5 5" xfId="17505"/>
    <cellStyle name="Comma 6 2 2 4 5 5 2" xfId="17506"/>
    <cellStyle name="Comma 6 2 2 4 5 5 2 2" xfId="17507"/>
    <cellStyle name="Comma 6 2 2 4 5 5 3" xfId="17508"/>
    <cellStyle name="Comma 6 2 2 4 5 6" xfId="17509"/>
    <cellStyle name="Comma 6 2 2 4 5 6 2" xfId="17510"/>
    <cellStyle name="Comma 6 2 2 4 5 7" xfId="17511"/>
    <cellStyle name="Comma 6 2 2 4 6" xfId="17512"/>
    <cellStyle name="Comma 6 2 2 4 6 2" xfId="17513"/>
    <cellStyle name="Comma 6 2 2 4 6 2 2" xfId="17514"/>
    <cellStyle name="Comma 6 2 2 4 6 2 2 2" xfId="17515"/>
    <cellStyle name="Comma 6 2 2 4 6 2 3" xfId="17516"/>
    <cellStyle name="Comma 6 2 2 4 6 3" xfId="17517"/>
    <cellStyle name="Comma 6 2 2 4 6 3 2" xfId="17518"/>
    <cellStyle name="Comma 6 2 2 4 6 3 2 2" xfId="17519"/>
    <cellStyle name="Comma 6 2 2 4 6 3 3" xfId="17520"/>
    <cellStyle name="Comma 6 2 2 4 6 4" xfId="17521"/>
    <cellStyle name="Comma 6 2 2 4 6 4 2" xfId="17522"/>
    <cellStyle name="Comma 6 2 2 4 6 4 2 2" xfId="17523"/>
    <cellStyle name="Comma 6 2 2 4 6 4 3" xfId="17524"/>
    <cellStyle name="Comma 6 2 2 4 6 5" xfId="17525"/>
    <cellStyle name="Comma 6 2 2 4 6 5 2" xfId="17526"/>
    <cellStyle name="Comma 6 2 2 4 6 5 2 2" xfId="17527"/>
    <cellStyle name="Comma 6 2 2 4 6 5 3" xfId="17528"/>
    <cellStyle name="Comma 6 2 2 4 6 6" xfId="17529"/>
    <cellStyle name="Comma 6 2 2 4 6 6 2" xfId="17530"/>
    <cellStyle name="Comma 6 2 2 4 6 7" xfId="17531"/>
    <cellStyle name="Comma 6 2 2 4 7" xfId="17532"/>
    <cellStyle name="Comma 6 2 2 4 7 2" xfId="17533"/>
    <cellStyle name="Comma 6 2 2 4 7 2 2" xfId="17534"/>
    <cellStyle name="Comma 6 2 2 4 7 3" xfId="17535"/>
    <cellStyle name="Comma 6 2 2 4 8" xfId="17536"/>
    <cellStyle name="Comma 6 2 2 4 8 2" xfId="17537"/>
    <cellStyle name="Comma 6 2 2 4 8 2 2" xfId="17538"/>
    <cellStyle name="Comma 6 2 2 4 8 3" xfId="17539"/>
    <cellStyle name="Comma 6 2 2 4 9" xfId="17540"/>
    <cellStyle name="Comma 6 2 2 4 9 2" xfId="17541"/>
    <cellStyle name="Comma 6 2 2 4 9 2 2" xfId="17542"/>
    <cellStyle name="Comma 6 2 2 4 9 3" xfId="17543"/>
    <cellStyle name="Comma 6 2 2 5" xfId="17544"/>
    <cellStyle name="Comma 6 2 2 5 10" xfId="17545"/>
    <cellStyle name="Comma 6 2 2 5 10 2" xfId="17546"/>
    <cellStyle name="Comma 6 2 2 5 10 2 2" xfId="17547"/>
    <cellStyle name="Comma 6 2 2 5 10 3" xfId="17548"/>
    <cellStyle name="Comma 6 2 2 5 11" xfId="17549"/>
    <cellStyle name="Comma 6 2 2 5 11 2" xfId="17550"/>
    <cellStyle name="Comma 6 2 2 5 12" xfId="17551"/>
    <cellStyle name="Comma 6 2 2 5 2" xfId="17552"/>
    <cellStyle name="Comma 6 2 2 5 2 10" xfId="17553"/>
    <cellStyle name="Comma 6 2 2 5 2 10 2" xfId="17554"/>
    <cellStyle name="Comma 6 2 2 5 2 11" xfId="17555"/>
    <cellStyle name="Comma 6 2 2 5 2 2" xfId="17556"/>
    <cellStyle name="Comma 6 2 2 5 2 2 2" xfId="17557"/>
    <cellStyle name="Comma 6 2 2 5 2 2 2 2" xfId="17558"/>
    <cellStyle name="Comma 6 2 2 5 2 2 2 2 2" xfId="17559"/>
    <cellStyle name="Comma 6 2 2 5 2 2 2 2 2 2" xfId="17560"/>
    <cellStyle name="Comma 6 2 2 5 2 2 2 2 3" xfId="17561"/>
    <cellStyle name="Comma 6 2 2 5 2 2 2 3" xfId="17562"/>
    <cellStyle name="Comma 6 2 2 5 2 2 2 3 2" xfId="17563"/>
    <cellStyle name="Comma 6 2 2 5 2 2 2 3 2 2" xfId="17564"/>
    <cellStyle name="Comma 6 2 2 5 2 2 2 3 3" xfId="17565"/>
    <cellStyle name="Comma 6 2 2 5 2 2 2 4" xfId="17566"/>
    <cellStyle name="Comma 6 2 2 5 2 2 2 4 2" xfId="17567"/>
    <cellStyle name="Comma 6 2 2 5 2 2 2 4 2 2" xfId="17568"/>
    <cellStyle name="Comma 6 2 2 5 2 2 2 4 3" xfId="17569"/>
    <cellStyle name="Comma 6 2 2 5 2 2 2 5" xfId="17570"/>
    <cellStyle name="Comma 6 2 2 5 2 2 2 5 2" xfId="17571"/>
    <cellStyle name="Comma 6 2 2 5 2 2 2 5 2 2" xfId="17572"/>
    <cellStyle name="Comma 6 2 2 5 2 2 2 5 3" xfId="17573"/>
    <cellStyle name="Comma 6 2 2 5 2 2 2 6" xfId="17574"/>
    <cellStyle name="Comma 6 2 2 5 2 2 2 6 2" xfId="17575"/>
    <cellStyle name="Comma 6 2 2 5 2 2 2 7" xfId="17576"/>
    <cellStyle name="Comma 6 2 2 5 2 2 3" xfId="17577"/>
    <cellStyle name="Comma 6 2 2 5 2 2 3 2" xfId="17578"/>
    <cellStyle name="Comma 6 2 2 5 2 2 3 2 2" xfId="17579"/>
    <cellStyle name="Comma 6 2 2 5 2 2 3 3" xfId="17580"/>
    <cellStyle name="Comma 6 2 2 5 2 2 4" xfId="17581"/>
    <cellStyle name="Comma 6 2 2 5 2 2 4 2" xfId="17582"/>
    <cellStyle name="Comma 6 2 2 5 2 2 4 2 2" xfId="17583"/>
    <cellStyle name="Comma 6 2 2 5 2 2 4 3" xfId="17584"/>
    <cellStyle name="Comma 6 2 2 5 2 2 5" xfId="17585"/>
    <cellStyle name="Comma 6 2 2 5 2 2 5 2" xfId="17586"/>
    <cellStyle name="Comma 6 2 2 5 2 2 5 2 2" xfId="17587"/>
    <cellStyle name="Comma 6 2 2 5 2 2 5 3" xfId="17588"/>
    <cellStyle name="Comma 6 2 2 5 2 2 6" xfId="17589"/>
    <cellStyle name="Comma 6 2 2 5 2 2 6 2" xfId="17590"/>
    <cellStyle name="Comma 6 2 2 5 2 2 6 2 2" xfId="17591"/>
    <cellStyle name="Comma 6 2 2 5 2 2 6 3" xfId="17592"/>
    <cellStyle name="Comma 6 2 2 5 2 2 7" xfId="17593"/>
    <cellStyle name="Comma 6 2 2 5 2 2 7 2" xfId="17594"/>
    <cellStyle name="Comma 6 2 2 5 2 2 8" xfId="17595"/>
    <cellStyle name="Comma 6 2 2 5 2 3" xfId="17596"/>
    <cellStyle name="Comma 6 2 2 5 2 3 2" xfId="17597"/>
    <cellStyle name="Comma 6 2 2 5 2 3 2 2" xfId="17598"/>
    <cellStyle name="Comma 6 2 2 5 2 3 2 2 2" xfId="17599"/>
    <cellStyle name="Comma 6 2 2 5 2 3 2 2 2 2" xfId="17600"/>
    <cellStyle name="Comma 6 2 2 5 2 3 2 2 3" xfId="17601"/>
    <cellStyle name="Comma 6 2 2 5 2 3 2 3" xfId="17602"/>
    <cellStyle name="Comma 6 2 2 5 2 3 2 3 2" xfId="17603"/>
    <cellStyle name="Comma 6 2 2 5 2 3 2 3 2 2" xfId="17604"/>
    <cellStyle name="Comma 6 2 2 5 2 3 2 3 3" xfId="17605"/>
    <cellStyle name="Comma 6 2 2 5 2 3 2 4" xfId="17606"/>
    <cellStyle name="Comma 6 2 2 5 2 3 2 4 2" xfId="17607"/>
    <cellStyle name="Comma 6 2 2 5 2 3 2 4 2 2" xfId="17608"/>
    <cellStyle name="Comma 6 2 2 5 2 3 2 4 3" xfId="17609"/>
    <cellStyle name="Comma 6 2 2 5 2 3 2 5" xfId="17610"/>
    <cellStyle name="Comma 6 2 2 5 2 3 2 5 2" xfId="17611"/>
    <cellStyle name="Comma 6 2 2 5 2 3 2 5 2 2" xfId="17612"/>
    <cellStyle name="Comma 6 2 2 5 2 3 2 5 3" xfId="17613"/>
    <cellStyle name="Comma 6 2 2 5 2 3 2 6" xfId="17614"/>
    <cellStyle name="Comma 6 2 2 5 2 3 2 6 2" xfId="17615"/>
    <cellStyle name="Comma 6 2 2 5 2 3 2 7" xfId="17616"/>
    <cellStyle name="Comma 6 2 2 5 2 3 3" xfId="17617"/>
    <cellStyle name="Comma 6 2 2 5 2 3 3 2" xfId="17618"/>
    <cellStyle name="Comma 6 2 2 5 2 3 3 2 2" xfId="17619"/>
    <cellStyle name="Comma 6 2 2 5 2 3 3 3" xfId="17620"/>
    <cellStyle name="Comma 6 2 2 5 2 3 4" xfId="17621"/>
    <cellStyle name="Comma 6 2 2 5 2 3 4 2" xfId="17622"/>
    <cellStyle name="Comma 6 2 2 5 2 3 4 2 2" xfId="17623"/>
    <cellStyle name="Comma 6 2 2 5 2 3 4 3" xfId="17624"/>
    <cellStyle name="Comma 6 2 2 5 2 3 5" xfId="17625"/>
    <cellStyle name="Comma 6 2 2 5 2 3 5 2" xfId="17626"/>
    <cellStyle name="Comma 6 2 2 5 2 3 5 2 2" xfId="17627"/>
    <cellStyle name="Comma 6 2 2 5 2 3 5 3" xfId="17628"/>
    <cellStyle name="Comma 6 2 2 5 2 3 6" xfId="17629"/>
    <cellStyle name="Comma 6 2 2 5 2 3 6 2" xfId="17630"/>
    <cellStyle name="Comma 6 2 2 5 2 3 6 2 2" xfId="17631"/>
    <cellStyle name="Comma 6 2 2 5 2 3 6 3" xfId="17632"/>
    <cellStyle name="Comma 6 2 2 5 2 3 7" xfId="17633"/>
    <cellStyle name="Comma 6 2 2 5 2 3 7 2" xfId="17634"/>
    <cellStyle name="Comma 6 2 2 5 2 3 8" xfId="17635"/>
    <cellStyle name="Comma 6 2 2 5 2 4" xfId="17636"/>
    <cellStyle name="Comma 6 2 2 5 2 4 2" xfId="17637"/>
    <cellStyle name="Comma 6 2 2 5 2 4 2 2" xfId="17638"/>
    <cellStyle name="Comma 6 2 2 5 2 4 2 2 2" xfId="17639"/>
    <cellStyle name="Comma 6 2 2 5 2 4 2 3" xfId="17640"/>
    <cellStyle name="Comma 6 2 2 5 2 4 3" xfId="17641"/>
    <cellStyle name="Comma 6 2 2 5 2 4 3 2" xfId="17642"/>
    <cellStyle name="Comma 6 2 2 5 2 4 3 2 2" xfId="17643"/>
    <cellStyle name="Comma 6 2 2 5 2 4 3 3" xfId="17644"/>
    <cellStyle name="Comma 6 2 2 5 2 4 4" xfId="17645"/>
    <cellStyle name="Comma 6 2 2 5 2 4 4 2" xfId="17646"/>
    <cellStyle name="Comma 6 2 2 5 2 4 4 2 2" xfId="17647"/>
    <cellStyle name="Comma 6 2 2 5 2 4 4 3" xfId="17648"/>
    <cellStyle name="Comma 6 2 2 5 2 4 5" xfId="17649"/>
    <cellStyle name="Comma 6 2 2 5 2 4 5 2" xfId="17650"/>
    <cellStyle name="Comma 6 2 2 5 2 4 5 2 2" xfId="17651"/>
    <cellStyle name="Comma 6 2 2 5 2 4 5 3" xfId="17652"/>
    <cellStyle name="Comma 6 2 2 5 2 4 6" xfId="17653"/>
    <cellStyle name="Comma 6 2 2 5 2 4 6 2" xfId="17654"/>
    <cellStyle name="Comma 6 2 2 5 2 4 7" xfId="17655"/>
    <cellStyle name="Comma 6 2 2 5 2 5" xfId="17656"/>
    <cellStyle name="Comma 6 2 2 5 2 5 2" xfId="17657"/>
    <cellStyle name="Comma 6 2 2 5 2 5 2 2" xfId="17658"/>
    <cellStyle name="Comma 6 2 2 5 2 5 2 2 2" xfId="17659"/>
    <cellStyle name="Comma 6 2 2 5 2 5 2 3" xfId="17660"/>
    <cellStyle name="Comma 6 2 2 5 2 5 3" xfId="17661"/>
    <cellStyle name="Comma 6 2 2 5 2 5 3 2" xfId="17662"/>
    <cellStyle name="Comma 6 2 2 5 2 5 3 2 2" xfId="17663"/>
    <cellStyle name="Comma 6 2 2 5 2 5 3 3" xfId="17664"/>
    <cellStyle name="Comma 6 2 2 5 2 5 4" xfId="17665"/>
    <cellStyle name="Comma 6 2 2 5 2 5 4 2" xfId="17666"/>
    <cellStyle name="Comma 6 2 2 5 2 5 4 2 2" xfId="17667"/>
    <cellStyle name="Comma 6 2 2 5 2 5 4 3" xfId="17668"/>
    <cellStyle name="Comma 6 2 2 5 2 5 5" xfId="17669"/>
    <cellStyle name="Comma 6 2 2 5 2 5 5 2" xfId="17670"/>
    <cellStyle name="Comma 6 2 2 5 2 5 5 2 2" xfId="17671"/>
    <cellStyle name="Comma 6 2 2 5 2 5 5 3" xfId="17672"/>
    <cellStyle name="Comma 6 2 2 5 2 5 6" xfId="17673"/>
    <cellStyle name="Comma 6 2 2 5 2 5 6 2" xfId="17674"/>
    <cellStyle name="Comma 6 2 2 5 2 5 7" xfId="17675"/>
    <cellStyle name="Comma 6 2 2 5 2 6" xfId="17676"/>
    <cellStyle name="Comma 6 2 2 5 2 6 2" xfId="17677"/>
    <cellStyle name="Comma 6 2 2 5 2 6 2 2" xfId="17678"/>
    <cellStyle name="Comma 6 2 2 5 2 6 3" xfId="17679"/>
    <cellStyle name="Comma 6 2 2 5 2 7" xfId="17680"/>
    <cellStyle name="Comma 6 2 2 5 2 7 2" xfId="17681"/>
    <cellStyle name="Comma 6 2 2 5 2 7 2 2" xfId="17682"/>
    <cellStyle name="Comma 6 2 2 5 2 7 3" xfId="17683"/>
    <cellStyle name="Comma 6 2 2 5 2 8" xfId="17684"/>
    <cellStyle name="Comma 6 2 2 5 2 8 2" xfId="17685"/>
    <cellStyle name="Comma 6 2 2 5 2 8 2 2" xfId="17686"/>
    <cellStyle name="Comma 6 2 2 5 2 8 3" xfId="17687"/>
    <cellStyle name="Comma 6 2 2 5 2 9" xfId="17688"/>
    <cellStyle name="Comma 6 2 2 5 2 9 2" xfId="17689"/>
    <cellStyle name="Comma 6 2 2 5 2 9 2 2" xfId="17690"/>
    <cellStyle name="Comma 6 2 2 5 2 9 3" xfId="17691"/>
    <cellStyle name="Comma 6 2 2 5 3" xfId="17692"/>
    <cellStyle name="Comma 6 2 2 5 3 2" xfId="17693"/>
    <cellStyle name="Comma 6 2 2 5 3 2 2" xfId="17694"/>
    <cellStyle name="Comma 6 2 2 5 3 2 2 2" xfId="17695"/>
    <cellStyle name="Comma 6 2 2 5 3 2 2 2 2" xfId="17696"/>
    <cellStyle name="Comma 6 2 2 5 3 2 2 3" xfId="17697"/>
    <cellStyle name="Comma 6 2 2 5 3 2 3" xfId="17698"/>
    <cellStyle name="Comma 6 2 2 5 3 2 3 2" xfId="17699"/>
    <cellStyle name="Comma 6 2 2 5 3 2 3 2 2" xfId="17700"/>
    <cellStyle name="Comma 6 2 2 5 3 2 3 3" xfId="17701"/>
    <cellStyle name="Comma 6 2 2 5 3 2 4" xfId="17702"/>
    <cellStyle name="Comma 6 2 2 5 3 2 4 2" xfId="17703"/>
    <cellStyle name="Comma 6 2 2 5 3 2 4 2 2" xfId="17704"/>
    <cellStyle name="Comma 6 2 2 5 3 2 4 3" xfId="17705"/>
    <cellStyle name="Comma 6 2 2 5 3 2 5" xfId="17706"/>
    <cellStyle name="Comma 6 2 2 5 3 2 5 2" xfId="17707"/>
    <cellStyle name="Comma 6 2 2 5 3 2 5 2 2" xfId="17708"/>
    <cellStyle name="Comma 6 2 2 5 3 2 5 3" xfId="17709"/>
    <cellStyle name="Comma 6 2 2 5 3 2 6" xfId="17710"/>
    <cellStyle name="Comma 6 2 2 5 3 2 6 2" xfId="17711"/>
    <cellStyle name="Comma 6 2 2 5 3 2 7" xfId="17712"/>
    <cellStyle name="Comma 6 2 2 5 3 3" xfId="17713"/>
    <cellStyle name="Comma 6 2 2 5 3 3 2" xfId="17714"/>
    <cellStyle name="Comma 6 2 2 5 3 3 2 2" xfId="17715"/>
    <cellStyle name="Comma 6 2 2 5 3 3 3" xfId="17716"/>
    <cellStyle name="Comma 6 2 2 5 3 4" xfId="17717"/>
    <cellStyle name="Comma 6 2 2 5 3 4 2" xfId="17718"/>
    <cellStyle name="Comma 6 2 2 5 3 4 2 2" xfId="17719"/>
    <cellStyle name="Comma 6 2 2 5 3 4 3" xfId="17720"/>
    <cellStyle name="Comma 6 2 2 5 3 5" xfId="17721"/>
    <cellStyle name="Comma 6 2 2 5 3 5 2" xfId="17722"/>
    <cellStyle name="Comma 6 2 2 5 3 5 2 2" xfId="17723"/>
    <cellStyle name="Comma 6 2 2 5 3 5 3" xfId="17724"/>
    <cellStyle name="Comma 6 2 2 5 3 6" xfId="17725"/>
    <cellStyle name="Comma 6 2 2 5 3 6 2" xfId="17726"/>
    <cellStyle name="Comma 6 2 2 5 3 6 2 2" xfId="17727"/>
    <cellStyle name="Comma 6 2 2 5 3 6 3" xfId="17728"/>
    <cellStyle name="Comma 6 2 2 5 3 7" xfId="17729"/>
    <cellStyle name="Comma 6 2 2 5 3 7 2" xfId="17730"/>
    <cellStyle name="Comma 6 2 2 5 3 8" xfId="17731"/>
    <cellStyle name="Comma 6 2 2 5 4" xfId="17732"/>
    <cellStyle name="Comma 6 2 2 5 4 2" xfId="17733"/>
    <cellStyle name="Comma 6 2 2 5 4 2 2" xfId="17734"/>
    <cellStyle name="Comma 6 2 2 5 4 2 2 2" xfId="17735"/>
    <cellStyle name="Comma 6 2 2 5 4 2 2 2 2" xfId="17736"/>
    <cellStyle name="Comma 6 2 2 5 4 2 2 3" xfId="17737"/>
    <cellStyle name="Comma 6 2 2 5 4 2 3" xfId="17738"/>
    <cellStyle name="Comma 6 2 2 5 4 2 3 2" xfId="17739"/>
    <cellStyle name="Comma 6 2 2 5 4 2 3 2 2" xfId="17740"/>
    <cellStyle name="Comma 6 2 2 5 4 2 3 3" xfId="17741"/>
    <cellStyle name="Comma 6 2 2 5 4 2 4" xfId="17742"/>
    <cellStyle name="Comma 6 2 2 5 4 2 4 2" xfId="17743"/>
    <cellStyle name="Comma 6 2 2 5 4 2 4 2 2" xfId="17744"/>
    <cellStyle name="Comma 6 2 2 5 4 2 4 3" xfId="17745"/>
    <cellStyle name="Comma 6 2 2 5 4 2 5" xfId="17746"/>
    <cellStyle name="Comma 6 2 2 5 4 2 5 2" xfId="17747"/>
    <cellStyle name="Comma 6 2 2 5 4 2 5 2 2" xfId="17748"/>
    <cellStyle name="Comma 6 2 2 5 4 2 5 3" xfId="17749"/>
    <cellStyle name="Comma 6 2 2 5 4 2 6" xfId="17750"/>
    <cellStyle name="Comma 6 2 2 5 4 2 6 2" xfId="17751"/>
    <cellStyle name="Comma 6 2 2 5 4 2 7" xfId="17752"/>
    <cellStyle name="Comma 6 2 2 5 4 3" xfId="17753"/>
    <cellStyle name="Comma 6 2 2 5 4 3 2" xfId="17754"/>
    <cellStyle name="Comma 6 2 2 5 4 3 2 2" xfId="17755"/>
    <cellStyle name="Comma 6 2 2 5 4 3 3" xfId="17756"/>
    <cellStyle name="Comma 6 2 2 5 4 4" xfId="17757"/>
    <cellStyle name="Comma 6 2 2 5 4 4 2" xfId="17758"/>
    <cellStyle name="Comma 6 2 2 5 4 4 2 2" xfId="17759"/>
    <cellStyle name="Comma 6 2 2 5 4 4 3" xfId="17760"/>
    <cellStyle name="Comma 6 2 2 5 4 5" xfId="17761"/>
    <cellStyle name="Comma 6 2 2 5 4 5 2" xfId="17762"/>
    <cellStyle name="Comma 6 2 2 5 4 5 2 2" xfId="17763"/>
    <cellStyle name="Comma 6 2 2 5 4 5 3" xfId="17764"/>
    <cellStyle name="Comma 6 2 2 5 4 6" xfId="17765"/>
    <cellStyle name="Comma 6 2 2 5 4 6 2" xfId="17766"/>
    <cellStyle name="Comma 6 2 2 5 4 6 2 2" xfId="17767"/>
    <cellStyle name="Comma 6 2 2 5 4 6 3" xfId="17768"/>
    <cellStyle name="Comma 6 2 2 5 4 7" xfId="17769"/>
    <cellStyle name="Comma 6 2 2 5 4 7 2" xfId="17770"/>
    <cellStyle name="Comma 6 2 2 5 4 8" xfId="17771"/>
    <cellStyle name="Comma 6 2 2 5 5" xfId="17772"/>
    <cellStyle name="Comma 6 2 2 5 5 2" xfId="17773"/>
    <cellStyle name="Comma 6 2 2 5 5 2 2" xfId="17774"/>
    <cellStyle name="Comma 6 2 2 5 5 2 2 2" xfId="17775"/>
    <cellStyle name="Comma 6 2 2 5 5 2 3" xfId="17776"/>
    <cellStyle name="Comma 6 2 2 5 5 3" xfId="17777"/>
    <cellStyle name="Comma 6 2 2 5 5 3 2" xfId="17778"/>
    <cellStyle name="Comma 6 2 2 5 5 3 2 2" xfId="17779"/>
    <cellStyle name="Comma 6 2 2 5 5 3 3" xfId="17780"/>
    <cellStyle name="Comma 6 2 2 5 5 4" xfId="17781"/>
    <cellStyle name="Comma 6 2 2 5 5 4 2" xfId="17782"/>
    <cellStyle name="Comma 6 2 2 5 5 4 2 2" xfId="17783"/>
    <cellStyle name="Comma 6 2 2 5 5 4 3" xfId="17784"/>
    <cellStyle name="Comma 6 2 2 5 5 5" xfId="17785"/>
    <cellStyle name="Comma 6 2 2 5 5 5 2" xfId="17786"/>
    <cellStyle name="Comma 6 2 2 5 5 5 2 2" xfId="17787"/>
    <cellStyle name="Comma 6 2 2 5 5 5 3" xfId="17788"/>
    <cellStyle name="Comma 6 2 2 5 5 6" xfId="17789"/>
    <cellStyle name="Comma 6 2 2 5 5 6 2" xfId="17790"/>
    <cellStyle name="Comma 6 2 2 5 5 7" xfId="17791"/>
    <cellStyle name="Comma 6 2 2 5 6" xfId="17792"/>
    <cellStyle name="Comma 6 2 2 5 6 2" xfId="17793"/>
    <cellStyle name="Comma 6 2 2 5 6 2 2" xfId="17794"/>
    <cellStyle name="Comma 6 2 2 5 6 2 2 2" xfId="17795"/>
    <cellStyle name="Comma 6 2 2 5 6 2 3" xfId="17796"/>
    <cellStyle name="Comma 6 2 2 5 6 3" xfId="17797"/>
    <cellStyle name="Comma 6 2 2 5 6 3 2" xfId="17798"/>
    <cellStyle name="Comma 6 2 2 5 6 3 2 2" xfId="17799"/>
    <cellStyle name="Comma 6 2 2 5 6 3 3" xfId="17800"/>
    <cellStyle name="Comma 6 2 2 5 6 4" xfId="17801"/>
    <cellStyle name="Comma 6 2 2 5 6 4 2" xfId="17802"/>
    <cellStyle name="Comma 6 2 2 5 6 4 2 2" xfId="17803"/>
    <cellStyle name="Comma 6 2 2 5 6 4 3" xfId="17804"/>
    <cellStyle name="Comma 6 2 2 5 6 5" xfId="17805"/>
    <cellStyle name="Comma 6 2 2 5 6 5 2" xfId="17806"/>
    <cellStyle name="Comma 6 2 2 5 6 5 2 2" xfId="17807"/>
    <cellStyle name="Comma 6 2 2 5 6 5 3" xfId="17808"/>
    <cellStyle name="Comma 6 2 2 5 6 6" xfId="17809"/>
    <cellStyle name="Comma 6 2 2 5 6 6 2" xfId="17810"/>
    <cellStyle name="Comma 6 2 2 5 6 7" xfId="17811"/>
    <cellStyle name="Comma 6 2 2 5 7" xfId="17812"/>
    <cellStyle name="Comma 6 2 2 5 7 2" xfId="17813"/>
    <cellStyle name="Comma 6 2 2 5 7 2 2" xfId="17814"/>
    <cellStyle name="Comma 6 2 2 5 7 3" xfId="17815"/>
    <cellStyle name="Comma 6 2 2 5 8" xfId="17816"/>
    <cellStyle name="Comma 6 2 2 5 8 2" xfId="17817"/>
    <cellStyle name="Comma 6 2 2 5 8 2 2" xfId="17818"/>
    <cellStyle name="Comma 6 2 2 5 8 3" xfId="17819"/>
    <cellStyle name="Comma 6 2 2 5 9" xfId="17820"/>
    <cellStyle name="Comma 6 2 2 5 9 2" xfId="17821"/>
    <cellStyle name="Comma 6 2 2 5 9 2 2" xfId="17822"/>
    <cellStyle name="Comma 6 2 2 5 9 3" xfId="17823"/>
    <cellStyle name="Comma 6 2 2 6" xfId="17824"/>
    <cellStyle name="Comma 6 2 2 6 10" xfId="17825"/>
    <cellStyle name="Comma 6 2 2 6 10 2" xfId="17826"/>
    <cellStyle name="Comma 6 2 2 6 11" xfId="17827"/>
    <cellStyle name="Comma 6 2 2 6 2" xfId="17828"/>
    <cellStyle name="Comma 6 2 2 6 2 2" xfId="17829"/>
    <cellStyle name="Comma 6 2 2 6 2 2 2" xfId="17830"/>
    <cellStyle name="Comma 6 2 2 6 2 2 2 2" xfId="17831"/>
    <cellStyle name="Comma 6 2 2 6 2 2 2 2 2" xfId="17832"/>
    <cellStyle name="Comma 6 2 2 6 2 2 2 3" xfId="17833"/>
    <cellStyle name="Comma 6 2 2 6 2 2 3" xfId="17834"/>
    <cellStyle name="Comma 6 2 2 6 2 2 3 2" xfId="17835"/>
    <cellStyle name="Comma 6 2 2 6 2 2 3 2 2" xfId="17836"/>
    <cellStyle name="Comma 6 2 2 6 2 2 3 3" xfId="17837"/>
    <cellStyle name="Comma 6 2 2 6 2 2 4" xfId="17838"/>
    <cellStyle name="Comma 6 2 2 6 2 2 4 2" xfId="17839"/>
    <cellStyle name="Comma 6 2 2 6 2 2 4 2 2" xfId="17840"/>
    <cellStyle name="Comma 6 2 2 6 2 2 4 3" xfId="17841"/>
    <cellStyle name="Comma 6 2 2 6 2 2 5" xfId="17842"/>
    <cellStyle name="Comma 6 2 2 6 2 2 5 2" xfId="17843"/>
    <cellStyle name="Comma 6 2 2 6 2 2 5 2 2" xfId="17844"/>
    <cellStyle name="Comma 6 2 2 6 2 2 5 3" xfId="17845"/>
    <cellStyle name="Comma 6 2 2 6 2 2 6" xfId="17846"/>
    <cellStyle name="Comma 6 2 2 6 2 2 6 2" xfId="17847"/>
    <cellStyle name="Comma 6 2 2 6 2 2 7" xfId="17848"/>
    <cellStyle name="Comma 6 2 2 6 2 3" xfId="17849"/>
    <cellStyle name="Comma 6 2 2 6 2 3 2" xfId="17850"/>
    <cellStyle name="Comma 6 2 2 6 2 3 2 2" xfId="17851"/>
    <cellStyle name="Comma 6 2 2 6 2 3 3" xfId="17852"/>
    <cellStyle name="Comma 6 2 2 6 2 4" xfId="17853"/>
    <cellStyle name="Comma 6 2 2 6 2 4 2" xfId="17854"/>
    <cellStyle name="Comma 6 2 2 6 2 4 2 2" xfId="17855"/>
    <cellStyle name="Comma 6 2 2 6 2 4 3" xfId="17856"/>
    <cellStyle name="Comma 6 2 2 6 2 5" xfId="17857"/>
    <cellStyle name="Comma 6 2 2 6 2 5 2" xfId="17858"/>
    <cellStyle name="Comma 6 2 2 6 2 5 2 2" xfId="17859"/>
    <cellStyle name="Comma 6 2 2 6 2 5 3" xfId="17860"/>
    <cellStyle name="Comma 6 2 2 6 2 6" xfId="17861"/>
    <cellStyle name="Comma 6 2 2 6 2 6 2" xfId="17862"/>
    <cellStyle name="Comma 6 2 2 6 2 6 2 2" xfId="17863"/>
    <cellStyle name="Comma 6 2 2 6 2 6 3" xfId="17864"/>
    <cellStyle name="Comma 6 2 2 6 2 7" xfId="17865"/>
    <cellStyle name="Comma 6 2 2 6 2 7 2" xfId="17866"/>
    <cellStyle name="Comma 6 2 2 6 2 8" xfId="17867"/>
    <cellStyle name="Comma 6 2 2 6 3" xfId="17868"/>
    <cellStyle name="Comma 6 2 2 6 3 2" xfId="17869"/>
    <cellStyle name="Comma 6 2 2 6 3 2 2" xfId="17870"/>
    <cellStyle name="Comma 6 2 2 6 3 2 2 2" xfId="17871"/>
    <cellStyle name="Comma 6 2 2 6 3 2 2 2 2" xfId="17872"/>
    <cellStyle name="Comma 6 2 2 6 3 2 2 3" xfId="17873"/>
    <cellStyle name="Comma 6 2 2 6 3 2 3" xfId="17874"/>
    <cellStyle name="Comma 6 2 2 6 3 2 3 2" xfId="17875"/>
    <cellStyle name="Comma 6 2 2 6 3 2 3 2 2" xfId="17876"/>
    <cellStyle name="Comma 6 2 2 6 3 2 3 3" xfId="17877"/>
    <cellStyle name="Comma 6 2 2 6 3 2 4" xfId="17878"/>
    <cellStyle name="Comma 6 2 2 6 3 2 4 2" xfId="17879"/>
    <cellStyle name="Comma 6 2 2 6 3 2 4 2 2" xfId="17880"/>
    <cellStyle name="Comma 6 2 2 6 3 2 4 3" xfId="17881"/>
    <cellStyle name="Comma 6 2 2 6 3 2 5" xfId="17882"/>
    <cellStyle name="Comma 6 2 2 6 3 2 5 2" xfId="17883"/>
    <cellStyle name="Comma 6 2 2 6 3 2 5 2 2" xfId="17884"/>
    <cellStyle name="Comma 6 2 2 6 3 2 5 3" xfId="17885"/>
    <cellStyle name="Comma 6 2 2 6 3 2 6" xfId="17886"/>
    <cellStyle name="Comma 6 2 2 6 3 2 6 2" xfId="17887"/>
    <cellStyle name="Comma 6 2 2 6 3 2 7" xfId="17888"/>
    <cellStyle name="Comma 6 2 2 6 3 3" xfId="17889"/>
    <cellStyle name="Comma 6 2 2 6 3 3 2" xfId="17890"/>
    <cellStyle name="Comma 6 2 2 6 3 3 2 2" xfId="17891"/>
    <cellStyle name="Comma 6 2 2 6 3 3 3" xfId="17892"/>
    <cellStyle name="Comma 6 2 2 6 3 4" xfId="17893"/>
    <cellStyle name="Comma 6 2 2 6 3 4 2" xfId="17894"/>
    <cellStyle name="Comma 6 2 2 6 3 4 2 2" xfId="17895"/>
    <cellStyle name="Comma 6 2 2 6 3 4 3" xfId="17896"/>
    <cellStyle name="Comma 6 2 2 6 3 5" xfId="17897"/>
    <cellStyle name="Comma 6 2 2 6 3 5 2" xfId="17898"/>
    <cellStyle name="Comma 6 2 2 6 3 5 2 2" xfId="17899"/>
    <cellStyle name="Comma 6 2 2 6 3 5 3" xfId="17900"/>
    <cellStyle name="Comma 6 2 2 6 3 6" xfId="17901"/>
    <cellStyle name="Comma 6 2 2 6 3 6 2" xfId="17902"/>
    <cellStyle name="Comma 6 2 2 6 3 6 2 2" xfId="17903"/>
    <cellStyle name="Comma 6 2 2 6 3 6 3" xfId="17904"/>
    <cellStyle name="Comma 6 2 2 6 3 7" xfId="17905"/>
    <cellStyle name="Comma 6 2 2 6 3 7 2" xfId="17906"/>
    <cellStyle name="Comma 6 2 2 6 3 8" xfId="17907"/>
    <cellStyle name="Comma 6 2 2 6 4" xfId="17908"/>
    <cellStyle name="Comma 6 2 2 6 4 2" xfId="17909"/>
    <cellStyle name="Comma 6 2 2 6 4 2 2" xfId="17910"/>
    <cellStyle name="Comma 6 2 2 6 4 2 2 2" xfId="17911"/>
    <cellStyle name="Comma 6 2 2 6 4 2 3" xfId="17912"/>
    <cellStyle name="Comma 6 2 2 6 4 3" xfId="17913"/>
    <cellStyle name="Comma 6 2 2 6 4 3 2" xfId="17914"/>
    <cellStyle name="Comma 6 2 2 6 4 3 2 2" xfId="17915"/>
    <cellStyle name="Comma 6 2 2 6 4 3 3" xfId="17916"/>
    <cellStyle name="Comma 6 2 2 6 4 4" xfId="17917"/>
    <cellStyle name="Comma 6 2 2 6 4 4 2" xfId="17918"/>
    <cellStyle name="Comma 6 2 2 6 4 4 2 2" xfId="17919"/>
    <cellStyle name="Comma 6 2 2 6 4 4 3" xfId="17920"/>
    <cellStyle name="Comma 6 2 2 6 4 5" xfId="17921"/>
    <cellStyle name="Comma 6 2 2 6 4 5 2" xfId="17922"/>
    <cellStyle name="Comma 6 2 2 6 4 5 2 2" xfId="17923"/>
    <cellStyle name="Comma 6 2 2 6 4 5 3" xfId="17924"/>
    <cellStyle name="Comma 6 2 2 6 4 6" xfId="17925"/>
    <cellStyle name="Comma 6 2 2 6 4 6 2" xfId="17926"/>
    <cellStyle name="Comma 6 2 2 6 4 7" xfId="17927"/>
    <cellStyle name="Comma 6 2 2 6 5" xfId="17928"/>
    <cellStyle name="Comma 6 2 2 6 5 2" xfId="17929"/>
    <cellStyle name="Comma 6 2 2 6 5 2 2" xfId="17930"/>
    <cellStyle name="Comma 6 2 2 6 5 2 2 2" xfId="17931"/>
    <cellStyle name="Comma 6 2 2 6 5 2 3" xfId="17932"/>
    <cellStyle name="Comma 6 2 2 6 5 3" xfId="17933"/>
    <cellStyle name="Comma 6 2 2 6 5 3 2" xfId="17934"/>
    <cellStyle name="Comma 6 2 2 6 5 3 2 2" xfId="17935"/>
    <cellStyle name="Comma 6 2 2 6 5 3 3" xfId="17936"/>
    <cellStyle name="Comma 6 2 2 6 5 4" xfId="17937"/>
    <cellStyle name="Comma 6 2 2 6 5 4 2" xfId="17938"/>
    <cellStyle name="Comma 6 2 2 6 5 4 2 2" xfId="17939"/>
    <cellStyle name="Comma 6 2 2 6 5 4 3" xfId="17940"/>
    <cellStyle name="Comma 6 2 2 6 5 5" xfId="17941"/>
    <cellStyle name="Comma 6 2 2 6 5 5 2" xfId="17942"/>
    <cellStyle name="Comma 6 2 2 6 5 5 2 2" xfId="17943"/>
    <cellStyle name="Comma 6 2 2 6 5 5 3" xfId="17944"/>
    <cellStyle name="Comma 6 2 2 6 5 6" xfId="17945"/>
    <cellStyle name="Comma 6 2 2 6 5 6 2" xfId="17946"/>
    <cellStyle name="Comma 6 2 2 6 5 7" xfId="17947"/>
    <cellStyle name="Comma 6 2 2 6 6" xfId="17948"/>
    <cellStyle name="Comma 6 2 2 6 6 2" xfId="17949"/>
    <cellStyle name="Comma 6 2 2 6 6 2 2" xfId="17950"/>
    <cellStyle name="Comma 6 2 2 6 6 3" xfId="17951"/>
    <cellStyle name="Comma 6 2 2 6 7" xfId="17952"/>
    <cellStyle name="Comma 6 2 2 6 7 2" xfId="17953"/>
    <cellStyle name="Comma 6 2 2 6 7 2 2" xfId="17954"/>
    <cellStyle name="Comma 6 2 2 6 7 3" xfId="17955"/>
    <cellStyle name="Comma 6 2 2 6 8" xfId="17956"/>
    <cellStyle name="Comma 6 2 2 6 8 2" xfId="17957"/>
    <cellStyle name="Comma 6 2 2 6 8 2 2" xfId="17958"/>
    <cellStyle name="Comma 6 2 2 6 8 3" xfId="17959"/>
    <cellStyle name="Comma 6 2 2 6 9" xfId="17960"/>
    <cellStyle name="Comma 6 2 2 6 9 2" xfId="17961"/>
    <cellStyle name="Comma 6 2 2 6 9 2 2" xfId="17962"/>
    <cellStyle name="Comma 6 2 2 6 9 3" xfId="17963"/>
    <cellStyle name="Comma 6 2 2 7" xfId="17964"/>
    <cellStyle name="Comma 6 2 2 7 10" xfId="17965"/>
    <cellStyle name="Comma 6 2 2 7 10 2" xfId="17966"/>
    <cellStyle name="Comma 6 2 2 7 11" xfId="17967"/>
    <cellStyle name="Comma 6 2 2 7 2" xfId="17968"/>
    <cellStyle name="Comma 6 2 2 7 2 2" xfId="17969"/>
    <cellStyle name="Comma 6 2 2 7 2 2 2" xfId="17970"/>
    <cellStyle name="Comma 6 2 2 7 2 2 2 2" xfId="17971"/>
    <cellStyle name="Comma 6 2 2 7 2 2 2 2 2" xfId="17972"/>
    <cellStyle name="Comma 6 2 2 7 2 2 2 3" xfId="17973"/>
    <cellStyle name="Comma 6 2 2 7 2 2 3" xfId="17974"/>
    <cellStyle name="Comma 6 2 2 7 2 2 3 2" xfId="17975"/>
    <cellStyle name="Comma 6 2 2 7 2 2 3 2 2" xfId="17976"/>
    <cellStyle name="Comma 6 2 2 7 2 2 3 3" xfId="17977"/>
    <cellStyle name="Comma 6 2 2 7 2 2 4" xfId="17978"/>
    <cellStyle name="Comma 6 2 2 7 2 2 4 2" xfId="17979"/>
    <cellStyle name="Comma 6 2 2 7 2 2 4 2 2" xfId="17980"/>
    <cellStyle name="Comma 6 2 2 7 2 2 4 3" xfId="17981"/>
    <cellStyle name="Comma 6 2 2 7 2 2 5" xfId="17982"/>
    <cellStyle name="Comma 6 2 2 7 2 2 5 2" xfId="17983"/>
    <cellStyle name="Comma 6 2 2 7 2 2 5 2 2" xfId="17984"/>
    <cellStyle name="Comma 6 2 2 7 2 2 5 3" xfId="17985"/>
    <cellStyle name="Comma 6 2 2 7 2 2 6" xfId="17986"/>
    <cellStyle name="Comma 6 2 2 7 2 2 6 2" xfId="17987"/>
    <cellStyle name="Comma 6 2 2 7 2 2 7" xfId="17988"/>
    <cellStyle name="Comma 6 2 2 7 2 3" xfId="17989"/>
    <cellStyle name="Comma 6 2 2 7 2 3 2" xfId="17990"/>
    <cellStyle name="Comma 6 2 2 7 2 3 2 2" xfId="17991"/>
    <cellStyle name="Comma 6 2 2 7 2 3 3" xfId="17992"/>
    <cellStyle name="Comma 6 2 2 7 2 4" xfId="17993"/>
    <cellStyle name="Comma 6 2 2 7 2 4 2" xfId="17994"/>
    <cellStyle name="Comma 6 2 2 7 2 4 2 2" xfId="17995"/>
    <cellStyle name="Comma 6 2 2 7 2 4 3" xfId="17996"/>
    <cellStyle name="Comma 6 2 2 7 2 5" xfId="17997"/>
    <cellStyle name="Comma 6 2 2 7 2 5 2" xfId="17998"/>
    <cellStyle name="Comma 6 2 2 7 2 5 2 2" xfId="17999"/>
    <cellStyle name="Comma 6 2 2 7 2 5 3" xfId="18000"/>
    <cellStyle name="Comma 6 2 2 7 2 6" xfId="18001"/>
    <cellStyle name="Comma 6 2 2 7 2 6 2" xfId="18002"/>
    <cellStyle name="Comma 6 2 2 7 2 6 2 2" xfId="18003"/>
    <cellStyle name="Comma 6 2 2 7 2 6 3" xfId="18004"/>
    <cellStyle name="Comma 6 2 2 7 2 7" xfId="18005"/>
    <cellStyle name="Comma 6 2 2 7 2 7 2" xfId="18006"/>
    <cellStyle name="Comma 6 2 2 7 2 8" xfId="18007"/>
    <cellStyle name="Comma 6 2 2 7 3" xfId="18008"/>
    <cellStyle name="Comma 6 2 2 7 3 2" xfId="18009"/>
    <cellStyle name="Comma 6 2 2 7 3 2 2" xfId="18010"/>
    <cellStyle name="Comma 6 2 2 7 3 2 2 2" xfId="18011"/>
    <cellStyle name="Comma 6 2 2 7 3 2 2 2 2" xfId="18012"/>
    <cellStyle name="Comma 6 2 2 7 3 2 2 3" xfId="18013"/>
    <cellStyle name="Comma 6 2 2 7 3 2 3" xfId="18014"/>
    <cellStyle name="Comma 6 2 2 7 3 2 3 2" xfId="18015"/>
    <cellStyle name="Comma 6 2 2 7 3 2 3 2 2" xfId="18016"/>
    <cellStyle name="Comma 6 2 2 7 3 2 3 3" xfId="18017"/>
    <cellStyle name="Comma 6 2 2 7 3 2 4" xfId="18018"/>
    <cellStyle name="Comma 6 2 2 7 3 2 4 2" xfId="18019"/>
    <cellStyle name="Comma 6 2 2 7 3 2 4 2 2" xfId="18020"/>
    <cellStyle name="Comma 6 2 2 7 3 2 4 3" xfId="18021"/>
    <cellStyle name="Comma 6 2 2 7 3 2 5" xfId="18022"/>
    <cellStyle name="Comma 6 2 2 7 3 2 5 2" xfId="18023"/>
    <cellStyle name="Comma 6 2 2 7 3 2 5 2 2" xfId="18024"/>
    <cellStyle name="Comma 6 2 2 7 3 2 5 3" xfId="18025"/>
    <cellStyle name="Comma 6 2 2 7 3 2 6" xfId="18026"/>
    <cellStyle name="Comma 6 2 2 7 3 2 6 2" xfId="18027"/>
    <cellStyle name="Comma 6 2 2 7 3 2 7" xfId="18028"/>
    <cellStyle name="Comma 6 2 2 7 3 3" xfId="18029"/>
    <cellStyle name="Comma 6 2 2 7 3 3 2" xfId="18030"/>
    <cellStyle name="Comma 6 2 2 7 3 3 2 2" xfId="18031"/>
    <cellStyle name="Comma 6 2 2 7 3 3 3" xfId="18032"/>
    <cellStyle name="Comma 6 2 2 7 3 4" xfId="18033"/>
    <cellStyle name="Comma 6 2 2 7 3 4 2" xfId="18034"/>
    <cellStyle name="Comma 6 2 2 7 3 4 2 2" xfId="18035"/>
    <cellStyle name="Comma 6 2 2 7 3 4 3" xfId="18036"/>
    <cellStyle name="Comma 6 2 2 7 3 5" xfId="18037"/>
    <cellStyle name="Comma 6 2 2 7 3 5 2" xfId="18038"/>
    <cellStyle name="Comma 6 2 2 7 3 5 2 2" xfId="18039"/>
    <cellStyle name="Comma 6 2 2 7 3 5 3" xfId="18040"/>
    <cellStyle name="Comma 6 2 2 7 3 6" xfId="18041"/>
    <cellStyle name="Comma 6 2 2 7 3 6 2" xfId="18042"/>
    <cellStyle name="Comma 6 2 2 7 3 6 2 2" xfId="18043"/>
    <cellStyle name="Comma 6 2 2 7 3 6 3" xfId="18044"/>
    <cellStyle name="Comma 6 2 2 7 3 7" xfId="18045"/>
    <cellStyle name="Comma 6 2 2 7 3 7 2" xfId="18046"/>
    <cellStyle name="Comma 6 2 2 7 3 8" xfId="18047"/>
    <cellStyle name="Comma 6 2 2 7 4" xfId="18048"/>
    <cellStyle name="Comma 6 2 2 7 4 2" xfId="18049"/>
    <cellStyle name="Comma 6 2 2 7 4 2 2" xfId="18050"/>
    <cellStyle name="Comma 6 2 2 7 4 2 2 2" xfId="18051"/>
    <cellStyle name="Comma 6 2 2 7 4 2 3" xfId="18052"/>
    <cellStyle name="Comma 6 2 2 7 4 3" xfId="18053"/>
    <cellStyle name="Comma 6 2 2 7 4 3 2" xfId="18054"/>
    <cellStyle name="Comma 6 2 2 7 4 3 2 2" xfId="18055"/>
    <cellStyle name="Comma 6 2 2 7 4 3 3" xfId="18056"/>
    <cellStyle name="Comma 6 2 2 7 4 4" xfId="18057"/>
    <cellStyle name="Comma 6 2 2 7 4 4 2" xfId="18058"/>
    <cellStyle name="Comma 6 2 2 7 4 4 2 2" xfId="18059"/>
    <cellStyle name="Comma 6 2 2 7 4 4 3" xfId="18060"/>
    <cellStyle name="Comma 6 2 2 7 4 5" xfId="18061"/>
    <cellStyle name="Comma 6 2 2 7 4 5 2" xfId="18062"/>
    <cellStyle name="Comma 6 2 2 7 4 5 2 2" xfId="18063"/>
    <cellStyle name="Comma 6 2 2 7 4 5 3" xfId="18064"/>
    <cellStyle name="Comma 6 2 2 7 4 6" xfId="18065"/>
    <cellStyle name="Comma 6 2 2 7 4 6 2" xfId="18066"/>
    <cellStyle name="Comma 6 2 2 7 4 7" xfId="18067"/>
    <cellStyle name="Comma 6 2 2 7 5" xfId="18068"/>
    <cellStyle name="Comma 6 2 2 7 5 2" xfId="18069"/>
    <cellStyle name="Comma 6 2 2 7 5 2 2" xfId="18070"/>
    <cellStyle name="Comma 6 2 2 7 5 2 2 2" xfId="18071"/>
    <cellStyle name="Comma 6 2 2 7 5 2 3" xfId="18072"/>
    <cellStyle name="Comma 6 2 2 7 5 3" xfId="18073"/>
    <cellStyle name="Comma 6 2 2 7 5 3 2" xfId="18074"/>
    <cellStyle name="Comma 6 2 2 7 5 3 2 2" xfId="18075"/>
    <cellStyle name="Comma 6 2 2 7 5 3 3" xfId="18076"/>
    <cellStyle name="Comma 6 2 2 7 5 4" xfId="18077"/>
    <cellStyle name="Comma 6 2 2 7 5 4 2" xfId="18078"/>
    <cellStyle name="Comma 6 2 2 7 5 4 2 2" xfId="18079"/>
    <cellStyle name="Comma 6 2 2 7 5 4 3" xfId="18080"/>
    <cellStyle name="Comma 6 2 2 7 5 5" xfId="18081"/>
    <cellStyle name="Comma 6 2 2 7 5 5 2" xfId="18082"/>
    <cellStyle name="Comma 6 2 2 7 5 5 2 2" xfId="18083"/>
    <cellStyle name="Comma 6 2 2 7 5 5 3" xfId="18084"/>
    <cellStyle name="Comma 6 2 2 7 5 6" xfId="18085"/>
    <cellStyle name="Comma 6 2 2 7 5 6 2" xfId="18086"/>
    <cellStyle name="Comma 6 2 2 7 5 7" xfId="18087"/>
    <cellStyle name="Comma 6 2 2 7 6" xfId="18088"/>
    <cellStyle name="Comma 6 2 2 7 6 2" xfId="18089"/>
    <cellStyle name="Comma 6 2 2 7 6 2 2" xfId="18090"/>
    <cellStyle name="Comma 6 2 2 7 6 3" xfId="18091"/>
    <cellStyle name="Comma 6 2 2 7 7" xfId="18092"/>
    <cellStyle name="Comma 6 2 2 7 7 2" xfId="18093"/>
    <cellStyle name="Comma 6 2 2 7 7 2 2" xfId="18094"/>
    <cellStyle name="Comma 6 2 2 7 7 3" xfId="18095"/>
    <cellStyle name="Comma 6 2 2 7 8" xfId="18096"/>
    <cellStyle name="Comma 6 2 2 7 8 2" xfId="18097"/>
    <cellStyle name="Comma 6 2 2 7 8 2 2" xfId="18098"/>
    <cellStyle name="Comma 6 2 2 7 8 3" xfId="18099"/>
    <cellStyle name="Comma 6 2 2 7 9" xfId="18100"/>
    <cellStyle name="Comma 6 2 2 7 9 2" xfId="18101"/>
    <cellStyle name="Comma 6 2 2 7 9 2 2" xfId="18102"/>
    <cellStyle name="Comma 6 2 2 7 9 3" xfId="18103"/>
    <cellStyle name="Comma 6 2 2 8" xfId="18104"/>
    <cellStyle name="Comma 6 2 2 8 10" xfId="18105"/>
    <cellStyle name="Comma 6 2 2 8 10 2" xfId="18106"/>
    <cellStyle name="Comma 6 2 2 8 11" xfId="18107"/>
    <cellStyle name="Comma 6 2 2 8 2" xfId="18108"/>
    <cellStyle name="Comma 6 2 2 8 2 2" xfId="18109"/>
    <cellStyle name="Comma 6 2 2 8 2 2 2" xfId="18110"/>
    <cellStyle name="Comma 6 2 2 8 2 2 2 2" xfId="18111"/>
    <cellStyle name="Comma 6 2 2 8 2 2 2 2 2" xfId="18112"/>
    <cellStyle name="Comma 6 2 2 8 2 2 2 3" xfId="18113"/>
    <cellStyle name="Comma 6 2 2 8 2 2 3" xfId="18114"/>
    <cellStyle name="Comma 6 2 2 8 2 2 3 2" xfId="18115"/>
    <cellStyle name="Comma 6 2 2 8 2 2 3 2 2" xfId="18116"/>
    <cellStyle name="Comma 6 2 2 8 2 2 3 3" xfId="18117"/>
    <cellStyle name="Comma 6 2 2 8 2 2 4" xfId="18118"/>
    <cellStyle name="Comma 6 2 2 8 2 2 4 2" xfId="18119"/>
    <cellStyle name="Comma 6 2 2 8 2 2 4 2 2" xfId="18120"/>
    <cellStyle name="Comma 6 2 2 8 2 2 4 3" xfId="18121"/>
    <cellStyle name="Comma 6 2 2 8 2 2 5" xfId="18122"/>
    <cellStyle name="Comma 6 2 2 8 2 2 5 2" xfId="18123"/>
    <cellStyle name="Comma 6 2 2 8 2 2 5 2 2" xfId="18124"/>
    <cellStyle name="Comma 6 2 2 8 2 2 5 3" xfId="18125"/>
    <cellStyle name="Comma 6 2 2 8 2 2 6" xfId="18126"/>
    <cellStyle name="Comma 6 2 2 8 2 2 6 2" xfId="18127"/>
    <cellStyle name="Comma 6 2 2 8 2 2 7" xfId="18128"/>
    <cellStyle name="Comma 6 2 2 8 2 3" xfId="18129"/>
    <cellStyle name="Comma 6 2 2 8 2 3 2" xfId="18130"/>
    <cellStyle name="Comma 6 2 2 8 2 3 2 2" xfId="18131"/>
    <cellStyle name="Comma 6 2 2 8 2 3 3" xfId="18132"/>
    <cellStyle name="Comma 6 2 2 8 2 4" xfId="18133"/>
    <cellStyle name="Comma 6 2 2 8 2 4 2" xfId="18134"/>
    <cellStyle name="Comma 6 2 2 8 2 4 2 2" xfId="18135"/>
    <cellStyle name="Comma 6 2 2 8 2 4 3" xfId="18136"/>
    <cellStyle name="Comma 6 2 2 8 2 5" xfId="18137"/>
    <cellStyle name="Comma 6 2 2 8 2 5 2" xfId="18138"/>
    <cellStyle name="Comma 6 2 2 8 2 5 2 2" xfId="18139"/>
    <cellStyle name="Comma 6 2 2 8 2 5 3" xfId="18140"/>
    <cellStyle name="Comma 6 2 2 8 2 6" xfId="18141"/>
    <cellStyle name="Comma 6 2 2 8 2 6 2" xfId="18142"/>
    <cellStyle name="Comma 6 2 2 8 2 6 2 2" xfId="18143"/>
    <cellStyle name="Comma 6 2 2 8 2 6 3" xfId="18144"/>
    <cellStyle name="Comma 6 2 2 8 2 7" xfId="18145"/>
    <cellStyle name="Comma 6 2 2 8 2 7 2" xfId="18146"/>
    <cellStyle name="Comma 6 2 2 8 2 8" xfId="18147"/>
    <cellStyle name="Comma 6 2 2 8 3" xfId="18148"/>
    <cellStyle name="Comma 6 2 2 8 3 2" xfId="18149"/>
    <cellStyle name="Comma 6 2 2 8 3 2 2" xfId="18150"/>
    <cellStyle name="Comma 6 2 2 8 3 2 2 2" xfId="18151"/>
    <cellStyle name="Comma 6 2 2 8 3 2 2 2 2" xfId="18152"/>
    <cellStyle name="Comma 6 2 2 8 3 2 2 3" xfId="18153"/>
    <cellStyle name="Comma 6 2 2 8 3 2 3" xfId="18154"/>
    <cellStyle name="Comma 6 2 2 8 3 2 3 2" xfId="18155"/>
    <cellStyle name="Comma 6 2 2 8 3 2 3 2 2" xfId="18156"/>
    <cellStyle name="Comma 6 2 2 8 3 2 3 3" xfId="18157"/>
    <cellStyle name="Comma 6 2 2 8 3 2 4" xfId="18158"/>
    <cellStyle name="Comma 6 2 2 8 3 2 4 2" xfId="18159"/>
    <cellStyle name="Comma 6 2 2 8 3 2 4 2 2" xfId="18160"/>
    <cellStyle name="Comma 6 2 2 8 3 2 4 3" xfId="18161"/>
    <cellStyle name="Comma 6 2 2 8 3 2 5" xfId="18162"/>
    <cellStyle name="Comma 6 2 2 8 3 2 5 2" xfId="18163"/>
    <cellStyle name="Comma 6 2 2 8 3 2 5 2 2" xfId="18164"/>
    <cellStyle name="Comma 6 2 2 8 3 2 5 3" xfId="18165"/>
    <cellStyle name="Comma 6 2 2 8 3 2 6" xfId="18166"/>
    <cellStyle name="Comma 6 2 2 8 3 2 6 2" xfId="18167"/>
    <cellStyle name="Comma 6 2 2 8 3 2 7" xfId="18168"/>
    <cellStyle name="Comma 6 2 2 8 3 3" xfId="18169"/>
    <cellStyle name="Comma 6 2 2 8 3 3 2" xfId="18170"/>
    <cellStyle name="Comma 6 2 2 8 3 3 2 2" xfId="18171"/>
    <cellStyle name="Comma 6 2 2 8 3 3 3" xfId="18172"/>
    <cellStyle name="Comma 6 2 2 8 3 4" xfId="18173"/>
    <cellStyle name="Comma 6 2 2 8 3 4 2" xfId="18174"/>
    <cellStyle name="Comma 6 2 2 8 3 4 2 2" xfId="18175"/>
    <cellStyle name="Comma 6 2 2 8 3 4 3" xfId="18176"/>
    <cellStyle name="Comma 6 2 2 8 3 5" xfId="18177"/>
    <cellStyle name="Comma 6 2 2 8 3 5 2" xfId="18178"/>
    <cellStyle name="Comma 6 2 2 8 3 5 2 2" xfId="18179"/>
    <cellStyle name="Comma 6 2 2 8 3 5 3" xfId="18180"/>
    <cellStyle name="Comma 6 2 2 8 3 6" xfId="18181"/>
    <cellStyle name="Comma 6 2 2 8 3 6 2" xfId="18182"/>
    <cellStyle name="Comma 6 2 2 8 3 6 2 2" xfId="18183"/>
    <cellStyle name="Comma 6 2 2 8 3 6 3" xfId="18184"/>
    <cellStyle name="Comma 6 2 2 8 3 7" xfId="18185"/>
    <cellStyle name="Comma 6 2 2 8 3 7 2" xfId="18186"/>
    <cellStyle name="Comma 6 2 2 8 3 8" xfId="18187"/>
    <cellStyle name="Comma 6 2 2 8 4" xfId="18188"/>
    <cellStyle name="Comma 6 2 2 8 4 2" xfId="18189"/>
    <cellStyle name="Comma 6 2 2 8 4 2 2" xfId="18190"/>
    <cellStyle name="Comma 6 2 2 8 4 2 2 2" xfId="18191"/>
    <cellStyle name="Comma 6 2 2 8 4 2 3" xfId="18192"/>
    <cellStyle name="Comma 6 2 2 8 4 3" xfId="18193"/>
    <cellStyle name="Comma 6 2 2 8 4 3 2" xfId="18194"/>
    <cellStyle name="Comma 6 2 2 8 4 3 2 2" xfId="18195"/>
    <cellStyle name="Comma 6 2 2 8 4 3 3" xfId="18196"/>
    <cellStyle name="Comma 6 2 2 8 4 4" xfId="18197"/>
    <cellStyle name="Comma 6 2 2 8 4 4 2" xfId="18198"/>
    <cellStyle name="Comma 6 2 2 8 4 4 2 2" xfId="18199"/>
    <cellStyle name="Comma 6 2 2 8 4 4 3" xfId="18200"/>
    <cellStyle name="Comma 6 2 2 8 4 5" xfId="18201"/>
    <cellStyle name="Comma 6 2 2 8 4 5 2" xfId="18202"/>
    <cellStyle name="Comma 6 2 2 8 4 5 2 2" xfId="18203"/>
    <cellStyle name="Comma 6 2 2 8 4 5 3" xfId="18204"/>
    <cellStyle name="Comma 6 2 2 8 4 6" xfId="18205"/>
    <cellStyle name="Comma 6 2 2 8 4 6 2" xfId="18206"/>
    <cellStyle name="Comma 6 2 2 8 4 7" xfId="18207"/>
    <cellStyle name="Comma 6 2 2 8 5" xfId="18208"/>
    <cellStyle name="Comma 6 2 2 8 5 2" xfId="18209"/>
    <cellStyle name="Comma 6 2 2 8 5 2 2" xfId="18210"/>
    <cellStyle name="Comma 6 2 2 8 5 2 2 2" xfId="18211"/>
    <cellStyle name="Comma 6 2 2 8 5 2 3" xfId="18212"/>
    <cellStyle name="Comma 6 2 2 8 5 3" xfId="18213"/>
    <cellStyle name="Comma 6 2 2 8 5 3 2" xfId="18214"/>
    <cellStyle name="Comma 6 2 2 8 5 3 2 2" xfId="18215"/>
    <cellStyle name="Comma 6 2 2 8 5 3 3" xfId="18216"/>
    <cellStyle name="Comma 6 2 2 8 5 4" xfId="18217"/>
    <cellStyle name="Comma 6 2 2 8 5 4 2" xfId="18218"/>
    <cellStyle name="Comma 6 2 2 8 5 4 2 2" xfId="18219"/>
    <cellStyle name="Comma 6 2 2 8 5 4 3" xfId="18220"/>
    <cellStyle name="Comma 6 2 2 8 5 5" xfId="18221"/>
    <cellStyle name="Comma 6 2 2 8 5 5 2" xfId="18222"/>
    <cellStyle name="Comma 6 2 2 8 5 5 2 2" xfId="18223"/>
    <cellStyle name="Comma 6 2 2 8 5 5 3" xfId="18224"/>
    <cellStyle name="Comma 6 2 2 8 5 6" xfId="18225"/>
    <cellStyle name="Comma 6 2 2 8 5 6 2" xfId="18226"/>
    <cellStyle name="Comma 6 2 2 8 5 7" xfId="18227"/>
    <cellStyle name="Comma 6 2 2 8 6" xfId="18228"/>
    <cellStyle name="Comma 6 2 2 8 6 2" xfId="18229"/>
    <cellStyle name="Comma 6 2 2 8 6 2 2" xfId="18230"/>
    <cellStyle name="Comma 6 2 2 8 6 3" xfId="18231"/>
    <cellStyle name="Comma 6 2 2 8 7" xfId="18232"/>
    <cellStyle name="Comma 6 2 2 8 7 2" xfId="18233"/>
    <cellStyle name="Comma 6 2 2 8 7 2 2" xfId="18234"/>
    <cellStyle name="Comma 6 2 2 8 7 3" xfId="18235"/>
    <cellStyle name="Comma 6 2 2 8 8" xfId="18236"/>
    <cellStyle name="Comma 6 2 2 8 8 2" xfId="18237"/>
    <cellStyle name="Comma 6 2 2 8 8 2 2" xfId="18238"/>
    <cellStyle name="Comma 6 2 2 8 8 3" xfId="18239"/>
    <cellStyle name="Comma 6 2 2 8 9" xfId="18240"/>
    <cellStyle name="Comma 6 2 2 8 9 2" xfId="18241"/>
    <cellStyle name="Comma 6 2 2 8 9 2 2" xfId="18242"/>
    <cellStyle name="Comma 6 2 2 8 9 3" xfId="18243"/>
    <cellStyle name="Comma 6 2 2 9" xfId="18244"/>
    <cellStyle name="Comma 6 2 2 9 2" xfId="18245"/>
    <cellStyle name="Comma 6 2 2 9 2 2" xfId="18246"/>
    <cellStyle name="Comma 6 2 2 9 2 2 2" xfId="18247"/>
    <cellStyle name="Comma 6 2 2 9 2 2 2 2" xfId="18248"/>
    <cellStyle name="Comma 6 2 2 9 2 2 3" xfId="18249"/>
    <cellStyle name="Comma 6 2 2 9 2 3" xfId="18250"/>
    <cellStyle name="Comma 6 2 2 9 2 3 2" xfId="18251"/>
    <cellStyle name="Comma 6 2 2 9 2 3 2 2" xfId="18252"/>
    <cellStyle name="Comma 6 2 2 9 2 3 3" xfId="18253"/>
    <cellStyle name="Comma 6 2 2 9 2 4" xfId="18254"/>
    <cellStyle name="Comma 6 2 2 9 2 4 2" xfId="18255"/>
    <cellStyle name="Comma 6 2 2 9 2 4 2 2" xfId="18256"/>
    <cellStyle name="Comma 6 2 2 9 2 4 3" xfId="18257"/>
    <cellStyle name="Comma 6 2 2 9 2 5" xfId="18258"/>
    <cellStyle name="Comma 6 2 2 9 2 5 2" xfId="18259"/>
    <cellStyle name="Comma 6 2 2 9 2 5 2 2" xfId="18260"/>
    <cellStyle name="Comma 6 2 2 9 2 5 3" xfId="18261"/>
    <cellStyle name="Comma 6 2 2 9 2 6" xfId="18262"/>
    <cellStyle name="Comma 6 2 2 9 2 6 2" xfId="18263"/>
    <cellStyle name="Comma 6 2 2 9 2 7" xfId="18264"/>
    <cellStyle name="Comma 6 2 2 9 3" xfId="18265"/>
    <cellStyle name="Comma 6 2 2 9 3 2" xfId="18266"/>
    <cellStyle name="Comma 6 2 2 9 3 2 2" xfId="18267"/>
    <cellStyle name="Comma 6 2 2 9 3 3" xfId="18268"/>
    <cellStyle name="Comma 6 2 2 9 4" xfId="18269"/>
    <cellStyle name="Comma 6 2 2 9 4 2" xfId="18270"/>
    <cellStyle name="Comma 6 2 2 9 4 2 2" xfId="18271"/>
    <cellStyle name="Comma 6 2 2 9 4 3" xfId="18272"/>
    <cellStyle name="Comma 6 2 2 9 5" xfId="18273"/>
    <cellStyle name="Comma 6 2 2 9 5 2" xfId="18274"/>
    <cellStyle name="Comma 6 2 2 9 5 2 2" xfId="18275"/>
    <cellStyle name="Comma 6 2 2 9 5 3" xfId="18276"/>
    <cellStyle name="Comma 6 2 2 9 6" xfId="18277"/>
    <cellStyle name="Comma 6 2 2 9 6 2" xfId="18278"/>
    <cellStyle name="Comma 6 2 2 9 6 2 2" xfId="18279"/>
    <cellStyle name="Comma 6 2 2 9 6 3" xfId="18280"/>
    <cellStyle name="Comma 6 2 2 9 7" xfId="18281"/>
    <cellStyle name="Comma 6 2 2 9 7 2" xfId="18282"/>
    <cellStyle name="Comma 6 2 2 9 8" xfId="18283"/>
    <cellStyle name="Comma 6 2 3" xfId="18284"/>
    <cellStyle name="Comma 6 2 3 10" xfId="18285"/>
    <cellStyle name="Comma 6 2 3 10 2" xfId="18286"/>
    <cellStyle name="Comma 6 2 3 10 2 2" xfId="18287"/>
    <cellStyle name="Comma 6 2 3 10 3" xfId="18288"/>
    <cellStyle name="Comma 6 2 3 11" xfId="18289"/>
    <cellStyle name="Comma 6 2 3 11 2" xfId="18290"/>
    <cellStyle name="Comma 6 2 3 11 2 2" xfId="18291"/>
    <cellStyle name="Comma 6 2 3 11 3" xfId="18292"/>
    <cellStyle name="Comma 6 2 3 12" xfId="18293"/>
    <cellStyle name="Comma 6 2 3 12 2" xfId="18294"/>
    <cellStyle name="Comma 6 2 3 13" xfId="18295"/>
    <cellStyle name="Comma 6 2 3 2" xfId="18296"/>
    <cellStyle name="Comma 6 2 3 2 10" xfId="18297"/>
    <cellStyle name="Comma 6 2 3 2 10 2" xfId="18298"/>
    <cellStyle name="Comma 6 2 3 2 10 2 2" xfId="18299"/>
    <cellStyle name="Comma 6 2 3 2 10 3" xfId="18300"/>
    <cellStyle name="Comma 6 2 3 2 11" xfId="18301"/>
    <cellStyle name="Comma 6 2 3 2 11 2" xfId="18302"/>
    <cellStyle name="Comma 6 2 3 2 12" xfId="18303"/>
    <cellStyle name="Comma 6 2 3 2 2" xfId="18304"/>
    <cellStyle name="Comma 6 2 3 2 2 10" xfId="18305"/>
    <cellStyle name="Comma 6 2 3 2 2 10 2" xfId="18306"/>
    <cellStyle name="Comma 6 2 3 2 2 11" xfId="18307"/>
    <cellStyle name="Comma 6 2 3 2 2 2" xfId="18308"/>
    <cellStyle name="Comma 6 2 3 2 2 2 2" xfId="18309"/>
    <cellStyle name="Comma 6 2 3 2 2 2 2 2" xfId="18310"/>
    <cellStyle name="Comma 6 2 3 2 2 2 2 2 2" xfId="18311"/>
    <cellStyle name="Comma 6 2 3 2 2 2 2 2 2 2" xfId="18312"/>
    <cellStyle name="Comma 6 2 3 2 2 2 2 2 3" xfId="18313"/>
    <cellStyle name="Comma 6 2 3 2 2 2 2 3" xfId="18314"/>
    <cellStyle name="Comma 6 2 3 2 2 2 2 3 2" xfId="18315"/>
    <cellStyle name="Comma 6 2 3 2 2 2 2 3 2 2" xfId="18316"/>
    <cellStyle name="Comma 6 2 3 2 2 2 2 3 3" xfId="18317"/>
    <cellStyle name="Comma 6 2 3 2 2 2 2 4" xfId="18318"/>
    <cellStyle name="Comma 6 2 3 2 2 2 2 4 2" xfId="18319"/>
    <cellStyle name="Comma 6 2 3 2 2 2 2 4 2 2" xfId="18320"/>
    <cellStyle name="Comma 6 2 3 2 2 2 2 4 3" xfId="18321"/>
    <cellStyle name="Comma 6 2 3 2 2 2 2 5" xfId="18322"/>
    <cellStyle name="Comma 6 2 3 2 2 2 2 5 2" xfId="18323"/>
    <cellStyle name="Comma 6 2 3 2 2 2 2 5 2 2" xfId="18324"/>
    <cellStyle name="Comma 6 2 3 2 2 2 2 5 3" xfId="18325"/>
    <cellStyle name="Comma 6 2 3 2 2 2 2 6" xfId="18326"/>
    <cellStyle name="Comma 6 2 3 2 2 2 2 6 2" xfId="18327"/>
    <cellStyle name="Comma 6 2 3 2 2 2 2 7" xfId="18328"/>
    <cellStyle name="Comma 6 2 3 2 2 2 3" xfId="18329"/>
    <cellStyle name="Comma 6 2 3 2 2 2 3 2" xfId="18330"/>
    <cellStyle name="Comma 6 2 3 2 2 2 3 2 2" xfId="18331"/>
    <cellStyle name="Comma 6 2 3 2 2 2 3 3" xfId="18332"/>
    <cellStyle name="Comma 6 2 3 2 2 2 4" xfId="18333"/>
    <cellStyle name="Comma 6 2 3 2 2 2 4 2" xfId="18334"/>
    <cellStyle name="Comma 6 2 3 2 2 2 4 2 2" xfId="18335"/>
    <cellStyle name="Comma 6 2 3 2 2 2 4 3" xfId="18336"/>
    <cellStyle name="Comma 6 2 3 2 2 2 5" xfId="18337"/>
    <cellStyle name="Comma 6 2 3 2 2 2 5 2" xfId="18338"/>
    <cellStyle name="Comma 6 2 3 2 2 2 5 2 2" xfId="18339"/>
    <cellStyle name="Comma 6 2 3 2 2 2 5 3" xfId="18340"/>
    <cellStyle name="Comma 6 2 3 2 2 2 6" xfId="18341"/>
    <cellStyle name="Comma 6 2 3 2 2 2 6 2" xfId="18342"/>
    <cellStyle name="Comma 6 2 3 2 2 2 6 2 2" xfId="18343"/>
    <cellStyle name="Comma 6 2 3 2 2 2 6 3" xfId="18344"/>
    <cellStyle name="Comma 6 2 3 2 2 2 7" xfId="18345"/>
    <cellStyle name="Comma 6 2 3 2 2 2 7 2" xfId="18346"/>
    <cellStyle name="Comma 6 2 3 2 2 2 8" xfId="18347"/>
    <cellStyle name="Comma 6 2 3 2 2 3" xfId="18348"/>
    <cellStyle name="Comma 6 2 3 2 2 3 2" xfId="18349"/>
    <cellStyle name="Comma 6 2 3 2 2 3 2 2" xfId="18350"/>
    <cellStyle name="Comma 6 2 3 2 2 3 2 2 2" xfId="18351"/>
    <cellStyle name="Comma 6 2 3 2 2 3 2 2 2 2" xfId="18352"/>
    <cellStyle name="Comma 6 2 3 2 2 3 2 2 3" xfId="18353"/>
    <cellStyle name="Comma 6 2 3 2 2 3 2 3" xfId="18354"/>
    <cellStyle name="Comma 6 2 3 2 2 3 2 3 2" xfId="18355"/>
    <cellStyle name="Comma 6 2 3 2 2 3 2 3 2 2" xfId="18356"/>
    <cellStyle name="Comma 6 2 3 2 2 3 2 3 3" xfId="18357"/>
    <cellStyle name="Comma 6 2 3 2 2 3 2 4" xfId="18358"/>
    <cellStyle name="Comma 6 2 3 2 2 3 2 4 2" xfId="18359"/>
    <cellStyle name="Comma 6 2 3 2 2 3 2 4 2 2" xfId="18360"/>
    <cellStyle name="Comma 6 2 3 2 2 3 2 4 3" xfId="18361"/>
    <cellStyle name="Comma 6 2 3 2 2 3 2 5" xfId="18362"/>
    <cellStyle name="Comma 6 2 3 2 2 3 2 5 2" xfId="18363"/>
    <cellStyle name="Comma 6 2 3 2 2 3 2 5 2 2" xfId="18364"/>
    <cellStyle name="Comma 6 2 3 2 2 3 2 5 3" xfId="18365"/>
    <cellStyle name="Comma 6 2 3 2 2 3 2 6" xfId="18366"/>
    <cellStyle name="Comma 6 2 3 2 2 3 2 6 2" xfId="18367"/>
    <cellStyle name="Comma 6 2 3 2 2 3 2 7" xfId="18368"/>
    <cellStyle name="Comma 6 2 3 2 2 3 3" xfId="18369"/>
    <cellStyle name="Comma 6 2 3 2 2 3 3 2" xfId="18370"/>
    <cellStyle name="Comma 6 2 3 2 2 3 3 2 2" xfId="18371"/>
    <cellStyle name="Comma 6 2 3 2 2 3 3 3" xfId="18372"/>
    <cellStyle name="Comma 6 2 3 2 2 3 4" xfId="18373"/>
    <cellStyle name="Comma 6 2 3 2 2 3 4 2" xfId="18374"/>
    <cellStyle name="Comma 6 2 3 2 2 3 4 2 2" xfId="18375"/>
    <cellStyle name="Comma 6 2 3 2 2 3 4 3" xfId="18376"/>
    <cellStyle name="Comma 6 2 3 2 2 3 5" xfId="18377"/>
    <cellStyle name="Comma 6 2 3 2 2 3 5 2" xfId="18378"/>
    <cellStyle name="Comma 6 2 3 2 2 3 5 2 2" xfId="18379"/>
    <cellStyle name="Comma 6 2 3 2 2 3 5 3" xfId="18380"/>
    <cellStyle name="Comma 6 2 3 2 2 3 6" xfId="18381"/>
    <cellStyle name="Comma 6 2 3 2 2 3 6 2" xfId="18382"/>
    <cellStyle name="Comma 6 2 3 2 2 3 6 2 2" xfId="18383"/>
    <cellStyle name="Comma 6 2 3 2 2 3 6 3" xfId="18384"/>
    <cellStyle name="Comma 6 2 3 2 2 3 7" xfId="18385"/>
    <cellStyle name="Comma 6 2 3 2 2 3 7 2" xfId="18386"/>
    <cellStyle name="Comma 6 2 3 2 2 3 8" xfId="18387"/>
    <cellStyle name="Comma 6 2 3 2 2 4" xfId="18388"/>
    <cellStyle name="Comma 6 2 3 2 2 4 2" xfId="18389"/>
    <cellStyle name="Comma 6 2 3 2 2 4 2 2" xfId="18390"/>
    <cellStyle name="Comma 6 2 3 2 2 4 2 2 2" xfId="18391"/>
    <cellStyle name="Comma 6 2 3 2 2 4 2 3" xfId="18392"/>
    <cellStyle name="Comma 6 2 3 2 2 4 3" xfId="18393"/>
    <cellStyle name="Comma 6 2 3 2 2 4 3 2" xfId="18394"/>
    <cellStyle name="Comma 6 2 3 2 2 4 3 2 2" xfId="18395"/>
    <cellStyle name="Comma 6 2 3 2 2 4 3 3" xfId="18396"/>
    <cellStyle name="Comma 6 2 3 2 2 4 4" xfId="18397"/>
    <cellStyle name="Comma 6 2 3 2 2 4 4 2" xfId="18398"/>
    <cellStyle name="Comma 6 2 3 2 2 4 4 2 2" xfId="18399"/>
    <cellStyle name="Comma 6 2 3 2 2 4 4 3" xfId="18400"/>
    <cellStyle name="Comma 6 2 3 2 2 4 5" xfId="18401"/>
    <cellStyle name="Comma 6 2 3 2 2 4 5 2" xfId="18402"/>
    <cellStyle name="Comma 6 2 3 2 2 4 5 2 2" xfId="18403"/>
    <cellStyle name="Comma 6 2 3 2 2 4 5 3" xfId="18404"/>
    <cellStyle name="Comma 6 2 3 2 2 4 6" xfId="18405"/>
    <cellStyle name="Comma 6 2 3 2 2 4 6 2" xfId="18406"/>
    <cellStyle name="Comma 6 2 3 2 2 4 7" xfId="18407"/>
    <cellStyle name="Comma 6 2 3 2 2 5" xfId="18408"/>
    <cellStyle name="Comma 6 2 3 2 2 5 2" xfId="18409"/>
    <cellStyle name="Comma 6 2 3 2 2 5 2 2" xfId="18410"/>
    <cellStyle name="Comma 6 2 3 2 2 5 2 2 2" xfId="18411"/>
    <cellStyle name="Comma 6 2 3 2 2 5 2 3" xfId="18412"/>
    <cellStyle name="Comma 6 2 3 2 2 5 3" xfId="18413"/>
    <cellStyle name="Comma 6 2 3 2 2 5 3 2" xfId="18414"/>
    <cellStyle name="Comma 6 2 3 2 2 5 3 2 2" xfId="18415"/>
    <cellStyle name="Comma 6 2 3 2 2 5 3 3" xfId="18416"/>
    <cellStyle name="Comma 6 2 3 2 2 5 4" xfId="18417"/>
    <cellStyle name="Comma 6 2 3 2 2 5 4 2" xfId="18418"/>
    <cellStyle name="Comma 6 2 3 2 2 5 4 2 2" xfId="18419"/>
    <cellStyle name="Comma 6 2 3 2 2 5 4 3" xfId="18420"/>
    <cellStyle name="Comma 6 2 3 2 2 5 5" xfId="18421"/>
    <cellStyle name="Comma 6 2 3 2 2 5 5 2" xfId="18422"/>
    <cellStyle name="Comma 6 2 3 2 2 5 5 2 2" xfId="18423"/>
    <cellStyle name="Comma 6 2 3 2 2 5 5 3" xfId="18424"/>
    <cellStyle name="Comma 6 2 3 2 2 5 6" xfId="18425"/>
    <cellStyle name="Comma 6 2 3 2 2 5 6 2" xfId="18426"/>
    <cellStyle name="Comma 6 2 3 2 2 5 7" xfId="18427"/>
    <cellStyle name="Comma 6 2 3 2 2 6" xfId="18428"/>
    <cellStyle name="Comma 6 2 3 2 2 6 2" xfId="18429"/>
    <cellStyle name="Comma 6 2 3 2 2 6 2 2" xfId="18430"/>
    <cellStyle name="Comma 6 2 3 2 2 6 3" xfId="18431"/>
    <cellStyle name="Comma 6 2 3 2 2 7" xfId="18432"/>
    <cellStyle name="Comma 6 2 3 2 2 7 2" xfId="18433"/>
    <cellStyle name="Comma 6 2 3 2 2 7 2 2" xfId="18434"/>
    <cellStyle name="Comma 6 2 3 2 2 7 3" xfId="18435"/>
    <cellStyle name="Comma 6 2 3 2 2 8" xfId="18436"/>
    <cellStyle name="Comma 6 2 3 2 2 8 2" xfId="18437"/>
    <cellStyle name="Comma 6 2 3 2 2 8 2 2" xfId="18438"/>
    <cellStyle name="Comma 6 2 3 2 2 8 3" xfId="18439"/>
    <cellStyle name="Comma 6 2 3 2 2 9" xfId="18440"/>
    <cellStyle name="Comma 6 2 3 2 2 9 2" xfId="18441"/>
    <cellStyle name="Comma 6 2 3 2 2 9 2 2" xfId="18442"/>
    <cellStyle name="Comma 6 2 3 2 2 9 3" xfId="18443"/>
    <cellStyle name="Comma 6 2 3 2 3" xfId="18444"/>
    <cellStyle name="Comma 6 2 3 2 3 2" xfId="18445"/>
    <cellStyle name="Comma 6 2 3 2 3 2 2" xfId="18446"/>
    <cellStyle name="Comma 6 2 3 2 3 2 2 2" xfId="18447"/>
    <cellStyle name="Comma 6 2 3 2 3 2 2 2 2" xfId="18448"/>
    <cellStyle name="Comma 6 2 3 2 3 2 2 3" xfId="18449"/>
    <cellStyle name="Comma 6 2 3 2 3 2 3" xfId="18450"/>
    <cellStyle name="Comma 6 2 3 2 3 2 3 2" xfId="18451"/>
    <cellStyle name="Comma 6 2 3 2 3 2 3 2 2" xfId="18452"/>
    <cellStyle name="Comma 6 2 3 2 3 2 3 3" xfId="18453"/>
    <cellStyle name="Comma 6 2 3 2 3 2 4" xfId="18454"/>
    <cellStyle name="Comma 6 2 3 2 3 2 4 2" xfId="18455"/>
    <cellStyle name="Comma 6 2 3 2 3 2 4 2 2" xfId="18456"/>
    <cellStyle name="Comma 6 2 3 2 3 2 4 3" xfId="18457"/>
    <cellStyle name="Comma 6 2 3 2 3 2 5" xfId="18458"/>
    <cellStyle name="Comma 6 2 3 2 3 2 5 2" xfId="18459"/>
    <cellStyle name="Comma 6 2 3 2 3 2 5 2 2" xfId="18460"/>
    <cellStyle name="Comma 6 2 3 2 3 2 5 3" xfId="18461"/>
    <cellStyle name="Comma 6 2 3 2 3 2 6" xfId="18462"/>
    <cellStyle name="Comma 6 2 3 2 3 2 6 2" xfId="18463"/>
    <cellStyle name="Comma 6 2 3 2 3 2 7" xfId="18464"/>
    <cellStyle name="Comma 6 2 3 2 3 3" xfId="18465"/>
    <cellStyle name="Comma 6 2 3 2 3 3 2" xfId="18466"/>
    <cellStyle name="Comma 6 2 3 2 3 3 2 2" xfId="18467"/>
    <cellStyle name="Comma 6 2 3 2 3 3 3" xfId="18468"/>
    <cellStyle name="Comma 6 2 3 2 3 4" xfId="18469"/>
    <cellStyle name="Comma 6 2 3 2 3 4 2" xfId="18470"/>
    <cellStyle name="Comma 6 2 3 2 3 4 2 2" xfId="18471"/>
    <cellStyle name="Comma 6 2 3 2 3 4 3" xfId="18472"/>
    <cellStyle name="Comma 6 2 3 2 3 5" xfId="18473"/>
    <cellStyle name="Comma 6 2 3 2 3 5 2" xfId="18474"/>
    <cellStyle name="Comma 6 2 3 2 3 5 2 2" xfId="18475"/>
    <cellStyle name="Comma 6 2 3 2 3 5 3" xfId="18476"/>
    <cellStyle name="Comma 6 2 3 2 3 6" xfId="18477"/>
    <cellStyle name="Comma 6 2 3 2 3 6 2" xfId="18478"/>
    <cellStyle name="Comma 6 2 3 2 3 6 2 2" xfId="18479"/>
    <cellStyle name="Comma 6 2 3 2 3 6 3" xfId="18480"/>
    <cellStyle name="Comma 6 2 3 2 3 7" xfId="18481"/>
    <cellStyle name="Comma 6 2 3 2 3 7 2" xfId="18482"/>
    <cellStyle name="Comma 6 2 3 2 3 8" xfId="18483"/>
    <cellStyle name="Comma 6 2 3 2 4" xfId="18484"/>
    <cellStyle name="Comma 6 2 3 2 4 2" xfId="18485"/>
    <cellStyle name="Comma 6 2 3 2 4 2 2" xfId="18486"/>
    <cellStyle name="Comma 6 2 3 2 4 2 2 2" xfId="18487"/>
    <cellStyle name="Comma 6 2 3 2 4 2 2 2 2" xfId="18488"/>
    <cellStyle name="Comma 6 2 3 2 4 2 2 3" xfId="18489"/>
    <cellStyle name="Comma 6 2 3 2 4 2 3" xfId="18490"/>
    <cellStyle name="Comma 6 2 3 2 4 2 3 2" xfId="18491"/>
    <cellStyle name="Comma 6 2 3 2 4 2 3 2 2" xfId="18492"/>
    <cellStyle name="Comma 6 2 3 2 4 2 3 3" xfId="18493"/>
    <cellStyle name="Comma 6 2 3 2 4 2 4" xfId="18494"/>
    <cellStyle name="Comma 6 2 3 2 4 2 4 2" xfId="18495"/>
    <cellStyle name="Comma 6 2 3 2 4 2 4 2 2" xfId="18496"/>
    <cellStyle name="Comma 6 2 3 2 4 2 4 3" xfId="18497"/>
    <cellStyle name="Comma 6 2 3 2 4 2 5" xfId="18498"/>
    <cellStyle name="Comma 6 2 3 2 4 2 5 2" xfId="18499"/>
    <cellStyle name="Comma 6 2 3 2 4 2 5 2 2" xfId="18500"/>
    <cellStyle name="Comma 6 2 3 2 4 2 5 3" xfId="18501"/>
    <cellStyle name="Comma 6 2 3 2 4 2 6" xfId="18502"/>
    <cellStyle name="Comma 6 2 3 2 4 2 6 2" xfId="18503"/>
    <cellStyle name="Comma 6 2 3 2 4 2 7" xfId="18504"/>
    <cellStyle name="Comma 6 2 3 2 4 3" xfId="18505"/>
    <cellStyle name="Comma 6 2 3 2 4 3 2" xfId="18506"/>
    <cellStyle name="Comma 6 2 3 2 4 3 2 2" xfId="18507"/>
    <cellStyle name="Comma 6 2 3 2 4 3 3" xfId="18508"/>
    <cellStyle name="Comma 6 2 3 2 4 4" xfId="18509"/>
    <cellStyle name="Comma 6 2 3 2 4 4 2" xfId="18510"/>
    <cellStyle name="Comma 6 2 3 2 4 4 2 2" xfId="18511"/>
    <cellStyle name="Comma 6 2 3 2 4 4 3" xfId="18512"/>
    <cellStyle name="Comma 6 2 3 2 4 5" xfId="18513"/>
    <cellStyle name="Comma 6 2 3 2 4 5 2" xfId="18514"/>
    <cellStyle name="Comma 6 2 3 2 4 5 2 2" xfId="18515"/>
    <cellStyle name="Comma 6 2 3 2 4 5 3" xfId="18516"/>
    <cellStyle name="Comma 6 2 3 2 4 6" xfId="18517"/>
    <cellStyle name="Comma 6 2 3 2 4 6 2" xfId="18518"/>
    <cellStyle name="Comma 6 2 3 2 4 6 2 2" xfId="18519"/>
    <cellStyle name="Comma 6 2 3 2 4 6 3" xfId="18520"/>
    <cellStyle name="Comma 6 2 3 2 4 7" xfId="18521"/>
    <cellStyle name="Comma 6 2 3 2 4 7 2" xfId="18522"/>
    <cellStyle name="Comma 6 2 3 2 4 8" xfId="18523"/>
    <cellStyle name="Comma 6 2 3 2 5" xfId="18524"/>
    <cellStyle name="Comma 6 2 3 2 5 2" xfId="18525"/>
    <cellStyle name="Comma 6 2 3 2 5 2 2" xfId="18526"/>
    <cellStyle name="Comma 6 2 3 2 5 2 2 2" xfId="18527"/>
    <cellStyle name="Comma 6 2 3 2 5 2 3" xfId="18528"/>
    <cellStyle name="Comma 6 2 3 2 5 3" xfId="18529"/>
    <cellStyle name="Comma 6 2 3 2 5 3 2" xfId="18530"/>
    <cellStyle name="Comma 6 2 3 2 5 3 2 2" xfId="18531"/>
    <cellStyle name="Comma 6 2 3 2 5 3 3" xfId="18532"/>
    <cellStyle name="Comma 6 2 3 2 5 4" xfId="18533"/>
    <cellStyle name="Comma 6 2 3 2 5 4 2" xfId="18534"/>
    <cellStyle name="Comma 6 2 3 2 5 4 2 2" xfId="18535"/>
    <cellStyle name="Comma 6 2 3 2 5 4 3" xfId="18536"/>
    <cellStyle name="Comma 6 2 3 2 5 5" xfId="18537"/>
    <cellStyle name="Comma 6 2 3 2 5 5 2" xfId="18538"/>
    <cellStyle name="Comma 6 2 3 2 5 5 2 2" xfId="18539"/>
    <cellStyle name="Comma 6 2 3 2 5 5 3" xfId="18540"/>
    <cellStyle name="Comma 6 2 3 2 5 6" xfId="18541"/>
    <cellStyle name="Comma 6 2 3 2 5 6 2" xfId="18542"/>
    <cellStyle name="Comma 6 2 3 2 5 7" xfId="18543"/>
    <cellStyle name="Comma 6 2 3 2 6" xfId="18544"/>
    <cellStyle name="Comma 6 2 3 2 6 2" xfId="18545"/>
    <cellStyle name="Comma 6 2 3 2 6 2 2" xfId="18546"/>
    <cellStyle name="Comma 6 2 3 2 6 2 2 2" xfId="18547"/>
    <cellStyle name="Comma 6 2 3 2 6 2 3" xfId="18548"/>
    <cellStyle name="Comma 6 2 3 2 6 3" xfId="18549"/>
    <cellStyle name="Comma 6 2 3 2 6 3 2" xfId="18550"/>
    <cellStyle name="Comma 6 2 3 2 6 3 2 2" xfId="18551"/>
    <cellStyle name="Comma 6 2 3 2 6 3 3" xfId="18552"/>
    <cellStyle name="Comma 6 2 3 2 6 4" xfId="18553"/>
    <cellStyle name="Comma 6 2 3 2 6 4 2" xfId="18554"/>
    <cellStyle name="Comma 6 2 3 2 6 4 2 2" xfId="18555"/>
    <cellStyle name="Comma 6 2 3 2 6 4 3" xfId="18556"/>
    <cellStyle name="Comma 6 2 3 2 6 5" xfId="18557"/>
    <cellStyle name="Comma 6 2 3 2 6 5 2" xfId="18558"/>
    <cellStyle name="Comma 6 2 3 2 6 5 2 2" xfId="18559"/>
    <cellStyle name="Comma 6 2 3 2 6 5 3" xfId="18560"/>
    <cellStyle name="Comma 6 2 3 2 6 6" xfId="18561"/>
    <cellStyle name="Comma 6 2 3 2 6 6 2" xfId="18562"/>
    <cellStyle name="Comma 6 2 3 2 6 7" xfId="18563"/>
    <cellStyle name="Comma 6 2 3 2 7" xfId="18564"/>
    <cellStyle name="Comma 6 2 3 2 7 2" xfId="18565"/>
    <cellStyle name="Comma 6 2 3 2 7 2 2" xfId="18566"/>
    <cellStyle name="Comma 6 2 3 2 7 3" xfId="18567"/>
    <cellStyle name="Comma 6 2 3 2 8" xfId="18568"/>
    <cellStyle name="Comma 6 2 3 2 8 2" xfId="18569"/>
    <cellStyle name="Comma 6 2 3 2 8 2 2" xfId="18570"/>
    <cellStyle name="Comma 6 2 3 2 8 3" xfId="18571"/>
    <cellStyle name="Comma 6 2 3 2 9" xfId="18572"/>
    <cellStyle name="Comma 6 2 3 2 9 2" xfId="18573"/>
    <cellStyle name="Comma 6 2 3 2 9 2 2" xfId="18574"/>
    <cellStyle name="Comma 6 2 3 2 9 3" xfId="18575"/>
    <cellStyle name="Comma 6 2 3 3" xfId="18576"/>
    <cellStyle name="Comma 6 2 3 3 10" xfId="18577"/>
    <cellStyle name="Comma 6 2 3 3 10 2" xfId="18578"/>
    <cellStyle name="Comma 6 2 3 3 11" xfId="18579"/>
    <cellStyle name="Comma 6 2 3 3 2" xfId="18580"/>
    <cellStyle name="Comma 6 2 3 3 2 2" xfId="18581"/>
    <cellStyle name="Comma 6 2 3 3 2 2 2" xfId="18582"/>
    <cellStyle name="Comma 6 2 3 3 2 2 2 2" xfId="18583"/>
    <cellStyle name="Comma 6 2 3 3 2 2 2 2 2" xfId="18584"/>
    <cellStyle name="Comma 6 2 3 3 2 2 2 3" xfId="18585"/>
    <cellStyle name="Comma 6 2 3 3 2 2 3" xfId="18586"/>
    <cellStyle name="Comma 6 2 3 3 2 2 3 2" xfId="18587"/>
    <cellStyle name="Comma 6 2 3 3 2 2 3 2 2" xfId="18588"/>
    <cellStyle name="Comma 6 2 3 3 2 2 3 3" xfId="18589"/>
    <cellStyle name="Comma 6 2 3 3 2 2 4" xfId="18590"/>
    <cellStyle name="Comma 6 2 3 3 2 2 4 2" xfId="18591"/>
    <cellStyle name="Comma 6 2 3 3 2 2 4 2 2" xfId="18592"/>
    <cellStyle name="Comma 6 2 3 3 2 2 4 3" xfId="18593"/>
    <cellStyle name="Comma 6 2 3 3 2 2 5" xfId="18594"/>
    <cellStyle name="Comma 6 2 3 3 2 2 5 2" xfId="18595"/>
    <cellStyle name="Comma 6 2 3 3 2 2 5 2 2" xfId="18596"/>
    <cellStyle name="Comma 6 2 3 3 2 2 5 3" xfId="18597"/>
    <cellStyle name="Comma 6 2 3 3 2 2 6" xfId="18598"/>
    <cellStyle name="Comma 6 2 3 3 2 2 6 2" xfId="18599"/>
    <cellStyle name="Comma 6 2 3 3 2 2 7" xfId="18600"/>
    <cellStyle name="Comma 6 2 3 3 2 3" xfId="18601"/>
    <cellStyle name="Comma 6 2 3 3 2 3 2" xfId="18602"/>
    <cellStyle name="Comma 6 2 3 3 2 3 2 2" xfId="18603"/>
    <cellStyle name="Comma 6 2 3 3 2 3 3" xfId="18604"/>
    <cellStyle name="Comma 6 2 3 3 2 4" xfId="18605"/>
    <cellStyle name="Comma 6 2 3 3 2 4 2" xfId="18606"/>
    <cellStyle name="Comma 6 2 3 3 2 4 2 2" xfId="18607"/>
    <cellStyle name="Comma 6 2 3 3 2 4 3" xfId="18608"/>
    <cellStyle name="Comma 6 2 3 3 2 5" xfId="18609"/>
    <cellStyle name="Comma 6 2 3 3 2 5 2" xfId="18610"/>
    <cellStyle name="Comma 6 2 3 3 2 5 2 2" xfId="18611"/>
    <cellStyle name="Comma 6 2 3 3 2 5 3" xfId="18612"/>
    <cellStyle name="Comma 6 2 3 3 2 6" xfId="18613"/>
    <cellStyle name="Comma 6 2 3 3 2 6 2" xfId="18614"/>
    <cellStyle name="Comma 6 2 3 3 2 6 2 2" xfId="18615"/>
    <cellStyle name="Comma 6 2 3 3 2 6 3" xfId="18616"/>
    <cellStyle name="Comma 6 2 3 3 2 7" xfId="18617"/>
    <cellStyle name="Comma 6 2 3 3 2 7 2" xfId="18618"/>
    <cellStyle name="Comma 6 2 3 3 2 8" xfId="18619"/>
    <cellStyle name="Comma 6 2 3 3 3" xfId="18620"/>
    <cellStyle name="Comma 6 2 3 3 3 2" xfId="18621"/>
    <cellStyle name="Comma 6 2 3 3 3 2 2" xfId="18622"/>
    <cellStyle name="Comma 6 2 3 3 3 2 2 2" xfId="18623"/>
    <cellStyle name="Comma 6 2 3 3 3 2 2 2 2" xfId="18624"/>
    <cellStyle name="Comma 6 2 3 3 3 2 2 3" xfId="18625"/>
    <cellStyle name="Comma 6 2 3 3 3 2 3" xfId="18626"/>
    <cellStyle name="Comma 6 2 3 3 3 2 3 2" xfId="18627"/>
    <cellStyle name="Comma 6 2 3 3 3 2 3 2 2" xfId="18628"/>
    <cellStyle name="Comma 6 2 3 3 3 2 3 3" xfId="18629"/>
    <cellStyle name="Comma 6 2 3 3 3 2 4" xfId="18630"/>
    <cellStyle name="Comma 6 2 3 3 3 2 4 2" xfId="18631"/>
    <cellStyle name="Comma 6 2 3 3 3 2 4 2 2" xfId="18632"/>
    <cellStyle name="Comma 6 2 3 3 3 2 4 3" xfId="18633"/>
    <cellStyle name="Comma 6 2 3 3 3 2 5" xfId="18634"/>
    <cellStyle name="Comma 6 2 3 3 3 2 5 2" xfId="18635"/>
    <cellStyle name="Comma 6 2 3 3 3 2 5 2 2" xfId="18636"/>
    <cellStyle name="Comma 6 2 3 3 3 2 5 3" xfId="18637"/>
    <cellStyle name="Comma 6 2 3 3 3 2 6" xfId="18638"/>
    <cellStyle name="Comma 6 2 3 3 3 2 6 2" xfId="18639"/>
    <cellStyle name="Comma 6 2 3 3 3 2 7" xfId="18640"/>
    <cellStyle name="Comma 6 2 3 3 3 3" xfId="18641"/>
    <cellStyle name="Comma 6 2 3 3 3 3 2" xfId="18642"/>
    <cellStyle name="Comma 6 2 3 3 3 3 2 2" xfId="18643"/>
    <cellStyle name="Comma 6 2 3 3 3 3 3" xfId="18644"/>
    <cellStyle name="Comma 6 2 3 3 3 4" xfId="18645"/>
    <cellStyle name="Comma 6 2 3 3 3 4 2" xfId="18646"/>
    <cellStyle name="Comma 6 2 3 3 3 4 2 2" xfId="18647"/>
    <cellStyle name="Comma 6 2 3 3 3 4 3" xfId="18648"/>
    <cellStyle name="Comma 6 2 3 3 3 5" xfId="18649"/>
    <cellStyle name="Comma 6 2 3 3 3 5 2" xfId="18650"/>
    <cellStyle name="Comma 6 2 3 3 3 5 2 2" xfId="18651"/>
    <cellStyle name="Comma 6 2 3 3 3 5 3" xfId="18652"/>
    <cellStyle name="Comma 6 2 3 3 3 6" xfId="18653"/>
    <cellStyle name="Comma 6 2 3 3 3 6 2" xfId="18654"/>
    <cellStyle name="Comma 6 2 3 3 3 6 2 2" xfId="18655"/>
    <cellStyle name="Comma 6 2 3 3 3 6 3" xfId="18656"/>
    <cellStyle name="Comma 6 2 3 3 3 7" xfId="18657"/>
    <cellStyle name="Comma 6 2 3 3 3 7 2" xfId="18658"/>
    <cellStyle name="Comma 6 2 3 3 3 8" xfId="18659"/>
    <cellStyle name="Comma 6 2 3 3 4" xfId="18660"/>
    <cellStyle name="Comma 6 2 3 3 4 2" xfId="18661"/>
    <cellStyle name="Comma 6 2 3 3 4 2 2" xfId="18662"/>
    <cellStyle name="Comma 6 2 3 3 4 2 2 2" xfId="18663"/>
    <cellStyle name="Comma 6 2 3 3 4 2 3" xfId="18664"/>
    <cellStyle name="Comma 6 2 3 3 4 3" xfId="18665"/>
    <cellStyle name="Comma 6 2 3 3 4 3 2" xfId="18666"/>
    <cellStyle name="Comma 6 2 3 3 4 3 2 2" xfId="18667"/>
    <cellStyle name="Comma 6 2 3 3 4 3 3" xfId="18668"/>
    <cellStyle name="Comma 6 2 3 3 4 4" xfId="18669"/>
    <cellStyle name="Comma 6 2 3 3 4 4 2" xfId="18670"/>
    <cellStyle name="Comma 6 2 3 3 4 4 2 2" xfId="18671"/>
    <cellStyle name="Comma 6 2 3 3 4 4 3" xfId="18672"/>
    <cellStyle name="Comma 6 2 3 3 4 5" xfId="18673"/>
    <cellStyle name="Comma 6 2 3 3 4 5 2" xfId="18674"/>
    <cellStyle name="Comma 6 2 3 3 4 5 2 2" xfId="18675"/>
    <cellStyle name="Comma 6 2 3 3 4 5 3" xfId="18676"/>
    <cellStyle name="Comma 6 2 3 3 4 6" xfId="18677"/>
    <cellStyle name="Comma 6 2 3 3 4 6 2" xfId="18678"/>
    <cellStyle name="Comma 6 2 3 3 4 7" xfId="18679"/>
    <cellStyle name="Comma 6 2 3 3 5" xfId="18680"/>
    <cellStyle name="Comma 6 2 3 3 5 2" xfId="18681"/>
    <cellStyle name="Comma 6 2 3 3 5 2 2" xfId="18682"/>
    <cellStyle name="Comma 6 2 3 3 5 2 2 2" xfId="18683"/>
    <cellStyle name="Comma 6 2 3 3 5 2 3" xfId="18684"/>
    <cellStyle name="Comma 6 2 3 3 5 3" xfId="18685"/>
    <cellStyle name="Comma 6 2 3 3 5 3 2" xfId="18686"/>
    <cellStyle name="Comma 6 2 3 3 5 3 2 2" xfId="18687"/>
    <cellStyle name="Comma 6 2 3 3 5 3 3" xfId="18688"/>
    <cellStyle name="Comma 6 2 3 3 5 4" xfId="18689"/>
    <cellStyle name="Comma 6 2 3 3 5 4 2" xfId="18690"/>
    <cellStyle name="Comma 6 2 3 3 5 4 2 2" xfId="18691"/>
    <cellStyle name="Comma 6 2 3 3 5 4 3" xfId="18692"/>
    <cellStyle name="Comma 6 2 3 3 5 5" xfId="18693"/>
    <cellStyle name="Comma 6 2 3 3 5 5 2" xfId="18694"/>
    <cellStyle name="Comma 6 2 3 3 5 5 2 2" xfId="18695"/>
    <cellStyle name="Comma 6 2 3 3 5 5 3" xfId="18696"/>
    <cellStyle name="Comma 6 2 3 3 5 6" xfId="18697"/>
    <cellStyle name="Comma 6 2 3 3 5 6 2" xfId="18698"/>
    <cellStyle name="Comma 6 2 3 3 5 7" xfId="18699"/>
    <cellStyle name="Comma 6 2 3 3 6" xfId="18700"/>
    <cellStyle name="Comma 6 2 3 3 6 2" xfId="18701"/>
    <cellStyle name="Comma 6 2 3 3 6 2 2" xfId="18702"/>
    <cellStyle name="Comma 6 2 3 3 6 3" xfId="18703"/>
    <cellStyle name="Comma 6 2 3 3 7" xfId="18704"/>
    <cellStyle name="Comma 6 2 3 3 7 2" xfId="18705"/>
    <cellStyle name="Comma 6 2 3 3 7 2 2" xfId="18706"/>
    <cellStyle name="Comma 6 2 3 3 7 3" xfId="18707"/>
    <cellStyle name="Comma 6 2 3 3 8" xfId="18708"/>
    <cellStyle name="Comma 6 2 3 3 8 2" xfId="18709"/>
    <cellStyle name="Comma 6 2 3 3 8 2 2" xfId="18710"/>
    <cellStyle name="Comma 6 2 3 3 8 3" xfId="18711"/>
    <cellStyle name="Comma 6 2 3 3 9" xfId="18712"/>
    <cellStyle name="Comma 6 2 3 3 9 2" xfId="18713"/>
    <cellStyle name="Comma 6 2 3 3 9 2 2" xfId="18714"/>
    <cellStyle name="Comma 6 2 3 3 9 3" xfId="18715"/>
    <cellStyle name="Comma 6 2 3 4" xfId="18716"/>
    <cellStyle name="Comma 6 2 3 4 2" xfId="18717"/>
    <cellStyle name="Comma 6 2 3 4 2 2" xfId="18718"/>
    <cellStyle name="Comma 6 2 3 4 2 2 2" xfId="18719"/>
    <cellStyle name="Comma 6 2 3 4 2 2 2 2" xfId="18720"/>
    <cellStyle name="Comma 6 2 3 4 2 2 3" xfId="18721"/>
    <cellStyle name="Comma 6 2 3 4 2 3" xfId="18722"/>
    <cellStyle name="Comma 6 2 3 4 2 3 2" xfId="18723"/>
    <cellStyle name="Comma 6 2 3 4 2 3 2 2" xfId="18724"/>
    <cellStyle name="Comma 6 2 3 4 2 3 3" xfId="18725"/>
    <cellStyle name="Comma 6 2 3 4 2 4" xfId="18726"/>
    <cellStyle name="Comma 6 2 3 4 2 4 2" xfId="18727"/>
    <cellStyle name="Comma 6 2 3 4 2 4 2 2" xfId="18728"/>
    <cellStyle name="Comma 6 2 3 4 2 4 3" xfId="18729"/>
    <cellStyle name="Comma 6 2 3 4 2 5" xfId="18730"/>
    <cellStyle name="Comma 6 2 3 4 2 5 2" xfId="18731"/>
    <cellStyle name="Comma 6 2 3 4 2 5 2 2" xfId="18732"/>
    <cellStyle name="Comma 6 2 3 4 2 5 3" xfId="18733"/>
    <cellStyle name="Comma 6 2 3 4 2 6" xfId="18734"/>
    <cellStyle name="Comma 6 2 3 4 2 6 2" xfId="18735"/>
    <cellStyle name="Comma 6 2 3 4 2 7" xfId="18736"/>
    <cellStyle name="Comma 6 2 3 4 3" xfId="18737"/>
    <cellStyle name="Comma 6 2 3 4 3 2" xfId="18738"/>
    <cellStyle name="Comma 6 2 3 4 3 2 2" xfId="18739"/>
    <cellStyle name="Comma 6 2 3 4 3 3" xfId="18740"/>
    <cellStyle name="Comma 6 2 3 4 4" xfId="18741"/>
    <cellStyle name="Comma 6 2 3 4 4 2" xfId="18742"/>
    <cellStyle name="Comma 6 2 3 4 4 2 2" xfId="18743"/>
    <cellStyle name="Comma 6 2 3 4 4 3" xfId="18744"/>
    <cellStyle name="Comma 6 2 3 4 5" xfId="18745"/>
    <cellStyle name="Comma 6 2 3 4 5 2" xfId="18746"/>
    <cellStyle name="Comma 6 2 3 4 5 2 2" xfId="18747"/>
    <cellStyle name="Comma 6 2 3 4 5 3" xfId="18748"/>
    <cellStyle name="Comma 6 2 3 4 6" xfId="18749"/>
    <cellStyle name="Comma 6 2 3 4 6 2" xfId="18750"/>
    <cellStyle name="Comma 6 2 3 4 6 2 2" xfId="18751"/>
    <cellStyle name="Comma 6 2 3 4 6 3" xfId="18752"/>
    <cellStyle name="Comma 6 2 3 4 7" xfId="18753"/>
    <cellStyle name="Comma 6 2 3 4 7 2" xfId="18754"/>
    <cellStyle name="Comma 6 2 3 4 8" xfId="18755"/>
    <cellStyle name="Comma 6 2 3 5" xfId="18756"/>
    <cellStyle name="Comma 6 2 3 5 2" xfId="18757"/>
    <cellStyle name="Comma 6 2 3 5 2 2" xfId="18758"/>
    <cellStyle name="Comma 6 2 3 5 2 2 2" xfId="18759"/>
    <cellStyle name="Comma 6 2 3 5 2 2 2 2" xfId="18760"/>
    <cellStyle name="Comma 6 2 3 5 2 2 3" xfId="18761"/>
    <cellStyle name="Comma 6 2 3 5 2 3" xfId="18762"/>
    <cellStyle name="Comma 6 2 3 5 2 3 2" xfId="18763"/>
    <cellStyle name="Comma 6 2 3 5 2 3 2 2" xfId="18764"/>
    <cellStyle name="Comma 6 2 3 5 2 3 3" xfId="18765"/>
    <cellStyle name="Comma 6 2 3 5 2 4" xfId="18766"/>
    <cellStyle name="Comma 6 2 3 5 2 4 2" xfId="18767"/>
    <cellStyle name="Comma 6 2 3 5 2 4 2 2" xfId="18768"/>
    <cellStyle name="Comma 6 2 3 5 2 4 3" xfId="18769"/>
    <cellStyle name="Comma 6 2 3 5 2 5" xfId="18770"/>
    <cellStyle name="Comma 6 2 3 5 2 5 2" xfId="18771"/>
    <cellStyle name="Comma 6 2 3 5 2 5 2 2" xfId="18772"/>
    <cellStyle name="Comma 6 2 3 5 2 5 3" xfId="18773"/>
    <cellStyle name="Comma 6 2 3 5 2 6" xfId="18774"/>
    <cellStyle name="Comma 6 2 3 5 2 6 2" xfId="18775"/>
    <cellStyle name="Comma 6 2 3 5 2 7" xfId="18776"/>
    <cellStyle name="Comma 6 2 3 5 3" xfId="18777"/>
    <cellStyle name="Comma 6 2 3 5 3 2" xfId="18778"/>
    <cellStyle name="Comma 6 2 3 5 3 2 2" xfId="18779"/>
    <cellStyle name="Comma 6 2 3 5 3 3" xfId="18780"/>
    <cellStyle name="Comma 6 2 3 5 4" xfId="18781"/>
    <cellStyle name="Comma 6 2 3 5 4 2" xfId="18782"/>
    <cellStyle name="Comma 6 2 3 5 4 2 2" xfId="18783"/>
    <cellStyle name="Comma 6 2 3 5 4 3" xfId="18784"/>
    <cellStyle name="Comma 6 2 3 5 5" xfId="18785"/>
    <cellStyle name="Comma 6 2 3 5 5 2" xfId="18786"/>
    <cellStyle name="Comma 6 2 3 5 5 2 2" xfId="18787"/>
    <cellStyle name="Comma 6 2 3 5 5 3" xfId="18788"/>
    <cellStyle name="Comma 6 2 3 5 6" xfId="18789"/>
    <cellStyle name="Comma 6 2 3 5 6 2" xfId="18790"/>
    <cellStyle name="Comma 6 2 3 5 6 2 2" xfId="18791"/>
    <cellStyle name="Comma 6 2 3 5 6 3" xfId="18792"/>
    <cellStyle name="Comma 6 2 3 5 7" xfId="18793"/>
    <cellStyle name="Comma 6 2 3 5 7 2" xfId="18794"/>
    <cellStyle name="Comma 6 2 3 5 8" xfId="18795"/>
    <cellStyle name="Comma 6 2 3 6" xfId="18796"/>
    <cellStyle name="Comma 6 2 3 6 2" xfId="18797"/>
    <cellStyle name="Comma 6 2 3 6 2 2" xfId="18798"/>
    <cellStyle name="Comma 6 2 3 6 2 2 2" xfId="18799"/>
    <cellStyle name="Comma 6 2 3 6 2 3" xfId="18800"/>
    <cellStyle name="Comma 6 2 3 6 3" xfId="18801"/>
    <cellStyle name="Comma 6 2 3 6 3 2" xfId="18802"/>
    <cellStyle name="Comma 6 2 3 6 3 2 2" xfId="18803"/>
    <cellStyle name="Comma 6 2 3 6 3 3" xfId="18804"/>
    <cellStyle name="Comma 6 2 3 6 4" xfId="18805"/>
    <cellStyle name="Comma 6 2 3 6 4 2" xfId="18806"/>
    <cellStyle name="Comma 6 2 3 6 4 2 2" xfId="18807"/>
    <cellStyle name="Comma 6 2 3 6 4 3" xfId="18808"/>
    <cellStyle name="Comma 6 2 3 6 5" xfId="18809"/>
    <cellStyle name="Comma 6 2 3 6 5 2" xfId="18810"/>
    <cellStyle name="Comma 6 2 3 6 5 2 2" xfId="18811"/>
    <cellStyle name="Comma 6 2 3 6 5 3" xfId="18812"/>
    <cellStyle name="Comma 6 2 3 6 6" xfId="18813"/>
    <cellStyle name="Comma 6 2 3 6 6 2" xfId="18814"/>
    <cellStyle name="Comma 6 2 3 6 7" xfId="18815"/>
    <cellStyle name="Comma 6 2 3 7" xfId="18816"/>
    <cellStyle name="Comma 6 2 3 7 2" xfId="18817"/>
    <cellStyle name="Comma 6 2 3 7 2 2" xfId="18818"/>
    <cellStyle name="Comma 6 2 3 7 2 2 2" xfId="18819"/>
    <cellStyle name="Comma 6 2 3 7 2 3" xfId="18820"/>
    <cellStyle name="Comma 6 2 3 7 3" xfId="18821"/>
    <cellStyle name="Comma 6 2 3 7 3 2" xfId="18822"/>
    <cellStyle name="Comma 6 2 3 7 3 2 2" xfId="18823"/>
    <cellStyle name="Comma 6 2 3 7 3 3" xfId="18824"/>
    <cellStyle name="Comma 6 2 3 7 4" xfId="18825"/>
    <cellStyle name="Comma 6 2 3 7 4 2" xfId="18826"/>
    <cellStyle name="Comma 6 2 3 7 4 2 2" xfId="18827"/>
    <cellStyle name="Comma 6 2 3 7 4 3" xfId="18828"/>
    <cellStyle name="Comma 6 2 3 7 5" xfId="18829"/>
    <cellStyle name="Comma 6 2 3 7 5 2" xfId="18830"/>
    <cellStyle name="Comma 6 2 3 7 5 2 2" xfId="18831"/>
    <cellStyle name="Comma 6 2 3 7 5 3" xfId="18832"/>
    <cellStyle name="Comma 6 2 3 7 6" xfId="18833"/>
    <cellStyle name="Comma 6 2 3 7 6 2" xfId="18834"/>
    <cellStyle name="Comma 6 2 3 7 7" xfId="18835"/>
    <cellStyle name="Comma 6 2 3 8" xfId="18836"/>
    <cellStyle name="Comma 6 2 3 8 2" xfId="18837"/>
    <cellStyle name="Comma 6 2 3 8 2 2" xfId="18838"/>
    <cellStyle name="Comma 6 2 3 8 3" xfId="18839"/>
    <cellStyle name="Comma 6 2 3 9" xfId="18840"/>
    <cellStyle name="Comma 6 2 3 9 2" xfId="18841"/>
    <cellStyle name="Comma 6 2 3 9 2 2" xfId="18842"/>
    <cellStyle name="Comma 6 2 3 9 3" xfId="18843"/>
    <cellStyle name="Comma 6 2 4" xfId="18844"/>
    <cellStyle name="Comma 6 2 4 10" xfId="18845"/>
    <cellStyle name="Comma 6 2 4 10 2" xfId="18846"/>
    <cellStyle name="Comma 6 2 4 10 2 2" xfId="18847"/>
    <cellStyle name="Comma 6 2 4 10 3" xfId="18848"/>
    <cellStyle name="Comma 6 2 4 11" xfId="18849"/>
    <cellStyle name="Comma 6 2 4 11 2" xfId="18850"/>
    <cellStyle name="Comma 6 2 4 12" xfId="18851"/>
    <cellStyle name="Comma 6 2 4 2" xfId="18852"/>
    <cellStyle name="Comma 6 2 4 2 10" xfId="18853"/>
    <cellStyle name="Comma 6 2 4 2 10 2" xfId="18854"/>
    <cellStyle name="Comma 6 2 4 2 11" xfId="18855"/>
    <cellStyle name="Comma 6 2 4 2 2" xfId="18856"/>
    <cellStyle name="Comma 6 2 4 2 2 2" xfId="18857"/>
    <cellStyle name="Comma 6 2 4 2 2 2 2" xfId="18858"/>
    <cellStyle name="Comma 6 2 4 2 2 2 2 2" xfId="18859"/>
    <cellStyle name="Comma 6 2 4 2 2 2 2 2 2" xfId="18860"/>
    <cellStyle name="Comma 6 2 4 2 2 2 2 3" xfId="18861"/>
    <cellStyle name="Comma 6 2 4 2 2 2 3" xfId="18862"/>
    <cellStyle name="Comma 6 2 4 2 2 2 3 2" xfId="18863"/>
    <cellStyle name="Comma 6 2 4 2 2 2 3 2 2" xfId="18864"/>
    <cellStyle name="Comma 6 2 4 2 2 2 3 3" xfId="18865"/>
    <cellStyle name="Comma 6 2 4 2 2 2 4" xfId="18866"/>
    <cellStyle name="Comma 6 2 4 2 2 2 4 2" xfId="18867"/>
    <cellStyle name="Comma 6 2 4 2 2 2 4 2 2" xfId="18868"/>
    <cellStyle name="Comma 6 2 4 2 2 2 4 3" xfId="18869"/>
    <cellStyle name="Comma 6 2 4 2 2 2 5" xfId="18870"/>
    <cellStyle name="Comma 6 2 4 2 2 2 5 2" xfId="18871"/>
    <cellStyle name="Comma 6 2 4 2 2 2 5 2 2" xfId="18872"/>
    <cellStyle name="Comma 6 2 4 2 2 2 5 3" xfId="18873"/>
    <cellStyle name="Comma 6 2 4 2 2 2 6" xfId="18874"/>
    <cellStyle name="Comma 6 2 4 2 2 2 6 2" xfId="18875"/>
    <cellStyle name="Comma 6 2 4 2 2 2 7" xfId="18876"/>
    <cellStyle name="Comma 6 2 4 2 2 3" xfId="18877"/>
    <cellStyle name="Comma 6 2 4 2 2 3 2" xfId="18878"/>
    <cellStyle name="Comma 6 2 4 2 2 3 2 2" xfId="18879"/>
    <cellStyle name="Comma 6 2 4 2 2 3 3" xfId="18880"/>
    <cellStyle name="Comma 6 2 4 2 2 4" xfId="18881"/>
    <cellStyle name="Comma 6 2 4 2 2 4 2" xfId="18882"/>
    <cellStyle name="Comma 6 2 4 2 2 4 2 2" xfId="18883"/>
    <cellStyle name="Comma 6 2 4 2 2 4 3" xfId="18884"/>
    <cellStyle name="Comma 6 2 4 2 2 5" xfId="18885"/>
    <cellStyle name="Comma 6 2 4 2 2 5 2" xfId="18886"/>
    <cellStyle name="Comma 6 2 4 2 2 5 2 2" xfId="18887"/>
    <cellStyle name="Comma 6 2 4 2 2 5 3" xfId="18888"/>
    <cellStyle name="Comma 6 2 4 2 2 6" xfId="18889"/>
    <cellStyle name="Comma 6 2 4 2 2 6 2" xfId="18890"/>
    <cellStyle name="Comma 6 2 4 2 2 6 2 2" xfId="18891"/>
    <cellStyle name="Comma 6 2 4 2 2 6 3" xfId="18892"/>
    <cellStyle name="Comma 6 2 4 2 2 7" xfId="18893"/>
    <cellStyle name="Comma 6 2 4 2 2 7 2" xfId="18894"/>
    <cellStyle name="Comma 6 2 4 2 2 8" xfId="18895"/>
    <cellStyle name="Comma 6 2 4 2 3" xfId="18896"/>
    <cellStyle name="Comma 6 2 4 2 3 2" xfId="18897"/>
    <cellStyle name="Comma 6 2 4 2 3 2 2" xfId="18898"/>
    <cellStyle name="Comma 6 2 4 2 3 2 2 2" xfId="18899"/>
    <cellStyle name="Comma 6 2 4 2 3 2 2 2 2" xfId="18900"/>
    <cellStyle name="Comma 6 2 4 2 3 2 2 3" xfId="18901"/>
    <cellStyle name="Comma 6 2 4 2 3 2 3" xfId="18902"/>
    <cellStyle name="Comma 6 2 4 2 3 2 3 2" xfId="18903"/>
    <cellStyle name="Comma 6 2 4 2 3 2 3 2 2" xfId="18904"/>
    <cellStyle name="Comma 6 2 4 2 3 2 3 3" xfId="18905"/>
    <cellStyle name="Comma 6 2 4 2 3 2 4" xfId="18906"/>
    <cellStyle name="Comma 6 2 4 2 3 2 4 2" xfId="18907"/>
    <cellStyle name="Comma 6 2 4 2 3 2 4 2 2" xfId="18908"/>
    <cellStyle name="Comma 6 2 4 2 3 2 4 3" xfId="18909"/>
    <cellStyle name="Comma 6 2 4 2 3 2 5" xfId="18910"/>
    <cellStyle name="Comma 6 2 4 2 3 2 5 2" xfId="18911"/>
    <cellStyle name="Comma 6 2 4 2 3 2 5 2 2" xfId="18912"/>
    <cellStyle name="Comma 6 2 4 2 3 2 5 3" xfId="18913"/>
    <cellStyle name="Comma 6 2 4 2 3 2 6" xfId="18914"/>
    <cellStyle name="Comma 6 2 4 2 3 2 6 2" xfId="18915"/>
    <cellStyle name="Comma 6 2 4 2 3 2 7" xfId="18916"/>
    <cellStyle name="Comma 6 2 4 2 3 3" xfId="18917"/>
    <cellStyle name="Comma 6 2 4 2 3 3 2" xfId="18918"/>
    <cellStyle name="Comma 6 2 4 2 3 3 2 2" xfId="18919"/>
    <cellStyle name="Comma 6 2 4 2 3 3 3" xfId="18920"/>
    <cellStyle name="Comma 6 2 4 2 3 4" xfId="18921"/>
    <cellStyle name="Comma 6 2 4 2 3 4 2" xfId="18922"/>
    <cellStyle name="Comma 6 2 4 2 3 4 2 2" xfId="18923"/>
    <cellStyle name="Comma 6 2 4 2 3 4 3" xfId="18924"/>
    <cellStyle name="Comma 6 2 4 2 3 5" xfId="18925"/>
    <cellStyle name="Comma 6 2 4 2 3 5 2" xfId="18926"/>
    <cellStyle name="Comma 6 2 4 2 3 5 2 2" xfId="18927"/>
    <cellStyle name="Comma 6 2 4 2 3 5 3" xfId="18928"/>
    <cellStyle name="Comma 6 2 4 2 3 6" xfId="18929"/>
    <cellStyle name="Comma 6 2 4 2 3 6 2" xfId="18930"/>
    <cellStyle name="Comma 6 2 4 2 3 6 2 2" xfId="18931"/>
    <cellStyle name="Comma 6 2 4 2 3 6 3" xfId="18932"/>
    <cellStyle name="Comma 6 2 4 2 3 7" xfId="18933"/>
    <cellStyle name="Comma 6 2 4 2 3 7 2" xfId="18934"/>
    <cellStyle name="Comma 6 2 4 2 3 8" xfId="18935"/>
    <cellStyle name="Comma 6 2 4 2 4" xfId="18936"/>
    <cellStyle name="Comma 6 2 4 2 4 2" xfId="18937"/>
    <cellStyle name="Comma 6 2 4 2 4 2 2" xfId="18938"/>
    <cellStyle name="Comma 6 2 4 2 4 2 2 2" xfId="18939"/>
    <cellStyle name="Comma 6 2 4 2 4 2 3" xfId="18940"/>
    <cellStyle name="Comma 6 2 4 2 4 3" xfId="18941"/>
    <cellStyle name="Comma 6 2 4 2 4 3 2" xfId="18942"/>
    <cellStyle name="Comma 6 2 4 2 4 3 2 2" xfId="18943"/>
    <cellStyle name="Comma 6 2 4 2 4 3 3" xfId="18944"/>
    <cellStyle name="Comma 6 2 4 2 4 4" xfId="18945"/>
    <cellStyle name="Comma 6 2 4 2 4 4 2" xfId="18946"/>
    <cellStyle name="Comma 6 2 4 2 4 4 2 2" xfId="18947"/>
    <cellStyle name="Comma 6 2 4 2 4 4 3" xfId="18948"/>
    <cellStyle name="Comma 6 2 4 2 4 5" xfId="18949"/>
    <cellStyle name="Comma 6 2 4 2 4 5 2" xfId="18950"/>
    <cellStyle name="Comma 6 2 4 2 4 5 2 2" xfId="18951"/>
    <cellStyle name="Comma 6 2 4 2 4 5 3" xfId="18952"/>
    <cellStyle name="Comma 6 2 4 2 4 6" xfId="18953"/>
    <cellStyle name="Comma 6 2 4 2 4 6 2" xfId="18954"/>
    <cellStyle name="Comma 6 2 4 2 4 7" xfId="18955"/>
    <cellStyle name="Comma 6 2 4 2 5" xfId="18956"/>
    <cellStyle name="Comma 6 2 4 2 5 2" xfId="18957"/>
    <cellStyle name="Comma 6 2 4 2 5 2 2" xfId="18958"/>
    <cellStyle name="Comma 6 2 4 2 5 2 2 2" xfId="18959"/>
    <cellStyle name="Comma 6 2 4 2 5 2 3" xfId="18960"/>
    <cellStyle name="Comma 6 2 4 2 5 3" xfId="18961"/>
    <cellStyle name="Comma 6 2 4 2 5 3 2" xfId="18962"/>
    <cellStyle name="Comma 6 2 4 2 5 3 2 2" xfId="18963"/>
    <cellStyle name="Comma 6 2 4 2 5 3 3" xfId="18964"/>
    <cellStyle name="Comma 6 2 4 2 5 4" xfId="18965"/>
    <cellStyle name="Comma 6 2 4 2 5 4 2" xfId="18966"/>
    <cellStyle name="Comma 6 2 4 2 5 4 2 2" xfId="18967"/>
    <cellStyle name="Comma 6 2 4 2 5 4 3" xfId="18968"/>
    <cellStyle name="Comma 6 2 4 2 5 5" xfId="18969"/>
    <cellStyle name="Comma 6 2 4 2 5 5 2" xfId="18970"/>
    <cellStyle name="Comma 6 2 4 2 5 5 2 2" xfId="18971"/>
    <cellStyle name="Comma 6 2 4 2 5 5 3" xfId="18972"/>
    <cellStyle name="Comma 6 2 4 2 5 6" xfId="18973"/>
    <cellStyle name="Comma 6 2 4 2 5 6 2" xfId="18974"/>
    <cellStyle name="Comma 6 2 4 2 5 7" xfId="18975"/>
    <cellStyle name="Comma 6 2 4 2 6" xfId="18976"/>
    <cellStyle name="Comma 6 2 4 2 6 2" xfId="18977"/>
    <cellStyle name="Comma 6 2 4 2 6 2 2" xfId="18978"/>
    <cellStyle name="Comma 6 2 4 2 6 3" xfId="18979"/>
    <cellStyle name="Comma 6 2 4 2 7" xfId="18980"/>
    <cellStyle name="Comma 6 2 4 2 7 2" xfId="18981"/>
    <cellStyle name="Comma 6 2 4 2 7 2 2" xfId="18982"/>
    <cellStyle name="Comma 6 2 4 2 7 3" xfId="18983"/>
    <cellStyle name="Comma 6 2 4 2 8" xfId="18984"/>
    <cellStyle name="Comma 6 2 4 2 8 2" xfId="18985"/>
    <cellStyle name="Comma 6 2 4 2 8 2 2" xfId="18986"/>
    <cellStyle name="Comma 6 2 4 2 8 3" xfId="18987"/>
    <cellStyle name="Comma 6 2 4 2 9" xfId="18988"/>
    <cellStyle name="Comma 6 2 4 2 9 2" xfId="18989"/>
    <cellStyle name="Comma 6 2 4 2 9 2 2" xfId="18990"/>
    <cellStyle name="Comma 6 2 4 2 9 3" xfId="18991"/>
    <cellStyle name="Comma 6 2 4 3" xfId="18992"/>
    <cellStyle name="Comma 6 2 4 3 2" xfId="18993"/>
    <cellStyle name="Comma 6 2 4 3 2 2" xfId="18994"/>
    <cellStyle name="Comma 6 2 4 3 2 2 2" xfId="18995"/>
    <cellStyle name="Comma 6 2 4 3 2 2 2 2" xfId="18996"/>
    <cellStyle name="Comma 6 2 4 3 2 2 3" xfId="18997"/>
    <cellStyle name="Comma 6 2 4 3 2 3" xfId="18998"/>
    <cellStyle name="Comma 6 2 4 3 2 3 2" xfId="18999"/>
    <cellStyle name="Comma 6 2 4 3 2 3 2 2" xfId="19000"/>
    <cellStyle name="Comma 6 2 4 3 2 3 3" xfId="19001"/>
    <cellStyle name="Comma 6 2 4 3 2 4" xfId="19002"/>
    <cellStyle name="Comma 6 2 4 3 2 4 2" xfId="19003"/>
    <cellStyle name="Comma 6 2 4 3 2 4 2 2" xfId="19004"/>
    <cellStyle name="Comma 6 2 4 3 2 4 3" xfId="19005"/>
    <cellStyle name="Comma 6 2 4 3 2 5" xfId="19006"/>
    <cellStyle name="Comma 6 2 4 3 2 5 2" xfId="19007"/>
    <cellStyle name="Comma 6 2 4 3 2 5 2 2" xfId="19008"/>
    <cellStyle name="Comma 6 2 4 3 2 5 3" xfId="19009"/>
    <cellStyle name="Comma 6 2 4 3 2 6" xfId="19010"/>
    <cellStyle name="Comma 6 2 4 3 2 6 2" xfId="19011"/>
    <cellStyle name="Comma 6 2 4 3 2 7" xfId="19012"/>
    <cellStyle name="Comma 6 2 4 3 3" xfId="19013"/>
    <cellStyle name="Comma 6 2 4 3 3 2" xfId="19014"/>
    <cellStyle name="Comma 6 2 4 3 3 2 2" xfId="19015"/>
    <cellStyle name="Comma 6 2 4 3 3 3" xfId="19016"/>
    <cellStyle name="Comma 6 2 4 3 4" xfId="19017"/>
    <cellStyle name="Comma 6 2 4 3 4 2" xfId="19018"/>
    <cellStyle name="Comma 6 2 4 3 4 2 2" xfId="19019"/>
    <cellStyle name="Comma 6 2 4 3 4 3" xfId="19020"/>
    <cellStyle name="Comma 6 2 4 3 5" xfId="19021"/>
    <cellStyle name="Comma 6 2 4 3 5 2" xfId="19022"/>
    <cellStyle name="Comma 6 2 4 3 5 2 2" xfId="19023"/>
    <cellStyle name="Comma 6 2 4 3 5 3" xfId="19024"/>
    <cellStyle name="Comma 6 2 4 3 6" xfId="19025"/>
    <cellStyle name="Comma 6 2 4 3 6 2" xfId="19026"/>
    <cellStyle name="Comma 6 2 4 3 6 2 2" xfId="19027"/>
    <cellStyle name="Comma 6 2 4 3 6 3" xfId="19028"/>
    <cellStyle name="Comma 6 2 4 3 7" xfId="19029"/>
    <cellStyle name="Comma 6 2 4 3 7 2" xfId="19030"/>
    <cellStyle name="Comma 6 2 4 3 8" xfId="19031"/>
    <cellStyle name="Comma 6 2 4 4" xfId="19032"/>
    <cellStyle name="Comma 6 2 4 4 2" xfId="19033"/>
    <cellStyle name="Comma 6 2 4 4 2 2" xfId="19034"/>
    <cellStyle name="Comma 6 2 4 4 2 2 2" xfId="19035"/>
    <cellStyle name="Comma 6 2 4 4 2 2 2 2" xfId="19036"/>
    <cellStyle name="Comma 6 2 4 4 2 2 3" xfId="19037"/>
    <cellStyle name="Comma 6 2 4 4 2 3" xfId="19038"/>
    <cellStyle name="Comma 6 2 4 4 2 3 2" xfId="19039"/>
    <cellStyle name="Comma 6 2 4 4 2 3 2 2" xfId="19040"/>
    <cellStyle name="Comma 6 2 4 4 2 3 3" xfId="19041"/>
    <cellStyle name="Comma 6 2 4 4 2 4" xfId="19042"/>
    <cellStyle name="Comma 6 2 4 4 2 4 2" xfId="19043"/>
    <cellStyle name="Comma 6 2 4 4 2 4 2 2" xfId="19044"/>
    <cellStyle name="Comma 6 2 4 4 2 4 3" xfId="19045"/>
    <cellStyle name="Comma 6 2 4 4 2 5" xfId="19046"/>
    <cellStyle name="Comma 6 2 4 4 2 5 2" xfId="19047"/>
    <cellStyle name="Comma 6 2 4 4 2 5 2 2" xfId="19048"/>
    <cellStyle name="Comma 6 2 4 4 2 5 3" xfId="19049"/>
    <cellStyle name="Comma 6 2 4 4 2 6" xfId="19050"/>
    <cellStyle name="Comma 6 2 4 4 2 6 2" xfId="19051"/>
    <cellStyle name="Comma 6 2 4 4 2 7" xfId="19052"/>
    <cellStyle name="Comma 6 2 4 4 3" xfId="19053"/>
    <cellStyle name="Comma 6 2 4 4 3 2" xfId="19054"/>
    <cellStyle name="Comma 6 2 4 4 3 2 2" xfId="19055"/>
    <cellStyle name="Comma 6 2 4 4 3 3" xfId="19056"/>
    <cellStyle name="Comma 6 2 4 4 4" xfId="19057"/>
    <cellStyle name="Comma 6 2 4 4 4 2" xfId="19058"/>
    <cellStyle name="Comma 6 2 4 4 4 2 2" xfId="19059"/>
    <cellStyle name="Comma 6 2 4 4 4 3" xfId="19060"/>
    <cellStyle name="Comma 6 2 4 4 5" xfId="19061"/>
    <cellStyle name="Comma 6 2 4 4 5 2" xfId="19062"/>
    <cellStyle name="Comma 6 2 4 4 5 2 2" xfId="19063"/>
    <cellStyle name="Comma 6 2 4 4 5 3" xfId="19064"/>
    <cellStyle name="Comma 6 2 4 4 6" xfId="19065"/>
    <cellStyle name="Comma 6 2 4 4 6 2" xfId="19066"/>
    <cellStyle name="Comma 6 2 4 4 6 2 2" xfId="19067"/>
    <cellStyle name="Comma 6 2 4 4 6 3" xfId="19068"/>
    <cellStyle name="Comma 6 2 4 4 7" xfId="19069"/>
    <cellStyle name="Comma 6 2 4 4 7 2" xfId="19070"/>
    <cellStyle name="Comma 6 2 4 4 8" xfId="19071"/>
    <cellStyle name="Comma 6 2 4 5" xfId="19072"/>
    <cellStyle name="Comma 6 2 4 5 2" xfId="19073"/>
    <cellStyle name="Comma 6 2 4 5 2 2" xfId="19074"/>
    <cellStyle name="Comma 6 2 4 5 2 2 2" xfId="19075"/>
    <cellStyle name="Comma 6 2 4 5 2 3" xfId="19076"/>
    <cellStyle name="Comma 6 2 4 5 3" xfId="19077"/>
    <cellStyle name="Comma 6 2 4 5 3 2" xfId="19078"/>
    <cellStyle name="Comma 6 2 4 5 3 2 2" xfId="19079"/>
    <cellStyle name="Comma 6 2 4 5 3 3" xfId="19080"/>
    <cellStyle name="Comma 6 2 4 5 4" xfId="19081"/>
    <cellStyle name="Comma 6 2 4 5 4 2" xfId="19082"/>
    <cellStyle name="Comma 6 2 4 5 4 2 2" xfId="19083"/>
    <cellStyle name="Comma 6 2 4 5 4 3" xfId="19084"/>
    <cellStyle name="Comma 6 2 4 5 5" xfId="19085"/>
    <cellStyle name="Comma 6 2 4 5 5 2" xfId="19086"/>
    <cellStyle name="Comma 6 2 4 5 5 2 2" xfId="19087"/>
    <cellStyle name="Comma 6 2 4 5 5 3" xfId="19088"/>
    <cellStyle name="Comma 6 2 4 5 6" xfId="19089"/>
    <cellStyle name="Comma 6 2 4 5 6 2" xfId="19090"/>
    <cellStyle name="Comma 6 2 4 5 7" xfId="19091"/>
    <cellStyle name="Comma 6 2 4 6" xfId="19092"/>
    <cellStyle name="Comma 6 2 4 6 2" xfId="19093"/>
    <cellStyle name="Comma 6 2 4 6 2 2" xfId="19094"/>
    <cellStyle name="Comma 6 2 4 6 2 2 2" xfId="19095"/>
    <cellStyle name="Comma 6 2 4 6 2 3" xfId="19096"/>
    <cellStyle name="Comma 6 2 4 6 3" xfId="19097"/>
    <cellStyle name="Comma 6 2 4 6 3 2" xfId="19098"/>
    <cellStyle name="Comma 6 2 4 6 3 2 2" xfId="19099"/>
    <cellStyle name="Comma 6 2 4 6 3 3" xfId="19100"/>
    <cellStyle name="Comma 6 2 4 6 4" xfId="19101"/>
    <cellStyle name="Comma 6 2 4 6 4 2" xfId="19102"/>
    <cellStyle name="Comma 6 2 4 6 4 2 2" xfId="19103"/>
    <cellStyle name="Comma 6 2 4 6 4 3" xfId="19104"/>
    <cellStyle name="Comma 6 2 4 6 5" xfId="19105"/>
    <cellStyle name="Comma 6 2 4 6 5 2" xfId="19106"/>
    <cellStyle name="Comma 6 2 4 6 5 2 2" xfId="19107"/>
    <cellStyle name="Comma 6 2 4 6 5 3" xfId="19108"/>
    <cellStyle name="Comma 6 2 4 6 6" xfId="19109"/>
    <cellStyle name="Comma 6 2 4 6 6 2" xfId="19110"/>
    <cellStyle name="Comma 6 2 4 6 7" xfId="19111"/>
    <cellStyle name="Comma 6 2 4 7" xfId="19112"/>
    <cellStyle name="Comma 6 2 4 7 2" xfId="19113"/>
    <cellStyle name="Comma 6 2 4 7 2 2" xfId="19114"/>
    <cellStyle name="Comma 6 2 4 7 3" xfId="19115"/>
    <cellStyle name="Comma 6 2 4 8" xfId="19116"/>
    <cellStyle name="Comma 6 2 4 8 2" xfId="19117"/>
    <cellStyle name="Comma 6 2 4 8 2 2" xfId="19118"/>
    <cellStyle name="Comma 6 2 4 8 3" xfId="19119"/>
    <cellStyle name="Comma 6 2 4 9" xfId="19120"/>
    <cellStyle name="Comma 6 2 4 9 2" xfId="19121"/>
    <cellStyle name="Comma 6 2 4 9 2 2" xfId="19122"/>
    <cellStyle name="Comma 6 2 4 9 3" xfId="19123"/>
    <cellStyle name="Comma 6 2 5" xfId="19124"/>
    <cellStyle name="Comma 6 2 5 10" xfId="19125"/>
    <cellStyle name="Comma 6 2 5 10 2" xfId="19126"/>
    <cellStyle name="Comma 6 2 5 10 2 2" xfId="19127"/>
    <cellStyle name="Comma 6 2 5 10 3" xfId="19128"/>
    <cellStyle name="Comma 6 2 5 11" xfId="19129"/>
    <cellStyle name="Comma 6 2 5 11 2" xfId="19130"/>
    <cellStyle name="Comma 6 2 5 12" xfId="19131"/>
    <cellStyle name="Comma 6 2 5 2" xfId="19132"/>
    <cellStyle name="Comma 6 2 5 2 10" xfId="19133"/>
    <cellStyle name="Comma 6 2 5 2 10 2" xfId="19134"/>
    <cellStyle name="Comma 6 2 5 2 11" xfId="19135"/>
    <cellStyle name="Comma 6 2 5 2 2" xfId="19136"/>
    <cellStyle name="Comma 6 2 5 2 2 2" xfId="19137"/>
    <cellStyle name="Comma 6 2 5 2 2 2 2" xfId="19138"/>
    <cellStyle name="Comma 6 2 5 2 2 2 2 2" xfId="19139"/>
    <cellStyle name="Comma 6 2 5 2 2 2 2 2 2" xfId="19140"/>
    <cellStyle name="Comma 6 2 5 2 2 2 2 3" xfId="19141"/>
    <cellStyle name="Comma 6 2 5 2 2 2 3" xfId="19142"/>
    <cellStyle name="Comma 6 2 5 2 2 2 3 2" xfId="19143"/>
    <cellStyle name="Comma 6 2 5 2 2 2 3 2 2" xfId="19144"/>
    <cellStyle name="Comma 6 2 5 2 2 2 3 3" xfId="19145"/>
    <cellStyle name="Comma 6 2 5 2 2 2 4" xfId="19146"/>
    <cellStyle name="Comma 6 2 5 2 2 2 4 2" xfId="19147"/>
    <cellStyle name="Comma 6 2 5 2 2 2 4 2 2" xfId="19148"/>
    <cellStyle name="Comma 6 2 5 2 2 2 4 3" xfId="19149"/>
    <cellStyle name="Comma 6 2 5 2 2 2 5" xfId="19150"/>
    <cellStyle name="Comma 6 2 5 2 2 2 5 2" xfId="19151"/>
    <cellStyle name="Comma 6 2 5 2 2 2 5 2 2" xfId="19152"/>
    <cellStyle name="Comma 6 2 5 2 2 2 5 3" xfId="19153"/>
    <cellStyle name="Comma 6 2 5 2 2 2 6" xfId="19154"/>
    <cellStyle name="Comma 6 2 5 2 2 2 6 2" xfId="19155"/>
    <cellStyle name="Comma 6 2 5 2 2 2 7" xfId="19156"/>
    <cellStyle name="Comma 6 2 5 2 2 3" xfId="19157"/>
    <cellStyle name="Comma 6 2 5 2 2 3 2" xfId="19158"/>
    <cellStyle name="Comma 6 2 5 2 2 3 2 2" xfId="19159"/>
    <cellStyle name="Comma 6 2 5 2 2 3 3" xfId="19160"/>
    <cellStyle name="Comma 6 2 5 2 2 4" xfId="19161"/>
    <cellStyle name="Comma 6 2 5 2 2 4 2" xfId="19162"/>
    <cellStyle name="Comma 6 2 5 2 2 4 2 2" xfId="19163"/>
    <cellStyle name="Comma 6 2 5 2 2 4 3" xfId="19164"/>
    <cellStyle name="Comma 6 2 5 2 2 5" xfId="19165"/>
    <cellStyle name="Comma 6 2 5 2 2 5 2" xfId="19166"/>
    <cellStyle name="Comma 6 2 5 2 2 5 2 2" xfId="19167"/>
    <cellStyle name="Comma 6 2 5 2 2 5 3" xfId="19168"/>
    <cellStyle name="Comma 6 2 5 2 2 6" xfId="19169"/>
    <cellStyle name="Comma 6 2 5 2 2 6 2" xfId="19170"/>
    <cellStyle name="Comma 6 2 5 2 2 6 2 2" xfId="19171"/>
    <cellStyle name="Comma 6 2 5 2 2 6 3" xfId="19172"/>
    <cellStyle name="Comma 6 2 5 2 2 7" xfId="19173"/>
    <cellStyle name="Comma 6 2 5 2 2 7 2" xfId="19174"/>
    <cellStyle name="Comma 6 2 5 2 2 8" xfId="19175"/>
    <cellStyle name="Comma 6 2 5 2 3" xfId="19176"/>
    <cellStyle name="Comma 6 2 5 2 3 2" xfId="19177"/>
    <cellStyle name="Comma 6 2 5 2 3 2 2" xfId="19178"/>
    <cellStyle name="Comma 6 2 5 2 3 2 2 2" xfId="19179"/>
    <cellStyle name="Comma 6 2 5 2 3 2 2 2 2" xfId="19180"/>
    <cellStyle name="Comma 6 2 5 2 3 2 2 3" xfId="19181"/>
    <cellStyle name="Comma 6 2 5 2 3 2 3" xfId="19182"/>
    <cellStyle name="Comma 6 2 5 2 3 2 3 2" xfId="19183"/>
    <cellStyle name="Comma 6 2 5 2 3 2 3 2 2" xfId="19184"/>
    <cellStyle name="Comma 6 2 5 2 3 2 3 3" xfId="19185"/>
    <cellStyle name="Comma 6 2 5 2 3 2 4" xfId="19186"/>
    <cellStyle name="Comma 6 2 5 2 3 2 4 2" xfId="19187"/>
    <cellStyle name="Comma 6 2 5 2 3 2 4 2 2" xfId="19188"/>
    <cellStyle name="Comma 6 2 5 2 3 2 4 3" xfId="19189"/>
    <cellStyle name="Comma 6 2 5 2 3 2 5" xfId="19190"/>
    <cellStyle name="Comma 6 2 5 2 3 2 5 2" xfId="19191"/>
    <cellStyle name="Comma 6 2 5 2 3 2 5 2 2" xfId="19192"/>
    <cellStyle name="Comma 6 2 5 2 3 2 5 3" xfId="19193"/>
    <cellStyle name="Comma 6 2 5 2 3 2 6" xfId="19194"/>
    <cellStyle name="Comma 6 2 5 2 3 2 6 2" xfId="19195"/>
    <cellStyle name="Comma 6 2 5 2 3 2 7" xfId="19196"/>
    <cellStyle name="Comma 6 2 5 2 3 3" xfId="19197"/>
    <cellStyle name="Comma 6 2 5 2 3 3 2" xfId="19198"/>
    <cellStyle name="Comma 6 2 5 2 3 3 2 2" xfId="19199"/>
    <cellStyle name="Comma 6 2 5 2 3 3 3" xfId="19200"/>
    <cellStyle name="Comma 6 2 5 2 3 4" xfId="19201"/>
    <cellStyle name="Comma 6 2 5 2 3 4 2" xfId="19202"/>
    <cellStyle name="Comma 6 2 5 2 3 4 2 2" xfId="19203"/>
    <cellStyle name="Comma 6 2 5 2 3 4 3" xfId="19204"/>
    <cellStyle name="Comma 6 2 5 2 3 5" xfId="19205"/>
    <cellStyle name="Comma 6 2 5 2 3 5 2" xfId="19206"/>
    <cellStyle name="Comma 6 2 5 2 3 5 2 2" xfId="19207"/>
    <cellStyle name="Comma 6 2 5 2 3 5 3" xfId="19208"/>
    <cellStyle name="Comma 6 2 5 2 3 6" xfId="19209"/>
    <cellStyle name="Comma 6 2 5 2 3 6 2" xfId="19210"/>
    <cellStyle name="Comma 6 2 5 2 3 6 2 2" xfId="19211"/>
    <cellStyle name="Comma 6 2 5 2 3 6 3" xfId="19212"/>
    <cellStyle name="Comma 6 2 5 2 3 7" xfId="19213"/>
    <cellStyle name="Comma 6 2 5 2 3 7 2" xfId="19214"/>
    <cellStyle name="Comma 6 2 5 2 3 8" xfId="19215"/>
    <cellStyle name="Comma 6 2 5 2 4" xfId="19216"/>
    <cellStyle name="Comma 6 2 5 2 4 2" xfId="19217"/>
    <cellStyle name="Comma 6 2 5 2 4 2 2" xfId="19218"/>
    <cellStyle name="Comma 6 2 5 2 4 2 2 2" xfId="19219"/>
    <cellStyle name="Comma 6 2 5 2 4 2 3" xfId="19220"/>
    <cellStyle name="Comma 6 2 5 2 4 3" xfId="19221"/>
    <cellStyle name="Comma 6 2 5 2 4 3 2" xfId="19222"/>
    <cellStyle name="Comma 6 2 5 2 4 3 2 2" xfId="19223"/>
    <cellStyle name="Comma 6 2 5 2 4 3 3" xfId="19224"/>
    <cellStyle name="Comma 6 2 5 2 4 4" xfId="19225"/>
    <cellStyle name="Comma 6 2 5 2 4 4 2" xfId="19226"/>
    <cellStyle name="Comma 6 2 5 2 4 4 2 2" xfId="19227"/>
    <cellStyle name="Comma 6 2 5 2 4 4 3" xfId="19228"/>
    <cellStyle name="Comma 6 2 5 2 4 5" xfId="19229"/>
    <cellStyle name="Comma 6 2 5 2 4 5 2" xfId="19230"/>
    <cellStyle name="Comma 6 2 5 2 4 5 2 2" xfId="19231"/>
    <cellStyle name="Comma 6 2 5 2 4 5 3" xfId="19232"/>
    <cellStyle name="Comma 6 2 5 2 4 6" xfId="19233"/>
    <cellStyle name="Comma 6 2 5 2 4 6 2" xfId="19234"/>
    <cellStyle name="Comma 6 2 5 2 4 7" xfId="19235"/>
    <cellStyle name="Comma 6 2 5 2 5" xfId="19236"/>
    <cellStyle name="Comma 6 2 5 2 5 2" xfId="19237"/>
    <cellStyle name="Comma 6 2 5 2 5 2 2" xfId="19238"/>
    <cellStyle name="Comma 6 2 5 2 5 2 2 2" xfId="19239"/>
    <cellStyle name="Comma 6 2 5 2 5 2 3" xfId="19240"/>
    <cellStyle name="Comma 6 2 5 2 5 3" xfId="19241"/>
    <cellStyle name="Comma 6 2 5 2 5 3 2" xfId="19242"/>
    <cellStyle name="Comma 6 2 5 2 5 3 2 2" xfId="19243"/>
    <cellStyle name="Comma 6 2 5 2 5 3 3" xfId="19244"/>
    <cellStyle name="Comma 6 2 5 2 5 4" xfId="19245"/>
    <cellStyle name="Comma 6 2 5 2 5 4 2" xfId="19246"/>
    <cellStyle name="Comma 6 2 5 2 5 4 2 2" xfId="19247"/>
    <cellStyle name="Comma 6 2 5 2 5 4 3" xfId="19248"/>
    <cellStyle name="Comma 6 2 5 2 5 5" xfId="19249"/>
    <cellStyle name="Comma 6 2 5 2 5 5 2" xfId="19250"/>
    <cellStyle name="Comma 6 2 5 2 5 5 2 2" xfId="19251"/>
    <cellStyle name="Comma 6 2 5 2 5 5 3" xfId="19252"/>
    <cellStyle name="Comma 6 2 5 2 5 6" xfId="19253"/>
    <cellStyle name="Comma 6 2 5 2 5 6 2" xfId="19254"/>
    <cellStyle name="Comma 6 2 5 2 5 7" xfId="19255"/>
    <cellStyle name="Comma 6 2 5 2 6" xfId="19256"/>
    <cellStyle name="Comma 6 2 5 2 6 2" xfId="19257"/>
    <cellStyle name="Comma 6 2 5 2 6 2 2" xfId="19258"/>
    <cellStyle name="Comma 6 2 5 2 6 3" xfId="19259"/>
    <cellStyle name="Comma 6 2 5 2 7" xfId="19260"/>
    <cellStyle name="Comma 6 2 5 2 7 2" xfId="19261"/>
    <cellStyle name="Comma 6 2 5 2 7 2 2" xfId="19262"/>
    <cellStyle name="Comma 6 2 5 2 7 3" xfId="19263"/>
    <cellStyle name="Comma 6 2 5 2 8" xfId="19264"/>
    <cellStyle name="Comma 6 2 5 2 8 2" xfId="19265"/>
    <cellStyle name="Comma 6 2 5 2 8 2 2" xfId="19266"/>
    <cellStyle name="Comma 6 2 5 2 8 3" xfId="19267"/>
    <cellStyle name="Comma 6 2 5 2 9" xfId="19268"/>
    <cellStyle name="Comma 6 2 5 2 9 2" xfId="19269"/>
    <cellStyle name="Comma 6 2 5 2 9 2 2" xfId="19270"/>
    <cellStyle name="Comma 6 2 5 2 9 3" xfId="19271"/>
    <cellStyle name="Comma 6 2 5 3" xfId="19272"/>
    <cellStyle name="Comma 6 2 5 3 2" xfId="19273"/>
    <cellStyle name="Comma 6 2 5 3 2 2" xfId="19274"/>
    <cellStyle name="Comma 6 2 5 3 2 2 2" xfId="19275"/>
    <cellStyle name="Comma 6 2 5 3 2 2 2 2" xfId="19276"/>
    <cellStyle name="Comma 6 2 5 3 2 2 3" xfId="19277"/>
    <cellStyle name="Comma 6 2 5 3 2 3" xfId="19278"/>
    <cellStyle name="Comma 6 2 5 3 2 3 2" xfId="19279"/>
    <cellStyle name="Comma 6 2 5 3 2 3 2 2" xfId="19280"/>
    <cellStyle name="Comma 6 2 5 3 2 3 3" xfId="19281"/>
    <cellStyle name="Comma 6 2 5 3 2 4" xfId="19282"/>
    <cellStyle name="Comma 6 2 5 3 2 4 2" xfId="19283"/>
    <cellStyle name="Comma 6 2 5 3 2 4 2 2" xfId="19284"/>
    <cellStyle name="Comma 6 2 5 3 2 4 3" xfId="19285"/>
    <cellStyle name="Comma 6 2 5 3 2 5" xfId="19286"/>
    <cellStyle name="Comma 6 2 5 3 2 5 2" xfId="19287"/>
    <cellStyle name="Comma 6 2 5 3 2 5 2 2" xfId="19288"/>
    <cellStyle name="Comma 6 2 5 3 2 5 3" xfId="19289"/>
    <cellStyle name="Comma 6 2 5 3 2 6" xfId="19290"/>
    <cellStyle name="Comma 6 2 5 3 2 6 2" xfId="19291"/>
    <cellStyle name="Comma 6 2 5 3 2 7" xfId="19292"/>
    <cellStyle name="Comma 6 2 5 3 3" xfId="19293"/>
    <cellStyle name="Comma 6 2 5 3 3 2" xfId="19294"/>
    <cellStyle name="Comma 6 2 5 3 3 2 2" xfId="19295"/>
    <cellStyle name="Comma 6 2 5 3 3 3" xfId="19296"/>
    <cellStyle name="Comma 6 2 5 3 4" xfId="19297"/>
    <cellStyle name="Comma 6 2 5 3 4 2" xfId="19298"/>
    <cellStyle name="Comma 6 2 5 3 4 2 2" xfId="19299"/>
    <cellStyle name="Comma 6 2 5 3 4 3" xfId="19300"/>
    <cellStyle name="Comma 6 2 5 3 5" xfId="19301"/>
    <cellStyle name="Comma 6 2 5 3 5 2" xfId="19302"/>
    <cellStyle name="Comma 6 2 5 3 5 2 2" xfId="19303"/>
    <cellStyle name="Comma 6 2 5 3 5 3" xfId="19304"/>
    <cellStyle name="Comma 6 2 5 3 6" xfId="19305"/>
    <cellStyle name="Comma 6 2 5 3 6 2" xfId="19306"/>
    <cellStyle name="Comma 6 2 5 3 6 2 2" xfId="19307"/>
    <cellStyle name="Comma 6 2 5 3 6 3" xfId="19308"/>
    <cellStyle name="Comma 6 2 5 3 7" xfId="19309"/>
    <cellStyle name="Comma 6 2 5 3 7 2" xfId="19310"/>
    <cellStyle name="Comma 6 2 5 3 8" xfId="19311"/>
    <cellStyle name="Comma 6 2 5 4" xfId="19312"/>
    <cellStyle name="Comma 6 2 5 4 2" xfId="19313"/>
    <cellStyle name="Comma 6 2 5 4 2 2" xfId="19314"/>
    <cellStyle name="Comma 6 2 5 4 2 2 2" xfId="19315"/>
    <cellStyle name="Comma 6 2 5 4 2 2 2 2" xfId="19316"/>
    <cellStyle name="Comma 6 2 5 4 2 2 3" xfId="19317"/>
    <cellStyle name="Comma 6 2 5 4 2 3" xfId="19318"/>
    <cellStyle name="Comma 6 2 5 4 2 3 2" xfId="19319"/>
    <cellStyle name="Comma 6 2 5 4 2 3 2 2" xfId="19320"/>
    <cellStyle name="Comma 6 2 5 4 2 3 3" xfId="19321"/>
    <cellStyle name="Comma 6 2 5 4 2 4" xfId="19322"/>
    <cellStyle name="Comma 6 2 5 4 2 4 2" xfId="19323"/>
    <cellStyle name="Comma 6 2 5 4 2 4 2 2" xfId="19324"/>
    <cellStyle name="Comma 6 2 5 4 2 4 3" xfId="19325"/>
    <cellStyle name="Comma 6 2 5 4 2 5" xfId="19326"/>
    <cellStyle name="Comma 6 2 5 4 2 5 2" xfId="19327"/>
    <cellStyle name="Comma 6 2 5 4 2 5 2 2" xfId="19328"/>
    <cellStyle name="Comma 6 2 5 4 2 5 3" xfId="19329"/>
    <cellStyle name="Comma 6 2 5 4 2 6" xfId="19330"/>
    <cellStyle name="Comma 6 2 5 4 2 6 2" xfId="19331"/>
    <cellStyle name="Comma 6 2 5 4 2 7" xfId="19332"/>
    <cellStyle name="Comma 6 2 5 4 3" xfId="19333"/>
    <cellStyle name="Comma 6 2 5 4 3 2" xfId="19334"/>
    <cellStyle name="Comma 6 2 5 4 3 2 2" xfId="19335"/>
    <cellStyle name="Comma 6 2 5 4 3 3" xfId="19336"/>
    <cellStyle name="Comma 6 2 5 4 4" xfId="19337"/>
    <cellStyle name="Comma 6 2 5 4 4 2" xfId="19338"/>
    <cellStyle name="Comma 6 2 5 4 4 2 2" xfId="19339"/>
    <cellStyle name="Comma 6 2 5 4 4 3" xfId="19340"/>
    <cellStyle name="Comma 6 2 5 4 5" xfId="19341"/>
    <cellStyle name="Comma 6 2 5 4 5 2" xfId="19342"/>
    <cellStyle name="Comma 6 2 5 4 5 2 2" xfId="19343"/>
    <cellStyle name="Comma 6 2 5 4 5 3" xfId="19344"/>
    <cellStyle name="Comma 6 2 5 4 6" xfId="19345"/>
    <cellStyle name="Comma 6 2 5 4 6 2" xfId="19346"/>
    <cellStyle name="Comma 6 2 5 4 6 2 2" xfId="19347"/>
    <cellStyle name="Comma 6 2 5 4 6 3" xfId="19348"/>
    <cellStyle name="Comma 6 2 5 4 7" xfId="19349"/>
    <cellStyle name="Comma 6 2 5 4 7 2" xfId="19350"/>
    <cellStyle name="Comma 6 2 5 4 8" xfId="19351"/>
    <cellStyle name="Comma 6 2 5 5" xfId="19352"/>
    <cellStyle name="Comma 6 2 5 5 2" xfId="19353"/>
    <cellStyle name="Comma 6 2 5 5 2 2" xfId="19354"/>
    <cellStyle name="Comma 6 2 5 5 2 2 2" xfId="19355"/>
    <cellStyle name="Comma 6 2 5 5 2 3" xfId="19356"/>
    <cellStyle name="Comma 6 2 5 5 3" xfId="19357"/>
    <cellStyle name="Comma 6 2 5 5 3 2" xfId="19358"/>
    <cellStyle name="Comma 6 2 5 5 3 2 2" xfId="19359"/>
    <cellStyle name="Comma 6 2 5 5 3 3" xfId="19360"/>
    <cellStyle name="Comma 6 2 5 5 4" xfId="19361"/>
    <cellStyle name="Comma 6 2 5 5 4 2" xfId="19362"/>
    <cellStyle name="Comma 6 2 5 5 4 2 2" xfId="19363"/>
    <cellStyle name="Comma 6 2 5 5 4 3" xfId="19364"/>
    <cellStyle name="Comma 6 2 5 5 5" xfId="19365"/>
    <cellStyle name="Comma 6 2 5 5 5 2" xfId="19366"/>
    <cellStyle name="Comma 6 2 5 5 5 2 2" xfId="19367"/>
    <cellStyle name="Comma 6 2 5 5 5 3" xfId="19368"/>
    <cellStyle name="Comma 6 2 5 5 6" xfId="19369"/>
    <cellStyle name="Comma 6 2 5 5 6 2" xfId="19370"/>
    <cellStyle name="Comma 6 2 5 5 7" xfId="19371"/>
    <cellStyle name="Comma 6 2 5 6" xfId="19372"/>
    <cellStyle name="Comma 6 2 5 6 2" xfId="19373"/>
    <cellStyle name="Comma 6 2 5 6 2 2" xfId="19374"/>
    <cellStyle name="Comma 6 2 5 6 2 2 2" xfId="19375"/>
    <cellStyle name="Comma 6 2 5 6 2 3" xfId="19376"/>
    <cellStyle name="Comma 6 2 5 6 3" xfId="19377"/>
    <cellStyle name="Comma 6 2 5 6 3 2" xfId="19378"/>
    <cellStyle name="Comma 6 2 5 6 3 2 2" xfId="19379"/>
    <cellStyle name="Comma 6 2 5 6 3 3" xfId="19380"/>
    <cellStyle name="Comma 6 2 5 6 4" xfId="19381"/>
    <cellStyle name="Comma 6 2 5 6 4 2" xfId="19382"/>
    <cellStyle name="Comma 6 2 5 6 4 2 2" xfId="19383"/>
    <cellStyle name="Comma 6 2 5 6 4 3" xfId="19384"/>
    <cellStyle name="Comma 6 2 5 6 5" xfId="19385"/>
    <cellStyle name="Comma 6 2 5 6 5 2" xfId="19386"/>
    <cellStyle name="Comma 6 2 5 6 5 2 2" xfId="19387"/>
    <cellStyle name="Comma 6 2 5 6 5 3" xfId="19388"/>
    <cellStyle name="Comma 6 2 5 6 6" xfId="19389"/>
    <cellStyle name="Comma 6 2 5 6 6 2" xfId="19390"/>
    <cellStyle name="Comma 6 2 5 6 7" xfId="19391"/>
    <cellStyle name="Comma 6 2 5 7" xfId="19392"/>
    <cellStyle name="Comma 6 2 5 7 2" xfId="19393"/>
    <cellStyle name="Comma 6 2 5 7 2 2" xfId="19394"/>
    <cellStyle name="Comma 6 2 5 7 3" xfId="19395"/>
    <cellStyle name="Comma 6 2 5 8" xfId="19396"/>
    <cellStyle name="Comma 6 2 5 8 2" xfId="19397"/>
    <cellStyle name="Comma 6 2 5 8 2 2" xfId="19398"/>
    <cellStyle name="Comma 6 2 5 8 3" xfId="19399"/>
    <cellStyle name="Comma 6 2 5 9" xfId="19400"/>
    <cellStyle name="Comma 6 2 5 9 2" xfId="19401"/>
    <cellStyle name="Comma 6 2 5 9 2 2" xfId="19402"/>
    <cellStyle name="Comma 6 2 5 9 3" xfId="19403"/>
    <cellStyle name="Comma 6 2 6" xfId="19404"/>
    <cellStyle name="Comma 6 2 6 10" xfId="19405"/>
    <cellStyle name="Comma 6 2 6 10 2" xfId="19406"/>
    <cellStyle name="Comma 6 2 6 10 2 2" xfId="19407"/>
    <cellStyle name="Comma 6 2 6 10 3" xfId="19408"/>
    <cellStyle name="Comma 6 2 6 11" xfId="19409"/>
    <cellStyle name="Comma 6 2 6 11 2" xfId="19410"/>
    <cellStyle name="Comma 6 2 6 12" xfId="19411"/>
    <cellStyle name="Comma 6 2 6 2" xfId="19412"/>
    <cellStyle name="Comma 6 2 6 2 10" xfId="19413"/>
    <cellStyle name="Comma 6 2 6 2 10 2" xfId="19414"/>
    <cellStyle name="Comma 6 2 6 2 11" xfId="19415"/>
    <cellStyle name="Comma 6 2 6 2 2" xfId="19416"/>
    <cellStyle name="Comma 6 2 6 2 2 2" xfId="19417"/>
    <cellStyle name="Comma 6 2 6 2 2 2 2" xfId="19418"/>
    <cellStyle name="Comma 6 2 6 2 2 2 2 2" xfId="19419"/>
    <cellStyle name="Comma 6 2 6 2 2 2 2 2 2" xfId="19420"/>
    <cellStyle name="Comma 6 2 6 2 2 2 2 3" xfId="19421"/>
    <cellStyle name="Comma 6 2 6 2 2 2 3" xfId="19422"/>
    <cellStyle name="Comma 6 2 6 2 2 2 3 2" xfId="19423"/>
    <cellStyle name="Comma 6 2 6 2 2 2 3 2 2" xfId="19424"/>
    <cellStyle name="Comma 6 2 6 2 2 2 3 3" xfId="19425"/>
    <cellStyle name="Comma 6 2 6 2 2 2 4" xfId="19426"/>
    <cellStyle name="Comma 6 2 6 2 2 2 4 2" xfId="19427"/>
    <cellStyle name="Comma 6 2 6 2 2 2 4 2 2" xfId="19428"/>
    <cellStyle name="Comma 6 2 6 2 2 2 4 3" xfId="19429"/>
    <cellStyle name="Comma 6 2 6 2 2 2 5" xfId="19430"/>
    <cellStyle name="Comma 6 2 6 2 2 2 5 2" xfId="19431"/>
    <cellStyle name="Comma 6 2 6 2 2 2 5 2 2" xfId="19432"/>
    <cellStyle name="Comma 6 2 6 2 2 2 5 3" xfId="19433"/>
    <cellStyle name="Comma 6 2 6 2 2 2 6" xfId="19434"/>
    <cellStyle name="Comma 6 2 6 2 2 2 6 2" xfId="19435"/>
    <cellStyle name="Comma 6 2 6 2 2 2 7" xfId="19436"/>
    <cellStyle name="Comma 6 2 6 2 2 3" xfId="19437"/>
    <cellStyle name="Comma 6 2 6 2 2 3 2" xfId="19438"/>
    <cellStyle name="Comma 6 2 6 2 2 3 2 2" xfId="19439"/>
    <cellStyle name="Comma 6 2 6 2 2 3 3" xfId="19440"/>
    <cellStyle name="Comma 6 2 6 2 2 4" xfId="19441"/>
    <cellStyle name="Comma 6 2 6 2 2 4 2" xfId="19442"/>
    <cellStyle name="Comma 6 2 6 2 2 4 2 2" xfId="19443"/>
    <cellStyle name="Comma 6 2 6 2 2 4 3" xfId="19444"/>
    <cellStyle name="Comma 6 2 6 2 2 5" xfId="19445"/>
    <cellStyle name="Comma 6 2 6 2 2 5 2" xfId="19446"/>
    <cellStyle name="Comma 6 2 6 2 2 5 2 2" xfId="19447"/>
    <cellStyle name="Comma 6 2 6 2 2 5 3" xfId="19448"/>
    <cellStyle name="Comma 6 2 6 2 2 6" xfId="19449"/>
    <cellStyle name="Comma 6 2 6 2 2 6 2" xfId="19450"/>
    <cellStyle name="Comma 6 2 6 2 2 6 2 2" xfId="19451"/>
    <cellStyle name="Comma 6 2 6 2 2 6 3" xfId="19452"/>
    <cellStyle name="Comma 6 2 6 2 2 7" xfId="19453"/>
    <cellStyle name="Comma 6 2 6 2 2 7 2" xfId="19454"/>
    <cellStyle name="Comma 6 2 6 2 2 8" xfId="19455"/>
    <cellStyle name="Comma 6 2 6 2 3" xfId="19456"/>
    <cellStyle name="Comma 6 2 6 2 3 2" xfId="19457"/>
    <cellStyle name="Comma 6 2 6 2 3 2 2" xfId="19458"/>
    <cellStyle name="Comma 6 2 6 2 3 2 2 2" xfId="19459"/>
    <cellStyle name="Comma 6 2 6 2 3 2 2 2 2" xfId="19460"/>
    <cellStyle name="Comma 6 2 6 2 3 2 2 3" xfId="19461"/>
    <cellStyle name="Comma 6 2 6 2 3 2 3" xfId="19462"/>
    <cellStyle name="Comma 6 2 6 2 3 2 3 2" xfId="19463"/>
    <cellStyle name="Comma 6 2 6 2 3 2 3 2 2" xfId="19464"/>
    <cellStyle name="Comma 6 2 6 2 3 2 3 3" xfId="19465"/>
    <cellStyle name="Comma 6 2 6 2 3 2 4" xfId="19466"/>
    <cellStyle name="Comma 6 2 6 2 3 2 4 2" xfId="19467"/>
    <cellStyle name="Comma 6 2 6 2 3 2 4 2 2" xfId="19468"/>
    <cellStyle name="Comma 6 2 6 2 3 2 4 3" xfId="19469"/>
    <cellStyle name="Comma 6 2 6 2 3 2 5" xfId="19470"/>
    <cellStyle name="Comma 6 2 6 2 3 2 5 2" xfId="19471"/>
    <cellStyle name="Comma 6 2 6 2 3 2 5 2 2" xfId="19472"/>
    <cellStyle name="Comma 6 2 6 2 3 2 5 3" xfId="19473"/>
    <cellStyle name="Comma 6 2 6 2 3 2 6" xfId="19474"/>
    <cellStyle name="Comma 6 2 6 2 3 2 6 2" xfId="19475"/>
    <cellStyle name="Comma 6 2 6 2 3 2 7" xfId="19476"/>
    <cellStyle name="Comma 6 2 6 2 3 3" xfId="19477"/>
    <cellStyle name="Comma 6 2 6 2 3 3 2" xfId="19478"/>
    <cellStyle name="Comma 6 2 6 2 3 3 2 2" xfId="19479"/>
    <cellStyle name="Comma 6 2 6 2 3 3 3" xfId="19480"/>
    <cellStyle name="Comma 6 2 6 2 3 4" xfId="19481"/>
    <cellStyle name="Comma 6 2 6 2 3 4 2" xfId="19482"/>
    <cellStyle name="Comma 6 2 6 2 3 4 2 2" xfId="19483"/>
    <cellStyle name="Comma 6 2 6 2 3 4 3" xfId="19484"/>
    <cellStyle name="Comma 6 2 6 2 3 5" xfId="19485"/>
    <cellStyle name="Comma 6 2 6 2 3 5 2" xfId="19486"/>
    <cellStyle name="Comma 6 2 6 2 3 5 2 2" xfId="19487"/>
    <cellStyle name="Comma 6 2 6 2 3 5 3" xfId="19488"/>
    <cellStyle name="Comma 6 2 6 2 3 6" xfId="19489"/>
    <cellStyle name="Comma 6 2 6 2 3 6 2" xfId="19490"/>
    <cellStyle name="Comma 6 2 6 2 3 6 2 2" xfId="19491"/>
    <cellStyle name="Comma 6 2 6 2 3 6 3" xfId="19492"/>
    <cellStyle name="Comma 6 2 6 2 3 7" xfId="19493"/>
    <cellStyle name="Comma 6 2 6 2 3 7 2" xfId="19494"/>
    <cellStyle name="Comma 6 2 6 2 3 8" xfId="19495"/>
    <cellStyle name="Comma 6 2 6 2 4" xfId="19496"/>
    <cellStyle name="Comma 6 2 6 2 4 2" xfId="19497"/>
    <cellStyle name="Comma 6 2 6 2 4 2 2" xfId="19498"/>
    <cellStyle name="Comma 6 2 6 2 4 2 2 2" xfId="19499"/>
    <cellStyle name="Comma 6 2 6 2 4 2 3" xfId="19500"/>
    <cellStyle name="Comma 6 2 6 2 4 3" xfId="19501"/>
    <cellStyle name="Comma 6 2 6 2 4 3 2" xfId="19502"/>
    <cellStyle name="Comma 6 2 6 2 4 3 2 2" xfId="19503"/>
    <cellStyle name="Comma 6 2 6 2 4 3 3" xfId="19504"/>
    <cellStyle name="Comma 6 2 6 2 4 4" xfId="19505"/>
    <cellStyle name="Comma 6 2 6 2 4 4 2" xfId="19506"/>
    <cellStyle name="Comma 6 2 6 2 4 4 2 2" xfId="19507"/>
    <cellStyle name="Comma 6 2 6 2 4 4 3" xfId="19508"/>
    <cellStyle name="Comma 6 2 6 2 4 5" xfId="19509"/>
    <cellStyle name="Comma 6 2 6 2 4 5 2" xfId="19510"/>
    <cellStyle name="Comma 6 2 6 2 4 5 2 2" xfId="19511"/>
    <cellStyle name="Comma 6 2 6 2 4 5 3" xfId="19512"/>
    <cellStyle name="Comma 6 2 6 2 4 6" xfId="19513"/>
    <cellStyle name="Comma 6 2 6 2 4 6 2" xfId="19514"/>
    <cellStyle name="Comma 6 2 6 2 4 7" xfId="19515"/>
    <cellStyle name="Comma 6 2 6 2 5" xfId="19516"/>
    <cellStyle name="Comma 6 2 6 2 5 2" xfId="19517"/>
    <cellStyle name="Comma 6 2 6 2 5 2 2" xfId="19518"/>
    <cellStyle name="Comma 6 2 6 2 5 2 2 2" xfId="19519"/>
    <cellStyle name="Comma 6 2 6 2 5 2 3" xfId="19520"/>
    <cellStyle name="Comma 6 2 6 2 5 3" xfId="19521"/>
    <cellStyle name="Comma 6 2 6 2 5 3 2" xfId="19522"/>
    <cellStyle name="Comma 6 2 6 2 5 3 2 2" xfId="19523"/>
    <cellStyle name="Comma 6 2 6 2 5 3 3" xfId="19524"/>
    <cellStyle name="Comma 6 2 6 2 5 4" xfId="19525"/>
    <cellStyle name="Comma 6 2 6 2 5 4 2" xfId="19526"/>
    <cellStyle name="Comma 6 2 6 2 5 4 2 2" xfId="19527"/>
    <cellStyle name="Comma 6 2 6 2 5 4 3" xfId="19528"/>
    <cellStyle name="Comma 6 2 6 2 5 5" xfId="19529"/>
    <cellStyle name="Comma 6 2 6 2 5 5 2" xfId="19530"/>
    <cellStyle name="Comma 6 2 6 2 5 5 2 2" xfId="19531"/>
    <cellStyle name="Comma 6 2 6 2 5 5 3" xfId="19532"/>
    <cellStyle name="Comma 6 2 6 2 5 6" xfId="19533"/>
    <cellStyle name="Comma 6 2 6 2 5 6 2" xfId="19534"/>
    <cellStyle name="Comma 6 2 6 2 5 7" xfId="19535"/>
    <cellStyle name="Comma 6 2 6 2 6" xfId="19536"/>
    <cellStyle name="Comma 6 2 6 2 6 2" xfId="19537"/>
    <cellStyle name="Comma 6 2 6 2 6 2 2" xfId="19538"/>
    <cellStyle name="Comma 6 2 6 2 6 3" xfId="19539"/>
    <cellStyle name="Comma 6 2 6 2 7" xfId="19540"/>
    <cellStyle name="Comma 6 2 6 2 7 2" xfId="19541"/>
    <cellStyle name="Comma 6 2 6 2 7 2 2" xfId="19542"/>
    <cellStyle name="Comma 6 2 6 2 7 3" xfId="19543"/>
    <cellStyle name="Comma 6 2 6 2 8" xfId="19544"/>
    <cellStyle name="Comma 6 2 6 2 8 2" xfId="19545"/>
    <cellStyle name="Comma 6 2 6 2 8 2 2" xfId="19546"/>
    <cellStyle name="Comma 6 2 6 2 8 3" xfId="19547"/>
    <cellStyle name="Comma 6 2 6 2 9" xfId="19548"/>
    <cellStyle name="Comma 6 2 6 2 9 2" xfId="19549"/>
    <cellStyle name="Comma 6 2 6 2 9 2 2" xfId="19550"/>
    <cellStyle name="Comma 6 2 6 2 9 3" xfId="19551"/>
    <cellStyle name="Comma 6 2 6 3" xfId="19552"/>
    <cellStyle name="Comma 6 2 6 3 2" xfId="19553"/>
    <cellStyle name="Comma 6 2 6 3 2 2" xfId="19554"/>
    <cellStyle name="Comma 6 2 6 3 2 2 2" xfId="19555"/>
    <cellStyle name="Comma 6 2 6 3 2 2 2 2" xfId="19556"/>
    <cellStyle name="Comma 6 2 6 3 2 2 3" xfId="19557"/>
    <cellStyle name="Comma 6 2 6 3 2 3" xfId="19558"/>
    <cellStyle name="Comma 6 2 6 3 2 3 2" xfId="19559"/>
    <cellStyle name="Comma 6 2 6 3 2 3 2 2" xfId="19560"/>
    <cellStyle name="Comma 6 2 6 3 2 3 3" xfId="19561"/>
    <cellStyle name="Comma 6 2 6 3 2 4" xfId="19562"/>
    <cellStyle name="Comma 6 2 6 3 2 4 2" xfId="19563"/>
    <cellStyle name="Comma 6 2 6 3 2 4 2 2" xfId="19564"/>
    <cellStyle name="Comma 6 2 6 3 2 4 3" xfId="19565"/>
    <cellStyle name="Comma 6 2 6 3 2 5" xfId="19566"/>
    <cellStyle name="Comma 6 2 6 3 2 5 2" xfId="19567"/>
    <cellStyle name="Comma 6 2 6 3 2 5 2 2" xfId="19568"/>
    <cellStyle name="Comma 6 2 6 3 2 5 3" xfId="19569"/>
    <cellStyle name="Comma 6 2 6 3 2 6" xfId="19570"/>
    <cellStyle name="Comma 6 2 6 3 2 6 2" xfId="19571"/>
    <cellStyle name="Comma 6 2 6 3 2 7" xfId="19572"/>
    <cellStyle name="Comma 6 2 6 3 3" xfId="19573"/>
    <cellStyle name="Comma 6 2 6 3 3 2" xfId="19574"/>
    <cellStyle name="Comma 6 2 6 3 3 2 2" xfId="19575"/>
    <cellStyle name="Comma 6 2 6 3 3 3" xfId="19576"/>
    <cellStyle name="Comma 6 2 6 3 4" xfId="19577"/>
    <cellStyle name="Comma 6 2 6 3 4 2" xfId="19578"/>
    <cellStyle name="Comma 6 2 6 3 4 2 2" xfId="19579"/>
    <cellStyle name="Comma 6 2 6 3 4 3" xfId="19580"/>
    <cellStyle name="Comma 6 2 6 3 5" xfId="19581"/>
    <cellStyle name="Comma 6 2 6 3 5 2" xfId="19582"/>
    <cellStyle name="Comma 6 2 6 3 5 2 2" xfId="19583"/>
    <cellStyle name="Comma 6 2 6 3 5 3" xfId="19584"/>
    <cellStyle name="Comma 6 2 6 3 6" xfId="19585"/>
    <cellStyle name="Comma 6 2 6 3 6 2" xfId="19586"/>
    <cellStyle name="Comma 6 2 6 3 6 2 2" xfId="19587"/>
    <cellStyle name="Comma 6 2 6 3 6 3" xfId="19588"/>
    <cellStyle name="Comma 6 2 6 3 7" xfId="19589"/>
    <cellStyle name="Comma 6 2 6 3 7 2" xfId="19590"/>
    <cellStyle name="Comma 6 2 6 3 8" xfId="19591"/>
    <cellStyle name="Comma 6 2 6 4" xfId="19592"/>
    <cellStyle name="Comma 6 2 6 4 2" xfId="19593"/>
    <cellStyle name="Comma 6 2 6 4 2 2" xfId="19594"/>
    <cellStyle name="Comma 6 2 6 4 2 2 2" xfId="19595"/>
    <cellStyle name="Comma 6 2 6 4 2 2 2 2" xfId="19596"/>
    <cellStyle name="Comma 6 2 6 4 2 2 3" xfId="19597"/>
    <cellStyle name="Comma 6 2 6 4 2 3" xfId="19598"/>
    <cellStyle name="Comma 6 2 6 4 2 3 2" xfId="19599"/>
    <cellStyle name="Comma 6 2 6 4 2 3 2 2" xfId="19600"/>
    <cellStyle name="Comma 6 2 6 4 2 3 3" xfId="19601"/>
    <cellStyle name="Comma 6 2 6 4 2 4" xfId="19602"/>
    <cellStyle name="Comma 6 2 6 4 2 4 2" xfId="19603"/>
    <cellStyle name="Comma 6 2 6 4 2 4 2 2" xfId="19604"/>
    <cellStyle name="Comma 6 2 6 4 2 4 3" xfId="19605"/>
    <cellStyle name="Comma 6 2 6 4 2 5" xfId="19606"/>
    <cellStyle name="Comma 6 2 6 4 2 5 2" xfId="19607"/>
    <cellStyle name="Comma 6 2 6 4 2 5 2 2" xfId="19608"/>
    <cellStyle name="Comma 6 2 6 4 2 5 3" xfId="19609"/>
    <cellStyle name="Comma 6 2 6 4 2 6" xfId="19610"/>
    <cellStyle name="Comma 6 2 6 4 2 6 2" xfId="19611"/>
    <cellStyle name="Comma 6 2 6 4 2 7" xfId="19612"/>
    <cellStyle name="Comma 6 2 6 4 3" xfId="19613"/>
    <cellStyle name="Comma 6 2 6 4 3 2" xfId="19614"/>
    <cellStyle name="Comma 6 2 6 4 3 2 2" xfId="19615"/>
    <cellStyle name="Comma 6 2 6 4 3 3" xfId="19616"/>
    <cellStyle name="Comma 6 2 6 4 4" xfId="19617"/>
    <cellStyle name="Comma 6 2 6 4 4 2" xfId="19618"/>
    <cellStyle name="Comma 6 2 6 4 4 2 2" xfId="19619"/>
    <cellStyle name="Comma 6 2 6 4 4 3" xfId="19620"/>
    <cellStyle name="Comma 6 2 6 4 5" xfId="19621"/>
    <cellStyle name="Comma 6 2 6 4 5 2" xfId="19622"/>
    <cellStyle name="Comma 6 2 6 4 5 2 2" xfId="19623"/>
    <cellStyle name="Comma 6 2 6 4 5 3" xfId="19624"/>
    <cellStyle name="Comma 6 2 6 4 6" xfId="19625"/>
    <cellStyle name="Comma 6 2 6 4 6 2" xfId="19626"/>
    <cellStyle name="Comma 6 2 6 4 6 2 2" xfId="19627"/>
    <cellStyle name="Comma 6 2 6 4 6 3" xfId="19628"/>
    <cellStyle name="Comma 6 2 6 4 7" xfId="19629"/>
    <cellStyle name="Comma 6 2 6 4 7 2" xfId="19630"/>
    <cellStyle name="Comma 6 2 6 4 8" xfId="19631"/>
    <cellStyle name="Comma 6 2 6 5" xfId="19632"/>
    <cellStyle name="Comma 6 2 6 5 2" xfId="19633"/>
    <cellStyle name="Comma 6 2 6 5 2 2" xfId="19634"/>
    <cellStyle name="Comma 6 2 6 5 2 2 2" xfId="19635"/>
    <cellStyle name="Comma 6 2 6 5 2 3" xfId="19636"/>
    <cellStyle name="Comma 6 2 6 5 3" xfId="19637"/>
    <cellStyle name="Comma 6 2 6 5 3 2" xfId="19638"/>
    <cellStyle name="Comma 6 2 6 5 3 2 2" xfId="19639"/>
    <cellStyle name="Comma 6 2 6 5 3 3" xfId="19640"/>
    <cellStyle name="Comma 6 2 6 5 4" xfId="19641"/>
    <cellStyle name="Comma 6 2 6 5 4 2" xfId="19642"/>
    <cellStyle name="Comma 6 2 6 5 4 2 2" xfId="19643"/>
    <cellStyle name="Comma 6 2 6 5 4 3" xfId="19644"/>
    <cellStyle name="Comma 6 2 6 5 5" xfId="19645"/>
    <cellStyle name="Comma 6 2 6 5 5 2" xfId="19646"/>
    <cellStyle name="Comma 6 2 6 5 5 2 2" xfId="19647"/>
    <cellStyle name="Comma 6 2 6 5 5 3" xfId="19648"/>
    <cellStyle name="Comma 6 2 6 5 6" xfId="19649"/>
    <cellStyle name="Comma 6 2 6 5 6 2" xfId="19650"/>
    <cellStyle name="Comma 6 2 6 5 7" xfId="19651"/>
    <cellStyle name="Comma 6 2 6 6" xfId="19652"/>
    <cellStyle name="Comma 6 2 6 6 2" xfId="19653"/>
    <cellStyle name="Comma 6 2 6 6 2 2" xfId="19654"/>
    <cellStyle name="Comma 6 2 6 6 2 2 2" xfId="19655"/>
    <cellStyle name="Comma 6 2 6 6 2 3" xfId="19656"/>
    <cellStyle name="Comma 6 2 6 6 3" xfId="19657"/>
    <cellStyle name="Comma 6 2 6 6 3 2" xfId="19658"/>
    <cellStyle name="Comma 6 2 6 6 3 2 2" xfId="19659"/>
    <cellStyle name="Comma 6 2 6 6 3 3" xfId="19660"/>
    <cellStyle name="Comma 6 2 6 6 4" xfId="19661"/>
    <cellStyle name="Comma 6 2 6 6 4 2" xfId="19662"/>
    <cellStyle name="Comma 6 2 6 6 4 2 2" xfId="19663"/>
    <cellStyle name="Comma 6 2 6 6 4 3" xfId="19664"/>
    <cellStyle name="Comma 6 2 6 6 5" xfId="19665"/>
    <cellStyle name="Comma 6 2 6 6 5 2" xfId="19666"/>
    <cellStyle name="Comma 6 2 6 6 5 2 2" xfId="19667"/>
    <cellStyle name="Comma 6 2 6 6 5 3" xfId="19668"/>
    <cellStyle name="Comma 6 2 6 6 6" xfId="19669"/>
    <cellStyle name="Comma 6 2 6 6 6 2" xfId="19670"/>
    <cellStyle name="Comma 6 2 6 6 7" xfId="19671"/>
    <cellStyle name="Comma 6 2 6 7" xfId="19672"/>
    <cellStyle name="Comma 6 2 6 7 2" xfId="19673"/>
    <cellStyle name="Comma 6 2 6 7 2 2" xfId="19674"/>
    <cellStyle name="Comma 6 2 6 7 3" xfId="19675"/>
    <cellStyle name="Comma 6 2 6 8" xfId="19676"/>
    <cellStyle name="Comma 6 2 6 8 2" xfId="19677"/>
    <cellStyle name="Comma 6 2 6 8 2 2" xfId="19678"/>
    <cellStyle name="Comma 6 2 6 8 3" xfId="19679"/>
    <cellStyle name="Comma 6 2 6 9" xfId="19680"/>
    <cellStyle name="Comma 6 2 6 9 2" xfId="19681"/>
    <cellStyle name="Comma 6 2 6 9 2 2" xfId="19682"/>
    <cellStyle name="Comma 6 2 6 9 3" xfId="19683"/>
    <cellStyle name="Comma 6 2 7" xfId="19684"/>
    <cellStyle name="Comma 6 2 7 10" xfId="19685"/>
    <cellStyle name="Comma 6 2 7 10 2" xfId="19686"/>
    <cellStyle name="Comma 6 2 7 11" xfId="19687"/>
    <cellStyle name="Comma 6 2 7 2" xfId="19688"/>
    <cellStyle name="Comma 6 2 7 2 2" xfId="19689"/>
    <cellStyle name="Comma 6 2 7 2 2 2" xfId="19690"/>
    <cellStyle name="Comma 6 2 7 2 2 2 2" xfId="19691"/>
    <cellStyle name="Comma 6 2 7 2 2 2 2 2" xfId="19692"/>
    <cellStyle name="Comma 6 2 7 2 2 2 3" xfId="19693"/>
    <cellStyle name="Comma 6 2 7 2 2 3" xfId="19694"/>
    <cellStyle name="Comma 6 2 7 2 2 3 2" xfId="19695"/>
    <cellStyle name="Comma 6 2 7 2 2 3 2 2" xfId="19696"/>
    <cellStyle name="Comma 6 2 7 2 2 3 3" xfId="19697"/>
    <cellStyle name="Comma 6 2 7 2 2 4" xfId="19698"/>
    <cellStyle name="Comma 6 2 7 2 2 4 2" xfId="19699"/>
    <cellStyle name="Comma 6 2 7 2 2 4 2 2" xfId="19700"/>
    <cellStyle name="Comma 6 2 7 2 2 4 3" xfId="19701"/>
    <cellStyle name="Comma 6 2 7 2 2 5" xfId="19702"/>
    <cellStyle name="Comma 6 2 7 2 2 5 2" xfId="19703"/>
    <cellStyle name="Comma 6 2 7 2 2 5 2 2" xfId="19704"/>
    <cellStyle name="Comma 6 2 7 2 2 5 3" xfId="19705"/>
    <cellStyle name="Comma 6 2 7 2 2 6" xfId="19706"/>
    <cellStyle name="Comma 6 2 7 2 2 6 2" xfId="19707"/>
    <cellStyle name="Comma 6 2 7 2 2 7" xfId="19708"/>
    <cellStyle name="Comma 6 2 7 2 3" xfId="19709"/>
    <cellStyle name="Comma 6 2 7 2 3 2" xfId="19710"/>
    <cellStyle name="Comma 6 2 7 2 3 2 2" xfId="19711"/>
    <cellStyle name="Comma 6 2 7 2 3 3" xfId="19712"/>
    <cellStyle name="Comma 6 2 7 2 4" xfId="19713"/>
    <cellStyle name="Comma 6 2 7 2 4 2" xfId="19714"/>
    <cellStyle name="Comma 6 2 7 2 4 2 2" xfId="19715"/>
    <cellStyle name="Comma 6 2 7 2 4 3" xfId="19716"/>
    <cellStyle name="Comma 6 2 7 2 5" xfId="19717"/>
    <cellStyle name="Comma 6 2 7 2 5 2" xfId="19718"/>
    <cellStyle name="Comma 6 2 7 2 5 2 2" xfId="19719"/>
    <cellStyle name="Comma 6 2 7 2 5 3" xfId="19720"/>
    <cellStyle name="Comma 6 2 7 2 6" xfId="19721"/>
    <cellStyle name="Comma 6 2 7 2 6 2" xfId="19722"/>
    <cellStyle name="Comma 6 2 7 2 6 2 2" xfId="19723"/>
    <cellStyle name="Comma 6 2 7 2 6 3" xfId="19724"/>
    <cellStyle name="Comma 6 2 7 2 7" xfId="19725"/>
    <cellStyle name="Comma 6 2 7 2 7 2" xfId="19726"/>
    <cellStyle name="Comma 6 2 7 2 8" xfId="19727"/>
    <cellStyle name="Comma 6 2 7 3" xfId="19728"/>
    <cellStyle name="Comma 6 2 7 3 2" xfId="19729"/>
    <cellStyle name="Comma 6 2 7 3 2 2" xfId="19730"/>
    <cellStyle name="Comma 6 2 7 3 2 2 2" xfId="19731"/>
    <cellStyle name="Comma 6 2 7 3 2 2 2 2" xfId="19732"/>
    <cellStyle name="Comma 6 2 7 3 2 2 3" xfId="19733"/>
    <cellStyle name="Comma 6 2 7 3 2 3" xfId="19734"/>
    <cellStyle name="Comma 6 2 7 3 2 3 2" xfId="19735"/>
    <cellStyle name="Comma 6 2 7 3 2 3 2 2" xfId="19736"/>
    <cellStyle name="Comma 6 2 7 3 2 3 3" xfId="19737"/>
    <cellStyle name="Comma 6 2 7 3 2 4" xfId="19738"/>
    <cellStyle name="Comma 6 2 7 3 2 4 2" xfId="19739"/>
    <cellStyle name="Comma 6 2 7 3 2 4 2 2" xfId="19740"/>
    <cellStyle name="Comma 6 2 7 3 2 4 3" xfId="19741"/>
    <cellStyle name="Comma 6 2 7 3 2 5" xfId="19742"/>
    <cellStyle name="Comma 6 2 7 3 2 5 2" xfId="19743"/>
    <cellStyle name="Comma 6 2 7 3 2 5 2 2" xfId="19744"/>
    <cellStyle name="Comma 6 2 7 3 2 5 3" xfId="19745"/>
    <cellStyle name="Comma 6 2 7 3 2 6" xfId="19746"/>
    <cellStyle name="Comma 6 2 7 3 2 6 2" xfId="19747"/>
    <cellStyle name="Comma 6 2 7 3 2 7" xfId="19748"/>
    <cellStyle name="Comma 6 2 7 3 3" xfId="19749"/>
    <cellStyle name="Comma 6 2 7 3 3 2" xfId="19750"/>
    <cellStyle name="Comma 6 2 7 3 3 2 2" xfId="19751"/>
    <cellStyle name="Comma 6 2 7 3 3 3" xfId="19752"/>
    <cellStyle name="Comma 6 2 7 3 4" xfId="19753"/>
    <cellStyle name="Comma 6 2 7 3 4 2" xfId="19754"/>
    <cellStyle name="Comma 6 2 7 3 4 2 2" xfId="19755"/>
    <cellStyle name="Comma 6 2 7 3 4 3" xfId="19756"/>
    <cellStyle name="Comma 6 2 7 3 5" xfId="19757"/>
    <cellStyle name="Comma 6 2 7 3 5 2" xfId="19758"/>
    <cellStyle name="Comma 6 2 7 3 5 2 2" xfId="19759"/>
    <cellStyle name="Comma 6 2 7 3 5 3" xfId="19760"/>
    <cellStyle name="Comma 6 2 7 3 6" xfId="19761"/>
    <cellStyle name="Comma 6 2 7 3 6 2" xfId="19762"/>
    <cellStyle name="Comma 6 2 7 3 6 2 2" xfId="19763"/>
    <cellStyle name="Comma 6 2 7 3 6 3" xfId="19764"/>
    <cellStyle name="Comma 6 2 7 3 7" xfId="19765"/>
    <cellStyle name="Comma 6 2 7 3 7 2" xfId="19766"/>
    <cellStyle name="Comma 6 2 7 3 8" xfId="19767"/>
    <cellStyle name="Comma 6 2 7 4" xfId="19768"/>
    <cellStyle name="Comma 6 2 7 4 2" xfId="19769"/>
    <cellStyle name="Comma 6 2 7 4 2 2" xfId="19770"/>
    <cellStyle name="Comma 6 2 7 4 2 2 2" xfId="19771"/>
    <cellStyle name="Comma 6 2 7 4 2 3" xfId="19772"/>
    <cellStyle name="Comma 6 2 7 4 3" xfId="19773"/>
    <cellStyle name="Comma 6 2 7 4 3 2" xfId="19774"/>
    <cellStyle name="Comma 6 2 7 4 3 2 2" xfId="19775"/>
    <cellStyle name="Comma 6 2 7 4 3 3" xfId="19776"/>
    <cellStyle name="Comma 6 2 7 4 4" xfId="19777"/>
    <cellStyle name="Comma 6 2 7 4 4 2" xfId="19778"/>
    <cellStyle name="Comma 6 2 7 4 4 2 2" xfId="19779"/>
    <cellStyle name="Comma 6 2 7 4 4 3" xfId="19780"/>
    <cellStyle name="Comma 6 2 7 4 5" xfId="19781"/>
    <cellStyle name="Comma 6 2 7 4 5 2" xfId="19782"/>
    <cellStyle name="Comma 6 2 7 4 5 2 2" xfId="19783"/>
    <cellStyle name="Comma 6 2 7 4 5 3" xfId="19784"/>
    <cellStyle name="Comma 6 2 7 4 6" xfId="19785"/>
    <cellStyle name="Comma 6 2 7 4 6 2" xfId="19786"/>
    <cellStyle name="Comma 6 2 7 4 7" xfId="19787"/>
    <cellStyle name="Comma 6 2 7 5" xfId="19788"/>
    <cellStyle name="Comma 6 2 7 5 2" xfId="19789"/>
    <cellStyle name="Comma 6 2 7 5 2 2" xfId="19790"/>
    <cellStyle name="Comma 6 2 7 5 2 2 2" xfId="19791"/>
    <cellStyle name="Comma 6 2 7 5 2 3" xfId="19792"/>
    <cellStyle name="Comma 6 2 7 5 3" xfId="19793"/>
    <cellStyle name="Comma 6 2 7 5 3 2" xfId="19794"/>
    <cellStyle name="Comma 6 2 7 5 3 2 2" xfId="19795"/>
    <cellStyle name="Comma 6 2 7 5 3 3" xfId="19796"/>
    <cellStyle name="Comma 6 2 7 5 4" xfId="19797"/>
    <cellStyle name="Comma 6 2 7 5 4 2" xfId="19798"/>
    <cellStyle name="Comma 6 2 7 5 4 2 2" xfId="19799"/>
    <cellStyle name="Comma 6 2 7 5 4 3" xfId="19800"/>
    <cellStyle name="Comma 6 2 7 5 5" xfId="19801"/>
    <cellStyle name="Comma 6 2 7 5 5 2" xfId="19802"/>
    <cellStyle name="Comma 6 2 7 5 5 2 2" xfId="19803"/>
    <cellStyle name="Comma 6 2 7 5 5 3" xfId="19804"/>
    <cellStyle name="Comma 6 2 7 5 6" xfId="19805"/>
    <cellStyle name="Comma 6 2 7 5 6 2" xfId="19806"/>
    <cellStyle name="Comma 6 2 7 5 7" xfId="19807"/>
    <cellStyle name="Comma 6 2 7 6" xfId="19808"/>
    <cellStyle name="Comma 6 2 7 6 2" xfId="19809"/>
    <cellStyle name="Comma 6 2 7 6 2 2" xfId="19810"/>
    <cellStyle name="Comma 6 2 7 6 3" xfId="19811"/>
    <cellStyle name="Comma 6 2 7 7" xfId="19812"/>
    <cellStyle name="Comma 6 2 7 7 2" xfId="19813"/>
    <cellStyle name="Comma 6 2 7 7 2 2" xfId="19814"/>
    <cellStyle name="Comma 6 2 7 7 3" xfId="19815"/>
    <cellStyle name="Comma 6 2 7 8" xfId="19816"/>
    <cellStyle name="Comma 6 2 7 8 2" xfId="19817"/>
    <cellStyle name="Comma 6 2 7 8 2 2" xfId="19818"/>
    <cellStyle name="Comma 6 2 7 8 3" xfId="19819"/>
    <cellStyle name="Comma 6 2 7 9" xfId="19820"/>
    <cellStyle name="Comma 6 2 7 9 2" xfId="19821"/>
    <cellStyle name="Comma 6 2 7 9 2 2" xfId="19822"/>
    <cellStyle name="Comma 6 2 7 9 3" xfId="19823"/>
    <cellStyle name="Comma 6 2 8" xfId="19824"/>
    <cellStyle name="Comma 6 2 8 10" xfId="19825"/>
    <cellStyle name="Comma 6 2 8 10 2" xfId="19826"/>
    <cellStyle name="Comma 6 2 8 11" xfId="19827"/>
    <cellStyle name="Comma 6 2 8 2" xfId="19828"/>
    <cellStyle name="Comma 6 2 8 2 2" xfId="19829"/>
    <cellStyle name="Comma 6 2 8 2 2 2" xfId="19830"/>
    <cellStyle name="Comma 6 2 8 2 2 2 2" xfId="19831"/>
    <cellStyle name="Comma 6 2 8 2 2 2 2 2" xfId="19832"/>
    <cellStyle name="Comma 6 2 8 2 2 2 3" xfId="19833"/>
    <cellStyle name="Comma 6 2 8 2 2 3" xfId="19834"/>
    <cellStyle name="Comma 6 2 8 2 2 3 2" xfId="19835"/>
    <cellStyle name="Comma 6 2 8 2 2 3 2 2" xfId="19836"/>
    <cellStyle name="Comma 6 2 8 2 2 3 3" xfId="19837"/>
    <cellStyle name="Comma 6 2 8 2 2 4" xfId="19838"/>
    <cellStyle name="Comma 6 2 8 2 2 4 2" xfId="19839"/>
    <cellStyle name="Comma 6 2 8 2 2 4 2 2" xfId="19840"/>
    <cellStyle name="Comma 6 2 8 2 2 4 3" xfId="19841"/>
    <cellStyle name="Comma 6 2 8 2 2 5" xfId="19842"/>
    <cellStyle name="Comma 6 2 8 2 2 5 2" xfId="19843"/>
    <cellStyle name="Comma 6 2 8 2 2 5 2 2" xfId="19844"/>
    <cellStyle name="Comma 6 2 8 2 2 5 3" xfId="19845"/>
    <cellStyle name="Comma 6 2 8 2 2 6" xfId="19846"/>
    <cellStyle name="Comma 6 2 8 2 2 6 2" xfId="19847"/>
    <cellStyle name="Comma 6 2 8 2 2 7" xfId="19848"/>
    <cellStyle name="Comma 6 2 8 2 3" xfId="19849"/>
    <cellStyle name="Comma 6 2 8 2 3 2" xfId="19850"/>
    <cellStyle name="Comma 6 2 8 2 3 2 2" xfId="19851"/>
    <cellStyle name="Comma 6 2 8 2 3 3" xfId="19852"/>
    <cellStyle name="Comma 6 2 8 2 4" xfId="19853"/>
    <cellStyle name="Comma 6 2 8 2 4 2" xfId="19854"/>
    <cellStyle name="Comma 6 2 8 2 4 2 2" xfId="19855"/>
    <cellStyle name="Comma 6 2 8 2 4 3" xfId="19856"/>
    <cellStyle name="Comma 6 2 8 2 5" xfId="19857"/>
    <cellStyle name="Comma 6 2 8 2 5 2" xfId="19858"/>
    <cellStyle name="Comma 6 2 8 2 5 2 2" xfId="19859"/>
    <cellStyle name="Comma 6 2 8 2 5 3" xfId="19860"/>
    <cellStyle name="Comma 6 2 8 2 6" xfId="19861"/>
    <cellStyle name="Comma 6 2 8 2 6 2" xfId="19862"/>
    <cellStyle name="Comma 6 2 8 2 6 2 2" xfId="19863"/>
    <cellStyle name="Comma 6 2 8 2 6 3" xfId="19864"/>
    <cellStyle name="Comma 6 2 8 2 7" xfId="19865"/>
    <cellStyle name="Comma 6 2 8 2 7 2" xfId="19866"/>
    <cellStyle name="Comma 6 2 8 2 8" xfId="19867"/>
    <cellStyle name="Comma 6 2 8 3" xfId="19868"/>
    <cellStyle name="Comma 6 2 8 3 2" xfId="19869"/>
    <cellStyle name="Comma 6 2 8 3 2 2" xfId="19870"/>
    <cellStyle name="Comma 6 2 8 3 2 2 2" xfId="19871"/>
    <cellStyle name="Comma 6 2 8 3 2 2 2 2" xfId="19872"/>
    <cellStyle name="Comma 6 2 8 3 2 2 3" xfId="19873"/>
    <cellStyle name="Comma 6 2 8 3 2 3" xfId="19874"/>
    <cellStyle name="Comma 6 2 8 3 2 3 2" xfId="19875"/>
    <cellStyle name="Comma 6 2 8 3 2 3 2 2" xfId="19876"/>
    <cellStyle name="Comma 6 2 8 3 2 3 3" xfId="19877"/>
    <cellStyle name="Comma 6 2 8 3 2 4" xfId="19878"/>
    <cellStyle name="Comma 6 2 8 3 2 4 2" xfId="19879"/>
    <cellStyle name="Comma 6 2 8 3 2 4 2 2" xfId="19880"/>
    <cellStyle name="Comma 6 2 8 3 2 4 3" xfId="19881"/>
    <cellStyle name="Comma 6 2 8 3 2 5" xfId="19882"/>
    <cellStyle name="Comma 6 2 8 3 2 5 2" xfId="19883"/>
    <cellStyle name="Comma 6 2 8 3 2 5 2 2" xfId="19884"/>
    <cellStyle name="Comma 6 2 8 3 2 5 3" xfId="19885"/>
    <cellStyle name="Comma 6 2 8 3 2 6" xfId="19886"/>
    <cellStyle name="Comma 6 2 8 3 2 6 2" xfId="19887"/>
    <cellStyle name="Comma 6 2 8 3 2 7" xfId="19888"/>
    <cellStyle name="Comma 6 2 8 3 3" xfId="19889"/>
    <cellStyle name="Comma 6 2 8 3 3 2" xfId="19890"/>
    <cellStyle name="Comma 6 2 8 3 3 2 2" xfId="19891"/>
    <cellStyle name="Comma 6 2 8 3 3 3" xfId="19892"/>
    <cellStyle name="Comma 6 2 8 3 4" xfId="19893"/>
    <cellStyle name="Comma 6 2 8 3 4 2" xfId="19894"/>
    <cellStyle name="Comma 6 2 8 3 4 2 2" xfId="19895"/>
    <cellStyle name="Comma 6 2 8 3 4 3" xfId="19896"/>
    <cellStyle name="Comma 6 2 8 3 5" xfId="19897"/>
    <cellStyle name="Comma 6 2 8 3 5 2" xfId="19898"/>
    <cellStyle name="Comma 6 2 8 3 5 2 2" xfId="19899"/>
    <cellStyle name="Comma 6 2 8 3 5 3" xfId="19900"/>
    <cellStyle name="Comma 6 2 8 3 6" xfId="19901"/>
    <cellStyle name="Comma 6 2 8 3 6 2" xfId="19902"/>
    <cellStyle name="Comma 6 2 8 3 6 2 2" xfId="19903"/>
    <cellStyle name="Comma 6 2 8 3 6 3" xfId="19904"/>
    <cellStyle name="Comma 6 2 8 3 7" xfId="19905"/>
    <cellStyle name="Comma 6 2 8 3 7 2" xfId="19906"/>
    <cellStyle name="Comma 6 2 8 3 8" xfId="19907"/>
    <cellStyle name="Comma 6 2 8 4" xfId="19908"/>
    <cellStyle name="Comma 6 2 8 4 2" xfId="19909"/>
    <cellStyle name="Comma 6 2 8 4 2 2" xfId="19910"/>
    <cellStyle name="Comma 6 2 8 4 2 2 2" xfId="19911"/>
    <cellStyle name="Comma 6 2 8 4 2 3" xfId="19912"/>
    <cellStyle name="Comma 6 2 8 4 3" xfId="19913"/>
    <cellStyle name="Comma 6 2 8 4 3 2" xfId="19914"/>
    <cellStyle name="Comma 6 2 8 4 3 2 2" xfId="19915"/>
    <cellStyle name="Comma 6 2 8 4 3 3" xfId="19916"/>
    <cellStyle name="Comma 6 2 8 4 4" xfId="19917"/>
    <cellStyle name="Comma 6 2 8 4 4 2" xfId="19918"/>
    <cellStyle name="Comma 6 2 8 4 4 2 2" xfId="19919"/>
    <cellStyle name="Comma 6 2 8 4 4 3" xfId="19920"/>
    <cellStyle name="Comma 6 2 8 4 5" xfId="19921"/>
    <cellStyle name="Comma 6 2 8 4 5 2" xfId="19922"/>
    <cellStyle name="Comma 6 2 8 4 5 2 2" xfId="19923"/>
    <cellStyle name="Comma 6 2 8 4 5 3" xfId="19924"/>
    <cellStyle name="Comma 6 2 8 4 6" xfId="19925"/>
    <cellStyle name="Comma 6 2 8 4 6 2" xfId="19926"/>
    <cellStyle name="Comma 6 2 8 4 7" xfId="19927"/>
    <cellStyle name="Comma 6 2 8 5" xfId="19928"/>
    <cellStyle name="Comma 6 2 8 5 2" xfId="19929"/>
    <cellStyle name="Comma 6 2 8 5 2 2" xfId="19930"/>
    <cellStyle name="Comma 6 2 8 5 2 2 2" xfId="19931"/>
    <cellStyle name="Comma 6 2 8 5 2 3" xfId="19932"/>
    <cellStyle name="Comma 6 2 8 5 3" xfId="19933"/>
    <cellStyle name="Comma 6 2 8 5 3 2" xfId="19934"/>
    <cellStyle name="Comma 6 2 8 5 3 2 2" xfId="19935"/>
    <cellStyle name="Comma 6 2 8 5 3 3" xfId="19936"/>
    <cellStyle name="Comma 6 2 8 5 4" xfId="19937"/>
    <cellStyle name="Comma 6 2 8 5 4 2" xfId="19938"/>
    <cellStyle name="Comma 6 2 8 5 4 2 2" xfId="19939"/>
    <cellStyle name="Comma 6 2 8 5 4 3" xfId="19940"/>
    <cellStyle name="Comma 6 2 8 5 5" xfId="19941"/>
    <cellStyle name="Comma 6 2 8 5 5 2" xfId="19942"/>
    <cellStyle name="Comma 6 2 8 5 5 2 2" xfId="19943"/>
    <cellStyle name="Comma 6 2 8 5 5 3" xfId="19944"/>
    <cellStyle name="Comma 6 2 8 5 6" xfId="19945"/>
    <cellStyle name="Comma 6 2 8 5 6 2" xfId="19946"/>
    <cellStyle name="Comma 6 2 8 5 7" xfId="19947"/>
    <cellStyle name="Comma 6 2 8 6" xfId="19948"/>
    <cellStyle name="Comma 6 2 8 6 2" xfId="19949"/>
    <cellStyle name="Comma 6 2 8 6 2 2" xfId="19950"/>
    <cellStyle name="Comma 6 2 8 6 3" xfId="19951"/>
    <cellStyle name="Comma 6 2 8 7" xfId="19952"/>
    <cellStyle name="Comma 6 2 8 7 2" xfId="19953"/>
    <cellStyle name="Comma 6 2 8 7 2 2" xfId="19954"/>
    <cellStyle name="Comma 6 2 8 7 3" xfId="19955"/>
    <cellStyle name="Comma 6 2 8 8" xfId="19956"/>
    <cellStyle name="Comma 6 2 8 8 2" xfId="19957"/>
    <cellStyle name="Comma 6 2 8 8 2 2" xfId="19958"/>
    <cellStyle name="Comma 6 2 8 8 3" xfId="19959"/>
    <cellStyle name="Comma 6 2 8 9" xfId="19960"/>
    <cellStyle name="Comma 6 2 8 9 2" xfId="19961"/>
    <cellStyle name="Comma 6 2 8 9 2 2" xfId="19962"/>
    <cellStyle name="Comma 6 2 8 9 3" xfId="19963"/>
    <cellStyle name="Comma 6 2 9" xfId="19964"/>
    <cellStyle name="Comma 6 2 9 10" xfId="19965"/>
    <cellStyle name="Comma 6 2 9 10 2" xfId="19966"/>
    <cellStyle name="Comma 6 2 9 11" xfId="19967"/>
    <cellStyle name="Comma 6 2 9 2" xfId="19968"/>
    <cellStyle name="Comma 6 2 9 2 2" xfId="19969"/>
    <cellStyle name="Comma 6 2 9 2 2 2" xfId="19970"/>
    <cellStyle name="Comma 6 2 9 2 2 2 2" xfId="19971"/>
    <cellStyle name="Comma 6 2 9 2 2 2 2 2" xfId="19972"/>
    <cellStyle name="Comma 6 2 9 2 2 2 3" xfId="19973"/>
    <cellStyle name="Comma 6 2 9 2 2 3" xfId="19974"/>
    <cellStyle name="Comma 6 2 9 2 2 3 2" xfId="19975"/>
    <cellStyle name="Comma 6 2 9 2 2 3 2 2" xfId="19976"/>
    <cellStyle name="Comma 6 2 9 2 2 3 3" xfId="19977"/>
    <cellStyle name="Comma 6 2 9 2 2 4" xfId="19978"/>
    <cellStyle name="Comma 6 2 9 2 2 4 2" xfId="19979"/>
    <cellStyle name="Comma 6 2 9 2 2 4 2 2" xfId="19980"/>
    <cellStyle name="Comma 6 2 9 2 2 4 3" xfId="19981"/>
    <cellStyle name="Comma 6 2 9 2 2 5" xfId="19982"/>
    <cellStyle name="Comma 6 2 9 2 2 5 2" xfId="19983"/>
    <cellStyle name="Comma 6 2 9 2 2 5 2 2" xfId="19984"/>
    <cellStyle name="Comma 6 2 9 2 2 5 3" xfId="19985"/>
    <cellStyle name="Comma 6 2 9 2 2 6" xfId="19986"/>
    <cellStyle name="Comma 6 2 9 2 2 6 2" xfId="19987"/>
    <cellStyle name="Comma 6 2 9 2 2 7" xfId="19988"/>
    <cellStyle name="Comma 6 2 9 2 3" xfId="19989"/>
    <cellStyle name="Comma 6 2 9 2 3 2" xfId="19990"/>
    <cellStyle name="Comma 6 2 9 2 3 2 2" xfId="19991"/>
    <cellStyle name="Comma 6 2 9 2 3 3" xfId="19992"/>
    <cellStyle name="Comma 6 2 9 2 4" xfId="19993"/>
    <cellStyle name="Comma 6 2 9 2 4 2" xfId="19994"/>
    <cellStyle name="Comma 6 2 9 2 4 2 2" xfId="19995"/>
    <cellStyle name="Comma 6 2 9 2 4 3" xfId="19996"/>
    <cellStyle name="Comma 6 2 9 2 5" xfId="19997"/>
    <cellStyle name="Comma 6 2 9 2 5 2" xfId="19998"/>
    <cellStyle name="Comma 6 2 9 2 5 2 2" xfId="19999"/>
    <cellStyle name="Comma 6 2 9 2 5 3" xfId="20000"/>
    <cellStyle name="Comma 6 2 9 2 6" xfId="20001"/>
    <cellStyle name="Comma 6 2 9 2 6 2" xfId="20002"/>
    <cellStyle name="Comma 6 2 9 2 6 2 2" xfId="20003"/>
    <cellStyle name="Comma 6 2 9 2 6 3" xfId="20004"/>
    <cellStyle name="Comma 6 2 9 2 7" xfId="20005"/>
    <cellStyle name="Comma 6 2 9 2 7 2" xfId="20006"/>
    <cellStyle name="Comma 6 2 9 2 8" xfId="20007"/>
    <cellStyle name="Comma 6 2 9 3" xfId="20008"/>
    <cellStyle name="Comma 6 2 9 3 2" xfId="20009"/>
    <cellStyle name="Comma 6 2 9 3 2 2" xfId="20010"/>
    <cellStyle name="Comma 6 2 9 3 2 2 2" xfId="20011"/>
    <cellStyle name="Comma 6 2 9 3 2 2 2 2" xfId="20012"/>
    <cellStyle name="Comma 6 2 9 3 2 2 3" xfId="20013"/>
    <cellStyle name="Comma 6 2 9 3 2 3" xfId="20014"/>
    <cellStyle name="Comma 6 2 9 3 2 3 2" xfId="20015"/>
    <cellStyle name="Comma 6 2 9 3 2 3 2 2" xfId="20016"/>
    <cellStyle name="Comma 6 2 9 3 2 3 3" xfId="20017"/>
    <cellStyle name="Comma 6 2 9 3 2 4" xfId="20018"/>
    <cellStyle name="Comma 6 2 9 3 2 4 2" xfId="20019"/>
    <cellStyle name="Comma 6 2 9 3 2 4 2 2" xfId="20020"/>
    <cellStyle name="Comma 6 2 9 3 2 4 3" xfId="20021"/>
    <cellStyle name="Comma 6 2 9 3 2 5" xfId="20022"/>
    <cellStyle name="Comma 6 2 9 3 2 5 2" xfId="20023"/>
    <cellStyle name="Comma 6 2 9 3 2 5 2 2" xfId="20024"/>
    <cellStyle name="Comma 6 2 9 3 2 5 3" xfId="20025"/>
    <cellStyle name="Comma 6 2 9 3 2 6" xfId="20026"/>
    <cellStyle name="Comma 6 2 9 3 2 6 2" xfId="20027"/>
    <cellStyle name="Comma 6 2 9 3 2 7" xfId="20028"/>
    <cellStyle name="Comma 6 2 9 3 3" xfId="20029"/>
    <cellStyle name="Comma 6 2 9 3 3 2" xfId="20030"/>
    <cellStyle name="Comma 6 2 9 3 3 2 2" xfId="20031"/>
    <cellStyle name="Comma 6 2 9 3 3 3" xfId="20032"/>
    <cellStyle name="Comma 6 2 9 3 4" xfId="20033"/>
    <cellStyle name="Comma 6 2 9 3 4 2" xfId="20034"/>
    <cellStyle name="Comma 6 2 9 3 4 2 2" xfId="20035"/>
    <cellStyle name="Comma 6 2 9 3 4 3" xfId="20036"/>
    <cellStyle name="Comma 6 2 9 3 5" xfId="20037"/>
    <cellStyle name="Comma 6 2 9 3 5 2" xfId="20038"/>
    <cellStyle name="Comma 6 2 9 3 5 2 2" xfId="20039"/>
    <cellStyle name="Comma 6 2 9 3 5 3" xfId="20040"/>
    <cellStyle name="Comma 6 2 9 3 6" xfId="20041"/>
    <cellStyle name="Comma 6 2 9 3 6 2" xfId="20042"/>
    <cellStyle name="Comma 6 2 9 3 6 2 2" xfId="20043"/>
    <cellStyle name="Comma 6 2 9 3 6 3" xfId="20044"/>
    <cellStyle name="Comma 6 2 9 3 7" xfId="20045"/>
    <cellStyle name="Comma 6 2 9 3 7 2" xfId="20046"/>
    <cellStyle name="Comma 6 2 9 3 8" xfId="20047"/>
    <cellStyle name="Comma 6 2 9 4" xfId="20048"/>
    <cellStyle name="Comma 6 2 9 4 2" xfId="20049"/>
    <cellStyle name="Comma 6 2 9 4 2 2" xfId="20050"/>
    <cellStyle name="Comma 6 2 9 4 2 2 2" xfId="20051"/>
    <cellStyle name="Comma 6 2 9 4 2 3" xfId="20052"/>
    <cellStyle name="Comma 6 2 9 4 3" xfId="20053"/>
    <cellStyle name="Comma 6 2 9 4 3 2" xfId="20054"/>
    <cellStyle name="Comma 6 2 9 4 3 2 2" xfId="20055"/>
    <cellStyle name="Comma 6 2 9 4 3 3" xfId="20056"/>
    <cellStyle name="Comma 6 2 9 4 4" xfId="20057"/>
    <cellStyle name="Comma 6 2 9 4 4 2" xfId="20058"/>
    <cellStyle name="Comma 6 2 9 4 4 2 2" xfId="20059"/>
    <cellStyle name="Comma 6 2 9 4 4 3" xfId="20060"/>
    <cellStyle name="Comma 6 2 9 4 5" xfId="20061"/>
    <cellStyle name="Comma 6 2 9 4 5 2" xfId="20062"/>
    <cellStyle name="Comma 6 2 9 4 5 2 2" xfId="20063"/>
    <cellStyle name="Comma 6 2 9 4 5 3" xfId="20064"/>
    <cellStyle name="Comma 6 2 9 4 6" xfId="20065"/>
    <cellStyle name="Comma 6 2 9 4 6 2" xfId="20066"/>
    <cellStyle name="Comma 6 2 9 4 7" xfId="20067"/>
    <cellStyle name="Comma 6 2 9 5" xfId="20068"/>
    <cellStyle name="Comma 6 2 9 5 2" xfId="20069"/>
    <cellStyle name="Comma 6 2 9 5 2 2" xfId="20070"/>
    <cellStyle name="Comma 6 2 9 5 2 2 2" xfId="20071"/>
    <cellStyle name="Comma 6 2 9 5 2 3" xfId="20072"/>
    <cellStyle name="Comma 6 2 9 5 3" xfId="20073"/>
    <cellStyle name="Comma 6 2 9 5 3 2" xfId="20074"/>
    <cellStyle name="Comma 6 2 9 5 3 2 2" xfId="20075"/>
    <cellStyle name="Comma 6 2 9 5 3 3" xfId="20076"/>
    <cellStyle name="Comma 6 2 9 5 4" xfId="20077"/>
    <cellStyle name="Comma 6 2 9 5 4 2" xfId="20078"/>
    <cellStyle name="Comma 6 2 9 5 4 2 2" xfId="20079"/>
    <cellStyle name="Comma 6 2 9 5 4 3" xfId="20080"/>
    <cellStyle name="Comma 6 2 9 5 5" xfId="20081"/>
    <cellStyle name="Comma 6 2 9 5 5 2" xfId="20082"/>
    <cellStyle name="Comma 6 2 9 5 5 2 2" xfId="20083"/>
    <cellStyle name="Comma 6 2 9 5 5 3" xfId="20084"/>
    <cellStyle name="Comma 6 2 9 5 6" xfId="20085"/>
    <cellStyle name="Comma 6 2 9 5 6 2" xfId="20086"/>
    <cellStyle name="Comma 6 2 9 5 7" xfId="20087"/>
    <cellStyle name="Comma 6 2 9 6" xfId="20088"/>
    <cellStyle name="Comma 6 2 9 6 2" xfId="20089"/>
    <cellStyle name="Comma 6 2 9 6 2 2" xfId="20090"/>
    <cellStyle name="Comma 6 2 9 6 3" xfId="20091"/>
    <cellStyle name="Comma 6 2 9 7" xfId="20092"/>
    <cellStyle name="Comma 6 2 9 7 2" xfId="20093"/>
    <cellStyle name="Comma 6 2 9 7 2 2" xfId="20094"/>
    <cellStyle name="Comma 6 2 9 7 3" xfId="20095"/>
    <cellStyle name="Comma 6 2 9 8" xfId="20096"/>
    <cellStyle name="Comma 6 2 9 8 2" xfId="20097"/>
    <cellStyle name="Comma 6 2 9 8 2 2" xfId="20098"/>
    <cellStyle name="Comma 6 2 9 8 3" xfId="20099"/>
    <cellStyle name="Comma 6 2 9 9" xfId="20100"/>
    <cellStyle name="Comma 6 2 9 9 2" xfId="20101"/>
    <cellStyle name="Comma 6 2 9 9 2 2" xfId="20102"/>
    <cellStyle name="Comma 6 2 9 9 3" xfId="20103"/>
    <cellStyle name="Comma 6 3" xfId="20104"/>
    <cellStyle name="Comma 60" xfId="20105"/>
    <cellStyle name="Comma 60 2" xfId="20106"/>
    <cellStyle name="Comma 60 2 2" xfId="20107"/>
    <cellStyle name="Comma 60 2 2 2" xfId="20108"/>
    <cellStyle name="Comma 60 2 3" xfId="20109"/>
    <cellStyle name="Comma 60 3" xfId="20110"/>
    <cellStyle name="Comma 60 3 2" xfId="20111"/>
    <cellStyle name="Comma 60 3 2 2" xfId="20112"/>
    <cellStyle name="Comma 60 3 3" xfId="20113"/>
    <cellStyle name="Comma 60 4" xfId="20114"/>
    <cellStyle name="Comma 60 4 2" xfId="20115"/>
    <cellStyle name="Comma 60 4 2 2" xfId="20116"/>
    <cellStyle name="Comma 60 4 3" xfId="20117"/>
    <cellStyle name="Comma 60 5" xfId="20118"/>
    <cellStyle name="Comma 60 5 2" xfId="20119"/>
    <cellStyle name="Comma 60 5 2 2" xfId="20120"/>
    <cellStyle name="Comma 60 5 3" xfId="20121"/>
    <cellStyle name="Comma 60 6" xfId="20122"/>
    <cellStyle name="Comma 60 6 2" xfId="20123"/>
    <cellStyle name="Comma 60 7" xfId="20124"/>
    <cellStyle name="Comma 61" xfId="20125"/>
    <cellStyle name="Comma 61 2" xfId="20126"/>
    <cellStyle name="Comma 61 2 2" xfId="20127"/>
    <cellStyle name="Comma 61 2 2 2" xfId="20128"/>
    <cellStyle name="Comma 61 2 3" xfId="20129"/>
    <cellStyle name="Comma 61 3" xfId="20130"/>
    <cellStyle name="Comma 61 3 2" xfId="20131"/>
    <cellStyle name="Comma 61 3 2 2" xfId="20132"/>
    <cellStyle name="Comma 61 3 3" xfId="20133"/>
    <cellStyle name="Comma 61 4" xfId="20134"/>
    <cellStyle name="Comma 61 4 2" xfId="20135"/>
    <cellStyle name="Comma 61 4 2 2" xfId="20136"/>
    <cellStyle name="Comma 61 4 3" xfId="20137"/>
    <cellStyle name="Comma 61 5" xfId="20138"/>
    <cellStyle name="Comma 61 5 2" xfId="20139"/>
    <cellStyle name="Comma 61 5 2 2" xfId="20140"/>
    <cellStyle name="Comma 61 5 3" xfId="20141"/>
    <cellStyle name="Comma 61 6" xfId="20142"/>
    <cellStyle name="Comma 61 6 2" xfId="20143"/>
    <cellStyle name="Comma 61 7" xfId="20144"/>
    <cellStyle name="Comma 62" xfId="20145"/>
    <cellStyle name="Comma 62 2" xfId="20146"/>
    <cellStyle name="Comma 62 2 2" xfId="20147"/>
    <cellStyle name="Comma 62 2 2 2" xfId="20148"/>
    <cellStyle name="Comma 62 2 3" xfId="20149"/>
    <cellStyle name="Comma 62 3" xfId="20150"/>
    <cellStyle name="Comma 62 3 2" xfId="20151"/>
    <cellStyle name="Comma 62 3 2 2" xfId="20152"/>
    <cellStyle name="Comma 62 3 3" xfId="20153"/>
    <cellStyle name="Comma 62 4" xfId="20154"/>
    <cellStyle name="Comma 62 4 2" xfId="20155"/>
    <cellStyle name="Comma 62 4 2 2" xfId="20156"/>
    <cellStyle name="Comma 62 4 3" xfId="20157"/>
    <cellStyle name="Comma 62 5" xfId="20158"/>
    <cellStyle name="Comma 62 5 2" xfId="20159"/>
    <cellStyle name="Comma 62 5 2 2" xfId="20160"/>
    <cellStyle name="Comma 62 5 3" xfId="20161"/>
    <cellStyle name="Comma 62 6" xfId="20162"/>
    <cellStyle name="Comma 62 6 2" xfId="20163"/>
    <cellStyle name="Comma 62 7" xfId="20164"/>
    <cellStyle name="Comma 63" xfId="20165"/>
    <cellStyle name="Comma 63 2" xfId="20166"/>
    <cellStyle name="Comma 63 2 2" xfId="20167"/>
    <cellStyle name="Comma 63 2 2 2" xfId="20168"/>
    <cellStyle name="Comma 63 2 3" xfId="20169"/>
    <cellStyle name="Comma 63 3" xfId="20170"/>
    <cellStyle name="Comma 63 3 2" xfId="20171"/>
    <cellStyle name="Comma 63 3 2 2" xfId="20172"/>
    <cellStyle name="Comma 63 3 3" xfId="20173"/>
    <cellStyle name="Comma 63 4" xfId="20174"/>
    <cellStyle name="Comma 63 4 2" xfId="20175"/>
    <cellStyle name="Comma 63 4 2 2" xfId="20176"/>
    <cellStyle name="Comma 63 4 3" xfId="20177"/>
    <cellStyle name="Comma 63 5" xfId="20178"/>
    <cellStyle name="Comma 63 5 2" xfId="20179"/>
    <cellStyle name="Comma 63 5 2 2" xfId="20180"/>
    <cellStyle name="Comma 63 5 3" xfId="20181"/>
    <cellStyle name="Comma 63 6" xfId="20182"/>
    <cellStyle name="Comma 63 6 2" xfId="20183"/>
    <cellStyle name="Comma 63 7" xfId="20184"/>
    <cellStyle name="Comma 64" xfId="20185"/>
    <cellStyle name="Comma 64 2" xfId="20186"/>
    <cellStyle name="Comma 64 2 2" xfId="20187"/>
    <cellStyle name="Comma 64 2 2 2" xfId="20188"/>
    <cellStyle name="Comma 64 2 3" xfId="20189"/>
    <cellStyle name="Comma 64 3" xfId="20190"/>
    <cellStyle name="Comma 64 3 2" xfId="20191"/>
    <cellStyle name="Comma 64 3 2 2" xfId="20192"/>
    <cellStyle name="Comma 64 3 3" xfId="20193"/>
    <cellStyle name="Comma 64 4" xfId="20194"/>
    <cellStyle name="Comma 64 4 2" xfId="20195"/>
    <cellStyle name="Comma 64 4 2 2" xfId="20196"/>
    <cellStyle name="Comma 64 4 3" xfId="20197"/>
    <cellStyle name="Comma 64 5" xfId="20198"/>
    <cellStyle name="Comma 64 5 2" xfId="20199"/>
    <cellStyle name="Comma 64 5 2 2" xfId="20200"/>
    <cellStyle name="Comma 64 5 3" xfId="20201"/>
    <cellStyle name="Comma 64 6" xfId="20202"/>
    <cellStyle name="Comma 64 6 2" xfId="20203"/>
    <cellStyle name="Comma 64 7" xfId="20204"/>
    <cellStyle name="Comma 65" xfId="20205"/>
    <cellStyle name="Comma 65 2" xfId="20206"/>
    <cellStyle name="Comma 65 2 2" xfId="20207"/>
    <cellStyle name="Comma 65 2 2 2" xfId="20208"/>
    <cellStyle name="Comma 65 2 3" xfId="20209"/>
    <cellStyle name="Comma 65 3" xfId="20210"/>
    <cellStyle name="Comma 65 3 2" xfId="20211"/>
    <cellStyle name="Comma 65 3 2 2" xfId="20212"/>
    <cellStyle name="Comma 65 3 3" xfId="20213"/>
    <cellStyle name="Comma 65 4" xfId="20214"/>
    <cellStyle name="Comma 65 4 2" xfId="20215"/>
    <cellStyle name="Comma 65 4 2 2" xfId="20216"/>
    <cellStyle name="Comma 65 4 3" xfId="20217"/>
    <cellStyle name="Comma 65 5" xfId="20218"/>
    <cellStyle name="Comma 65 5 2" xfId="20219"/>
    <cellStyle name="Comma 65 5 2 2" xfId="20220"/>
    <cellStyle name="Comma 65 5 3" xfId="20221"/>
    <cellStyle name="Comma 65 6" xfId="20222"/>
    <cellStyle name="Comma 65 6 2" xfId="20223"/>
    <cellStyle name="Comma 65 7" xfId="20224"/>
    <cellStyle name="Comma 66" xfId="20225"/>
    <cellStyle name="Comma 66 2" xfId="20226"/>
    <cellStyle name="Comma 66 2 2" xfId="20227"/>
    <cellStyle name="Comma 66 2 2 2" xfId="20228"/>
    <cellStyle name="Comma 66 2 3" xfId="20229"/>
    <cellStyle name="Comma 66 3" xfId="20230"/>
    <cellStyle name="Comma 66 3 2" xfId="20231"/>
    <cellStyle name="Comma 66 3 2 2" xfId="20232"/>
    <cellStyle name="Comma 66 3 3" xfId="20233"/>
    <cellStyle name="Comma 66 4" xfId="20234"/>
    <cellStyle name="Comma 66 4 2" xfId="20235"/>
    <cellStyle name="Comma 66 4 2 2" xfId="20236"/>
    <cellStyle name="Comma 66 4 3" xfId="20237"/>
    <cellStyle name="Comma 66 5" xfId="20238"/>
    <cellStyle name="Comma 66 5 2" xfId="20239"/>
    <cellStyle name="Comma 66 5 2 2" xfId="20240"/>
    <cellStyle name="Comma 66 5 3" xfId="20241"/>
    <cellStyle name="Comma 66 6" xfId="20242"/>
    <cellStyle name="Comma 66 6 2" xfId="20243"/>
    <cellStyle name="Comma 66 7" xfId="20244"/>
    <cellStyle name="Comma 67" xfId="20245"/>
    <cellStyle name="Comma 67 2" xfId="20246"/>
    <cellStyle name="Comma 67 2 2" xfId="20247"/>
    <cellStyle name="Comma 67 2 2 2" xfId="20248"/>
    <cellStyle name="Comma 67 2 3" xfId="20249"/>
    <cellStyle name="Comma 67 3" xfId="20250"/>
    <cellStyle name="Comma 67 3 2" xfId="20251"/>
    <cellStyle name="Comma 67 3 2 2" xfId="20252"/>
    <cellStyle name="Comma 67 3 3" xfId="20253"/>
    <cellStyle name="Comma 67 4" xfId="20254"/>
    <cellStyle name="Comma 67 4 2" xfId="20255"/>
    <cellStyle name="Comma 67 4 2 2" xfId="20256"/>
    <cellStyle name="Comma 67 4 3" xfId="20257"/>
    <cellStyle name="Comma 67 5" xfId="20258"/>
    <cellStyle name="Comma 67 5 2" xfId="20259"/>
    <cellStyle name="Comma 67 5 2 2" xfId="20260"/>
    <cellStyle name="Comma 67 5 3" xfId="20261"/>
    <cellStyle name="Comma 67 6" xfId="20262"/>
    <cellStyle name="Comma 67 6 2" xfId="20263"/>
    <cellStyle name="Comma 67 7" xfId="20264"/>
    <cellStyle name="Comma 68" xfId="20265"/>
    <cellStyle name="Comma 68 2" xfId="20266"/>
    <cellStyle name="Comma 68 2 2" xfId="20267"/>
    <cellStyle name="Comma 68 2 2 2" xfId="20268"/>
    <cellStyle name="Comma 68 2 3" xfId="20269"/>
    <cellStyle name="Comma 68 3" xfId="20270"/>
    <cellStyle name="Comma 68 3 2" xfId="20271"/>
    <cellStyle name="Comma 68 3 2 2" xfId="20272"/>
    <cellStyle name="Comma 68 3 3" xfId="20273"/>
    <cellStyle name="Comma 68 4" xfId="20274"/>
    <cellStyle name="Comma 68 4 2" xfId="20275"/>
    <cellStyle name="Comma 68 4 2 2" xfId="20276"/>
    <cellStyle name="Comma 68 4 3" xfId="20277"/>
    <cellStyle name="Comma 68 5" xfId="20278"/>
    <cellStyle name="Comma 68 5 2" xfId="20279"/>
    <cellStyle name="Comma 68 5 2 2" xfId="20280"/>
    <cellStyle name="Comma 68 5 3" xfId="20281"/>
    <cellStyle name="Comma 68 6" xfId="20282"/>
    <cellStyle name="Comma 68 6 2" xfId="20283"/>
    <cellStyle name="Comma 68 7" xfId="20284"/>
    <cellStyle name="Comma 69" xfId="20285"/>
    <cellStyle name="Comma 69 2" xfId="20286"/>
    <cellStyle name="Comma 69 2 2" xfId="20287"/>
    <cellStyle name="Comma 69 2 2 2" xfId="20288"/>
    <cellStyle name="Comma 69 2 3" xfId="20289"/>
    <cellStyle name="Comma 69 3" xfId="20290"/>
    <cellStyle name="Comma 69 3 2" xfId="20291"/>
    <cellStyle name="Comma 69 3 2 2" xfId="20292"/>
    <cellStyle name="Comma 69 3 3" xfId="20293"/>
    <cellStyle name="Comma 69 4" xfId="20294"/>
    <cellStyle name="Comma 69 4 2" xfId="20295"/>
    <cellStyle name="Comma 69 4 2 2" xfId="20296"/>
    <cellStyle name="Comma 69 4 3" xfId="20297"/>
    <cellStyle name="Comma 69 5" xfId="20298"/>
    <cellStyle name="Comma 69 5 2" xfId="20299"/>
    <cellStyle name="Comma 69 5 2 2" xfId="20300"/>
    <cellStyle name="Comma 69 5 3" xfId="20301"/>
    <cellStyle name="Comma 69 6" xfId="20302"/>
    <cellStyle name="Comma 69 6 2" xfId="20303"/>
    <cellStyle name="Comma 69 7" xfId="20304"/>
    <cellStyle name="Comma 7" xfId="20305"/>
    <cellStyle name="Comma 7 2" xfId="20306"/>
    <cellStyle name="Comma 70" xfId="20307"/>
    <cellStyle name="Comma 70 2" xfId="20308"/>
    <cellStyle name="Comma 70 2 2" xfId="20309"/>
    <cellStyle name="Comma 70 2 2 2" xfId="20310"/>
    <cellStyle name="Comma 70 2 3" xfId="20311"/>
    <cellStyle name="Comma 70 3" xfId="20312"/>
    <cellStyle name="Comma 70 3 2" xfId="20313"/>
    <cellStyle name="Comma 70 3 2 2" xfId="20314"/>
    <cellStyle name="Comma 70 3 3" xfId="20315"/>
    <cellStyle name="Comma 70 4" xfId="20316"/>
    <cellStyle name="Comma 70 4 2" xfId="20317"/>
    <cellStyle name="Comma 70 4 2 2" xfId="20318"/>
    <cellStyle name="Comma 70 4 3" xfId="20319"/>
    <cellStyle name="Comma 70 5" xfId="20320"/>
    <cellStyle name="Comma 70 5 2" xfId="20321"/>
    <cellStyle name="Comma 70 5 2 2" xfId="20322"/>
    <cellStyle name="Comma 70 5 3" xfId="20323"/>
    <cellStyle name="Comma 70 6" xfId="20324"/>
    <cellStyle name="Comma 70 6 2" xfId="20325"/>
    <cellStyle name="Comma 70 7" xfId="20326"/>
    <cellStyle name="Comma 71" xfId="20327"/>
    <cellStyle name="Comma 71 2" xfId="20328"/>
    <cellStyle name="Comma 71 2 2" xfId="20329"/>
    <cellStyle name="Comma 71 2 2 2" xfId="20330"/>
    <cellStyle name="Comma 71 2 3" xfId="20331"/>
    <cellStyle name="Comma 71 3" xfId="20332"/>
    <cellStyle name="Comma 71 3 2" xfId="20333"/>
    <cellStyle name="Comma 71 3 2 2" xfId="20334"/>
    <cellStyle name="Comma 71 3 3" xfId="20335"/>
    <cellStyle name="Comma 71 4" xfId="20336"/>
    <cellStyle name="Comma 71 4 2" xfId="20337"/>
    <cellStyle name="Comma 71 4 2 2" xfId="20338"/>
    <cellStyle name="Comma 71 4 3" xfId="20339"/>
    <cellStyle name="Comma 71 5" xfId="20340"/>
    <cellStyle name="Comma 71 5 2" xfId="20341"/>
    <cellStyle name="Comma 71 5 2 2" xfId="20342"/>
    <cellStyle name="Comma 71 5 3" xfId="20343"/>
    <cellStyle name="Comma 71 6" xfId="20344"/>
    <cellStyle name="Comma 71 6 2" xfId="20345"/>
    <cellStyle name="Comma 71 7" xfId="20346"/>
    <cellStyle name="Comma 72" xfId="20347"/>
    <cellStyle name="Comma 72 2" xfId="20348"/>
    <cellStyle name="Comma 72 2 2" xfId="20349"/>
    <cellStyle name="Comma 72 2 2 2" xfId="20350"/>
    <cellStyle name="Comma 72 2 3" xfId="20351"/>
    <cellStyle name="Comma 72 3" xfId="20352"/>
    <cellStyle name="Comma 72 3 2" xfId="20353"/>
    <cellStyle name="Comma 72 3 2 2" xfId="20354"/>
    <cellStyle name="Comma 72 3 3" xfId="20355"/>
    <cellStyle name="Comma 72 4" xfId="20356"/>
    <cellStyle name="Comma 72 4 2" xfId="20357"/>
    <cellStyle name="Comma 72 4 2 2" xfId="20358"/>
    <cellStyle name="Comma 72 4 3" xfId="20359"/>
    <cellStyle name="Comma 72 5" xfId="20360"/>
    <cellStyle name="Comma 72 5 2" xfId="20361"/>
    <cellStyle name="Comma 72 5 2 2" xfId="20362"/>
    <cellStyle name="Comma 72 5 3" xfId="20363"/>
    <cellStyle name="Comma 72 6" xfId="20364"/>
    <cellStyle name="Comma 72 6 2" xfId="20365"/>
    <cellStyle name="Comma 72 7" xfId="20366"/>
    <cellStyle name="Comma 73" xfId="20367"/>
    <cellStyle name="Comma 73 2" xfId="20368"/>
    <cellStyle name="Comma 73 2 2" xfId="20369"/>
    <cellStyle name="Comma 73 2 2 2" xfId="20370"/>
    <cellStyle name="Comma 73 2 3" xfId="20371"/>
    <cellStyle name="Comma 73 3" xfId="20372"/>
    <cellStyle name="Comma 73 3 2" xfId="20373"/>
    <cellStyle name="Comma 73 3 2 2" xfId="20374"/>
    <cellStyle name="Comma 73 3 3" xfId="20375"/>
    <cellStyle name="Comma 73 4" xfId="20376"/>
    <cellStyle name="Comma 73 4 2" xfId="20377"/>
    <cellStyle name="Comma 73 4 2 2" xfId="20378"/>
    <cellStyle name="Comma 73 4 3" xfId="20379"/>
    <cellStyle name="Comma 73 5" xfId="20380"/>
    <cellStyle name="Comma 73 5 2" xfId="20381"/>
    <cellStyle name="Comma 73 5 2 2" xfId="20382"/>
    <cellStyle name="Comma 73 5 3" xfId="20383"/>
    <cellStyle name="Comma 73 6" xfId="20384"/>
    <cellStyle name="Comma 73 6 2" xfId="20385"/>
    <cellStyle name="Comma 73 7" xfId="20386"/>
    <cellStyle name="Comma 74" xfId="20387"/>
    <cellStyle name="Comma 74 2" xfId="20388"/>
    <cellStyle name="Comma 74 2 2" xfId="20389"/>
    <cellStyle name="Comma 74 2 2 2" xfId="20390"/>
    <cellStyle name="Comma 74 2 3" xfId="20391"/>
    <cellStyle name="Comma 74 3" xfId="20392"/>
    <cellStyle name="Comma 74 3 2" xfId="20393"/>
    <cellStyle name="Comma 74 3 2 2" xfId="20394"/>
    <cellStyle name="Comma 74 3 3" xfId="20395"/>
    <cellStyle name="Comma 74 4" xfId="20396"/>
    <cellStyle name="Comma 74 4 2" xfId="20397"/>
    <cellStyle name="Comma 74 4 2 2" xfId="20398"/>
    <cellStyle name="Comma 74 4 3" xfId="20399"/>
    <cellStyle name="Comma 74 5" xfId="20400"/>
    <cellStyle name="Comma 74 5 2" xfId="20401"/>
    <cellStyle name="Comma 74 5 2 2" xfId="20402"/>
    <cellStyle name="Comma 74 5 3" xfId="20403"/>
    <cellStyle name="Comma 74 6" xfId="20404"/>
    <cellStyle name="Comma 74 6 2" xfId="20405"/>
    <cellStyle name="Comma 74 7" xfId="20406"/>
    <cellStyle name="Comma 75" xfId="20407"/>
    <cellStyle name="Comma 75 2" xfId="20408"/>
    <cellStyle name="Comma 75 2 2" xfId="20409"/>
    <cellStyle name="Comma 75 2 2 2" xfId="20410"/>
    <cellStyle name="Comma 75 2 3" xfId="20411"/>
    <cellStyle name="Comma 75 3" xfId="20412"/>
    <cellStyle name="Comma 75 3 2" xfId="20413"/>
    <cellStyle name="Comma 75 3 2 2" xfId="20414"/>
    <cellStyle name="Comma 75 3 3" xfId="20415"/>
    <cellStyle name="Comma 75 4" xfId="20416"/>
    <cellStyle name="Comma 75 4 2" xfId="20417"/>
    <cellStyle name="Comma 75 4 2 2" xfId="20418"/>
    <cellStyle name="Comma 75 4 3" xfId="20419"/>
    <cellStyle name="Comma 75 5" xfId="20420"/>
    <cellStyle name="Comma 75 5 2" xfId="20421"/>
    <cellStyle name="Comma 75 5 2 2" xfId="20422"/>
    <cellStyle name="Comma 75 5 3" xfId="20423"/>
    <cellStyle name="Comma 75 6" xfId="20424"/>
    <cellStyle name="Comma 75 6 2" xfId="20425"/>
    <cellStyle name="Comma 75 7" xfId="20426"/>
    <cellStyle name="Comma 76" xfId="20427"/>
    <cellStyle name="Comma 76 2" xfId="20428"/>
    <cellStyle name="Comma 76 2 2" xfId="20429"/>
    <cellStyle name="Comma 76 2 2 2" xfId="20430"/>
    <cellStyle name="Comma 76 2 3" xfId="20431"/>
    <cellStyle name="Comma 76 3" xfId="20432"/>
    <cellStyle name="Comma 76 3 2" xfId="20433"/>
    <cellStyle name="Comma 76 3 2 2" xfId="20434"/>
    <cellStyle name="Comma 76 3 3" xfId="20435"/>
    <cellStyle name="Comma 76 4" xfId="20436"/>
    <cellStyle name="Comma 76 4 2" xfId="20437"/>
    <cellStyle name="Comma 76 4 2 2" xfId="20438"/>
    <cellStyle name="Comma 76 4 3" xfId="20439"/>
    <cellStyle name="Comma 76 5" xfId="20440"/>
    <cellStyle name="Comma 76 5 2" xfId="20441"/>
    <cellStyle name="Comma 76 5 2 2" xfId="20442"/>
    <cellStyle name="Comma 76 5 3" xfId="20443"/>
    <cellStyle name="Comma 76 6" xfId="20444"/>
    <cellStyle name="Comma 76 6 2" xfId="20445"/>
    <cellStyle name="Comma 76 7" xfId="20446"/>
    <cellStyle name="Comma 77" xfId="20447"/>
    <cellStyle name="Comma 77 2" xfId="20448"/>
    <cellStyle name="Comma 77 2 2" xfId="20449"/>
    <cellStyle name="Comma 77 2 2 2" xfId="20450"/>
    <cellStyle name="Comma 77 2 3" xfId="20451"/>
    <cellStyle name="Comma 77 3" xfId="20452"/>
    <cellStyle name="Comma 77 3 2" xfId="20453"/>
    <cellStyle name="Comma 77 3 2 2" xfId="20454"/>
    <cellStyle name="Comma 77 3 3" xfId="20455"/>
    <cellStyle name="Comma 77 4" xfId="20456"/>
    <cellStyle name="Comma 77 4 2" xfId="20457"/>
    <cellStyle name="Comma 77 4 2 2" xfId="20458"/>
    <cellStyle name="Comma 77 4 3" xfId="20459"/>
    <cellStyle name="Comma 77 5" xfId="20460"/>
    <cellStyle name="Comma 77 5 2" xfId="20461"/>
    <cellStyle name="Comma 77 5 2 2" xfId="20462"/>
    <cellStyle name="Comma 77 5 3" xfId="20463"/>
    <cellStyle name="Comma 77 6" xfId="20464"/>
    <cellStyle name="Comma 77 6 2" xfId="20465"/>
    <cellStyle name="Comma 77 7" xfId="20466"/>
    <cellStyle name="Comma 78" xfId="20467"/>
    <cellStyle name="Comma 78 2" xfId="20468"/>
    <cellStyle name="Comma 78 2 2" xfId="20469"/>
    <cellStyle name="Comma 78 2 2 2" xfId="20470"/>
    <cellStyle name="Comma 78 2 3" xfId="20471"/>
    <cellStyle name="Comma 78 3" xfId="20472"/>
    <cellStyle name="Comma 78 3 2" xfId="20473"/>
    <cellStyle name="Comma 78 3 2 2" xfId="20474"/>
    <cellStyle name="Comma 78 3 3" xfId="20475"/>
    <cellStyle name="Comma 78 4" xfId="20476"/>
    <cellStyle name="Comma 78 4 2" xfId="20477"/>
    <cellStyle name="Comma 78 4 2 2" xfId="20478"/>
    <cellStyle name="Comma 78 4 3" xfId="20479"/>
    <cellStyle name="Comma 78 5" xfId="20480"/>
    <cellStyle name="Comma 78 5 2" xfId="20481"/>
    <cellStyle name="Comma 78 5 2 2" xfId="20482"/>
    <cellStyle name="Comma 78 5 3" xfId="20483"/>
    <cellStyle name="Comma 78 6" xfId="20484"/>
    <cellStyle name="Comma 78 6 2" xfId="20485"/>
    <cellStyle name="Comma 78 7" xfId="20486"/>
    <cellStyle name="Comma 79" xfId="20487"/>
    <cellStyle name="Comma 79 2" xfId="20488"/>
    <cellStyle name="Comma 79 2 2" xfId="20489"/>
    <cellStyle name="Comma 79 2 2 2" xfId="20490"/>
    <cellStyle name="Comma 79 2 3" xfId="20491"/>
    <cellStyle name="Comma 79 3" xfId="20492"/>
    <cellStyle name="Comma 79 3 2" xfId="20493"/>
    <cellStyle name="Comma 79 3 2 2" xfId="20494"/>
    <cellStyle name="Comma 79 3 3" xfId="20495"/>
    <cellStyle name="Comma 79 4" xfId="20496"/>
    <cellStyle name="Comma 79 4 2" xfId="20497"/>
    <cellStyle name="Comma 79 4 2 2" xfId="20498"/>
    <cellStyle name="Comma 79 4 3" xfId="20499"/>
    <cellStyle name="Comma 79 5" xfId="20500"/>
    <cellStyle name="Comma 79 5 2" xfId="20501"/>
    <cellStyle name="Comma 79 5 2 2" xfId="20502"/>
    <cellStyle name="Comma 79 5 3" xfId="20503"/>
    <cellStyle name="Comma 79 6" xfId="20504"/>
    <cellStyle name="Comma 79 6 2" xfId="20505"/>
    <cellStyle name="Comma 79 7" xfId="20506"/>
    <cellStyle name="Comma 8" xfId="20507"/>
    <cellStyle name="Comma 8 2" xfId="20508"/>
    <cellStyle name="Comma 80" xfId="20509"/>
    <cellStyle name="Comma 80 2" xfId="20510"/>
    <cellStyle name="Comma 80 2 2" xfId="20511"/>
    <cellStyle name="Comma 80 2 2 2" xfId="20512"/>
    <cellStyle name="Comma 80 2 3" xfId="20513"/>
    <cellStyle name="Comma 80 3" xfId="20514"/>
    <cellStyle name="Comma 80 3 2" xfId="20515"/>
    <cellStyle name="Comma 80 3 2 2" xfId="20516"/>
    <cellStyle name="Comma 80 3 3" xfId="20517"/>
    <cellStyle name="Comma 80 4" xfId="20518"/>
    <cellStyle name="Comma 80 4 2" xfId="20519"/>
    <cellStyle name="Comma 80 4 2 2" xfId="20520"/>
    <cellStyle name="Comma 80 4 3" xfId="20521"/>
    <cellStyle name="Comma 80 5" xfId="20522"/>
    <cellStyle name="Comma 80 5 2" xfId="20523"/>
    <cellStyle name="Comma 80 5 2 2" xfId="20524"/>
    <cellStyle name="Comma 80 5 3" xfId="20525"/>
    <cellStyle name="Comma 80 6" xfId="20526"/>
    <cellStyle name="Comma 80 6 2" xfId="20527"/>
    <cellStyle name="Comma 80 7" xfId="20528"/>
    <cellStyle name="Comma 81" xfId="20529"/>
    <cellStyle name="Comma 81 2" xfId="20530"/>
    <cellStyle name="Comma 81 2 2" xfId="20531"/>
    <cellStyle name="Comma 81 2 2 2" xfId="20532"/>
    <cellStyle name="Comma 81 2 3" xfId="20533"/>
    <cellStyle name="Comma 81 3" xfId="20534"/>
    <cellStyle name="Comma 81 3 2" xfId="20535"/>
    <cellStyle name="Comma 81 3 2 2" xfId="20536"/>
    <cellStyle name="Comma 81 3 3" xfId="20537"/>
    <cellStyle name="Comma 81 4" xfId="20538"/>
    <cellStyle name="Comma 81 4 2" xfId="20539"/>
    <cellStyle name="Comma 81 4 2 2" xfId="20540"/>
    <cellStyle name="Comma 81 4 3" xfId="20541"/>
    <cellStyle name="Comma 81 5" xfId="20542"/>
    <cellStyle name="Comma 81 5 2" xfId="20543"/>
    <cellStyle name="Comma 81 5 2 2" xfId="20544"/>
    <cellStyle name="Comma 81 5 3" xfId="20545"/>
    <cellStyle name="Comma 81 6" xfId="20546"/>
    <cellStyle name="Comma 81 6 2" xfId="20547"/>
    <cellStyle name="Comma 81 7" xfId="20548"/>
    <cellStyle name="Comma 82" xfId="20549"/>
    <cellStyle name="Comma 82 2" xfId="20550"/>
    <cellStyle name="Comma 82 2 2" xfId="20551"/>
    <cellStyle name="Comma 82 2 2 2" xfId="20552"/>
    <cellStyle name="Comma 82 2 3" xfId="20553"/>
    <cellStyle name="Comma 82 3" xfId="20554"/>
    <cellStyle name="Comma 82 3 2" xfId="20555"/>
    <cellStyle name="Comma 82 3 2 2" xfId="20556"/>
    <cellStyle name="Comma 82 3 3" xfId="20557"/>
    <cellStyle name="Comma 82 4" xfId="20558"/>
    <cellStyle name="Comma 82 4 2" xfId="20559"/>
    <cellStyle name="Comma 82 4 2 2" xfId="20560"/>
    <cellStyle name="Comma 82 4 3" xfId="20561"/>
    <cellStyle name="Comma 82 5" xfId="20562"/>
    <cellStyle name="Comma 82 5 2" xfId="20563"/>
    <cellStyle name="Comma 82 5 2 2" xfId="20564"/>
    <cellStyle name="Comma 82 5 3" xfId="20565"/>
    <cellStyle name="Comma 82 6" xfId="20566"/>
    <cellStyle name="Comma 82 6 2" xfId="20567"/>
    <cellStyle name="Comma 82 7" xfId="20568"/>
    <cellStyle name="Comma 83" xfId="20569"/>
    <cellStyle name="Comma 83 2" xfId="20570"/>
    <cellStyle name="Comma 83 2 2" xfId="20571"/>
    <cellStyle name="Comma 83 2 2 2" xfId="20572"/>
    <cellStyle name="Comma 83 2 3" xfId="20573"/>
    <cellStyle name="Comma 83 3" xfId="20574"/>
    <cellStyle name="Comma 83 3 2" xfId="20575"/>
    <cellStyle name="Comma 83 3 2 2" xfId="20576"/>
    <cellStyle name="Comma 83 3 3" xfId="20577"/>
    <cellStyle name="Comma 83 4" xfId="20578"/>
    <cellStyle name="Comma 83 4 2" xfId="20579"/>
    <cellStyle name="Comma 83 4 2 2" xfId="20580"/>
    <cellStyle name="Comma 83 4 3" xfId="20581"/>
    <cellStyle name="Comma 83 5" xfId="20582"/>
    <cellStyle name="Comma 83 5 2" xfId="20583"/>
    <cellStyle name="Comma 83 5 2 2" xfId="20584"/>
    <cellStyle name="Comma 83 5 3" xfId="20585"/>
    <cellStyle name="Comma 83 6" xfId="20586"/>
    <cellStyle name="Comma 83 6 2" xfId="20587"/>
    <cellStyle name="Comma 83 7" xfId="20588"/>
    <cellStyle name="Comma 84" xfId="20589"/>
    <cellStyle name="Comma 84 2" xfId="20590"/>
    <cellStyle name="Comma 84 2 2" xfId="20591"/>
    <cellStyle name="Comma 84 2 2 2" xfId="20592"/>
    <cellStyle name="Comma 84 2 3" xfId="20593"/>
    <cellStyle name="Comma 84 3" xfId="20594"/>
    <cellStyle name="Comma 84 3 2" xfId="20595"/>
    <cellStyle name="Comma 84 3 2 2" xfId="20596"/>
    <cellStyle name="Comma 84 3 3" xfId="20597"/>
    <cellStyle name="Comma 84 4" xfId="20598"/>
    <cellStyle name="Comma 84 4 2" xfId="20599"/>
    <cellStyle name="Comma 84 4 2 2" xfId="20600"/>
    <cellStyle name="Comma 84 4 3" xfId="20601"/>
    <cellStyle name="Comma 84 5" xfId="20602"/>
    <cellStyle name="Comma 84 5 2" xfId="20603"/>
    <cellStyle name="Comma 84 5 2 2" xfId="20604"/>
    <cellStyle name="Comma 84 5 3" xfId="20605"/>
    <cellStyle name="Comma 84 6" xfId="20606"/>
    <cellStyle name="Comma 84 6 2" xfId="20607"/>
    <cellStyle name="Comma 84 7" xfId="20608"/>
    <cellStyle name="Comma 85" xfId="20609"/>
    <cellStyle name="Comma 85 2" xfId="20610"/>
    <cellStyle name="Comma 85 2 2" xfId="20611"/>
    <cellStyle name="Comma 85 2 2 2" xfId="20612"/>
    <cellStyle name="Comma 85 2 3" xfId="20613"/>
    <cellStyle name="Comma 85 3" xfId="20614"/>
    <cellStyle name="Comma 85 3 2" xfId="20615"/>
    <cellStyle name="Comma 85 3 2 2" xfId="20616"/>
    <cellStyle name="Comma 85 3 3" xfId="20617"/>
    <cellStyle name="Comma 85 4" xfId="20618"/>
    <cellStyle name="Comma 85 4 2" xfId="20619"/>
    <cellStyle name="Comma 85 4 2 2" xfId="20620"/>
    <cellStyle name="Comma 85 4 3" xfId="20621"/>
    <cellStyle name="Comma 85 5" xfId="20622"/>
    <cellStyle name="Comma 85 5 2" xfId="20623"/>
    <cellStyle name="Comma 85 5 2 2" xfId="20624"/>
    <cellStyle name="Comma 85 5 3" xfId="20625"/>
    <cellStyle name="Comma 85 6" xfId="20626"/>
    <cellStyle name="Comma 85 6 2" xfId="20627"/>
    <cellStyle name="Comma 85 7" xfId="20628"/>
    <cellStyle name="Comma 86" xfId="20629"/>
    <cellStyle name="Comma 86 2" xfId="20630"/>
    <cellStyle name="Comma 86 2 2" xfId="20631"/>
    <cellStyle name="Comma 86 2 2 2" xfId="20632"/>
    <cellStyle name="Comma 86 2 3" xfId="20633"/>
    <cellStyle name="Comma 86 3" xfId="20634"/>
    <cellStyle name="Comma 86 3 2" xfId="20635"/>
    <cellStyle name="Comma 86 3 2 2" xfId="20636"/>
    <cellStyle name="Comma 86 3 3" xfId="20637"/>
    <cellStyle name="Comma 86 4" xfId="20638"/>
    <cellStyle name="Comma 86 4 2" xfId="20639"/>
    <cellStyle name="Comma 86 4 2 2" xfId="20640"/>
    <cellStyle name="Comma 86 4 3" xfId="20641"/>
    <cellStyle name="Comma 86 5" xfId="20642"/>
    <cellStyle name="Comma 86 5 2" xfId="20643"/>
    <cellStyle name="Comma 86 5 2 2" xfId="20644"/>
    <cellStyle name="Comma 86 5 3" xfId="20645"/>
    <cellStyle name="Comma 86 6" xfId="20646"/>
    <cellStyle name="Comma 86 6 2" xfId="20647"/>
    <cellStyle name="Comma 86 7" xfId="20648"/>
    <cellStyle name="Comma 87" xfId="20649"/>
    <cellStyle name="Comma 87 2" xfId="20650"/>
    <cellStyle name="Comma 87 2 2" xfId="20651"/>
    <cellStyle name="Comma 87 2 2 2" xfId="20652"/>
    <cellStyle name="Comma 87 2 3" xfId="20653"/>
    <cellStyle name="Comma 87 3" xfId="20654"/>
    <cellStyle name="Comma 87 3 2" xfId="20655"/>
    <cellStyle name="Comma 87 3 2 2" xfId="20656"/>
    <cellStyle name="Comma 87 3 3" xfId="20657"/>
    <cellStyle name="Comma 87 4" xfId="20658"/>
    <cellStyle name="Comma 87 4 2" xfId="20659"/>
    <cellStyle name="Comma 87 4 2 2" xfId="20660"/>
    <cellStyle name="Comma 87 4 3" xfId="20661"/>
    <cellStyle name="Comma 87 5" xfId="20662"/>
    <cellStyle name="Comma 87 5 2" xfId="20663"/>
    <cellStyle name="Comma 87 5 2 2" xfId="20664"/>
    <cellStyle name="Comma 87 5 3" xfId="20665"/>
    <cellStyle name="Comma 87 6" xfId="20666"/>
    <cellStyle name="Comma 87 6 2" xfId="20667"/>
    <cellStyle name="Comma 87 7" xfId="20668"/>
    <cellStyle name="Comma 88" xfId="20669"/>
    <cellStyle name="Comma 88 2" xfId="20670"/>
    <cellStyle name="Comma 88 2 2" xfId="20671"/>
    <cellStyle name="Comma 88 2 2 2" xfId="20672"/>
    <cellStyle name="Comma 88 2 3" xfId="20673"/>
    <cellStyle name="Comma 88 3" xfId="20674"/>
    <cellStyle name="Comma 88 3 2" xfId="20675"/>
    <cellStyle name="Comma 88 3 2 2" xfId="20676"/>
    <cellStyle name="Comma 88 3 3" xfId="20677"/>
    <cellStyle name="Comma 88 4" xfId="20678"/>
    <cellStyle name="Comma 88 4 2" xfId="20679"/>
    <cellStyle name="Comma 88 4 2 2" xfId="20680"/>
    <cellStyle name="Comma 88 4 3" xfId="20681"/>
    <cellStyle name="Comma 88 5" xfId="20682"/>
    <cellStyle name="Comma 88 5 2" xfId="20683"/>
    <cellStyle name="Comma 88 5 2 2" xfId="20684"/>
    <cellStyle name="Comma 88 5 3" xfId="20685"/>
    <cellStyle name="Comma 88 6" xfId="20686"/>
    <cellStyle name="Comma 88 6 2" xfId="20687"/>
    <cellStyle name="Comma 88 7" xfId="20688"/>
    <cellStyle name="Comma 89" xfId="20689"/>
    <cellStyle name="Comma 9" xfId="20690"/>
    <cellStyle name="Comma 90" xfId="20691"/>
    <cellStyle name="Comma 90 2" xfId="20692"/>
    <cellStyle name="Comma 90 2 2" xfId="20693"/>
    <cellStyle name="Comma 90 2 2 2" xfId="20694"/>
    <cellStyle name="Comma 90 2 3" xfId="20695"/>
    <cellStyle name="Comma 90 3" xfId="20696"/>
    <cellStyle name="Comma 90 3 2" xfId="20697"/>
    <cellStyle name="Comma 90 3 2 2" xfId="20698"/>
    <cellStyle name="Comma 90 3 3" xfId="20699"/>
    <cellStyle name="Comma 90 4" xfId="20700"/>
    <cellStyle name="Comma 90 4 2" xfId="20701"/>
    <cellStyle name="Comma 90 4 2 2" xfId="20702"/>
    <cellStyle name="Comma 90 4 3" xfId="20703"/>
    <cellStyle name="Comma 90 5" xfId="20704"/>
    <cellStyle name="Comma 90 5 2" xfId="20705"/>
    <cellStyle name="Comma 90 5 2 2" xfId="20706"/>
    <cellStyle name="Comma 90 5 3" xfId="20707"/>
    <cellStyle name="Comma 90 6" xfId="20708"/>
    <cellStyle name="Comma 90 6 2" xfId="20709"/>
    <cellStyle name="Comma 90 7" xfId="20710"/>
    <cellStyle name="Comma 91" xfId="20711"/>
    <cellStyle name="Comma 91 2" xfId="20712"/>
    <cellStyle name="Comma 91 2 2" xfId="20713"/>
    <cellStyle name="Comma 91 2 2 2" xfId="20714"/>
    <cellStyle name="Comma 91 2 3" xfId="20715"/>
    <cellStyle name="Comma 91 3" xfId="20716"/>
    <cellStyle name="Comma 91 3 2" xfId="20717"/>
    <cellStyle name="Comma 91 3 2 2" xfId="20718"/>
    <cellStyle name="Comma 91 3 3" xfId="20719"/>
    <cellStyle name="Comma 91 4" xfId="20720"/>
    <cellStyle name="Comma 91 4 2" xfId="20721"/>
    <cellStyle name="Comma 91 4 2 2" xfId="20722"/>
    <cellStyle name="Comma 91 4 3" xfId="20723"/>
    <cellStyle name="Comma 91 5" xfId="20724"/>
    <cellStyle name="Comma 91 5 2" xfId="20725"/>
    <cellStyle name="Comma 91 5 2 2" xfId="20726"/>
    <cellStyle name="Comma 91 5 3" xfId="20727"/>
    <cellStyle name="Comma 91 6" xfId="20728"/>
    <cellStyle name="Comma 91 6 2" xfId="20729"/>
    <cellStyle name="Comma 91 7" xfId="20730"/>
    <cellStyle name="Comma 92" xfId="20731"/>
    <cellStyle name="Comma 93" xfId="20732"/>
    <cellStyle name="Comma 93 2" xfId="20733"/>
    <cellStyle name="Comma 93 2 2" xfId="20734"/>
    <cellStyle name="Comma 93 2 2 2" xfId="20735"/>
    <cellStyle name="Comma 93 2 3" xfId="20736"/>
    <cellStyle name="Comma 93 3" xfId="20737"/>
    <cellStyle name="Comma 93 3 2" xfId="20738"/>
    <cellStyle name="Comma 93 3 2 2" xfId="20739"/>
    <cellStyle name="Comma 93 3 3" xfId="20740"/>
    <cellStyle name="Comma 93 4" xfId="20741"/>
    <cellStyle name="Comma 93 4 2" xfId="20742"/>
    <cellStyle name="Comma 93 4 2 2" xfId="20743"/>
    <cellStyle name="Comma 93 4 3" xfId="20744"/>
    <cellStyle name="Comma 93 5" xfId="20745"/>
    <cellStyle name="Comma 93 5 2" xfId="20746"/>
    <cellStyle name="Comma 93 5 2 2" xfId="20747"/>
    <cellStyle name="Comma 93 5 3" xfId="20748"/>
    <cellStyle name="Comma 93 6" xfId="20749"/>
    <cellStyle name="Comma 93 6 2" xfId="20750"/>
    <cellStyle name="Comma 93 7" xfId="20751"/>
    <cellStyle name="Comma 94" xfId="20752"/>
    <cellStyle name="Comma 94 2" xfId="20753"/>
    <cellStyle name="Comma 94 2 2" xfId="20754"/>
    <cellStyle name="Comma 94 2 2 2" xfId="20755"/>
    <cellStyle name="Comma 94 2 3" xfId="20756"/>
    <cellStyle name="Comma 94 3" xfId="20757"/>
    <cellStyle name="Comma 94 3 2" xfId="20758"/>
    <cellStyle name="Comma 94 3 2 2" xfId="20759"/>
    <cellStyle name="Comma 94 3 3" xfId="20760"/>
    <cellStyle name="Comma 94 4" xfId="20761"/>
    <cellStyle name="Comma 94 4 2" xfId="20762"/>
    <cellStyle name="Comma 94 4 2 2" xfId="20763"/>
    <cellStyle name="Comma 94 4 3" xfId="20764"/>
    <cellStyle name="Comma 94 5" xfId="20765"/>
    <cellStyle name="Comma 94 5 2" xfId="20766"/>
    <cellStyle name="Comma 94 5 2 2" xfId="20767"/>
    <cellStyle name="Comma 94 5 3" xfId="20768"/>
    <cellStyle name="Comma 94 6" xfId="20769"/>
    <cellStyle name="Comma 94 6 2" xfId="20770"/>
    <cellStyle name="Comma 94 7" xfId="20771"/>
    <cellStyle name="Comma 95" xfId="20772"/>
    <cellStyle name="Comma 95 2" xfId="20773"/>
    <cellStyle name="Comma 95 2 2" xfId="20774"/>
    <cellStyle name="Comma 95 2 2 2" xfId="20775"/>
    <cellStyle name="Comma 95 2 3" xfId="20776"/>
    <cellStyle name="Comma 95 3" xfId="20777"/>
    <cellStyle name="Comma 95 3 2" xfId="20778"/>
    <cellStyle name="Comma 95 3 2 2" xfId="20779"/>
    <cellStyle name="Comma 95 3 3" xfId="20780"/>
    <cellStyle name="Comma 95 4" xfId="20781"/>
    <cellStyle name="Comma 95 4 2" xfId="20782"/>
    <cellStyle name="Comma 95 4 2 2" xfId="20783"/>
    <cellStyle name="Comma 95 4 3" xfId="20784"/>
    <cellStyle name="Comma 95 5" xfId="20785"/>
    <cellStyle name="Comma 95 5 2" xfId="20786"/>
    <cellStyle name="Comma 95 5 2 2" xfId="20787"/>
    <cellStyle name="Comma 95 5 3" xfId="20788"/>
    <cellStyle name="Comma 95 6" xfId="20789"/>
    <cellStyle name="Comma 95 6 2" xfId="20790"/>
    <cellStyle name="Comma 95 7" xfId="20791"/>
    <cellStyle name="Comma 96" xfId="20792"/>
    <cellStyle name="Comma 96 2" xfId="20793"/>
    <cellStyle name="Comma 96 2 2" xfId="20794"/>
    <cellStyle name="Comma 96 2 2 2" xfId="20795"/>
    <cellStyle name="Comma 96 2 3" xfId="20796"/>
    <cellStyle name="Comma 96 3" xfId="20797"/>
    <cellStyle name="Comma 96 3 2" xfId="20798"/>
    <cellStyle name="Comma 96 3 2 2" xfId="20799"/>
    <cellStyle name="Comma 96 3 3" xfId="20800"/>
    <cellStyle name="Comma 96 4" xfId="20801"/>
    <cellStyle name="Comma 96 4 2" xfId="20802"/>
    <cellStyle name="Comma 96 4 2 2" xfId="20803"/>
    <cellStyle name="Comma 96 4 3" xfId="20804"/>
    <cellStyle name="Comma 96 5" xfId="20805"/>
    <cellStyle name="Comma 96 5 2" xfId="20806"/>
    <cellStyle name="Comma 96 5 2 2" xfId="20807"/>
    <cellStyle name="Comma 96 5 3" xfId="20808"/>
    <cellStyle name="Comma 96 6" xfId="20809"/>
    <cellStyle name="Comma 96 6 2" xfId="20810"/>
    <cellStyle name="Comma 96 7" xfId="20811"/>
    <cellStyle name="Comma 97" xfId="20812"/>
    <cellStyle name="Comma 97 2" xfId="20813"/>
    <cellStyle name="Comma 97 2 2" xfId="20814"/>
    <cellStyle name="Comma 97 2 2 2" xfId="20815"/>
    <cellStyle name="Comma 97 2 3" xfId="20816"/>
    <cellStyle name="Comma 97 3" xfId="20817"/>
    <cellStyle name="Comma 97 3 2" xfId="20818"/>
    <cellStyle name="Comma 97 3 2 2" xfId="20819"/>
    <cellStyle name="Comma 97 3 3" xfId="20820"/>
    <cellStyle name="Comma 97 4" xfId="20821"/>
    <cellStyle name="Comma 97 4 2" xfId="20822"/>
    <cellStyle name="Comma 97 4 2 2" xfId="20823"/>
    <cellStyle name="Comma 97 4 3" xfId="20824"/>
    <cellStyle name="Comma 97 5" xfId="20825"/>
    <cellStyle name="Comma 97 5 2" xfId="20826"/>
    <cellStyle name="Comma 97 5 2 2" xfId="20827"/>
    <cellStyle name="Comma 97 5 3" xfId="20828"/>
    <cellStyle name="Comma 97 6" xfId="20829"/>
    <cellStyle name="Comma 97 6 2" xfId="20830"/>
    <cellStyle name="Comma 97 7" xfId="20831"/>
    <cellStyle name="Comma 98" xfId="20832"/>
    <cellStyle name="Comma 98 2" xfId="20833"/>
    <cellStyle name="Comma 98 2 2" xfId="20834"/>
    <cellStyle name="Comma 98 2 2 2" xfId="20835"/>
    <cellStyle name="Comma 98 2 3" xfId="20836"/>
    <cellStyle name="Comma 98 3" xfId="20837"/>
    <cellStyle name="Comma 98 3 2" xfId="20838"/>
    <cellStyle name="Comma 98 3 2 2" xfId="20839"/>
    <cellStyle name="Comma 98 3 3" xfId="20840"/>
    <cellStyle name="Comma 98 4" xfId="20841"/>
    <cellStyle name="Comma 98 4 2" xfId="20842"/>
    <cellStyle name="Comma 98 4 2 2" xfId="20843"/>
    <cellStyle name="Comma 98 4 3" xfId="20844"/>
    <cellStyle name="Comma 98 5" xfId="20845"/>
    <cellStyle name="Comma 98 5 2" xfId="20846"/>
    <cellStyle name="Comma 98 5 2 2" xfId="20847"/>
    <cellStyle name="Comma 98 5 3" xfId="20848"/>
    <cellStyle name="Comma 98 6" xfId="20849"/>
    <cellStyle name="Comma 98 6 2" xfId="20850"/>
    <cellStyle name="Comma 98 7" xfId="20851"/>
    <cellStyle name="Comma 99" xfId="20852"/>
    <cellStyle name="Comma 99 2" xfId="20853"/>
    <cellStyle name="Comma 99 2 2" xfId="20854"/>
    <cellStyle name="Comma 99 2 2 2" xfId="20855"/>
    <cellStyle name="Comma 99 2 3" xfId="20856"/>
    <cellStyle name="Comma 99 3" xfId="20857"/>
    <cellStyle name="Comma 99 3 2" xfId="20858"/>
    <cellStyle name="Comma 99 3 2 2" xfId="20859"/>
    <cellStyle name="Comma 99 3 3" xfId="20860"/>
    <cellStyle name="Comma 99 4" xfId="20861"/>
    <cellStyle name="Comma 99 4 2" xfId="20862"/>
    <cellStyle name="Comma 99 4 2 2" xfId="20863"/>
    <cellStyle name="Comma 99 4 3" xfId="20864"/>
    <cellStyle name="Comma 99 5" xfId="20865"/>
    <cellStyle name="Comma 99 5 2" xfId="20866"/>
    <cellStyle name="Comma 99 5 2 2" xfId="20867"/>
    <cellStyle name="Comma 99 5 3" xfId="20868"/>
    <cellStyle name="Comma 99 6" xfId="20869"/>
    <cellStyle name="Comma 99 6 2" xfId="20870"/>
    <cellStyle name="Comma 99 7" xfId="20871"/>
    <cellStyle name="Comma0" xfId="20872"/>
    <cellStyle name="Copied" xfId="20873"/>
    <cellStyle name="Copied 2" xfId="20874"/>
    <cellStyle name="Copied 2 2" xfId="20875"/>
    <cellStyle name="COST1" xfId="20876"/>
    <cellStyle name="COST1 2" xfId="20877"/>
    <cellStyle name="COST1 2 2" xfId="20878"/>
    <cellStyle name="Currency (3)" xfId="20879"/>
    <cellStyle name="Currency 10" xfId="20880"/>
    <cellStyle name="Currency 10 2" xfId="20881"/>
    <cellStyle name="Currency 10 3" xfId="20882"/>
    <cellStyle name="Currency 11" xfId="20883"/>
    <cellStyle name="Currency 12" xfId="20884"/>
    <cellStyle name="Currency 12 2" xfId="20885"/>
    <cellStyle name="Currency 13" xfId="20886"/>
    <cellStyle name="Currency 14" xfId="20887"/>
    <cellStyle name="Currency 15" xfId="20888"/>
    <cellStyle name="Currency 16" xfId="20889"/>
    <cellStyle name="Currency 17" xfId="20890"/>
    <cellStyle name="Currency 18" xfId="20891"/>
    <cellStyle name="Currency 19" xfId="20892"/>
    <cellStyle name="Currency 2" xfId="20893"/>
    <cellStyle name="Currency 2 10" xfId="20894"/>
    <cellStyle name="Currency 2 11" xfId="20895"/>
    <cellStyle name="Currency 2 12" xfId="20896"/>
    <cellStyle name="Currency 2 13" xfId="20897"/>
    <cellStyle name="Currency 2 14" xfId="20898"/>
    <cellStyle name="Currency 2 15" xfId="20899"/>
    <cellStyle name="Currency 2 15 2" xfId="20900"/>
    <cellStyle name="Currency 2 16" xfId="20901"/>
    <cellStyle name="Currency 2 17" xfId="20902"/>
    <cellStyle name="Currency 2 18" xfId="20903"/>
    <cellStyle name="Currency 2 19" xfId="20904"/>
    <cellStyle name="Currency 2 2" xfId="20905"/>
    <cellStyle name="Currency 2 2 10" xfId="20906"/>
    <cellStyle name="Currency 2 2 11" xfId="20907"/>
    <cellStyle name="Currency 2 2 12" xfId="20908"/>
    <cellStyle name="Currency 2 2 2" xfId="20909"/>
    <cellStyle name="Currency 2 2 3" xfId="20910"/>
    <cellStyle name="Currency 2 2 4" xfId="20911"/>
    <cellStyle name="Currency 2 2 5" xfId="20912"/>
    <cellStyle name="Currency 2 2 6" xfId="20913"/>
    <cellStyle name="Currency 2 2 7" xfId="20914"/>
    <cellStyle name="Currency 2 2 8" xfId="20915"/>
    <cellStyle name="Currency 2 2 9" xfId="20916"/>
    <cellStyle name="Currency 2 3" xfId="20917"/>
    <cellStyle name="Currency 2 3 10" xfId="20918"/>
    <cellStyle name="Currency 2 3 11" xfId="20919"/>
    <cellStyle name="Currency 2 3 2" xfId="20920"/>
    <cellStyle name="Currency 2 3 3" xfId="20921"/>
    <cellStyle name="Currency 2 3 4" xfId="20922"/>
    <cellStyle name="Currency 2 3 5" xfId="20923"/>
    <cellStyle name="Currency 2 3 6" xfId="20924"/>
    <cellStyle name="Currency 2 3 7" xfId="20925"/>
    <cellStyle name="Currency 2 3 8" xfId="20926"/>
    <cellStyle name="Currency 2 3 9" xfId="20927"/>
    <cellStyle name="Currency 2 4" xfId="20928"/>
    <cellStyle name="Currency 2 4 10" xfId="20929"/>
    <cellStyle name="Currency 2 4 11" xfId="20930"/>
    <cellStyle name="Currency 2 4 2" xfId="20931"/>
    <cellStyle name="Currency 2 4 3" xfId="20932"/>
    <cellStyle name="Currency 2 4 4" xfId="20933"/>
    <cellStyle name="Currency 2 4 5" xfId="20934"/>
    <cellStyle name="Currency 2 4 6" xfId="20935"/>
    <cellStyle name="Currency 2 4 7" xfId="20936"/>
    <cellStyle name="Currency 2 4 8" xfId="20937"/>
    <cellStyle name="Currency 2 4 9" xfId="20938"/>
    <cellStyle name="Currency 2 5" xfId="20939"/>
    <cellStyle name="Currency 2 6" xfId="20940"/>
    <cellStyle name="Currency 2 7" xfId="20941"/>
    <cellStyle name="Currency 2 8" xfId="20942"/>
    <cellStyle name="Currency 2 9" xfId="20943"/>
    <cellStyle name="Currency 20" xfId="20944"/>
    <cellStyle name="Currency 21" xfId="20945"/>
    <cellStyle name="Currency 22" xfId="20946"/>
    <cellStyle name="Currency 23" xfId="20947"/>
    <cellStyle name="Currency 24" xfId="20948"/>
    <cellStyle name="Currency 25" xfId="20949"/>
    <cellStyle name="Currency 26" xfId="20950"/>
    <cellStyle name="Currency 27" xfId="20951"/>
    <cellStyle name="Currency 28" xfId="20952"/>
    <cellStyle name="Currency 28 2" xfId="20953"/>
    <cellStyle name="Currency 28 2 2" xfId="20954"/>
    <cellStyle name="Currency 28 3" xfId="20955"/>
    <cellStyle name="Currency 29" xfId="20956"/>
    <cellStyle name="Currency 29 2" xfId="20957"/>
    <cellStyle name="Currency 29 2 2" xfId="20958"/>
    <cellStyle name="Currency 29 3" xfId="20959"/>
    <cellStyle name="Currency 3" xfId="20960"/>
    <cellStyle name="Currency 3 2" xfId="20961"/>
    <cellStyle name="Currency 3 2 2" xfId="20962"/>
    <cellStyle name="Currency 3 3" xfId="20963"/>
    <cellStyle name="Currency 3 4" xfId="20964"/>
    <cellStyle name="Currency 3 5" xfId="20965"/>
    <cellStyle name="Currency 3 6" xfId="20966"/>
    <cellStyle name="Currency 30" xfId="20967"/>
    <cellStyle name="Currency 30 2" xfId="20968"/>
    <cellStyle name="Currency 30 2 2" xfId="20969"/>
    <cellStyle name="Currency 30 3" xfId="20970"/>
    <cellStyle name="Currency 31" xfId="20971"/>
    <cellStyle name="Currency 31 2" xfId="20972"/>
    <cellStyle name="Currency 31 2 2" xfId="20973"/>
    <cellStyle name="Currency 31 3" xfId="20974"/>
    <cellStyle name="Currency 32" xfId="20975"/>
    <cellStyle name="Currency 32 2" xfId="20976"/>
    <cellStyle name="Currency 32 2 2" xfId="20977"/>
    <cellStyle name="Currency 32 3" xfId="20978"/>
    <cellStyle name="Currency 33" xfId="20979"/>
    <cellStyle name="Currency 34" xfId="20980"/>
    <cellStyle name="Currency 34 2" xfId="20981"/>
    <cellStyle name="Currency 34 2 2" xfId="20982"/>
    <cellStyle name="Currency 34 3" xfId="20983"/>
    <cellStyle name="Currency 35" xfId="20984"/>
    <cellStyle name="Currency 35 2" xfId="20985"/>
    <cellStyle name="Currency 36" xfId="20986"/>
    <cellStyle name="Currency 37" xfId="20987"/>
    <cellStyle name="Currency 38" xfId="20988"/>
    <cellStyle name="Currency 39" xfId="20989"/>
    <cellStyle name="Currency 4" xfId="20990"/>
    <cellStyle name="Currency 4 10" xfId="20991"/>
    <cellStyle name="Currency 4 11" xfId="20992"/>
    <cellStyle name="Currency 4 12" xfId="20993"/>
    <cellStyle name="Currency 4 13" xfId="20994"/>
    <cellStyle name="Currency 4 2" xfId="20995"/>
    <cellStyle name="Currency 4 3" xfId="20996"/>
    <cellStyle name="Currency 4 4" xfId="20997"/>
    <cellStyle name="Currency 4 5" xfId="20998"/>
    <cellStyle name="Currency 4 6" xfId="20999"/>
    <cellStyle name="Currency 4 7" xfId="21000"/>
    <cellStyle name="Currency 4 8" xfId="21001"/>
    <cellStyle name="Currency 4 9" xfId="21002"/>
    <cellStyle name="Currency 40" xfId="21003"/>
    <cellStyle name="Currency 41" xfId="21004"/>
    <cellStyle name="Currency 42" xfId="21005"/>
    <cellStyle name="Currency 43" xfId="21006"/>
    <cellStyle name="Currency 44" xfId="21007"/>
    <cellStyle name="Currency 5" xfId="21008"/>
    <cellStyle name="Currency 5 2" xfId="21009"/>
    <cellStyle name="Currency 5 2 2" xfId="21010"/>
    <cellStyle name="Currency 5 2 3" xfId="21011"/>
    <cellStyle name="Currency 5 3" xfId="21012"/>
    <cellStyle name="Currency 5 3 2" xfId="21013"/>
    <cellStyle name="Currency 5 3 3" xfId="21014"/>
    <cellStyle name="Currency 5 4" xfId="21015"/>
    <cellStyle name="Currency 5 5" xfId="21016"/>
    <cellStyle name="Currency 6" xfId="21017"/>
    <cellStyle name="Currency 6 2" xfId="21018"/>
    <cellStyle name="Currency 7" xfId="21019"/>
    <cellStyle name="Currency 8" xfId="21020"/>
    <cellStyle name="Currency 8 2" xfId="21021"/>
    <cellStyle name="Currency 8 3" xfId="21022"/>
    <cellStyle name="Currency 9" xfId="21023"/>
    <cellStyle name="Currency 9 2" xfId="21024"/>
    <cellStyle name="Currency 9 3" xfId="21025"/>
    <cellStyle name="Currency0" xfId="21026"/>
    <cellStyle name="Date" xfId="21027"/>
    <cellStyle name="DateRow" xfId="21028"/>
    <cellStyle name="Décimal" xfId="21029"/>
    <cellStyle name="Décimal 2" xfId="21030"/>
    <cellStyle name="Décimal 3" xfId="21031"/>
    <cellStyle name="Décimal 3 2" xfId="21032"/>
    <cellStyle name="Décimal 4" xfId="21033"/>
    <cellStyle name="Dezimal [0]_!!!GO" xfId="21034"/>
    <cellStyle name="Dezimal_!!!GO" xfId="21035"/>
    <cellStyle name="Entered" xfId="21036"/>
    <cellStyle name="Entered 2" xfId="21037"/>
    <cellStyle name="Entered 2 2" xfId="21038"/>
    <cellStyle name="entrynumber" xfId="21039"/>
    <cellStyle name="entrynumber 2" xfId="21040"/>
    <cellStyle name="entrynumber 3" xfId="21041"/>
    <cellStyle name="entrynumber 3 2" xfId="21042"/>
    <cellStyle name="entrynumber 4" xfId="21043"/>
    <cellStyle name="entrypercent" xfId="21044"/>
    <cellStyle name="entrypercent 2" xfId="21045"/>
    <cellStyle name="entrypercent 3" xfId="21046"/>
    <cellStyle name="entrypercent 4" xfId="21047"/>
    <cellStyle name="entrypercent 5" xfId="21048"/>
    <cellStyle name="entrytext" xfId="21049"/>
    <cellStyle name="entrytextsmall" xfId="21050"/>
    <cellStyle name="Euro" xfId="21051"/>
    <cellStyle name="Euro 2" xfId="21052"/>
    <cellStyle name="Explanatory Text 2" xfId="21053"/>
    <cellStyle name="Explanatory Text 3" xfId="21054"/>
    <cellStyle name="Explanatory Text 4" xfId="21055"/>
    <cellStyle name="EY%colcalc" xfId="21056"/>
    <cellStyle name="EY%input" xfId="21057"/>
    <cellStyle name="EY%rowcalc" xfId="21058"/>
    <cellStyle name="EY0dp" xfId="21059"/>
    <cellStyle name="EY1dp" xfId="21060"/>
    <cellStyle name="EY2dp" xfId="21061"/>
    <cellStyle name="EY3dp" xfId="21062"/>
    <cellStyle name="EYColumnHeading" xfId="21063"/>
    <cellStyle name="EYHeading1" xfId="21064"/>
    <cellStyle name="EYheading2" xfId="21065"/>
    <cellStyle name="EYheading3" xfId="21066"/>
    <cellStyle name="EYnumber" xfId="21067"/>
    <cellStyle name="EYSheetHeader1" xfId="21068"/>
    <cellStyle name="EYtext" xfId="21069"/>
    <cellStyle name="Fixed" xfId="21070"/>
    <cellStyle name="ƒp[ƒZƒ“ƒg_!!!GO" xfId="21071"/>
    <cellStyle name="GenericRow" xfId="21072"/>
    <cellStyle name="Good 2" xfId="21073"/>
    <cellStyle name="Good 3" xfId="21074"/>
    <cellStyle name="Good 4" xfId="21075"/>
    <cellStyle name="Grey" xfId="21076"/>
    <cellStyle name="Grey 2" xfId="21077"/>
    <cellStyle name="Grey 3" xfId="21078"/>
    <cellStyle name="Grey 4" xfId="21079"/>
    <cellStyle name="Grey 5" xfId="21080"/>
    <cellStyle name="Header1" xfId="21081"/>
    <cellStyle name="Header2" xfId="21082"/>
    <cellStyle name="HeaderRow" xfId="21083"/>
    <cellStyle name="headerStyle" xfId="21084"/>
    <cellStyle name="Heading" xfId="21085"/>
    <cellStyle name="Heading 1 2" xfId="21086"/>
    <cellStyle name="Heading 1 2 2" xfId="21087"/>
    <cellStyle name="Heading 1 2 3" xfId="21088"/>
    <cellStyle name="Heading 1 3" xfId="21089"/>
    <cellStyle name="Heading 1 4" xfId="21090"/>
    <cellStyle name="Heading 2 2" xfId="21091"/>
    <cellStyle name="Heading 2 3" xfId="21092"/>
    <cellStyle name="Heading 2 3 2" xfId="21093"/>
    <cellStyle name="Heading 2 4" xfId="21094"/>
    <cellStyle name="Heading 2 5" xfId="21095"/>
    <cellStyle name="Heading 2 6" xfId="21096"/>
    <cellStyle name="Heading 2 7" xfId="21097"/>
    <cellStyle name="Heading 3 2" xfId="21098"/>
    <cellStyle name="Heading 3 3" xfId="21099"/>
    <cellStyle name="Heading 3 4" xfId="21100"/>
    <cellStyle name="Heading 4 2" xfId="21101"/>
    <cellStyle name="Heading 4 3" xfId="21102"/>
    <cellStyle name="Heading 4 4" xfId="21103"/>
    <cellStyle name="Heading 5" xfId="21104"/>
    <cellStyle name="HEADINGS" xfId="21105"/>
    <cellStyle name="HEADINGS 2" xfId="21106"/>
    <cellStyle name="HEADINGS 2 2" xfId="21107"/>
    <cellStyle name="HEADINGSTOP" xfId="21108"/>
    <cellStyle name="HEADINGSTOP 2" xfId="21109"/>
    <cellStyle name="HEADINGSTOP 3" xfId="21110"/>
    <cellStyle name="HEADINGSTOP 4" xfId="21111"/>
    <cellStyle name="HEADINGSTOP 5" xfId="21112"/>
    <cellStyle name="Hyperlink 2" xfId="21113"/>
    <cellStyle name="Hyperlink 2 2" xfId="21114"/>
    <cellStyle name="Input [yellow]" xfId="21115"/>
    <cellStyle name="Input [yellow] 2" xfId="21116"/>
    <cellStyle name="Input [yellow] 3" xfId="21117"/>
    <cellStyle name="Input [yellow] 4" xfId="21118"/>
    <cellStyle name="Input [yellow] 5" xfId="21119"/>
    <cellStyle name="Input 2" xfId="21120"/>
    <cellStyle name="Input 2 10" xfId="21121"/>
    <cellStyle name="Input 2 10 2" xfId="21122"/>
    <cellStyle name="Input 2 10 2 2" xfId="21123"/>
    <cellStyle name="Input 2 10 3" xfId="21124"/>
    <cellStyle name="Input 2 11" xfId="21125"/>
    <cellStyle name="Input 2 11 2" xfId="21126"/>
    <cellStyle name="Input 2 2" xfId="21127"/>
    <cellStyle name="Input 2 2 10" xfId="21128"/>
    <cellStyle name="Input 2 2 10 2" xfId="21129"/>
    <cellStyle name="Input 2 2 10 2 2" xfId="21130"/>
    <cellStyle name="Input 2 2 10 2 2 2" xfId="21131"/>
    <cellStyle name="Input 2 2 10 2 3" xfId="21132"/>
    <cellStyle name="Input 2 2 10 3" xfId="21133"/>
    <cellStyle name="Input 2 2 10 3 2" xfId="21134"/>
    <cellStyle name="Input 2 2 10 4" xfId="21135"/>
    <cellStyle name="Input 2 2 11" xfId="21136"/>
    <cellStyle name="Input 2 2 11 2" xfId="21137"/>
    <cellStyle name="Input 2 2 11 2 2" xfId="21138"/>
    <cellStyle name="Input 2 2 11 2 2 2" xfId="21139"/>
    <cellStyle name="Input 2 2 11 2 3" xfId="21140"/>
    <cellStyle name="Input 2 2 11 3" xfId="21141"/>
    <cellStyle name="Input 2 2 11 3 2" xfId="21142"/>
    <cellStyle name="Input 2 2 11 4" xfId="21143"/>
    <cellStyle name="Input 2 2 12" xfId="21144"/>
    <cellStyle name="Input 2 2 12 2" xfId="21145"/>
    <cellStyle name="Input 2 2 12 2 2" xfId="21146"/>
    <cellStyle name="Input 2 2 12 2 2 2" xfId="21147"/>
    <cellStyle name="Input 2 2 12 2 3" xfId="21148"/>
    <cellStyle name="Input 2 2 12 3" xfId="21149"/>
    <cellStyle name="Input 2 2 12 3 2" xfId="21150"/>
    <cellStyle name="Input 2 2 12 4" xfId="21151"/>
    <cellStyle name="Input 2 2 13" xfId="21152"/>
    <cellStyle name="Input 2 2 13 2" xfId="21153"/>
    <cellStyle name="Input 2 2 13 2 2" xfId="21154"/>
    <cellStyle name="Input 2 2 13 2 2 2" xfId="21155"/>
    <cellStyle name="Input 2 2 13 2 3" xfId="21156"/>
    <cellStyle name="Input 2 2 13 3" xfId="21157"/>
    <cellStyle name="Input 2 2 13 3 2" xfId="21158"/>
    <cellStyle name="Input 2 2 13 4" xfId="21159"/>
    <cellStyle name="Input 2 2 14" xfId="21160"/>
    <cellStyle name="Input 2 2 14 2" xfId="21161"/>
    <cellStyle name="Input 2 2 14 2 2" xfId="21162"/>
    <cellStyle name="Input 2 2 14 3" xfId="21163"/>
    <cellStyle name="Input 2 2 15" xfId="21164"/>
    <cellStyle name="Input 2 2 15 2" xfId="21165"/>
    <cellStyle name="Input 2 2 16" xfId="21166"/>
    <cellStyle name="Input 2 2 2" xfId="21167"/>
    <cellStyle name="Input 2 2 2 10" xfId="21168"/>
    <cellStyle name="Input 2 2 2 10 2" xfId="21169"/>
    <cellStyle name="Input 2 2 2 10 2 2" xfId="21170"/>
    <cellStyle name="Input 2 2 2 10 2 2 2" xfId="21171"/>
    <cellStyle name="Input 2 2 2 10 2 3" xfId="21172"/>
    <cellStyle name="Input 2 2 2 10 3" xfId="21173"/>
    <cellStyle name="Input 2 2 2 10 3 2" xfId="21174"/>
    <cellStyle name="Input 2 2 2 10 4" xfId="21175"/>
    <cellStyle name="Input 2 2 2 11" xfId="21176"/>
    <cellStyle name="Input 2 2 2 11 2" xfId="21177"/>
    <cellStyle name="Input 2 2 2 11 2 2" xfId="21178"/>
    <cellStyle name="Input 2 2 2 11 2 2 2" xfId="21179"/>
    <cellStyle name="Input 2 2 2 11 2 3" xfId="21180"/>
    <cellStyle name="Input 2 2 2 11 3" xfId="21181"/>
    <cellStyle name="Input 2 2 2 11 3 2" xfId="21182"/>
    <cellStyle name="Input 2 2 2 11 4" xfId="21183"/>
    <cellStyle name="Input 2 2 2 12" xfId="21184"/>
    <cellStyle name="Input 2 2 2 12 2" xfId="21185"/>
    <cellStyle name="Input 2 2 2 12 2 2" xfId="21186"/>
    <cellStyle name="Input 2 2 2 12 2 2 2" xfId="21187"/>
    <cellStyle name="Input 2 2 2 12 2 3" xfId="21188"/>
    <cellStyle name="Input 2 2 2 12 3" xfId="21189"/>
    <cellStyle name="Input 2 2 2 12 3 2" xfId="21190"/>
    <cellStyle name="Input 2 2 2 12 4" xfId="21191"/>
    <cellStyle name="Input 2 2 2 13" xfId="21192"/>
    <cellStyle name="Input 2 2 2 13 2" xfId="21193"/>
    <cellStyle name="Input 2 2 2 13 2 2" xfId="21194"/>
    <cellStyle name="Input 2 2 2 13 3" xfId="21195"/>
    <cellStyle name="Input 2 2 2 14" xfId="21196"/>
    <cellStyle name="Input 2 2 2 14 2" xfId="21197"/>
    <cellStyle name="Input 2 2 2 15" xfId="21198"/>
    <cellStyle name="Input 2 2 2 2" xfId="21199"/>
    <cellStyle name="Input 2 2 2 2 2" xfId="21200"/>
    <cellStyle name="Input 2 2 2 2 2 2" xfId="21201"/>
    <cellStyle name="Input 2 2 2 2 2 2 2" xfId="21202"/>
    <cellStyle name="Input 2 2 2 2 2 3" xfId="21203"/>
    <cellStyle name="Input 2 2 2 2 3" xfId="21204"/>
    <cellStyle name="Input 2 2 2 2 3 2" xfId="21205"/>
    <cellStyle name="Input 2 2 2 2 4" xfId="21206"/>
    <cellStyle name="Input 2 2 2 3" xfId="21207"/>
    <cellStyle name="Input 2 2 2 3 2" xfId="21208"/>
    <cellStyle name="Input 2 2 2 3 2 2" xfId="21209"/>
    <cellStyle name="Input 2 2 2 3 2 2 2" xfId="21210"/>
    <cellStyle name="Input 2 2 2 3 2 3" xfId="21211"/>
    <cellStyle name="Input 2 2 2 3 3" xfId="21212"/>
    <cellStyle name="Input 2 2 2 3 3 2" xfId="21213"/>
    <cellStyle name="Input 2 2 2 3 4" xfId="21214"/>
    <cellStyle name="Input 2 2 2 4" xfId="21215"/>
    <cellStyle name="Input 2 2 2 4 2" xfId="21216"/>
    <cellStyle name="Input 2 2 2 4 2 2" xfId="21217"/>
    <cellStyle name="Input 2 2 2 4 2 2 2" xfId="21218"/>
    <cellStyle name="Input 2 2 2 4 2 3" xfId="21219"/>
    <cellStyle name="Input 2 2 2 4 3" xfId="21220"/>
    <cellStyle name="Input 2 2 2 4 3 2" xfId="21221"/>
    <cellStyle name="Input 2 2 2 4 4" xfId="21222"/>
    <cellStyle name="Input 2 2 2 5" xfId="21223"/>
    <cellStyle name="Input 2 2 2 5 2" xfId="21224"/>
    <cellStyle name="Input 2 2 2 5 2 2" xfId="21225"/>
    <cellStyle name="Input 2 2 2 5 2 2 2" xfId="21226"/>
    <cellStyle name="Input 2 2 2 5 2 3" xfId="21227"/>
    <cellStyle name="Input 2 2 2 5 3" xfId="21228"/>
    <cellStyle name="Input 2 2 2 5 3 2" xfId="21229"/>
    <cellStyle name="Input 2 2 2 5 4" xfId="21230"/>
    <cellStyle name="Input 2 2 2 6" xfId="21231"/>
    <cellStyle name="Input 2 2 2 6 2" xfId="21232"/>
    <cellStyle name="Input 2 2 2 6 2 2" xfId="21233"/>
    <cellStyle name="Input 2 2 2 6 2 2 2" xfId="21234"/>
    <cellStyle name="Input 2 2 2 6 2 3" xfId="21235"/>
    <cellStyle name="Input 2 2 2 6 3" xfId="21236"/>
    <cellStyle name="Input 2 2 2 6 3 2" xfId="21237"/>
    <cellStyle name="Input 2 2 2 6 4" xfId="21238"/>
    <cellStyle name="Input 2 2 2 7" xfId="21239"/>
    <cellStyle name="Input 2 2 2 7 2" xfId="21240"/>
    <cellStyle name="Input 2 2 2 7 2 2" xfId="21241"/>
    <cellStyle name="Input 2 2 2 7 2 2 2" xfId="21242"/>
    <cellStyle name="Input 2 2 2 7 2 3" xfId="21243"/>
    <cellStyle name="Input 2 2 2 7 3" xfId="21244"/>
    <cellStyle name="Input 2 2 2 7 3 2" xfId="21245"/>
    <cellStyle name="Input 2 2 2 7 4" xfId="21246"/>
    <cellStyle name="Input 2 2 2 8" xfId="21247"/>
    <cellStyle name="Input 2 2 2 8 2" xfId="21248"/>
    <cellStyle name="Input 2 2 2 8 2 2" xfId="21249"/>
    <cellStyle name="Input 2 2 2 8 2 2 2" xfId="21250"/>
    <cellStyle name="Input 2 2 2 8 2 3" xfId="21251"/>
    <cellStyle name="Input 2 2 2 8 3" xfId="21252"/>
    <cellStyle name="Input 2 2 2 8 3 2" xfId="21253"/>
    <cellStyle name="Input 2 2 2 8 4" xfId="21254"/>
    <cellStyle name="Input 2 2 2 9" xfId="21255"/>
    <cellStyle name="Input 2 2 2 9 2" xfId="21256"/>
    <cellStyle name="Input 2 2 2 9 2 2" xfId="21257"/>
    <cellStyle name="Input 2 2 2 9 2 2 2" xfId="21258"/>
    <cellStyle name="Input 2 2 2 9 2 3" xfId="21259"/>
    <cellStyle name="Input 2 2 2 9 3" xfId="21260"/>
    <cellStyle name="Input 2 2 2 9 3 2" xfId="21261"/>
    <cellStyle name="Input 2 2 2 9 4" xfId="21262"/>
    <cellStyle name="Input 2 2 3" xfId="21263"/>
    <cellStyle name="Input 2 2 3 2" xfId="21264"/>
    <cellStyle name="Input 2 2 3 2 2" xfId="21265"/>
    <cellStyle name="Input 2 2 3 2 2 2" xfId="21266"/>
    <cellStyle name="Input 2 2 3 2 3" xfId="21267"/>
    <cellStyle name="Input 2 2 3 3" xfId="21268"/>
    <cellStyle name="Input 2 2 3 3 2" xfId="21269"/>
    <cellStyle name="Input 2 2 3 4" xfId="21270"/>
    <cellStyle name="Input 2 2 4" xfId="21271"/>
    <cellStyle name="Input 2 2 4 2" xfId="21272"/>
    <cellStyle name="Input 2 2 4 2 2" xfId="21273"/>
    <cellStyle name="Input 2 2 4 2 2 2" xfId="21274"/>
    <cellStyle name="Input 2 2 4 2 3" xfId="21275"/>
    <cellStyle name="Input 2 2 4 3" xfId="21276"/>
    <cellStyle name="Input 2 2 4 3 2" xfId="21277"/>
    <cellStyle name="Input 2 2 4 4" xfId="21278"/>
    <cellStyle name="Input 2 2 5" xfId="21279"/>
    <cellStyle name="Input 2 2 5 2" xfId="21280"/>
    <cellStyle name="Input 2 2 5 2 2" xfId="21281"/>
    <cellStyle name="Input 2 2 5 2 2 2" xfId="21282"/>
    <cellStyle name="Input 2 2 5 2 3" xfId="21283"/>
    <cellStyle name="Input 2 2 5 3" xfId="21284"/>
    <cellStyle name="Input 2 2 5 3 2" xfId="21285"/>
    <cellStyle name="Input 2 2 5 4" xfId="21286"/>
    <cellStyle name="Input 2 2 6" xfId="21287"/>
    <cellStyle name="Input 2 2 6 2" xfId="21288"/>
    <cellStyle name="Input 2 2 6 2 2" xfId="21289"/>
    <cellStyle name="Input 2 2 6 2 2 2" xfId="21290"/>
    <cellStyle name="Input 2 2 6 2 3" xfId="21291"/>
    <cellStyle name="Input 2 2 6 3" xfId="21292"/>
    <cellStyle name="Input 2 2 6 3 2" xfId="21293"/>
    <cellStyle name="Input 2 2 6 4" xfId="21294"/>
    <cellStyle name="Input 2 2 7" xfId="21295"/>
    <cellStyle name="Input 2 2 7 2" xfId="21296"/>
    <cellStyle name="Input 2 2 7 2 2" xfId="21297"/>
    <cellStyle name="Input 2 2 7 2 2 2" xfId="21298"/>
    <cellStyle name="Input 2 2 7 2 3" xfId="21299"/>
    <cellStyle name="Input 2 2 7 3" xfId="21300"/>
    <cellStyle name="Input 2 2 7 3 2" xfId="21301"/>
    <cellStyle name="Input 2 2 7 4" xfId="21302"/>
    <cellStyle name="Input 2 2 8" xfId="21303"/>
    <cellStyle name="Input 2 2 8 2" xfId="21304"/>
    <cellStyle name="Input 2 2 8 2 2" xfId="21305"/>
    <cellStyle name="Input 2 2 8 2 2 2" xfId="21306"/>
    <cellStyle name="Input 2 2 8 2 3" xfId="21307"/>
    <cellStyle name="Input 2 2 8 3" xfId="21308"/>
    <cellStyle name="Input 2 2 8 3 2" xfId="21309"/>
    <cellStyle name="Input 2 2 8 4" xfId="21310"/>
    <cellStyle name="Input 2 2 9" xfId="21311"/>
    <cellStyle name="Input 2 2 9 2" xfId="21312"/>
    <cellStyle name="Input 2 2 9 2 2" xfId="21313"/>
    <cellStyle name="Input 2 2 9 2 2 2" xfId="21314"/>
    <cellStyle name="Input 2 2 9 2 3" xfId="21315"/>
    <cellStyle name="Input 2 2 9 3" xfId="21316"/>
    <cellStyle name="Input 2 2 9 3 2" xfId="21317"/>
    <cellStyle name="Input 2 2 9 4" xfId="21318"/>
    <cellStyle name="Input 2 3" xfId="21319"/>
    <cellStyle name="Input 2 3 10" xfId="21320"/>
    <cellStyle name="Input 2 3 10 2" xfId="21321"/>
    <cellStyle name="Input 2 3 10 2 2" xfId="21322"/>
    <cellStyle name="Input 2 3 10 2 2 2" xfId="21323"/>
    <cellStyle name="Input 2 3 10 2 3" xfId="21324"/>
    <cellStyle name="Input 2 3 10 3" xfId="21325"/>
    <cellStyle name="Input 2 3 10 3 2" xfId="21326"/>
    <cellStyle name="Input 2 3 10 4" xfId="21327"/>
    <cellStyle name="Input 2 3 11" xfId="21328"/>
    <cellStyle name="Input 2 3 11 2" xfId="21329"/>
    <cellStyle name="Input 2 3 11 2 2" xfId="21330"/>
    <cellStyle name="Input 2 3 11 2 2 2" xfId="21331"/>
    <cellStyle name="Input 2 3 11 2 3" xfId="21332"/>
    <cellStyle name="Input 2 3 11 3" xfId="21333"/>
    <cellStyle name="Input 2 3 11 3 2" xfId="21334"/>
    <cellStyle name="Input 2 3 11 4" xfId="21335"/>
    <cellStyle name="Input 2 3 12" xfId="21336"/>
    <cellStyle name="Input 2 3 12 2" xfId="21337"/>
    <cellStyle name="Input 2 3 12 2 2" xfId="21338"/>
    <cellStyle name="Input 2 3 12 2 2 2" xfId="21339"/>
    <cellStyle name="Input 2 3 12 2 3" xfId="21340"/>
    <cellStyle name="Input 2 3 12 3" xfId="21341"/>
    <cellStyle name="Input 2 3 12 3 2" xfId="21342"/>
    <cellStyle name="Input 2 3 12 4" xfId="21343"/>
    <cellStyle name="Input 2 3 13" xfId="21344"/>
    <cellStyle name="Input 2 3 13 2" xfId="21345"/>
    <cellStyle name="Input 2 3 13 2 2" xfId="21346"/>
    <cellStyle name="Input 2 3 13 2 2 2" xfId="21347"/>
    <cellStyle name="Input 2 3 13 2 3" xfId="21348"/>
    <cellStyle name="Input 2 3 13 3" xfId="21349"/>
    <cellStyle name="Input 2 3 13 3 2" xfId="21350"/>
    <cellStyle name="Input 2 3 13 4" xfId="21351"/>
    <cellStyle name="Input 2 3 14" xfId="21352"/>
    <cellStyle name="Input 2 3 14 2" xfId="21353"/>
    <cellStyle name="Input 2 3 14 2 2" xfId="21354"/>
    <cellStyle name="Input 2 3 14 3" xfId="21355"/>
    <cellStyle name="Input 2 3 15" xfId="21356"/>
    <cellStyle name="Input 2 3 15 2" xfId="21357"/>
    <cellStyle name="Input 2 3 16" xfId="21358"/>
    <cellStyle name="Input 2 3 2" xfId="21359"/>
    <cellStyle name="Input 2 3 2 10" xfId="21360"/>
    <cellStyle name="Input 2 3 2 10 2" xfId="21361"/>
    <cellStyle name="Input 2 3 2 10 2 2" xfId="21362"/>
    <cellStyle name="Input 2 3 2 10 2 2 2" xfId="21363"/>
    <cellStyle name="Input 2 3 2 10 2 3" xfId="21364"/>
    <cellStyle name="Input 2 3 2 10 3" xfId="21365"/>
    <cellStyle name="Input 2 3 2 10 3 2" xfId="21366"/>
    <cellStyle name="Input 2 3 2 10 4" xfId="21367"/>
    <cellStyle name="Input 2 3 2 11" xfId="21368"/>
    <cellStyle name="Input 2 3 2 11 2" xfId="21369"/>
    <cellStyle name="Input 2 3 2 11 2 2" xfId="21370"/>
    <cellStyle name="Input 2 3 2 11 2 2 2" xfId="21371"/>
    <cellStyle name="Input 2 3 2 11 2 3" xfId="21372"/>
    <cellStyle name="Input 2 3 2 11 3" xfId="21373"/>
    <cellStyle name="Input 2 3 2 11 3 2" xfId="21374"/>
    <cellStyle name="Input 2 3 2 11 4" xfId="21375"/>
    <cellStyle name="Input 2 3 2 12" xfId="21376"/>
    <cellStyle name="Input 2 3 2 12 2" xfId="21377"/>
    <cellStyle name="Input 2 3 2 12 2 2" xfId="21378"/>
    <cellStyle name="Input 2 3 2 12 2 2 2" xfId="21379"/>
    <cellStyle name="Input 2 3 2 12 2 3" xfId="21380"/>
    <cellStyle name="Input 2 3 2 12 3" xfId="21381"/>
    <cellStyle name="Input 2 3 2 12 3 2" xfId="21382"/>
    <cellStyle name="Input 2 3 2 12 4" xfId="21383"/>
    <cellStyle name="Input 2 3 2 13" xfId="21384"/>
    <cellStyle name="Input 2 3 2 13 2" xfId="21385"/>
    <cellStyle name="Input 2 3 2 13 2 2" xfId="21386"/>
    <cellStyle name="Input 2 3 2 13 3" xfId="21387"/>
    <cellStyle name="Input 2 3 2 14" xfId="21388"/>
    <cellStyle name="Input 2 3 2 14 2" xfId="21389"/>
    <cellStyle name="Input 2 3 2 15" xfId="21390"/>
    <cellStyle name="Input 2 3 2 2" xfId="21391"/>
    <cellStyle name="Input 2 3 2 2 2" xfId="21392"/>
    <cellStyle name="Input 2 3 2 2 2 2" xfId="21393"/>
    <cellStyle name="Input 2 3 2 2 2 2 2" xfId="21394"/>
    <cellStyle name="Input 2 3 2 2 2 3" xfId="21395"/>
    <cellStyle name="Input 2 3 2 2 3" xfId="21396"/>
    <cellStyle name="Input 2 3 2 2 3 2" xfId="21397"/>
    <cellStyle name="Input 2 3 2 2 4" xfId="21398"/>
    <cellStyle name="Input 2 3 2 3" xfId="21399"/>
    <cellStyle name="Input 2 3 2 3 2" xfId="21400"/>
    <cellStyle name="Input 2 3 2 3 2 2" xfId="21401"/>
    <cellStyle name="Input 2 3 2 3 2 2 2" xfId="21402"/>
    <cellStyle name="Input 2 3 2 3 2 3" xfId="21403"/>
    <cellStyle name="Input 2 3 2 3 3" xfId="21404"/>
    <cellStyle name="Input 2 3 2 3 3 2" xfId="21405"/>
    <cellStyle name="Input 2 3 2 3 4" xfId="21406"/>
    <cellStyle name="Input 2 3 2 4" xfId="21407"/>
    <cellStyle name="Input 2 3 2 4 2" xfId="21408"/>
    <cellStyle name="Input 2 3 2 4 2 2" xfId="21409"/>
    <cellStyle name="Input 2 3 2 4 2 2 2" xfId="21410"/>
    <cellStyle name="Input 2 3 2 4 2 3" xfId="21411"/>
    <cellStyle name="Input 2 3 2 4 3" xfId="21412"/>
    <cellStyle name="Input 2 3 2 4 3 2" xfId="21413"/>
    <cellStyle name="Input 2 3 2 4 4" xfId="21414"/>
    <cellStyle name="Input 2 3 2 5" xfId="21415"/>
    <cellStyle name="Input 2 3 2 5 2" xfId="21416"/>
    <cellStyle name="Input 2 3 2 5 2 2" xfId="21417"/>
    <cellStyle name="Input 2 3 2 5 2 2 2" xfId="21418"/>
    <cellStyle name="Input 2 3 2 5 2 3" xfId="21419"/>
    <cellStyle name="Input 2 3 2 5 3" xfId="21420"/>
    <cellStyle name="Input 2 3 2 5 3 2" xfId="21421"/>
    <cellStyle name="Input 2 3 2 5 4" xfId="21422"/>
    <cellStyle name="Input 2 3 2 6" xfId="21423"/>
    <cellStyle name="Input 2 3 2 6 2" xfId="21424"/>
    <cellStyle name="Input 2 3 2 6 2 2" xfId="21425"/>
    <cellStyle name="Input 2 3 2 6 2 2 2" xfId="21426"/>
    <cellStyle name="Input 2 3 2 6 2 3" xfId="21427"/>
    <cellStyle name="Input 2 3 2 6 3" xfId="21428"/>
    <cellStyle name="Input 2 3 2 6 3 2" xfId="21429"/>
    <cellStyle name="Input 2 3 2 6 4" xfId="21430"/>
    <cellStyle name="Input 2 3 2 7" xfId="21431"/>
    <cellStyle name="Input 2 3 2 7 2" xfId="21432"/>
    <cellStyle name="Input 2 3 2 7 2 2" xfId="21433"/>
    <cellStyle name="Input 2 3 2 7 2 2 2" xfId="21434"/>
    <cellStyle name="Input 2 3 2 7 2 3" xfId="21435"/>
    <cellStyle name="Input 2 3 2 7 3" xfId="21436"/>
    <cellStyle name="Input 2 3 2 7 3 2" xfId="21437"/>
    <cellStyle name="Input 2 3 2 7 4" xfId="21438"/>
    <cellStyle name="Input 2 3 2 8" xfId="21439"/>
    <cellStyle name="Input 2 3 2 8 2" xfId="21440"/>
    <cellStyle name="Input 2 3 2 8 2 2" xfId="21441"/>
    <cellStyle name="Input 2 3 2 8 2 2 2" xfId="21442"/>
    <cellStyle name="Input 2 3 2 8 2 3" xfId="21443"/>
    <cellStyle name="Input 2 3 2 8 3" xfId="21444"/>
    <cellStyle name="Input 2 3 2 8 3 2" xfId="21445"/>
    <cellStyle name="Input 2 3 2 8 4" xfId="21446"/>
    <cellStyle name="Input 2 3 2 9" xfId="21447"/>
    <cellStyle name="Input 2 3 2 9 2" xfId="21448"/>
    <cellStyle name="Input 2 3 2 9 2 2" xfId="21449"/>
    <cellStyle name="Input 2 3 2 9 2 2 2" xfId="21450"/>
    <cellStyle name="Input 2 3 2 9 2 3" xfId="21451"/>
    <cellStyle name="Input 2 3 2 9 3" xfId="21452"/>
    <cellStyle name="Input 2 3 2 9 3 2" xfId="21453"/>
    <cellStyle name="Input 2 3 2 9 4" xfId="21454"/>
    <cellStyle name="Input 2 3 3" xfId="21455"/>
    <cellStyle name="Input 2 3 3 2" xfId="21456"/>
    <cellStyle name="Input 2 3 3 2 2" xfId="21457"/>
    <cellStyle name="Input 2 3 3 2 2 2" xfId="21458"/>
    <cellStyle name="Input 2 3 3 2 3" xfId="21459"/>
    <cellStyle name="Input 2 3 3 3" xfId="21460"/>
    <cellStyle name="Input 2 3 3 3 2" xfId="21461"/>
    <cellStyle name="Input 2 3 3 4" xfId="21462"/>
    <cellStyle name="Input 2 3 4" xfId="21463"/>
    <cellStyle name="Input 2 3 4 2" xfId="21464"/>
    <cellStyle name="Input 2 3 4 2 2" xfId="21465"/>
    <cellStyle name="Input 2 3 4 2 2 2" xfId="21466"/>
    <cellStyle name="Input 2 3 4 2 3" xfId="21467"/>
    <cellStyle name="Input 2 3 4 3" xfId="21468"/>
    <cellStyle name="Input 2 3 4 3 2" xfId="21469"/>
    <cellStyle name="Input 2 3 4 4" xfId="21470"/>
    <cellStyle name="Input 2 3 5" xfId="21471"/>
    <cellStyle name="Input 2 3 5 2" xfId="21472"/>
    <cellStyle name="Input 2 3 5 2 2" xfId="21473"/>
    <cellStyle name="Input 2 3 5 2 2 2" xfId="21474"/>
    <cellStyle name="Input 2 3 5 2 3" xfId="21475"/>
    <cellStyle name="Input 2 3 5 3" xfId="21476"/>
    <cellStyle name="Input 2 3 5 3 2" xfId="21477"/>
    <cellStyle name="Input 2 3 5 4" xfId="21478"/>
    <cellStyle name="Input 2 3 6" xfId="21479"/>
    <cellStyle name="Input 2 3 6 2" xfId="21480"/>
    <cellStyle name="Input 2 3 6 2 2" xfId="21481"/>
    <cellStyle name="Input 2 3 6 2 2 2" xfId="21482"/>
    <cellStyle name="Input 2 3 6 2 3" xfId="21483"/>
    <cellStyle name="Input 2 3 6 3" xfId="21484"/>
    <cellStyle name="Input 2 3 6 3 2" xfId="21485"/>
    <cellStyle name="Input 2 3 6 4" xfId="21486"/>
    <cellStyle name="Input 2 3 7" xfId="21487"/>
    <cellStyle name="Input 2 3 7 2" xfId="21488"/>
    <cellStyle name="Input 2 3 7 2 2" xfId="21489"/>
    <cellStyle name="Input 2 3 7 2 2 2" xfId="21490"/>
    <cellStyle name="Input 2 3 7 2 3" xfId="21491"/>
    <cellStyle name="Input 2 3 7 3" xfId="21492"/>
    <cellStyle name="Input 2 3 7 3 2" xfId="21493"/>
    <cellStyle name="Input 2 3 7 4" xfId="21494"/>
    <cellStyle name="Input 2 3 8" xfId="21495"/>
    <cellStyle name="Input 2 3 8 2" xfId="21496"/>
    <cellStyle name="Input 2 3 8 2 2" xfId="21497"/>
    <cellStyle name="Input 2 3 8 2 2 2" xfId="21498"/>
    <cellStyle name="Input 2 3 8 2 3" xfId="21499"/>
    <cellStyle name="Input 2 3 8 3" xfId="21500"/>
    <cellStyle name="Input 2 3 8 3 2" xfId="21501"/>
    <cellStyle name="Input 2 3 8 4" xfId="21502"/>
    <cellStyle name="Input 2 3 9" xfId="21503"/>
    <cellStyle name="Input 2 3 9 2" xfId="21504"/>
    <cellStyle name="Input 2 3 9 2 2" xfId="21505"/>
    <cellStyle name="Input 2 3 9 2 2 2" xfId="21506"/>
    <cellStyle name="Input 2 3 9 2 3" xfId="21507"/>
    <cellStyle name="Input 2 3 9 3" xfId="21508"/>
    <cellStyle name="Input 2 3 9 3 2" xfId="21509"/>
    <cellStyle name="Input 2 3 9 4" xfId="21510"/>
    <cellStyle name="Input 2 4" xfId="21511"/>
    <cellStyle name="Input 2 4 10" xfId="21512"/>
    <cellStyle name="Input 2 4 10 2" xfId="21513"/>
    <cellStyle name="Input 2 4 10 2 2" xfId="21514"/>
    <cellStyle name="Input 2 4 10 2 2 2" xfId="21515"/>
    <cellStyle name="Input 2 4 10 2 3" xfId="21516"/>
    <cellStyle name="Input 2 4 10 3" xfId="21517"/>
    <cellStyle name="Input 2 4 10 3 2" xfId="21518"/>
    <cellStyle name="Input 2 4 10 4" xfId="21519"/>
    <cellStyle name="Input 2 4 11" xfId="21520"/>
    <cellStyle name="Input 2 4 11 2" xfId="21521"/>
    <cellStyle name="Input 2 4 11 2 2" xfId="21522"/>
    <cellStyle name="Input 2 4 11 2 2 2" xfId="21523"/>
    <cellStyle name="Input 2 4 11 2 3" xfId="21524"/>
    <cellStyle name="Input 2 4 11 3" xfId="21525"/>
    <cellStyle name="Input 2 4 11 3 2" xfId="21526"/>
    <cellStyle name="Input 2 4 11 4" xfId="21527"/>
    <cellStyle name="Input 2 4 12" xfId="21528"/>
    <cellStyle name="Input 2 4 12 2" xfId="21529"/>
    <cellStyle name="Input 2 4 12 2 2" xfId="21530"/>
    <cellStyle name="Input 2 4 12 2 2 2" xfId="21531"/>
    <cellStyle name="Input 2 4 12 2 3" xfId="21532"/>
    <cellStyle name="Input 2 4 12 3" xfId="21533"/>
    <cellStyle name="Input 2 4 12 3 2" xfId="21534"/>
    <cellStyle name="Input 2 4 12 4" xfId="21535"/>
    <cellStyle name="Input 2 4 13" xfId="21536"/>
    <cellStyle name="Input 2 4 13 2" xfId="21537"/>
    <cellStyle name="Input 2 4 13 2 2" xfId="21538"/>
    <cellStyle name="Input 2 4 13 3" xfId="21539"/>
    <cellStyle name="Input 2 4 14" xfId="21540"/>
    <cellStyle name="Input 2 4 14 2" xfId="21541"/>
    <cellStyle name="Input 2 4 15" xfId="21542"/>
    <cellStyle name="Input 2 4 2" xfId="21543"/>
    <cellStyle name="Input 2 4 2 2" xfId="21544"/>
    <cellStyle name="Input 2 4 2 2 2" xfId="21545"/>
    <cellStyle name="Input 2 4 2 2 2 2" xfId="21546"/>
    <cellStyle name="Input 2 4 2 2 3" xfId="21547"/>
    <cellStyle name="Input 2 4 2 3" xfId="21548"/>
    <cellStyle name="Input 2 4 2 3 2" xfId="21549"/>
    <cellStyle name="Input 2 4 2 4" xfId="21550"/>
    <cellStyle name="Input 2 4 3" xfId="21551"/>
    <cellStyle name="Input 2 4 3 2" xfId="21552"/>
    <cellStyle name="Input 2 4 3 2 2" xfId="21553"/>
    <cellStyle name="Input 2 4 3 2 2 2" xfId="21554"/>
    <cellStyle name="Input 2 4 3 2 3" xfId="21555"/>
    <cellStyle name="Input 2 4 3 3" xfId="21556"/>
    <cellStyle name="Input 2 4 3 3 2" xfId="21557"/>
    <cellStyle name="Input 2 4 3 4" xfId="21558"/>
    <cellStyle name="Input 2 4 4" xfId="21559"/>
    <cellStyle name="Input 2 4 4 2" xfId="21560"/>
    <cellStyle name="Input 2 4 4 2 2" xfId="21561"/>
    <cellStyle name="Input 2 4 4 2 2 2" xfId="21562"/>
    <cellStyle name="Input 2 4 4 2 3" xfId="21563"/>
    <cellStyle name="Input 2 4 4 3" xfId="21564"/>
    <cellStyle name="Input 2 4 4 3 2" xfId="21565"/>
    <cellStyle name="Input 2 4 4 4" xfId="21566"/>
    <cellStyle name="Input 2 4 5" xfId="21567"/>
    <cellStyle name="Input 2 4 5 2" xfId="21568"/>
    <cellStyle name="Input 2 4 5 2 2" xfId="21569"/>
    <cellStyle name="Input 2 4 5 2 2 2" xfId="21570"/>
    <cellStyle name="Input 2 4 5 2 3" xfId="21571"/>
    <cellStyle name="Input 2 4 5 3" xfId="21572"/>
    <cellStyle name="Input 2 4 5 3 2" xfId="21573"/>
    <cellStyle name="Input 2 4 5 4" xfId="21574"/>
    <cellStyle name="Input 2 4 6" xfId="21575"/>
    <cellStyle name="Input 2 4 6 2" xfId="21576"/>
    <cellStyle name="Input 2 4 6 2 2" xfId="21577"/>
    <cellStyle name="Input 2 4 6 2 2 2" xfId="21578"/>
    <cellStyle name="Input 2 4 6 2 3" xfId="21579"/>
    <cellStyle name="Input 2 4 6 3" xfId="21580"/>
    <cellStyle name="Input 2 4 6 3 2" xfId="21581"/>
    <cellStyle name="Input 2 4 6 4" xfId="21582"/>
    <cellStyle name="Input 2 4 7" xfId="21583"/>
    <cellStyle name="Input 2 4 7 2" xfId="21584"/>
    <cellStyle name="Input 2 4 7 2 2" xfId="21585"/>
    <cellStyle name="Input 2 4 7 2 2 2" xfId="21586"/>
    <cellStyle name="Input 2 4 7 2 3" xfId="21587"/>
    <cellStyle name="Input 2 4 7 3" xfId="21588"/>
    <cellStyle name="Input 2 4 7 3 2" xfId="21589"/>
    <cellStyle name="Input 2 4 7 4" xfId="21590"/>
    <cellStyle name="Input 2 4 8" xfId="21591"/>
    <cellStyle name="Input 2 4 8 2" xfId="21592"/>
    <cellStyle name="Input 2 4 8 2 2" xfId="21593"/>
    <cellStyle name="Input 2 4 8 2 2 2" xfId="21594"/>
    <cellStyle name="Input 2 4 8 2 3" xfId="21595"/>
    <cellStyle name="Input 2 4 8 3" xfId="21596"/>
    <cellStyle name="Input 2 4 8 3 2" xfId="21597"/>
    <cellStyle name="Input 2 4 8 4" xfId="21598"/>
    <cellStyle name="Input 2 4 9" xfId="21599"/>
    <cellStyle name="Input 2 4 9 2" xfId="21600"/>
    <cellStyle name="Input 2 4 9 2 2" xfId="21601"/>
    <cellStyle name="Input 2 4 9 2 2 2" xfId="21602"/>
    <cellStyle name="Input 2 4 9 2 3" xfId="21603"/>
    <cellStyle name="Input 2 4 9 3" xfId="21604"/>
    <cellStyle name="Input 2 4 9 3 2" xfId="21605"/>
    <cellStyle name="Input 2 4 9 4" xfId="21606"/>
    <cellStyle name="Input 2 5" xfId="21607"/>
    <cellStyle name="Input 2 5 2" xfId="21608"/>
    <cellStyle name="Input 2 5 2 2" xfId="21609"/>
    <cellStyle name="Input 2 5 2 2 2" xfId="21610"/>
    <cellStyle name="Input 2 5 2 3" xfId="21611"/>
    <cellStyle name="Input 2 5 3" xfId="21612"/>
    <cellStyle name="Input 2 5 3 2" xfId="21613"/>
    <cellStyle name="Input 2 5 4" xfId="21614"/>
    <cellStyle name="Input 2 6" xfId="21615"/>
    <cellStyle name="Input 2 6 2" xfId="21616"/>
    <cellStyle name="Input 2 6 2 2" xfId="21617"/>
    <cellStyle name="Input 2 6 2 2 2" xfId="21618"/>
    <cellStyle name="Input 2 6 2 3" xfId="21619"/>
    <cellStyle name="Input 2 6 3" xfId="21620"/>
    <cellStyle name="Input 2 6 3 2" xfId="21621"/>
    <cellStyle name="Input 2 6 4" xfId="21622"/>
    <cellStyle name="Input 2 7" xfId="21623"/>
    <cellStyle name="Input 2 7 2" xfId="21624"/>
    <cellStyle name="Input 2 7 2 2" xfId="21625"/>
    <cellStyle name="Input 2 7 2 2 2" xfId="21626"/>
    <cellStyle name="Input 2 7 2 3" xfId="21627"/>
    <cellStyle name="Input 2 7 3" xfId="21628"/>
    <cellStyle name="Input 2 7 3 2" xfId="21629"/>
    <cellStyle name="Input 2 7 4" xfId="21630"/>
    <cellStyle name="Input 2 8" xfId="21631"/>
    <cellStyle name="Input 2 8 2" xfId="21632"/>
    <cellStyle name="Input 2 8 2 2" xfId="21633"/>
    <cellStyle name="Input 2 8 2 2 2" xfId="21634"/>
    <cellStyle name="Input 2 8 2 3" xfId="21635"/>
    <cellStyle name="Input 2 8 3" xfId="21636"/>
    <cellStyle name="Input 2 8 3 2" xfId="21637"/>
    <cellStyle name="Input 2 8 4" xfId="21638"/>
    <cellStyle name="Input 2 9" xfId="21639"/>
    <cellStyle name="Input 2 9 2" xfId="21640"/>
    <cellStyle name="Input 2 9 2 2" xfId="21641"/>
    <cellStyle name="Input 2 9 2 2 2" xfId="21642"/>
    <cellStyle name="Input 2 9 2 3" xfId="21643"/>
    <cellStyle name="Input 2 9 3" xfId="21644"/>
    <cellStyle name="Input 2 9 3 2" xfId="21645"/>
    <cellStyle name="Input 2 9 4" xfId="21646"/>
    <cellStyle name="Input 3" xfId="21647"/>
    <cellStyle name="Input 4" xfId="21648"/>
    <cellStyle name="Input 5" xfId="21649"/>
    <cellStyle name="Input 6" xfId="21650"/>
    <cellStyle name="Input 7" xfId="21651"/>
    <cellStyle name="Input Cells" xfId="21652"/>
    <cellStyle name="leftStyle" xfId="21653"/>
    <cellStyle name="leftStyle 2" xfId="21654"/>
    <cellStyle name="leftStyle 2 2" xfId="21655"/>
    <cellStyle name="Level 1" xfId="21656"/>
    <cellStyle name="Level 1 2" xfId="21657"/>
    <cellStyle name="Level 1 3" xfId="21658"/>
    <cellStyle name="Level 1 3 2" xfId="21659"/>
    <cellStyle name="Level 1 4" xfId="21660"/>
    <cellStyle name="Level 2" xfId="21661"/>
    <cellStyle name="Level 2 2" xfId="21662"/>
    <cellStyle name="Level 2 3" xfId="21663"/>
    <cellStyle name="Level 2 3 2" xfId="21664"/>
    <cellStyle name="Level 2 4" xfId="21665"/>
    <cellStyle name="Level 3" xfId="21666"/>
    <cellStyle name="Level 3 2" xfId="21667"/>
    <cellStyle name="Level 3 3" xfId="21668"/>
    <cellStyle name="Level 3 3 2" xfId="21669"/>
    <cellStyle name="Level 3 4" xfId="21670"/>
    <cellStyle name="Linked Cell 2" xfId="21671"/>
    <cellStyle name="Linked Cell 3" xfId="21672"/>
    <cellStyle name="Linked Cell 4" xfId="21673"/>
    <cellStyle name="Linked Cells" xfId="21674"/>
    <cellStyle name="longName" xfId="21675"/>
    <cellStyle name="longName 2" xfId="21676"/>
    <cellStyle name="longName 3" xfId="21677"/>
    <cellStyle name="longName 4" xfId="21678"/>
    <cellStyle name="longName 5" xfId="21679"/>
    <cellStyle name="Map Distance" xfId="21680"/>
    <cellStyle name="Map Labels" xfId="21681"/>
    <cellStyle name="Map Legend" xfId="21682"/>
    <cellStyle name="Map Title" xfId="21683"/>
    <cellStyle name="Milliers [0]_!!!GO" xfId="21684"/>
    <cellStyle name="Milliers_!!!GO" xfId="21685"/>
    <cellStyle name="Monétaire [0]_!!!GO" xfId="21686"/>
    <cellStyle name="Monétaire_!!!GO" xfId="21687"/>
    <cellStyle name="Neutral" xfId="1" builtinId="28"/>
    <cellStyle name="Neutral 2" xfId="21688"/>
    <cellStyle name="Neutral 3" xfId="21689"/>
    <cellStyle name="Neutral 4" xfId="21690"/>
    <cellStyle name="Normal" xfId="0" builtinId="0"/>
    <cellStyle name="Normal - Style1" xfId="21691"/>
    <cellStyle name="Normal 1" xfId="21692"/>
    <cellStyle name="Normal 10" xfId="21693"/>
    <cellStyle name="Normal 10 2" xfId="21694"/>
    <cellStyle name="Normal 10 2 2 2" xfId="21695"/>
    <cellStyle name="Normal 10 3" xfId="21696"/>
    <cellStyle name="Normal 10 4" xfId="21697"/>
    <cellStyle name="Normal 100" xfId="21698"/>
    <cellStyle name="Normal 101" xfId="21699"/>
    <cellStyle name="Normal 102" xfId="21700"/>
    <cellStyle name="Normal 103" xfId="21701"/>
    <cellStyle name="Normal 104" xfId="21702"/>
    <cellStyle name="Normal 104 10" xfId="21703"/>
    <cellStyle name="Normal 104 10 2" xfId="21704"/>
    <cellStyle name="Normal 104 11" xfId="21705"/>
    <cellStyle name="Normal 104 2" xfId="21706"/>
    <cellStyle name="Normal 104 2 2" xfId="21707"/>
    <cellStyle name="Normal 104 2 2 2" xfId="21708"/>
    <cellStyle name="Normal 104 2 2 2 2" xfId="21709"/>
    <cellStyle name="Normal 104 2 2 2 2 2" xfId="21710"/>
    <cellStyle name="Normal 104 2 2 2 3" xfId="21711"/>
    <cellStyle name="Normal 104 2 2 3" xfId="21712"/>
    <cellStyle name="Normal 104 2 2 3 2" xfId="21713"/>
    <cellStyle name="Normal 104 2 2 3 2 2" xfId="21714"/>
    <cellStyle name="Normal 104 2 2 3 3" xfId="21715"/>
    <cellStyle name="Normal 104 2 2 4" xfId="21716"/>
    <cellStyle name="Normal 104 2 2 4 2" xfId="21717"/>
    <cellStyle name="Normal 104 2 2 4 2 2" xfId="21718"/>
    <cellStyle name="Normal 104 2 2 4 3" xfId="21719"/>
    <cellStyle name="Normal 104 2 2 5" xfId="21720"/>
    <cellStyle name="Normal 104 2 2 5 2" xfId="21721"/>
    <cellStyle name="Normal 104 2 2 5 2 2" xfId="21722"/>
    <cellStyle name="Normal 104 2 2 5 3" xfId="21723"/>
    <cellStyle name="Normal 104 2 2 6" xfId="21724"/>
    <cellStyle name="Normal 104 2 2 6 2" xfId="21725"/>
    <cellStyle name="Normal 104 2 2 7" xfId="21726"/>
    <cellStyle name="Normal 104 2 3" xfId="21727"/>
    <cellStyle name="Normal 104 2 3 2" xfId="21728"/>
    <cellStyle name="Normal 104 2 3 2 2" xfId="21729"/>
    <cellStyle name="Normal 104 2 3 3" xfId="21730"/>
    <cellStyle name="Normal 104 2 4" xfId="21731"/>
    <cellStyle name="Normal 104 2 4 2" xfId="21732"/>
    <cellStyle name="Normal 104 2 4 2 2" xfId="21733"/>
    <cellStyle name="Normal 104 2 4 3" xfId="21734"/>
    <cellStyle name="Normal 104 2 5" xfId="21735"/>
    <cellStyle name="Normal 104 2 5 2" xfId="21736"/>
    <cellStyle name="Normal 104 2 5 2 2" xfId="21737"/>
    <cellStyle name="Normal 104 2 5 3" xfId="21738"/>
    <cellStyle name="Normal 104 2 6" xfId="21739"/>
    <cellStyle name="Normal 104 2 6 2" xfId="21740"/>
    <cellStyle name="Normal 104 2 6 2 2" xfId="21741"/>
    <cellStyle name="Normal 104 2 6 3" xfId="21742"/>
    <cellStyle name="Normal 104 2 7" xfId="21743"/>
    <cellStyle name="Normal 104 2 7 2" xfId="21744"/>
    <cellStyle name="Normal 104 2 8" xfId="21745"/>
    <cellStyle name="Normal 104 3" xfId="21746"/>
    <cellStyle name="Normal 104 3 2" xfId="21747"/>
    <cellStyle name="Normal 104 3 2 2" xfId="21748"/>
    <cellStyle name="Normal 104 3 2 2 2" xfId="21749"/>
    <cellStyle name="Normal 104 3 2 2 2 2" xfId="21750"/>
    <cellStyle name="Normal 104 3 2 2 3" xfId="21751"/>
    <cellStyle name="Normal 104 3 2 3" xfId="21752"/>
    <cellStyle name="Normal 104 3 2 3 2" xfId="21753"/>
    <cellStyle name="Normal 104 3 2 3 2 2" xfId="21754"/>
    <cellStyle name="Normal 104 3 2 3 3" xfId="21755"/>
    <cellStyle name="Normal 104 3 2 4" xfId="21756"/>
    <cellStyle name="Normal 104 3 2 4 2" xfId="21757"/>
    <cellStyle name="Normal 104 3 2 4 2 2" xfId="21758"/>
    <cellStyle name="Normal 104 3 2 4 3" xfId="21759"/>
    <cellStyle name="Normal 104 3 2 5" xfId="21760"/>
    <cellStyle name="Normal 104 3 2 5 2" xfId="21761"/>
    <cellStyle name="Normal 104 3 2 5 2 2" xfId="21762"/>
    <cellStyle name="Normal 104 3 2 5 3" xfId="21763"/>
    <cellStyle name="Normal 104 3 2 6" xfId="21764"/>
    <cellStyle name="Normal 104 3 2 6 2" xfId="21765"/>
    <cellStyle name="Normal 104 3 2 7" xfId="21766"/>
    <cellStyle name="Normal 104 3 3" xfId="21767"/>
    <cellStyle name="Normal 104 3 3 2" xfId="21768"/>
    <cellStyle name="Normal 104 3 3 2 2" xfId="21769"/>
    <cellStyle name="Normal 104 3 3 3" xfId="21770"/>
    <cellStyle name="Normal 104 3 4" xfId="21771"/>
    <cellStyle name="Normal 104 3 4 2" xfId="21772"/>
    <cellStyle name="Normal 104 3 4 2 2" xfId="21773"/>
    <cellStyle name="Normal 104 3 4 3" xfId="21774"/>
    <cellStyle name="Normal 104 3 5" xfId="21775"/>
    <cellStyle name="Normal 104 3 5 2" xfId="21776"/>
    <cellStyle name="Normal 104 3 5 2 2" xfId="21777"/>
    <cellStyle name="Normal 104 3 5 3" xfId="21778"/>
    <cellStyle name="Normal 104 3 6" xfId="21779"/>
    <cellStyle name="Normal 104 3 6 2" xfId="21780"/>
    <cellStyle name="Normal 104 3 6 2 2" xfId="21781"/>
    <cellStyle name="Normal 104 3 6 3" xfId="21782"/>
    <cellStyle name="Normal 104 3 7" xfId="21783"/>
    <cellStyle name="Normal 104 3 7 2" xfId="21784"/>
    <cellStyle name="Normal 104 3 8" xfId="21785"/>
    <cellStyle name="Normal 104 4" xfId="21786"/>
    <cellStyle name="Normal 104 4 2" xfId="21787"/>
    <cellStyle name="Normal 104 4 2 2" xfId="21788"/>
    <cellStyle name="Normal 104 4 2 2 2" xfId="21789"/>
    <cellStyle name="Normal 104 4 2 3" xfId="21790"/>
    <cellStyle name="Normal 104 4 3" xfId="21791"/>
    <cellStyle name="Normal 104 4 3 2" xfId="21792"/>
    <cellStyle name="Normal 104 4 3 2 2" xfId="21793"/>
    <cellStyle name="Normal 104 4 3 3" xfId="21794"/>
    <cellStyle name="Normal 104 4 4" xfId="21795"/>
    <cellStyle name="Normal 104 4 4 2" xfId="21796"/>
    <cellStyle name="Normal 104 4 4 2 2" xfId="21797"/>
    <cellStyle name="Normal 104 4 4 3" xfId="21798"/>
    <cellStyle name="Normal 104 4 5" xfId="21799"/>
    <cellStyle name="Normal 104 4 5 2" xfId="21800"/>
    <cellStyle name="Normal 104 4 5 2 2" xfId="21801"/>
    <cellStyle name="Normal 104 4 5 3" xfId="21802"/>
    <cellStyle name="Normal 104 4 6" xfId="21803"/>
    <cellStyle name="Normal 104 4 6 2" xfId="21804"/>
    <cellStyle name="Normal 104 4 7" xfId="21805"/>
    <cellStyle name="Normal 104 5" xfId="21806"/>
    <cellStyle name="Normal 104 5 2" xfId="21807"/>
    <cellStyle name="Normal 104 5 2 2" xfId="21808"/>
    <cellStyle name="Normal 104 5 2 2 2" xfId="21809"/>
    <cellStyle name="Normal 104 5 2 3" xfId="21810"/>
    <cellStyle name="Normal 104 5 3" xfId="21811"/>
    <cellStyle name="Normal 104 5 3 2" xfId="21812"/>
    <cellStyle name="Normal 104 5 3 2 2" xfId="21813"/>
    <cellStyle name="Normal 104 5 3 3" xfId="21814"/>
    <cellStyle name="Normal 104 5 4" xfId="21815"/>
    <cellStyle name="Normal 104 5 4 2" xfId="21816"/>
    <cellStyle name="Normal 104 5 4 2 2" xfId="21817"/>
    <cellStyle name="Normal 104 5 4 3" xfId="21818"/>
    <cellStyle name="Normal 104 5 5" xfId="21819"/>
    <cellStyle name="Normal 104 5 5 2" xfId="21820"/>
    <cellStyle name="Normal 104 5 5 2 2" xfId="21821"/>
    <cellStyle name="Normal 104 5 5 3" xfId="21822"/>
    <cellStyle name="Normal 104 5 6" xfId="21823"/>
    <cellStyle name="Normal 104 5 6 2" xfId="21824"/>
    <cellStyle name="Normal 104 5 7" xfId="21825"/>
    <cellStyle name="Normal 104 6" xfId="21826"/>
    <cellStyle name="Normal 104 6 2" xfId="21827"/>
    <cellStyle name="Normal 104 6 2 2" xfId="21828"/>
    <cellStyle name="Normal 104 6 3" xfId="21829"/>
    <cellStyle name="Normal 104 7" xfId="21830"/>
    <cellStyle name="Normal 104 7 2" xfId="21831"/>
    <cellStyle name="Normal 104 7 2 2" xfId="21832"/>
    <cellStyle name="Normal 104 7 3" xfId="21833"/>
    <cellStyle name="Normal 104 8" xfId="21834"/>
    <cellStyle name="Normal 104 8 2" xfId="21835"/>
    <cellStyle name="Normal 104 8 2 2" xfId="21836"/>
    <cellStyle name="Normal 104 8 3" xfId="21837"/>
    <cellStyle name="Normal 104 9" xfId="21838"/>
    <cellStyle name="Normal 104 9 2" xfId="21839"/>
    <cellStyle name="Normal 104 9 2 2" xfId="21840"/>
    <cellStyle name="Normal 104 9 3" xfId="21841"/>
    <cellStyle name="Normal 105" xfId="21842"/>
    <cellStyle name="Normal 105 10" xfId="21843"/>
    <cellStyle name="Normal 105 10 2" xfId="21844"/>
    <cellStyle name="Normal 105 11" xfId="21845"/>
    <cellStyle name="Normal 105 2" xfId="21846"/>
    <cellStyle name="Normal 105 2 2" xfId="21847"/>
    <cellStyle name="Normal 105 2 2 2" xfId="21848"/>
    <cellStyle name="Normal 105 2 2 2 2" xfId="21849"/>
    <cellStyle name="Normal 105 2 2 2 2 2" xfId="21850"/>
    <cellStyle name="Normal 105 2 2 2 3" xfId="21851"/>
    <cellStyle name="Normal 105 2 2 3" xfId="21852"/>
    <cellStyle name="Normal 105 2 2 3 2" xfId="21853"/>
    <cellStyle name="Normal 105 2 2 3 2 2" xfId="21854"/>
    <cellStyle name="Normal 105 2 2 3 3" xfId="21855"/>
    <cellStyle name="Normal 105 2 2 4" xfId="21856"/>
    <cellStyle name="Normal 105 2 2 4 2" xfId="21857"/>
    <cellStyle name="Normal 105 2 2 4 2 2" xfId="21858"/>
    <cellStyle name="Normal 105 2 2 4 3" xfId="21859"/>
    <cellStyle name="Normal 105 2 2 5" xfId="21860"/>
    <cellStyle name="Normal 105 2 2 5 2" xfId="21861"/>
    <cellStyle name="Normal 105 2 2 5 2 2" xfId="21862"/>
    <cellStyle name="Normal 105 2 2 5 3" xfId="21863"/>
    <cellStyle name="Normal 105 2 2 6" xfId="21864"/>
    <cellStyle name="Normal 105 2 2 6 2" xfId="21865"/>
    <cellStyle name="Normal 105 2 2 7" xfId="21866"/>
    <cellStyle name="Normal 105 2 3" xfId="21867"/>
    <cellStyle name="Normal 105 2 3 2" xfId="21868"/>
    <cellStyle name="Normal 105 2 3 2 2" xfId="21869"/>
    <cellStyle name="Normal 105 2 3 3" xfId="21870"/>
    <cellStyle name="Normal 105 2 4" xfId="21871"/>
    <cellStyle name="Normal 105 2 4 2" xfId="21872"/>
    <cellStyle name="Normal 105 2 4 2 2" xfId="21873"/>
    <cellStyle name="Normal 105 2 4 3" xfId="21874"/>
    <cellStyle name="Normal 105 2 5" xfId="21875"/>
    <cellStyle name="Normal 105 2 5 2" xfId="21876"/>
    <cellStyle name="Normal 105 2 5 2 2" xfId="21877"/>
    <cellStyle name="Normal 105 2 5 3" xfId="21878"/>
    <cellStyle name="Normal 105 2 6" xfId="21879"/>
    <cellStyle name="Normal 105 2 6 2" xfId="21880"/>
    <cellStyle name="Normal 105 2 6 2 2" xfId="21881"/>
    <cellStyle name="Normal 105 2 6 3" xfId="21882"/>
    <cellStyle name="Normal 105 2 7" xfId="21883"/>
    <cellStyle name="Normal 105 2 7 2" xfId="21884"/>
    <cellStyle name="Normal 105 2 8" xfId="21885"/>
    <cellStyle name="Normal 105 3" xfId="21886"/>
    <cellStyle name="Normal 105 3 2" xfId="21887"/>
    <cellStyle name="Normal 105 3 2 2" xfId="21888"/>
    <cellStyle name="Normal 105 3 2 2 2" xfId="21889"/>
    <cellStyle name="Normal 105 3 2 2 2 2" xfId="21890"/>
    <cellStyle name="Normal 105 3 2 2 3" xfId="21891"/>
    <cellStyle name="Normal 105 3 2 3" xfId="21892"/>
    <cellStyle name="Normal 105 3 2 3 2" xfId="21893"/>
    <cellStyle name="Normal 105 3 2 3 2 2" xfId="21894"/>
    <cellStyle name="Normal 105 3 2 3 3" xfId="21895"/>
    <cellStyle name="Normal 105 3 2 4" xfId="21896"/>
    <cellStyle name="Normal 105 3 2 4 2" xfId="21897"/>
    <cellStyle name="Normal 105 3 2 4 2 2" xfId="21898"/>
    <cellStyle name="Normal 105 3 2 4 3" xfId="21899"/>
    <cellStyle name="Normal 105 3 2 5" xfId="21900"/>
    <cellStyle name="Normal 105 3 2 5 2" xfId="21901"/>
    <cellStyle name="Normal 105 3 2 5 2 2" xfId="21902"/>
    <cellStyle name="Normal 105 3 2 5 3" xfId="21903"/>
    <cellStyle name="Normal 105 3 2 6" xfId="21904"/>
    <cellStyle name="Normal 105 3 2 6 2" xfId="21905"/>
    <cellStyle name="Normal 105 3 2 7" xfId="21906"/>
    <cellStyle name="Normal 105 3 3" xfId="21907"/>
    <cellStyle name="Normal 105 3 3 2" xfId="21908"/>
    <cellStyle name="Normal 105 3 3 2 2" xfId="21909"/>
    <cellStyle name="Normal 105 3 3 3" xfId="21910"/>
    <cellStyle name="Normal 105 3 4" xfId="21911"/>
    <cellStyle name="Normal 105 3 4 2" xfId="21912"/>
    <cellStyle name="Normal 105 3 4 2 2" xfId="21913"/>
    <cellStyle name="Normal 105 3 4 3" xfId="21914"/>
    <cellStyle name="Normal 105 3 5" xfId="21915"/>
    <cellStyle name="Normal 105 3 5 2" xfId="21916"/>
    <cellStyle name="Normal 105 3 5 2 2" xfId="21917"/>
    <cellStyle name="Normal 105 3 5 3" xfId="21918"/>
    <cellStyle name="Normal 105 3 6" xfId="21919"/>
    <cellStyle name="Normal 105 3 6 2" xfId="21920"/>
    <cellStyle name="Normal 105 3 6 2 2" xfId="21921"/>
    <cellStyle name="Normal 105 3 6 3" xfId="21922"/>
    <cellStyle name="Normal 105 3 7" xfId="21923"/>
    <cellStyle name="Normal 105 3 7 2" xfId="21924"/>
    <cellStyle name="Normal 105 3 8" xfId="21925"/>
    <cellStyle name="Normal 105 4" xfId="21926"/>
    <cellStyle name="Normal 105 4 2" xfId="21927"/>
    <cellStyle name="Normal 105 4 2 2" xfId="21928"/>
    <cellStyle name="Normal 105 4 2 2 2" xfId="21929"/>
    <cellStyle name="Normal 105 4 2 3" xfId="21930"/>
    <cellStyle name="Normal 105 4 3" xfId="21931"/>
    <cellStyle name="Normal 105 4 3 2" xfId="21932"/>
    <cellStyle name="Normal 105 4 3 2 2" xfId="21933"/>
    <cellStyle name="Normal 105 4 3 3" xfId="21934"/>
    <cellStyle name="Normal 105 4 4" xfId="21935"/>
    <cellStyle name="Normal 105 4 4 2" xfId="21936"/>
    <cellStyle name="Normal 105 4 4 2 2" xfId="21937"/>
    <cellStyle name="Normal 105 4 4 3" xfId="21938"/>
    <cellStyle name="Normal 105 4 5" xfId="21939"/>
    <cellStyle name="Normal 105 4 5 2" xfId="21940"/>
    <cellStyle name="Normal 105 4 5 2 2" xfId="21941"/>
    <cellStyle name="Normal 105 4 5 3" xfId="21942"/>
    <cellStyle name="Normal 105 4 6" xfId="21943"/>
    <cellStyle name="Normal 105 4 6 2" xfId="21944"/>
    <cellStyle name="Normal 105 4 7" xfId="21945"/>
    <cellStyle name="Normal 105 5" xfId="21946"/>
    <cellStyle name="Normal 105 5 2" xfId="21947"/>
    <cellStyle name="Normal 105 5 2 2" xfId="21948"/>
    <cellStyle name="Normal 105 5 2 2 2" xfId="21949"/>
    <cellStyle name="Normal 105 5 2 3" xfId="21950"/>
    <cellStyle name="Normal 105 5 3" xfId="21951"/>
    <cellStyle name="Normal 105 5 3 2" xfId="21952"/>
    <cellStyle name="Normal 105 5 3 2 2" xfId="21953"/>
    <cellStyle name="Normal 105 5 3 3" xfId="21954"/>
    <cellStyle name="Normal 105 5 4" xfId="21955"/>
    <cellStyle name="Normal 105 5 4 2" xfId="21956"/>
    <cellStyle name="Normal 105 5 4 2 2" xfId="21957"/>
    <cellStyle name="Normal 105 5 4 3" xfId="21958"/>
    <cellStyle name="Normal 105 5 5" xfId="21959"/>
    <cellStyle name="Normal 105 5 5 2" xfId="21960"/>
    <cellStyle name="Normal 105 5 5 2 2" xfId="21961"/>
    <cellStyle name="Normal 105 5 5 3" xfId="21962"/>
    <cellStyle name="Normal 105 5 6" xfId="21963"/>
    <cellStyle name="Normal 105 5 6 2" xfId="21964"/>
    <cellStyle name="Normal 105 5 7" xfId="21965"/>
    <cellStyle name="Normal 105 6" xfId="21966"/>
    <cellStyle name="Normal 105 6 2" xfId="21967"/>
    <cellStyle name="Normal 105 6 2 2" xfId="21968"/>
    <cellStyle name="Normal 105 6 3" xfId="21969"/>
    <cellStyle name="Normal 105 7" xfId="21970"/>
    <cellStyle name="Normal 105 7 2" xfId="21971"/>
    <cellStyle name="Normal 105 7 2 2" xfId="21972"/>
    <cellStyle name="Normal 105 7 3" xfId="21973"/>
    <cellStyle name="Normal 105 8" xfId="21974"/>
    <cellStyle name="Normal 105 8 2" xfId="21975"/>
    <cellStyle name="Normal 105 8 2 2" xfId="21976"/>
    <cellStyle name="Normal 105 8 3" xfId="21977"/>
    <cellStyle name="Normal 105 9" xfId="21978"/>
    <cellStyle name="Normal 105 9 2" xfId="21979"/>
    <cellStyle name="Normal 105 9 2 2" xfId="21980"/>
    <cellStyle name="Normal 105 9 3" xfId="21981"/>
    <cellStyle name="Normal 106" xfId="21982"/>
    <cellStyle name="Normal 107" xfId="21983"/>
    <cellStyle name="Normal 108" xfId="21984"/>
    <cellStyle name="Normal 108 10" xfId="21985"/>
    <cellStyle name="Normal 108 10 2" xfId="21986"/>
    <cellStyle name="Normal 108 11" xfId="21987"/>
    <cellStyle name="Normal 108 2" xfId="21988"/>
    <cellStyle name="Normal 108 2 2" xfId="21989"/>
    <cellStyle name="Normal 108 2 2 2" xfId="21990"/>
    <cellStyle name="Normal 108 2 2 2 2" xfId="21991"/>
    <cellStyle name="Normal 108 2 2 2 2 2" xfId="21992"/>
    <cellStyle name="Normal 108 2 2 2 3" xfId="21993"/>
    <cellStyle name="Normal 108 2 2 3" xfId="21994"/>
    <cellStyle name="Normal 108 2 2 3 2" xfId="21995"/>
    <cellStyle name="Normal 108 2 2 3 2 2" xfId="21996"/>
    <cellStyle name="Normal 108 2 2 3 3" xfId="21997"/>
    <cellStyle name="Normal 108 2 2 4" xfId="21998"/>
    <cellStyle name="Normal 108 2 2 4 2" xfId="21999"/>
    <cellStyle name="Normal 108 2 2 4 2 2" xfId="22000"/>
    <cellStyle name="Normal 108 2 2 4 3" xfId="22001"/>
    <cellStyle name="Normal 108 2 2 5" xfId="22002"/>
    <cellStyle name="Normal 108 2 2 5 2" xfId="22003"/>
    <cellStyle name="Normal 108 2 2 5 2 2" xfId="22004"/>
    <cellStyle name="Normal 108 2 2 5 3" xfId="22005"/>
    <cellStyle name="Normal 108 2 2 6" xfId="22006"/>
    <cellStyle name="Normal 108 2 2 6 2" xfId="22007"/>
    <cellStyle name="Normal 108 2 2 7" xfId="22008"/>
    <cellStyle name="Normal 108 2 3" xfId="22009"/>
    <cellStyle name="Normal 108 2 3 2" xfId="22010"/>
    <cellStyle name="Normal 108 2 3 2 2" xfId="22011"/>
    <cellStyle name="Normal 108 2 3 3" xfId="22012"/>
    <cellStyle name="Normal 108 2 4" xfId="22013"/>
    <cellStyle name="Normal 108 2 4 2" xfId="22014"/>
    <cellStyle name="Normal 108 2 4 2 2" xfId="22015"/>
    <cellStyle name="Normal 108 2 4 3" xfId="22016"/>
    <cellStyle name="Normal 108 2 5" xfId="22017"/>
    <cellStyle name="Normal 108 2 5 2" xfId="22018"/>
    <cellStyle name="Normal 108 2 5 2 2" xfId="22019"/>
    <cellStyle name="Normal 108 2 5 3" xfId="22020"/>
    <cellStyle name="Normal 108 2 6" xfId="22021"/>
    <cellStyle name="Normal 108 2 6 2" xfId="22022"/>
    <cellStyle name="Normal 108 2 6 2 2" xfId="22023"/>
    <cellStyle name="Normal 108 2 6 3" xfId="22024"/>
    <cellStyle name="Normal 108 2 7" xfId="22025"/>
    <cellStyle name="Normal 108 2 7 2" xfId="22026"/>
    <cellStyle name="Normal 108 2 8" xfId="22027"/>
    <cellStyle name="Normal 108 3" xfId="22028"/>
    <cellStyle name="Normal 108 3 2" xfId="22029"/>
    <cellStyle name="Normal 108 3 2 2" xfId="22030"/>
    <cellStyle name="Normal 108 3 2 2 2" xfId="22031"/>
    <cellStyle name="Normal 108 3 2 2 2 2" xfId="22032"/>
    <cellStyle name="Normal 108 3 2 2 3" xfId="22033"/>
    <cellStyle name="Normal 108 3 2 3" xfId="22034"/>
    <cellStyle name="Normal 108 3 2 3 2" xfId="22035"/>
    <cellStyle name="Normal 108 3 2 3 2 2" xfId="22036"/>
    <cellStyle name="Normal 108 3 2 3 3" xfId="22037"/>
    <cellStyle name="Normal 108 3 2 4" xfId="22038"/>
    <cellStyle name="Normal 108 3 2 4 2" xfId="22039"/>
    <cellStyle name="Normal 108 3 2 4 2 2" xfId="22040"/>
    <cellStyle name="Normal 108 3 2 4 3" xfId="22041"/>
    <cellStyle name="Normal 108 3 2 5" xfId="22042"/>
    <cellStyle name="Normal 108 3 2 5 2" xfId="22043"/>
    <cellStyle name="Normal 108 3 2 5 2 2" xfId="22044"/>
    <cellStyle name="Normal 108 3 2 5 3" xfId="22045"/>
    <cellStyle name="Normal 108 3 2 6" xfId="22046"/>
    <cellStyle name="Normal 108 3 2 6 2" xfId="22047"/>
    <cellStyle name="Normal 108 3 2 7" xfId="22048"/>
    <cellStyle name="Normal 108 3 3" xfId="22049"/>
    <cellStyle name="Normal 108 3 3 2" xfId="22050"/>
    <cellStyle name="Normal 108 3 3 2 2" xfId="22051"/>
    <cellStyle name="Normal 108 3 3 3" xfId="22052"/>
    <cellStyle name="Normal 108 3 4" xfId="22053"/>
    <cellStyle name="Normal 108 3 4 2" xfId="22054"/>
    <cellStyle name="Normal 108 3 4 2 2" xfId="22055"/>
    <cellStyle name="Normal 108 3 4 3" xfId="22056"/>
    <cellStyle name="Normal 108 3 5" xfId="22057"/>
    <cellStyle name="Normal 108 3 5 2" xfId="22058"/>
    <cellStyle name="Normal 108 3 5 2 2" xfId="22059"/>
    <cellStyle name="Normal 108 3 5 3" xfId="22060"/>
    <cellStyle name="Normal 108 3 6" xfId="22061"/>
    <cellStyle name="Normal 108 3 6 2" xfId="22062"/>
    <cellStyle name="Normal 108 3 6 2 2" xfId="22063"/>
    <cellStyle name="Normal 108 3 6 3" xfId="22064"/>
    <cellStyle name="Normal 108 3 7" xfId="22065"/>
    <cellStyle name="Normal 108 3 7 2" xfId="22066"/>
    <cellStyle name="Normal 108 3 8" xfId="22067"/>
    <cellStyle name="Normal 108 4" xfId="22068"/>
    <cellStyle name="Normal 108 4 2" xfId="22069"/>
    <cellStyle name="Normal 108 4 2 2" xfId="22070"/>
    <cellStyle name="Normal 108 4 2 2 2" xfId="22071"/>
    <cellStyle name="Normal 108 4 2 3" xfId="22072"/>
    <cellStyle name="Normal 108 4 3" xfId="22073"/>
    <cellStyle name="Normal 108 4 3 2" xfId="22074"/>
    <cellStyle name="Normal 108 4 3 2 2" xfId="22075"/>
    <cellStyle name="Normal 108 4 3 3" xfId="22076"/>
    <cellStyle name="Normal 108 4 4" xfId="22077"/>
    <cellStyle name="Normal 108 4 4 2" xfId="22078"/>
    <cellStyle name="Normal 108 4 4 2 2" xfId="22079"/>
    <cellStyle name="Normal 108 4 4 3" xfId="22080"/>
    <cellStyle name="Normal 108 4 5" xfId="22081"/>
    <cellStyle name="Normal 108 4 5 2" xfId="22082"/>
    <cellStyle name="Normal 108 4 5 2 2" xfId="22083"/>
    <cellStyle name="Normal 108 4 5 3" xfId="22084"/>
    <cellStyle name="Normal 108 4 6" xfId="22085"/>
    <cellStyle name="Normal 108 4 6 2" xfId="22086"/>
    <cellStyle name="Normal 108 4 7" xfId="22087"/>
    <cellStyle name="Normal 108 5" xfId="22088"/>
    <cellStyle name="Normal 108 5 2" xfId="22089"/>
    <cellStyle name="Normal 108 5 2 2" xfId="22090"/>
    <cellStyle name="Normal 108 5 2 2 2" xfId="22091"/>
    <cellStyle name="Normal 108 5 2 3" xfId="22092"/>
    <cellStyle name="Normal 108 5 3" xfId="22093"/>
    <cellStyle name="Normal 108 5 3 2" xfId="22094"/>
    <cellStyle name="Normal 108 5 3 2 2" xfId="22095"/>
    <cellStyle name="Normal 108 5 3 3" xfId="22096"/>
    <cellStyle name="Normal 108 5 4" xfId="22097"/>
    <cellStyle name="Normal 108 5 4 2" xfId="22098"/>
    <cellStyle name="Normal 108 5 4 2 2" xfId="22099"/>
    <cellStyle name="Normal 108 5 4 3" xfId="22100"/>
    <cellStyle name="Normal 108 5 5" xfId="22101"/>
    <cellStyle name="Normal 108 5 5 2" xfId="22102"/>
    <cellStyle name="Normal 108 5 5 2 2" xfId="22103"/>
    <cellStyle name="Normal 108 5 5 3" xfId="22104"/>
    <cellStyle name="Normal 108 5 6" xfId="22105"/>
    <cellStyle name="Normal 108 5 6 2" xfId="22106"/>
    <cellStyle name="Normal 108 5 7" xfId="22107"/>
    <cellStyle name="Normal 108 6" xfId="22108"/>
    <cellStyle name="Normal 108 6 2" xfId="22109"/>
    <cellStyle name="Normal 108 6 2 2" xfId="22110"/>
    <cellStyle name="Normal 108 6 3" xfId="22111"/>
    <cellStyle name="Normal 108 7" xfId="22112"/>
    <cellStyle name="Normal 108 7 2" xfId="22113"/>
    <cellStyle name="Normal 108 7 2 2" xfId="22114"/>
    <cellStyle name="Normal 108 7 3" xfId="22115"/>
    <cellStyle name="Normal 108 8" xfId="22116"/>
    <cellStyle name="Normal 108 8 2" xfId="22117"/>
    <cellStyle name="Normal 108 8 2 2" xfId="22118"/>
    <cellStyle name="Normal 108 8 3" xfId="22119"/>
    <cellStyle name="Normal 108 9" xfId="22120"/>
    <cellStyle name="Normal 108 9 2" xfId="22121"/>
    <cellStyle name="Normal 108 9 2 2" xfId="22122"/>
    <cellStyle name="Normal 108 9 3" xfId="22123"/>
    <cellStyle name="Normal 109" xfId="22124"/>
    <cellStyle name="Normal 109 10" xfId="22125"/>
    <cellStyle name="Normal 109 10 2" xfId="22126"/>
    <cellStyle name="Normal 109 11" xfId="22127"/>
    <cellStyle name="Normal 109 2" xfId="22128"/>
    <cellStyle name="Normal 109 2 2" xfId="22129"/>
    <cellStyle name="Normal 109 2 2 2" xfId="22130"/>
    <cellStyle name="Normal 109 2 2 2 2" xfId="22131"/>
    <cellStyle name="Normal 109 2 2 2 2 2" xfId="22132"/>
    <cellStyle name="Normal 109 2 2 2 3" xfId="22133"/>
    <cellStyle name="Normal 109 2 2 3" xfId="22134"/>
    <cellStyle name="Normal 109 2 2 3 2" xfId="22135"/>
    <cellStyle name="Normal 109 2 2 3 2 2" xfId="22136"/>
    <cellStyle name="Normal 109 2 2 3 3" xfId="22137"/>
    <cellStyle name="Normal 109 2 2 4" xfId="22138"/>
    <cellStyle name="Normal 109 2 2 4 2" xfId="22139"/>
    <cellStyle name="Normal 109 2 2 4 2 2" xfId="22140"/>
    <cellStyle name="Normal 109 2 2 4 3" xfId="22141"/>
    <cellStyle name="Normal 109 2 2 5" xfId="22142"/>
    <cellStyle name="Normal 109 2 2 5 2" xfId="22143"/>
    <cellStyle name="Normal 109 2 2 5 2 2" xfId="22144"/>
    <cellStyle name="Normal 109 2 2 5 3" xfId="22145"/>
    <cellStyle name="Normal 109 2 2 6" xfId="22146"/>
    <cellStyle name="Normal 109 2 2 6 2" xfId="22147"/>
    <cellStyle name="Normal 109 2 2 7" xfId="22148"/>
    <cellStyle name="Normal 109 2 3" xfId="22149"/>
    <cellStyle name="Normal 109 2 3 2" xfId="22150"/>
    <cellStyle name="Normal 109 2 3 2 2" xfId="22151"/>
    <cellStyle name="Normal 109 2 3 3" xfId="22152"/>
    <cellStyle name="Normal 109 2 4" xfId="22153"/>
    <cellStyle name="Normal 109 2 4 2" xfId="22154"/>
    <cellStyle name="Normal 109 2 4 2 2" xfId="22155"/>
    <cellStyle name="Normal 109 2 4 3" xfId="22156"/>
    <cellStyle name="Normal 109 2 5" xfId="22157"/>
    <cellStyle name="Normal 109 2 5 2" xfId="22158"/>
    <cellStyle name="Normal 109 2 5 2 2" xfId="22159"/>
    <cellStyle name="Normal 109 2 5 3" xfId="22160"/>
    <cellStyle name="Normal 109 2 6" xfId="22161"/>
    <cellStyle name="Normal 109 2 6 2" xfId="22162"/>
    <cellStyle name="Normal 109 2 6 2 2" xfId="22163"/>
    <cellStyle name="Normal 109 2 6 3" xfId="22164"/>
    <cellStyle name="Normal 109 2 7" xfId="22165"/>
    <cellStyle name="Normal 109 2 7 2" xfId="22166"/>
    <cellStyle name="Normal 109 2 8" xfId="22167"/>
    <cellStyle name="Normal 109 3" xfId="22168"/>
    <cellStyle name="Normal 109 3 2" xfId="22169"/>
    <cellStyle name="Normal 109 3 2 2" xfId="22170"/>
    <cellStyle name="Normal 109 3 2 2 2" xfId="22171"/>
    <cellStyle name="Normal 109 3 2 2 2 2" xfId="22172"/>
    <cellStyle name="Normal 109 3 2 2 3" xfId="22173"/>
    <cellStyle name="Normal 109 3 2 3" xfId="22174"/>
    <cellStyle name="Normal 109 3 2 3 2" xfId="22175"/>
    <cellStyle name="Normal 109 3 2 3 2 2" xfId="22176"/>
    <cellStyle name="Normal 109 3 2 3 3" xfId="22177"/>
    <cellStyle name="Normal 109 3 2 4" xfId="22178"/>
    <cellStyle name="Normal 109 3 2 4 2" xfId="22179"/>
    <cellStyle name="Normal 109 3 2 4 2 2" xfId="22180"/>
    <cellStyle name="Normal 109 3 2 4 3" xfId="22181"/>
    <cellStyle name="Normal 109 3 2 5" xfId="22182"/>
    <cellStyle name="Normal 109 3 2 5 2" xfId="22183"/>
    <cellStyle name="Normal 109 3 2 5 2 2" xfId="22184"/>
    <cellStyle name="Normal 109 3 2 5 3" xfId="22185"/>
    <cellStyle name="Normal 109 3 2 6" xfId="22186"/>
    <cellStyle name="Normal 109 3 2 6 2" xfId="22187"/>
    <cellStyle name="Normal 109 3 2 7" xfId="22188"/>
    <cellStyle name="Normal 109 3 3" xfId="22189"/>
    <cellStyle name="Normal 109 3 3 2" xfId="22190"/>
    <cellStyle name="Normal 109 3 3 2 2" xfId="22191"/>
    <cellStyle name="Normal 109 3 3 3" xfId="22192"/>
    <cellStyle name="Normal 109 3 4" xfId="22193"/>
    <cellStyle name="Normal 109 3 4 2" xfId="22194"/>
    <cellStyle name="Normal 109 3 4 2 2" xfId="22195"/>
    <cellStyle name="Normal 109 3 4 3" xfId="22196"/>
    <cellStyle name="Normal 109 3 5" xfId="22197"/>
    <cellStyle name="Normal 109 3 5 2" xfId="22198"/>
    <cellStyle name="Normal 109 3 5 2 2" xfId="22199"/>
    <cellStyle name="Normal 109 3 5 3" xfId="22200"/>
    <cellStyle name="Normal 109 3 6" xfId="22201"/>
    <cellStyle name="Normal 109 3 6 2" xfId="22202"/>
    <cellStyle name="Normal 109 3 6 2 2" xfId="22203"/>
    <cellStyle name="Normal 109 3 6 3" xfId="22204"/>
    <cellStyle name="Normal 109 3 7" xfId="22205"/>
    <cellStyle name="Normal 109 3 7 2" xfId="22206"/>
    <cellStyle name="Normal 109 3 8" xfId="22207"/>
    <cellStyle name="Normal 109 4" xfId="22208"/>
    <cellStyle name="Normal 109 4 2" xfId="22209"/>
    <cellStyle name="Normal 109 4 2 2" xfId="22210"/>
    <cellStyle name="Normal 109 4 2 2 2" xfId="22211"/>
    <cellStyle name="Normal 109 4 2 3" xfId="22212"/>
    <cellStyle name="Normal 109 4 3" xfId="22213"/>
    <cellStyle name="Normal 109 4 3 2" xfId="22214"/>
    <cellStyle name="Normal 109 4 3 2 2" xfId="22215"/>
    <cellStyle name="Normal 109 4 3 3" xfId="22216"/>
    <cellStyle name="Normal 109 4 4" xfId="22217"/>
    <cellStyle name="Normal 109 4 4 2" xfId="22218"/>
    <cellStyle name="Normal 109 4 4 2 2" xfId="22219"/>
    <cellStyle name="Normal 109 4 4 3" xfId="22220"/>
    <cellStyle name="Normal 109 4 5" xfId="22221"/>
    <cellStyle name="Normal 109 4 5 2" xfId="22222"/>
    <cellStyle name="Normal 109 4 5 2 2" xfId="22223"/>
    <cellStyle name="Normal 109 4 5 3" xfId="22224"/>
    <cellStyle name="Normal 109 4 6" xfId="22225"/>
    <cellStyle name="Normal 109 4 6 2" xfId="22226"/>
    <cellStyle name="Normal 109 4 7" xfId="22227"/>
    <cellStyle name="Normal 109 5" xfId="22228"/>
    <cellStyle name="Normal 109 5 2" xfId="22229"/>
    <cellStyle name="Normal 109 5 2 2" xfId="22230"/>
    <cellStyle name="Normal 109 5 2 2 2" xfId="22231"/>
    <cellStyle name="Normal 109 5 2 3" xfId="22232"/>
    <cellStyle name="Normal 109 5 3" xfId="22233"/>
    <cellStyle name="Normal 109 5 3 2" xfId="22234"/>
    <cellStyle name="Normal 109 5 3 2 2" xfId="22235"/>
    <cellStyle name="Normal 109 5 3 3" xfId="22236"/>
    <cellStyle name="Normal 109 5 4" xfId="22237"/>
    <cellStyle name="Normal 109 5 4 2" xfId="22238"/>
    <cellStyle name="Normal 109 5 4 2 2" xfId="22239"/>
    <cellStyle name="Normal 109 5 4 3" xfId="22240"/>
    <cellStyle name="Normal 109 5 5" xfId="22241"/>
    <cellStyle name="Normal 109 5 5 2" xfId="22242"/>
    <cellStyle name="Normal 109 5 5 2 2" xfId="22243"/>
    <cellStyle name="Normal 109 5 5 3" xfId="22244"/>
    <cellStyle name="Normal 109 5 6" xfId="22245"/>
    <cellStyle name="Normal 109 5 6 2" xfId="22246"/>
    <cellStyle name="Normal 109 5 7" xfId="22247"/>
    <cellStyle name="Normal 109 6" xfId="22248"/>
    <cellStyle name="Normal 109 6 2" xfId="22249"/>
    <cellStyle name="Normal 109 6 2 2" xfId="22250"/>
    <cellStyle name="Normal 109 6 3" xfId="22251"/>
    <cellStyle name="Normal 109 7" xfId="22252"/>
    <cellStyle name="Normal 109 7 2" xfId="22253"/>
    <cellStyle name="Normal 109 7 2 2" xfId="22254"/>
    <cellStyle name="Normal 109 7 3" xfId="22255"/>
    <cellStyle name="Normal 109 8" xfId="22256"/>
    <cellStyle name="Normal 109 8 2" xfId="22257"/>
    <cellStyle name="Normal 109 8 2 2" xfId="22258"/>
    <cellStyle name="Normal 109 8 3" xfId="22259"/>
    <cellStyle name="Normal 109 9" xfId="22260"/>
    <cellStyle name="Normal 109 9 2" xfId="22261"/>
    <cellStyle name="Normal 109 9 2 2" xfId="22262"/>
    <cellStyle name="Normal 109 9 3" xfId="22263"/>
    <cellStyle name="Normal 11" xfId="22264"/>
    <cellStyle name="Normal 11 10" xfId="22265"/>
    <cellStyle name="Normal 11 10 10" xfId="22266"/>
    <cellStyle name="Normal 11 10 10 2" xfId="22267"/>
    <cellStyle name="Normal 11 10 11" xfId="22268"/>
    <cellStyle name="Normal 11 10 2" xfId="22269"/>
    <cellStyle name="Normal 11 10 2 2" xfId="22270"/>
    <cellStyle name="Normal 11 10 2 2 2" xfId="22271"/>
    <cellStyle name="Normal 11 10 2 2 2 2" xfId="22272"/>
    <cellStyle name="Normal 11 10 2 2 2 2 2" xfId="22273"/>
    <cellStyle name="Normal 11 10 2 2 2 3" xfId="22274"/>
    <cellStyle name="Normal 11 10 2 2 3" xfId="22275"/>
    <cellStyle name="Normal 11 10 2 2 3 2" xfId="22276"/>
    <cellStyle name="Normal 11 10 2 2 3 2 2" xfId="22277"/>
    <cellStyle name="Normal 11 10 2 2 3 3" xfId="22278"/>
    <cellStyle name="Normal 11 10 2 2 4" xfId="22279"/>
    <cellStyle name="Normal 11 10 2 2 4 2" xfId="22280"/>
    <cellStyle name="Normal 11 10 2 2 4 2 2" xfId="22281"/>
    <cellStyle name="Normal 11 10 2 2 4 3" xfId="22282"/>
    <cellStyle name="Normal 11 10 2 2 5" xfId="22283"/>
    <cellStyle name="Normal 11 10 2 2 5 2" xfId="22284"/>
    <cellStyle name="Normal 11 10 2 2 5 2 2" xfId="22285"/>
    <cellStyle name="Normal 11 10 2 2 5 3" xfId="22286"/>
    <cellStyle name="Normal 11 10 2 2 6" xfId="22287"/>
    <cellStyle name="Normal 11 10 2 2 6 2" xfId="22288"/>
    <cellStyle name="Normal 11 10 2 2 7" xfId="22289"/>
    <cellStyle name="Normal 11 10 2 3" xfId="22290"/>
    <cellStyle name="Normal 11 10 2 3 2" xfId="22291"/>
    <cellStyle name="Normal 11 10 2 3 2 2" xfId="22292"/>
    <cellStyle name="Normal 11 10 2 3 3" xfId="22293"/>
    <cellStyle name="Normal 11 10 2 4" xfId="22294"/>
    <cellStyle name="Normal 11 10 2 4 2" xfId="22295"/>
    <cellStyle name="Normal 11 10 2 4 2 2" xfId="22296"/>
    <cellStyle name="Normal 11 10 2 4 3" xfId="22297"/>
    <cellStyle name="Normal 11 10 2 5" xfId="22298"/>
    <cellStyle name="Normal 11 10 2 5 2" xfId="22299"/>
    <cellStyle name="Normal 11 10 2 5 2 2" xfId="22300"/>
    <cellStyle name="Normal 11 10 2 5 3" xfId="22301"/>
    <cellStyle name="Normal 11 10 2 6" xfId="22302"/>
    <cellStyle name="Normal 11 10 2 6 2" xfId="22303"/>
    <cellStyle name="Normal 11 10 2 6 2 2" xfId="22304"/>
    <cellStyle name="Normal 11 10 2 6 3" xfId="22305"/>
    <cellStyle name="Normal 11 10 2 7" xfId="22306"/>
    <cellStyle name="Normal 11 10 2 7 2" xfId="22307"/>
    <cellStyle name="Normal 11 10 2 8" xfId="22308"/>
    <cellStyle name="Normal 11 10 3" xfId="22309"/>
    <cellStyle name="Normal 11 10 3 2" xfId="22310"/>
    <cellStyle name="Normal 11 10 3 2 2" xfId="22311"/>
    <cellStyle name="Normal 11 10 3 2 2 2" xfId="22312"/>
    <cellStyle name="Normal 11 10 3 2 2 2 2" xfId="22313"/>
    <cellStyle name="Normal 11 10 3 2 2 3" xfId="22314"/>
    <cellStyle name="Normal 11 10 3 2 3" xfId="22315"/>
    <cellStyle name="Normal 11 10 3 2 3 2" xfId="22316"/>
    <cellStyle name="Normal 11 10 3 2 3 2 2" xfId="22317"/>
    <cellStyle name="Normal 11 10 3 2 3 3" xfId="22318"/>
    <cellStyle name="Normal 11 10 3 2 4" xfId="22319"/>
    <cellStyle name="Normal 11 10 3 2 4 2" xfId="22320"/>
    <cellStyle name="Normal 11 10 3 2 4 2 2" xfId="22321"/>
    <cellStyle name="Normal 11 10 3 2 4 3" xfId="22322"/>
    <cellStyle name="Normal 11 10 3 2 5" xfId="22323"/>
    <cellStyle name="Normal 11 10 3 2 5 2" xfId="22324"/>
    <cellStyle name="Normal 11 10 3 2 5 2 2" xfId="22325"/>
    <cellStyle name="Normal 11 10 3 2 5 3" xfId="22326"/>
    <cellStyle name="Normal 11 10 3 2 6" xfId="22327"/>
    <cellStyle name="Normal 11 10 3 2 6 2" xfId="22328"/>
    <cellStyle name="Normal 11 10 3 2 7" xfId="22329"/>
    <cellStyle name="Normal 11 10 3 3" xfId="22330"/>
    <cellStyle name="Normal 11 10 3 3 2" xfId="22331"/>
    <cellStyle name="Normal 11 10 3 3 2 2" xfId="22332"/>
    <cellStyle name="Normal 11 10 3 3 3" xfId="22333"/>
    <cellStyle name="Normal 11 10 3 4" xfId="22334"/>
    <cellStyle name="Normal 11 10 3 4 2" xfId="22335"/>
    <cellStyle name="Normal 11 10 3 4 2 2" xfId="22336"/>
    <cellStyle name="Normal 11 10 3 4 3" xfId="22337"/>
    <cellStyle name="Normal 11 10 3 5" xfId="22338"/>
    <cellStyle name="Normal 11 10 3 5 2" xfId="22339"/>
    <cellStyle name="Normal 11 10 3 5 2 2" xfId="22340"/>
    <cellStyle name="Normal 11 10 3 5 3" xfId="22341"/>
    <cellStyle name="Normal 11 10 3 6" xfId="22342"/>
    <cellStyle name="Normal 11 10 3 6 2" xfId="22343"/>
    <cellStyle name="Normal 11 10 3 6 2 2" xfId="22344"/>
    <cellStyle name="Normal 11 10 3 6 3" xfId="22345"/>
    <cellStyle name="Normal 11 10 3 7" xfId="22346"/>
    <cellStyle name="Normal 11 10 3 7 2" xfId="22347"/>
    <cellStyle name="Normal 11 10 3 8" xfId="22348"/>
    <cellStyle name="Normal 11 10 4" xfId="22349"/>
    <cellStyle name="Normal 11 10 4 2" xfId="22350"/>
    <cellStyle name="Normal 11 10 4 2 2" xfId="22351"/>
    <cellStyle name="Normal 11 10 4 2 2 2" xfId="22352"/>
    <cellStyle name="Normal 11 10 4 2 3" xfId="22353"/>
    <cellStyle name="Normal 11 10 4 3" xfId="22354"/>
    <cellStyle name="Normal 11 10 4 3 2" xfId="22355"/>
    <cellStyle name="Normal 11 10 4 3 2 2" xfId="22356"/>
    <cellStyle name="Normal 11 10 4 3 3" xfId="22357"/>
    <cellStyle name="Normal 11 10 4 4" xfId="22358"/>
    <cellStyle name="Normal 11 10 4 4 2" xfId="22359"/>
    <cellStyle name="Normal 11 10 4 4 2 2" xfId="22360"/>
    <cellStyle name="Normal 11 10 4 4 3" xfId="22361"/>
    <cellStyle name="Normal 11 10 4 5" xfId="22362"/>
    <cellStyle name="Normal 11 10 4 5 2" xfId="22363"/>
    <cellStyle name="Normal 11 10 4 5 2 2" xfId="22364"/>
    <cellStyle name="Normal 11 10 4 5 3" xfId="22365"/>
    <cellStyle name="Normal 11 10 4 6" xfId="22366"/>
    <cellStyle name="Normal 11 10 4 6 2" xfId="22367"/>
    <cellStyle name="Normal 11 10 4 7" xfId="22368"/>
    <cellStyle name="Normal 11 10 5" xfId="22369"/>
    <cellStyle name="Normal 11 10 5 2" xfId="22370"/>
    <cellStyle name="Normal 11 10 5 2 2" xfId="22371"/>
    <cellStyle name="Normal 11 10 5 2 2 2" xfId="22372"/>
    <cellStyle name="Normal 11 10 5 2 3" xfId="22373"/>
    <cellStyle name="Normal 11 10 5 3" xfId="22374"/>
    <cellStyle name="Normal 11 10 5 3 2" xfId="22375"/>
    <cellStyle name="Normal 11 10 5 3 2 2" xfId="22376"/>
    <cellStyle name="Normal 11 10 5 3 3" xfId="22377"/>
    <cellStyle name="Normal 11 10 5 4" xfId="22378"/>
    <cellStyle name="Normal 11 10 5 4 2" xfId="22379"/>
    <cellStyle name="Normal 11 10 5 4 2 2" xfId="22380"/>
    <cellStyle name="Normal 11 10 5 4 3" xfId="22381"/>
    <cellStyle name="Normal 11 10 5 5" xfId="22382"/>
    <cellStyle name="Normal 11 10 5 5 2" xfId="22383"/>
    <cellStyle name="Normal 11 10 5 5 2 2" xfId="22384"/>
    <cellStyle name="Normal 11 10 5 5 3" xfId="22385"/>
    <cellStyle name="Normal 11 10 5 6" xfId="22386"/>
    <cellStyle name="Normal 11 10 5 6 2" xfId="22387"/>
    <cellStyle name="Normal 11 10 5 7" xfId="22388"/>
    <cellStyle name="Normal 11 10 6" xfId="22389"/>
    <cellStyle name="Normal 11 10 6 2" xfId="22390"/>
    <cellStyle name="Normal 11 10 6 2 2" xfId="22391"/>
    <cellStyle name="Normal 11 10 6 3" xfId="22392"/>
    <cellStyle name="Normal 11 10 7" xfId="22393"/>
    <cellStyle name="Normal 11 10 7 2" xfId="22394"/>
    <cellStyle name="Normal 11 10 7 2 2" xfId="22395"/>
    <cellStyle name="Normal 11 10 7 3" xfId="22396"/>
    <cellStyle name="Normal 11 10 8" xfId="22397"/>
    <cellStyle name="Normal 11 10 8 2" xfId="22398"/>
    <cellStyle name="Normal 11 10 8 2 2" xfId="22399"/>
    <cellStyle name="Normal 11 10 8 3" xfId="22400"/>
    <cellStyle name="Normal 11 10 9" xfId="22401"/>
    <cellStyle name="Normal 11 10 9 2" xfId="22402"/>
    <cellStyle name="Normal 11 10 9 2 2" xfId="22403"/>
    <cellStyle name="Normal 11 10 9 3" xfId="22404"/>
    <cellStyle name="Normal 11 11" xfId="22405"/>
    <cellStyle name="Normal 11 11 2" xfId="22406"/>
    <cellStyle name="Normal 11 11 2 2" xfId="22407"/>
    <cellStyle name="Normal 11 11 2 2 2" xfId="22408"/>
    <cellStyle name="Normal 11 11 2 2 2 2" xfId="22409"/>
    <cellStyle name="Normal 11 11 2 2 3" xfId="22410"/>
    <cellStyle name="Normal 11 11 2 3" xfId="22411"/>
    <cellStyle name="Normal 11 11 2 3 2" xfId="22412"/>
    <cellStyle name="Normal 11 11 2 3 2 2" xfId="22413"/>
    <cellStyle name="Normal 11 11 2 3 3" xfId="22414"/>
    <cellStyle name="Normal 11 11 2 4" xfId="22415"/>
    <cellStyle name="Normal 11 11 2 4 2" xfId="22416"/>
    <cellStyle name="Normal 11 11 2 4 2 2" xfId="22417"/>
    <cellStyle name="Normal 11 11 2 4 3" xfId="22418"/>
    <cellStyle name="Normal 11 11 2 5" xfId="22419"/>
    <cellStyle name="Normal 11 11 2 5 2" xfId="22420"/>
    <cellStyle name="Normal 11 11 2 5 2 2" xfId="22421"/>
    <cellStyle name="Normal 11 11 2 5 3" xfId="22422"/>
    <cellStyle name="Normal 11 11 2 6" xfId="22423"/>
    <cellStyle name="Normal 11 11 2 6 2" xfId="22424"/>
    <cellStyle name="Normal 11 11 2 7" xfId="22425"/>
    <cellStyle name="Normal 11 11 3" xfId="22426"/>
    <cellStyle name="Normal 11 11 3 2" xfId="22427"/>
    <cellStyle name="Normal 11 11 3 2 2" xfId="22428"/>
    <cellStyle name="Normal 11 11 3 3" xfId="22429"/>
    <cellStyle name="Normal 11 11 4" xfId="22430"/>
    <cellStyle name="Normal 11 11 4 2" xfId="22431"/>
    <cellStyle name="Normal 11 11 4 2 2" xfId="22432"/>
    <cellStyle name="Normal 11 11 4 3" xfId="22433"/>
    <cellStyle name="Normal 11 11 5" xfId="22434"/>
    <cellStyle name="Normal 11 11 5 2" xfId="22435"/>
    <cellStyle name="Normal 11 11 5 2 2" xfId="22436"/>
    <cellStyle name="Normal 11 11 5 3" xfId="22437"/>
    <cellStyle name="Normal 11 11 6" xfId="22438"/>
    <cellStyle name="Normal 11 11 6 2" xfId="22439"/>
    <cellStyle name="Normal 11 11 6 2 2" xfId="22440"/>
    <cellStyle name="Normal 11 11 6 3" xfId="22441"/>
    <cellStyle name="Normal 11 11 7" xfId="22442"/>
    <cellStyle name="Normal 11 11 7 2" xfId="22443"/>
    <cellStyle name="Normal 11 11 8" xfId="22444"/>
    <cellStyle name="Normal 11 12" xfId="22445"/>
    <cellStyle name="Normal 11 12 2" xfId="22446"/>
    <cellStyle name="Normal 11 12 2 2" xfId="22447"/>
    <cellStyle name="Normal 11 12 2 2 2" xfId="22448"/>
    <cellStyle name="Normal 11 12 2 2 2 2" xfId="22449"/>
    <cellStyle name="Normal 11 12 2 2 3" xfId="22450"/>
    <cellStyle name="Normal 11 12 2 3" xfId="22451"/>
    <cellStyle name="Normal 11 12 2 3 2" xfId="22452"/>
    <cellStyle name="Normal 11 12 2 3 2 2" xfId="22453"/>
    <cellStyle name="Normal 11 12 2 3 3" xfId="22454"/>
    <cellStyle name="Normal 11 12 2 4" xfId="22455"/>
    <cellStyle name="Normal 11 12 2 4 2" xfId="22456"/>
    <cellStyle name="Normal 11 12 2 4 2 2" xfId="22457"/>
    <cellStyle name="Normal 11 12 2 4 3" xfId="22458"/>
    <cellStyle name="Normal 11 12 2 5" xfId="22459"/>
    <cellStyle name="Normal 11 12 2 5 2" xfId="22460"/>
    <cellStyle name="Normal 11 12 2 5 2 2" xfId="22461"/>
    <cellStyle name="Normal 11 12 2 5 3" xfId="22462"/>
    <cellStyle name="Normal 11 12 2 6" xfId="22463"/>
    <cellStyle name="Normal 11 12 2 6 2" xfId="22464"/>
    <cellStyle name="Normal 11 12 2 7" xfId="22465"/>
    <cellStyle name="Normal 11 12 3" xfId="22466"/>
    <cellStyle name="Normal 11 12 3 2" xfId="22467"/>
    <cellStyle name="Normal 11 12 3 2 2" xfId="22468"/>
    <cellStyle name="Normal 11 12 3 3" xfId="22469"/>
    <cellStyle name="Normal 11 12 4" xfId="22470"/>
    <cellStyle name="Normal 11 12 4 2" xfId="22471"/>
    <cellStyle name="Normal 11 12 4 2 2" xfId="22472"/>
    <cellStyle name="Normal 11 12 4 3" xfId="22473"/>
    <cellStyle name="Normal 11 12 5" xfId="22474"/>
    <cellStyle name="Normal 11 12 5 2" xfId="22475"/>
    <cellStyle name="Normal 11 12 5 2 2" xfId="22476"/>
    <cellStyle name="Normal 11 12 5 3" xfId="22477"/>
    <cellStyle name="Normal 11 12 6" xfId="22478"/>
    <cellStyle name="Normal 11 12 6 2" xfId="22479"/>
    <cellStyle name="Normal 11 12 6 2 2" xfId="22480"/>
    <cellStyle name="Normal 11 12 6 3" xfId="22481"/>
    <cellStyle name="Normal 11 12 7" xfId="22482"/>
    <cellStyle name="Normal 11 12 7 2" xfId="22483"/>
    <cellStyle name="Normal 11 12 8" xfId="22484"/>
    <cellStyle name="Normal 11 13" xfId="22485"/>
    <cellStyle name="Normal 11 13 2" xfId="22486"/>
    <cellStyle name="Normal 11 13 2 2" xfId="22487"/>
    <cellStyle name="Normal 11 13 2 2 2" xfId="22488"/>
    <cellStyle name="Normal 11 13 2 3" xfId="22489"/>
    <cellStyle name="Normal 11 13 3" xfId="22490"/>
    <cellStyle name="Normal 11 13 3 2" xfId="22491"/>
    <cellStyle name="Normal 11 13 3 2 2" xfId="22492"/>
    <cellStyle name="Normal 11 13 3 3" xfId="22493"/>
    <cellStyle name="Normal 11 13 4" xfId="22494"/>
    <cellStyle name="Normal 11 13 4 2" xfId="22495"/>
    <cellStyle name="Normal 11 13 4 2 2" xfId="22496"/>
    <cellStyle name="Normal 11 13 4 3" xfId="22497"/>
    <cellStyle name="Normal 11 13 5" xfId="22498"/>
    <cellStyle name="Normal 11 13 5 2" xfId="22499"/>
    <cellStyle name="Normal 11 13 5 2 2" xfId="22500"/>
    <cellStyle name="Normal 11 13 5 3" xfId="22501"/>
    <cellStyle name="Normal 11 13 6" xfId="22502"/>
    <cellStyle name="Normal 11 13 6 2" xfId="22503"/>
    <cellStyle name="Normal 11 13 7" xfId="22504"/>
    <cellStyle name="Normal 11 14" xfId="22505"/>
    <cellStyle name="Normal 11 14 2" xfId="22506"/>
    <cellStyle name="Normal 11 14 2 2" xfId="22507"/>
    <cellStyle name="Normal 11 14 2 2 2" xfId="22508"/>
    <cellStyle name="Normal 11 14 2 3" xfId="22509"/>
    <cellStyle name="Normal 11 14 3" xfId="22510"/>
    <cellStyle name="Normal 11 14 3 2" xfId="22511"/>
    <cellStyle name="Normal 11 14 3 2 2" xfId="22512"/>
    <cellStyle name="Normal 11 14 3 3" xfId="22513"/>
    <cellStyle name="Normal 11 14 4" xfId="22514"/>
    <cellStyle name="Normal 11 14 4 2" xfId="22515"/>
    <cellStyle name="Normal 11 14 4 2 2" xfId="22516"/>
    <cellStyle name="Normal 11 14 4 3" xfId="22517"/>
    <cellStyle name="Normal 11 14 5" xfId="22518"/>
    <cellStyle name="Normal 11 14 5 2" xfId="22519"/>
    <cellStyle name="Normal 11 14 5 2 2" xfId="22520"/>
    <cellStyle name="Normal 11 14 5 3" xfId="22521"/>
    <cellStyle name="Normal 11 14 6" xfId="22522"/>
    <cellStyle name="Normal 11 14 6 2" xfId="22523"/>
    <cellStyle name="Normal 11 14 7" xfId="22524"/>
    <cellStyle name="Normal 11 15" xfId="22525"/>
    <cellStyle name="Normal 11 15 2" xfId="22526"/>
    <cellStyle name="Normal 11 15 2 2" xfId="22527"/>
    <cellStyle name="Normal 11 15 3" xfId="22528"/>
    <cellStyle name="Normal 11 16" xfId="22529"/>
    <cellStyle name="Normal 11 16 2" xfId="22530"/>
    <cellStyle name="Normal 11 16 2 2" xfId="22531"/>
    <cellStyle name="Normal 11 16 3" xfId="22532"/>
    <cellStyle name="Normal 11 17" xfId="22533"/>
    <cellStyle name="Normal 11 17 2" xfId="22534"/>
    <cellStyle name="Normal 11 17 2 2" xfId="22535"/>
    <cellStyle name="Normal 11 17 3" xfId="22536"/>
    <cellStyle name="Normal 11 18" xfId="22537"/>
    <cellStyle name="Normal 11 18 2" xfId="22538"/>
    <cellStyle name="Normal 11 18 2 2" xfId="22539"/>
    <cellStyle name="Normal 11 18 3" xfId="22540"/>
    <cellStyle name="Normal 11 19" xfId="22541"/>
    <cellStyle name="Normal 11 19 2" xfId="22542"/>
    <cellStyle name="Normal 11 19 2 2" xfId="22543"/>
    <cellStyle name="Normal 11 19 3" xfId="22544"/>
    <cellStyle name="Normal 11 2" xfId="22545"/>
    <cellStyle name="Normal 11 20" xfId="22546"/>
    <cellStyle name="Normal 11 20 2" xfId="22547"/>
    <cellStyle name="Normal 11 21" xfId="22548"/>
    <cellStyle name="Normal 11 22" xfId="22549"/>
    <cellStyle name="Normal 11 3" xfId="22550"/>
    <cellStyle name="Normal 11 3 10" xfId="22551"/>
    <cellStyle name="Normal 11 3 10 2" xfId="22552"/>
    <cellStyle name="Normal 11 3 10 2 2" xfId="22553"/>
    <cellStyle name="Normal 11 3 10 2 2 2" xfId="22554"/>
    <cellStyle name="Normal 11 3 10 2 2 2 2" xfId="22555"/>
    <cellStyle name="Normal 11 3 10 2 2 3" xfId="22556"/>
    <cellStyle name="Normal 11 3 10 2 3" xfId="22557"/>
    <cellStyle name="Normal 11 3 10 2 3 2" xfId="22558"/>
    <cellStyle name="Normal 11 3 10 2 3 2 2" xfId="22559"/>
    <cellStyle name="Normal 11 3 10 2 3 3" xfId="22560"/>
    <cellStyle name="Normal 11 3 10 2 4" xfId="22561"/>
    <cellStyle name="Normal 11 3 10 2 4 2" xfId="22562"/>
    <cellStyle name="Normal 11 3 10 2 4 2 2" xfId="22563"/>
    <cellStyle name="Normal 11 3 10 2 4 3" xfId="22564"/>
    <cellStyle name="Normal 11 3 10 2 5" xfId="22565"/>
    <cellStyle name="Normal 11 3 10 2 5 2" xfId="22566"/>
    <cellStyle name="Normal 11 3 10 2 5 2 2" xfId="22567"/>
    <cellStyle name="Normal 11 3 10 2 5 3" xfId="22568"/>
    <cellStyle name="Normal 11 3 10 2 6" xfId="22569"/>
    <cellStyle name="Normal 11 3 10 2 6 2" xfId="22570"/>
    <cellStyle name="Normal 11 3 10 2 7" xfId="22571"/>
    <cellStyle name="Normal 11 3 10 3" xfId="22572"/>
    <cellStyle name="Normal 11 3 10 3 2" xfId="22573"/>
    <cellStyle name="Normal 11 3 10 3 2 2" xfId="22574"/>
    <cellStyle name="Normal 11 3 10 3 3" xfId="22575"/>
    <cellStyle name="Normal 11 3 10 4" xfId="22576"/>
    <cellStyle name="Normal 11 3 10 4 2" xfId="22577"/>
    <cellStyle name="Normal 11 3 10 4 2 2" xfId="22578"/>
    <cellStyle name="Normal 11 3 10 4 3" xfId="22579"/>
    <cellStyle name="Normal 11 3 10 5" xfId="22580"/>
    <cellStyle name="Normal 11 3 10 5 2" xfId="22581"/>
    <cellStyle name="Normal 11 3 10 5 2 2" xfId="22582"/>
    <cellStyle name="Normal 11 3 10 5 3" xfId="22583"/>
    <cellStyle name="Normal 11 3 10 6" xfId="22584"/>
    <cellStyle name="Normal 11 3 10 6 2" xfId="22585"/>
    <cellStyle name="Normal 11 3 10 6 2 2" xfId="22586"/>
    <cellStyle name="Normal 11 3 10 6 3" xfId="22587"/>
    <cellStyle name="Normal 11 3 10 7" xfId="22588"/>
    <cellStyle name="Normal 11 3 10 7 2" xfId="22589"/>
    <cellStyle name="Normal 11 3 10 8" xfId="22590"/>
    <cellStyle name="Normal 11 3 11" xfId="22591"/>
    <cellStyle name="Normal 11 3 11 2" xfId="22592"/>
    <cellStyle name="Normal 11 3 11 2 2" xfId="22593"/>
    <cellStyle name="Normal 11 3 11 2 2 2" xfId="22594"/>
    <cellStyle name="Normal 11 3 11 2 3" xfId="22595"/>
    <cellStyle name="Normal 11 3 11 3" xfId="22596"/>
    <cellStyle name="Normal 11 3 11 3 2" xfId="22597"/>
    <cellStyle name="Normal 11 3 11 3 2 2" xfId="22598"/>
    <cellStyle name="Normal 11 3 11 3 3" xfId="22599"/>
    <cellStyle name="Normal 11 3 11 4" xfId="22600"/>
    <cellStyle name="Normal 11 3 11 4 2" xfId="22601"/>
    <cellStyle name="Normal 11 3 11 4 2 2" xfId="22602"/>
    <cellStyle name="Normal 11 3 11 4 3" xfId="22603"/>
    <cellStyle name="Normal 11 3 11 5" xfId="22604"/>
    <cellStyle name="Normal 11 3 11 5 2" xfId="22605"/>
    <cellStyle name="Normal 11 3 11 5 2 2" xfId="22606"/>
    <cellStyle name="Normal 11 3 11 5 3" xfId="22607"/>
    <cellStyle name="Normal 11 3 11 6" xfId="22608"/>
    <cellStyle name="Normal 11 3 11 6 2" xfId="22609"/>
    <cellStyle name="Normal 11 3 11 7" xfId="22610"/>
    <cellStyle name="Normal 11 3 12" xfId="22611"/>
    <cellStyle name="Normal 11 3 12 2" xfId="22612"/>
    <cellStyle name="Normal 11 3 12 2 2" xfId="22613"/>
    <cellStyle name="Normal 11 3 12 2 2 2" xfId="22614"/>
    <cellStyle name="Normal 11 3 12 2 3" xfId="22615"/>
    <cellStyle name="Normal 11 3 12 3" xfId="22616"/>
    <cellStyle name="Normal 11 3 12 3 2" xfId="22617"/>
    <cellStyle name="Normal 11 3 12 3 2 2" xfId="22618"/>
    <cellStyle name="Normal 11 3 12 3 3" xfId="22619"/>
    <cellStyle name="Normal 11 3 12 4" xfId="22620"/>
    <cellStyle name="Normal 11 3 12 4 2" xfId="22621"/>
    <cellStyle name="Normal 11 3 12 4 2 2" xfId="22622"/>
    <cellStyle name="Normal 11 3 12 4 3" xfId="22623"/>
    <cellStyle name="Normal 11 3 12 5" xfId="22624"/>
    <cellStyle name="Normal 11 3 12 5 2" xfId="22625"/>
    <cellStyle name="Normal 11 3 12 5 2 2" xfId="22626"/>
    <cellStyle name="Normal 11 3 12 5 3" xfId="22627"/>
    <cellStyle name="Normal 11 3 12 6" xfId="22628"/>
    <cellStyle name="Normal 11 3 12 6 2" xfId="22629"/>
    <cellStyle name="Normal 11 3 12 7" xfId="22630"/>
    <cellStyle name="Normal 11 3 13" xfId="22631"/>
    <cellStyle name="Normal 11 3 13 2" xfId="22632"/>
    <cellStyle name="Normal 11 3 13 2 2" xfId="22633"/>
    <cellStyle name="Normal 11 3 13 3" xfId="22634"/>
    <cellStyle name="Normal 11 3 14" xfId="22635"/>
    <cellStyle name="Normal 11 3 14 2" xfId="22636"/>
    <cellStyle name="Normal 11 3 14 2 2" xfId="22637"/>
    <cellStyle name="Normal 11 3 14 3" xfId="22638"/>
    <cellStyle name="Normal 11 3 15" xfId="22639"/>
    <cellStyle name="Normal 11 3 15 2" xfId="22640"/>
    <cellStyle name="Normal 11 3 15 2 2" xfId="22641"/>
    <cellStyle name="Normal 11 3 15 3" xfId="22642"/>
    <cellStyle name="Normal 11 3 16" xfId="22643"/>
    <cellStyle name="Normal 11 3 16 2" xfId="22644"/>
    <cellStyle name="Normal 11 3 16 2 2" xfId="22645"/>
    <cellStyle name="Normal 11 3 16 3" xfId="22646"/>
    <cellStyle name="Normal 11 3 17" xfId="22647"/>
    <cellStyle name="Normal 11 3 17 2" xfId="22648"/>
    <cellStyle name="Normal 11 3 18" xfId="22649"/>
    <cellStyle name="Normal 11 3 2" xfId="22650"/>
    <cellStyle name="Normal 11 3 2 10" xfId="22651"/>
    <cellStyle name="Normal 11 3 2 10 2" xfId="22652"/>
    <cellStyle name="Normal 11 3 2 10 2 2" xfId="22653"/>
    <cellStyle name="Normal 11 3 2 10 3" xfId="22654"/>
    <cellStyle name="Normal 11 3 2 11" xfId="22655"/>
    <cellStyle name="Normal 11 3 2 11 2" xfId="22656"/>
    <cellStyle name="Normal 11 3 2 11 2 2" xfId="22657"/>
    <cellStyle name="Normal 11 3 2 11 3" xfId="22658"/>
    <cellStyle name="Normal 11 3 2 12" xfId="22659"/>
    <cellStyle name="Normal 11 3 2 12 2" xfId="22660"/>
    <cellStyle name="Normal 11 3 2 13" xfId="22661"/>
    <cellStyle name="Normal 11 3 2 2" xfId="22662"/>
    <cellStyle name="Normal 11 3 2 2 10" xfId="22663"/>
    <cellStyle name="Normal 11 3 2 2 10 2" xfId="22664"/>
    <cellStyle name="Normal 11 3 2 2 10 2 2" xfId="22665"/>
    <cellStyle name="Normal 11 3 2 2 10 3" xfId="22666"/>
    <cellStyle name="Normal 11 3 2 2 11" xfId="22667"/>
    <cellStyle name="Normal 11 3 2 2 11 2" xfId="22668"/>
    <cellStyle name="Normal 11 3 2 2 12" xfId="22669"/>
    <cellStyle name="Normal 11 3 2 2 2" xfId="22670"/>
    <cellStyle name="Normal 11 3 2 2 2 10" xfId="22671"/>
    <cellStyle name="Normal 11 3 2 2 2 10 2" xfId="22672"/>
    <cellStyle name="Normal 11 3 2 2 2 11" xfId="22673"/>
    <cellStyle name="Normal 11 3 2 2 2 2" xfId="22674"/>
    <cellStyle name="Normal 11 3 2 2 2 2 2" xfId="22675"/>
    <cellStyle name="Normal 11 3 2 2 2 2 2 2" xfId="22676"/>
    <cellStyle name="Normal 11 3 2 2 2 2 2 2 2" xfId="22677"/>
    <cellStyle name="Normal 11 3 2 2 2 2 2 2 2 2" xfId="22678"/>
    <cellStyle name="Normal 11 3 2 2 2 2 2 2 3" xfId="22679"/>
    <cellStyle name="Normal 11 3 2 2 2 2 2 3" xfId="22680"/>
    <cellStyle name="Normal 11 3 2 2 2 2 2 3 2" xfId="22681"/>
    <cellStyle name="Normal 11 3 2 2 2 2 2 3 2 2" xfId="22682"/>
    <cellStyle name="Normal 11 3 2 2 2 2 2 3 3" xfId="22683"/>
    <cellStyle name="Normal 11 3 2 2 2 2 2 4" xfId="22684"/>
    <cellStyle name="Normal 11 3 2 2 2 2 2 4 2" xfId="22685"/>
    <cellStyle name="Normal 11 3 2 2 2 2 2 4 2 2" xfId="22686"/>
    <cellStyle name="Normal 11 3 2 2 2 2 2 4 3" xfId="22687"/>
    <cellStyle name="Normal 11 3 2 2 2 2 2 5" xfId="22688"/>
    <cellStyle name="Normal 11 3 2 2 2 2 2 5 2" xfId="22689"/>
    <cellStyle name="Normal 11 3 2 2 2 2 2 5 2 2" xfId="22690"/>
    <cellStyle name="Normal 11 3 2 2 2 2 2 5 3" xfId="22691"/>
    <cellStyle name="Normal 11 3 2 2 2 2 2 6" xfId="22692"/>
    <cellStyle name="Normal 11 3 2 2 2 2 2 6 2" xfId="22693"/>
    <cellStyle name="Normal 11 3 2 2 2 2 2 7" xfId="22694"/>
    <cellStyle name="Normal 11 3 2 2 2 2 3" xfId="22695"/>
    <cellStyle name="Normal 11 3 2 2 2 2 3 2" xfId="22696"/>
    <cellStyle name="Normal 11 3 2 2 2 2 3 2 2" xfId="22697"/>
    <cellStyle name="Normal 11 3 2 2 2 2 3 3" xfId="22698"/>
    <cellStyle name="Normal 11 3 2 2 2 2 4" xfId="22699"/>
    <cellStyle name="Normal 11 3 2 2 2 2 4 2" xfId="22700"/>
    <cellStyle name="Normal 11 3 2 2 2 2 4 2 2" xfId="22701"/>
    <cellStyle name="Normal 11 3 2 2 2 2 4 3" xfId="22702"/>
    <cellStyle name="Normal 11 3 2 2 2 2 5" xfId="22703"/>
    <cellStyle name="Normal 11 3 2 2 2 2 5 2" xfId="22704"/>
    <cellStyle name="Normal 11 3 2 2 2 2 5 2 2" xfId="22705"/>
    <cellStyle name="Normal 11 3 2 2 2 2 5 3" xfId="22706"/>
    <cellStyle name="Normal 11 3 2 2 2 2 6" xfId="22707"/>
    <cellStyle name="Normal 11 3 2 2 2 2 6 2" xfId="22708"/>
    <cellStyle name="Normal 11 3 2 2 2 2 6 2 2" xfId="22709"/>
    <cellStyle name="Normal 11 3 2 2 2 2 6 3" xfId="22710"/>
    <cellStyle name="Normal 11 3 2 2 2 2 7" xfId="22711"/>
    <cellStyle name="Normal 11 3 2 2 2 2 7 2" xfId="22712"/>
    <cellStyle name="Normal 11 3 2 2 2 2 8" xfId="22713"/>
    <cellStyle name="Normal 11 3 2 2 2 3" xfId="22714"/>
    <cellStyle name="Normal 11 3 2 2 2 3 2" xfId="22715"/>
    <cellStyle name="Normal 11 3 2 2 2 3 2 2" xfId="22716"/>
    <cellStyle name="Normal 11 3 2 2 2 3 2 2 2" xfId="22717"/>
    <cellStyle name="Normal 11 3 2 2 2 3 2 2 2 2" xfId="22718"/>
    <cellStyle name="Normal 11 3 2 2 2 3 2 2 3" xfId="22719"/>
    <cellStyle name="Normal 11 3 2 2 2 3 2 3" xfId="22720"/>
    <cellStyle name="Normal 11 3 2 2 2 3 2 3 2" xfId="22721"/>
    <cellStyle name="Normal 11 3 2 2 2 3 2 3 2 2" xfId="22722"/>
    <cellStyle name="Normal 11 3 2 2 2 3 2 3 3" xfId="22723"/>
    <cellStyle name="Normal 11 3 2 2 2 3 2 4" xfId="22724"/>
    <cellStyle name="Normal 11 3 2 2 2 3 2 4 2" xfId="22725"/>
    <cellStyle name="Normal 11 3 2 2 2 3 2 4 2 2" xfId="22726"/>
    <cellStyle name="Normal 11 3 2 2 2 3 2 4 3" xfId="22727"/>
    <cellStyle name="Normal 11 3 2 2 2 3 2 5" xfId="22728"/>
    <cellStyle name="Normal 11 3 2 2 2 3 2 5 2" xfId="22729"/>
    <cellStyle name="Normal 11 3 2 2 2 3 2 5 2 2" xfId="22730"/>
    <cellStyle name="Normal 11 3 2 2 2 3 2 5 3" xfId="22731"/>
    <cellStyle name="Normal 11 3 2 2 2 3 2 6" xfId="22732"/>
    <cellStyle name="Normal 11 3 2 2 2 3 2 6 2" xfId="22733"/>
    <cellStyle name="Normal 11 3 2 2 2 3 2 7" xfId="22734"/>
    <cellStyle name="Normal 11 3 2 2 2 3 3" xfId="22735"/>
    <cellStyle name="Normal 11 3 2 2 2 3 3 2" xfId="22736"/>
    <cellStyle name="Normal 11 3 2 2 2 3 3 2 2" xfId="22737"/>
    <cellStyle name="Normal 11 3 2 2 2 3 3 3" xfId="22738"/>
    <cellStyle name="Normal 11 3 2 2 2 3 4" xfId="22739"/>
    <cellStyle name="Normal 11 3 2 2 2 3 4 2" xfId="22740"/>
    <cellStyle name="Normal 11 3 2 2 2 3 4 2 2" xfId="22741"/>
    <cellStyle name="Normal 11 3 2 2 2 3 4 3" xfId="22742"/>
    <cellStyle name="Normal 11 3 2 2 2 3 5" xfId="22743"/>
    <cellStyle name="Normal 11 3 2 2 2 3 5 2" xfId="22744"/>
    <cellStyle name="Normal 11 3 2 2 2 3 5 2 2" xfId="22745"/>
    <cellStyle name="Normal 11 3 2 2 2 3 5 3" xfId="22746"/>
    <cellStyle name="Normal 11 3 2 2 2 3 6" xfId="22747"/>
    <cellStyle name="Normal 11 3 2 2 2 3 6 2" xfId="22748"/>
    <cellStyle name="Normal 11 3 2 2 2 3 6 2 2" xfId="22749"/>
    <cellStyle name="Normal 11 3 2 2 2 3 6 3" xfId="22750"/>
    <cellStyle name="Normal 11 3 2 2 2 3 7" xfId="22751"/>
    <cellStyle name="Normal 11 3 2 2 2 3 7 2" xfId="22752"/>
    <cellStyle name="Normal 11 3 2 2 2 3 8" xfId="22753"/>
    <cellStyle name="Normal 11 3 2 2 2 4" xfId="22754"/>
    <cellStyle name="Normal 11 3 2 2 2 4 2" xfId="22755"/>
    <cellStyle name="Normal 11 3 2 2 2 4 2 2" xfId="22756"/>
    <cellStyle name="Normal 11 3 2 2 2 4 2 2 2" xfId="22757"/>
    <cellStyle name="Normal 11 3 2 2 2 4 2 3" xfId="22758"/>
    <cellStyle name="Normal 11 3 2 2 2 4 3" xfId="22759"/>
    <cellStyle name="Normal 11 3 2 2 2 4 3 2" xfId="22760"/>
    <cellStyle name="Normal 11 3 2 2 2 4 3 2 2" xfId="22761"/>
    <cellStyle name="Normal 11 3 2 2 2 4 3 3" xfId="22762"/>
    <cellStyle name="Normal 11 3 2 2 2 4 4" xfId="22763"/>
    <cellStyle name="Normal 11 3 2 2 2 4 4 2" xfId="22764"/>
    <cellStyle name="Normal 11 3 2 2 2 4 4 2 2" xfId="22765"/>
    <cellStyle name="Normal 11 3 2 2 2 4 4 3" xfId="22766"/>
    <cellStyle name="Normal 11 3 2 2 2 4 5" xfId="22767"/>
    <cellStyle name="Normal 11 3 2 2 2 4 5 2" xfId="22768"/>
    <cellStyle name="Normal 11 3 2 2 2 4 5 2 2" xfId="22769"/>
    <cellStyle name="Normal 11 3 2 2 2 4 5 3" xfId="22770"/>
    <cellStyle name="Normal 11 3 2 2 2 4 6" xfId="22771"/>
    <cellStyle name="Normal 11 3 2 2 2 4 6 2" xfId="22772"/>
    <cellStyle name="Normal 11 3 2 2 2 4 7" xfId="22773"/>
    <cellStyle name="Normal 11 3 2 2 2 5" xfId="22774"/>
    <cellStyle name="Normal 11 3 2 2 2 5 2" xfId="22775"/>
    <cellStyle name="Normal 11 3 2 2 2 5 2 2" xfId="22776"/>
    <cellStyle name="Normal 11 3 2 2 2 5 2 2 2" xfId="22777"/>
    <cellStyle name="Normal 11 3 2 2 2 5 2 3" xfId="22778"/>
    <cellStyle name="Normal 11 3 2 2 2 5 3" xfId="22779"/>
    <cellStyle name="Normal 11 3 2 2 2 5 3 2" xfId="22780"/>
    <cellStyle name="Normal 11 3 2 2 2 5 3 2 2" xfId="22781"/>
    <cellStyle name="Normal 11 3 2 2 2 5 3 3" xfId="22782"/>
    <cellStyle name="Normal 11 3 2 2 2 5 4" xfId="22783"/>
    <cellStyle name="Normal 11 3 2 2 2 5 4 2" xfId="22784"/>
    <cellStyle name="Normal 11 3 2 2 2 5 4 2 2" xfId="22785"/>
    <cellStyle name="Normal 11 3 2 2 2 5 4 3" xfId="22786"/>
    <cellStyle name="Normal 11 3 2 2 2 5 5" xfId="22787"/>
    <cellStyle name="Normal 11 3 2 2 2 5 5 2" xfId="22788"/>
    <cellStyle name="Normal 11 3 2 2 2 5 5 2 2" xfId="22789"/>
    <cellStyle name="Normal 11 3 2 2 2 5 5 3" xfId="22790"/>
    <cellStyle name="Normal 11 3 2 2 2 5 6" xfId="22791"/>
    <cellStyle name="Normal 11 3 2 2 2 5 6 2" xfId="22792"/>
    <cellStyle name="Normal 11 3 2 2 2 5 7" xfId="22793"/>
    <cellStyle name="Normal 11 3 2 2 2 6" xfId="22794"/>
    <cellStyle name="Normal 11 3 2 2 2 6 2" xfId="22795"/>
    <cellStyle name="Normal 11 3 2 2 2 6 2 2" xfId="22796"/>
    <cellStyle name="Normal 11 3 2 2 2 6 3" xfId="22797"/>
    <cellStyle name="Normal 11 3 2 2 2 7" xfId="22798"/>
    <cellStyle name="Normal 11 3 2 2 2 7 2" xfId="22799"/>
    <cellStyle name="Normal 11 3 2 2 2 7 2 2" xfId="22800"/>
    <cellStyle name="Normal 11 3 2 2 2 7 3" xfId="22801"/>
    <cellStyle name="Normal 11 3 2 2 2 8" xfId="22802"/>
    <cellStyle name="Normal 11 3 2 2 2 8 2" xfId="22803"/>
    <cellStyle name="Normal 11 3 2 2 2 8 2 2" xfId="22804"/>
    <cellStyle name="Normal 11 3 2 2 2 8 3" xfId="22805"/>
    <cellStyle name="Normal 11 3 2 2 2 9" xfId="22806"/>
    <cellStyle name="Normal 11 3 2 2 2 9 2" xfId="22807"/>
    <cellStyle name="Normal 11 3 2 2 2 9 2 2" xfId="22808"/>
    <cellStyle name="Normal 11 3 2 2 2 9 3" xfId="22809"/>
    <cellStyle name="Normal 11 3 2 2 3" xfId="22810"/>
    <cellStyle name="Normal 11 3 2 2 3 2" xfId="22811"/>
    <cellStyle name="Normal 11 3 2 2 3 2 2" xfId="22812"/>
    <cellStyle name="Normal 11 3 2 2 3 2 2 2" xfId="22813"/>
    <cellStyle name="Normal 11 3 2 2 3 2 2 2 2" xfId="22814"/>
    <cellStyle name="Normal 11 3 2 2 3 2 2 3" xfId="22815"/>
    <cellStyle name="Normal 11 3 2 2 3 2 3" xfId="22816"/>
    <cellStyle name="Normal 11 3 2 2 3 2 3 2" xfId="22817"/>
    <cellStyle name="Normal 11 3 2 2 3 2 3 2 2" xfId="22818"/>
    <cellStyle name="Normal 11 3 2 2 3 2 3 3" xfId="22819"/>
    <cellStyle name="Normal 11 3 2 2 3 2 4" xfId="22820"/>
    <cellStyle name="Normal 11 3 2 2 3 2 4 2" xfId="22821"/>
    <cellStyle name="Normal 11 3 2 2 3 2 4 2 2" xfId="22822"/>
    <cellStyle name="Normal 11 3 2 2 3 2 4 3" xfId="22823"/>
    <cellStyle name="Normal 11 3 2 2 3 2 5" xfId="22824"/>
    <cellStyle name="Normal 11 3 2 2 3 2 5 2" xfId="22825"/>
    <cellStyle name="Normal 11 3 2 2 3 2 5 2 2" xfId="22826"/>
    <cellStyle name="Normal 11 3 2 2 3 2 5 3" xfId="22827"/>
    <cellStyle name="Normal 11 3 2 2 3 2 6" xfId="22828"/>
    <cellStyle name="Normal 11 3 2 2 3 2 6 2" xfId="22829"/>
    <cellStyle name="Normal 11 3 2 2 3 2 7" xfId="22830"/>
    <cellStyle name="Normal 11 3 2 2 3 3" xfId="22831"/>
    <cellStyle name="Normal 11 3 2 2 3 3 2" xfId="22832"/>
    <cellStyle name="Normal 11 3 2 2 3 3 2 2" xfId="22833"/>
    <cellStyle name="Normal 11 3 2 2 3 3 3" xfId="22834"/>
    <cellStyle name="Normal 11 3 2 2 3 4" xfId="22835"/>
    <cellStyle name="Normal 11 3 2 2 3 4 2" xfId="22836"/>
    <cellStyle name="Normal 11 3 2 2 3 4 2 2" xfId="22837"/>
    <cellStyle name="Normal 11 3 2 2 3 4 3" xfId="22838"/>
    <cellStyle name="Normal 11 3 2 2 3 5" xfId="22839"/>
    <cellStyle name="Normal 11 3 2 2 3 5 2" xfId="22840"/>
    <cellStyle name="Normal 11 3 2 2 3 5 2 2" xfId="22841"/>
    <cellStyle name="Normal 11 3 2 2 3 5 3" xfId="22842"/>
    <cellStyle name="Normal 11 3 2 2 3 6" xfId="22843"/>
    <cellStyle name="Normal 11 3 2 2 3 6 2" xfId="22844"/>
    <cellStyle name="Normal 11 3 2 2 3 6 2 2" xfId="22845"/>
    <cellStyle name="Normal 11 3 2 2 3 6 3" xfId="22846"/>
    <cellStyle name="Normal 11 3 2 2 3 7" xfId="22847"/>
    <cellStyle name="Normal 11 3 2 2 3 7 2" xfId="22848"/>
    <cellStyle name="Normal 11 3 2 2 3 8" xfId="22849"/>
    <cellStyle name="Normal 11 3 2 2 4" xfId="22850"/>
    <cellStyle name="Normal 11 3 2 2 4 2" xfId="22851"/>
    <cellStyle name="Normal 11 3 2 2 4 2 2" xfId="22852"/>
    <cellStyle name="Normal 11 3 2 2 4 2 2 2" xfId="22853"/>
    <cellStyle name="Normal 11 3 2 2 4 2 2 2 2" xfId="22854"/>
    <cellStyle name="Normal 11 3 2 2 4 2 2 3" xfId="22855"/>
    <cellStyle name="Normal 11 3 2 2 4 2 3" xfId="22856"/>
    <cellStyle name="Normal 11 3 2 2 4 2 3 2" xfId="22857"/>
    <cellStyle name="Normal 11 3 2 2 4 2 3 2 2" xfId="22858"/>
    <cellStyle name="Normal 11 3 2 2 4 2 3 3" xfId="22859"/>
    <cellStyle name="Normal 11 3 2 2 4 2 4" xfId="22860"/>
    <cellStyle name="Normal 11 3 2 2 4 2 4 2" xfId="22861"/>
    <cellStyle name="Normal 11 3 2 2 4 2 4 2 2" xfId="22862"/>
    <cellStyle name="Normal 11 3 2 2 4 2 4 3" xfId="22863"/>
    <cellStyle name="Normal 11 3 2 2 4 2 5" xfId="22864"/>
    <cellStyle name="Normal 11 3 2 2 4 2 5 2" xfId="22865"/>
    <cellStyle name="Normal 11 3 2 2 4 2 5 2 2" xfId="22866"/>
    <cellStyle name="Normal 11 3 2 2 4 2 5 3" xfId="22867"/>
    <cellStyle name="Normal 11 3 2 2 4 2 6" xfId="22868"/>
    <cellStyle name="Normal 11 3 2 2 4 2 6 2" xfId="22869"/>
    <cellStyle name="Normal 11 3 2 2 4 2 7" xfId="22870"/>
    <cellStyle name="Normal 11 3 2 2 4 3" xfId="22871"/>
    <cellStyle name="Normal 11 3 2 2 4 3 2" xfId="22872"/>
    <cellStyle name="Normal 11 3 2 2 4 3 2 2" xfId="22873"/>
    <cellStyle name="Normal 11 3 2 2 4 3 3" xfId="22874"/>
    <cellStyle name="Normal 11 3 2 2 4 4" xfId="22875"/>
    <cellStyle name="Normal 11 3 2 2 4 4 2" xfId="22876"/>
    <cellStyle name="Normal 11 3 2 2 4 4 2 2" xfId="22877"/>
    <cellStyle name="Normal 11 3 2 2 4 4 3" xfId="22878"/>
    <cellStyle name="Normal 11 3 2 2 4 5" xfId="22879"/>
    <cellStyle name="Normal 11 3 2 2 4 5 2" xfId="22880"/>
    <cellStyle name="Normal 11 3 2 2 4 5 2 2" xfId="22881"/>
    <cellStyle name="Normal 11 3 2 2 4 5 3" xfId="22882"/>
    <cellStyle name="Normal 11 3 2 2 4 6" xfId="22883"/>
    <cellStyle name="Normal 11 3 2 2 4 6 2" xfId="22884"/>
    <cellStyle name="Normal 11 3 2 2 4 6 2 2" xfId="22885"/>
    <cellStyle name="Normal 11 3 2 2 4 6 3" xfId="22886"/>
    <cellStyle name="Normal 11 3 2 2 4 7" xfId="22887"/>
    <cellStyle name="Normal 11 3 2 2 4 7 2" xfId="22888"/>
    <cellStyle name="Normal 11 3 2 2 4 8" xfId="22889"/>
    <cellStyle name="Normal 11 3 2 2 5" xfId="22890"/>
    <cellStyle name="Normal 11 3 2 2 5 2" xfId="22891"/>
    <cellStyle name="Normal 11 3 2 2 5 2 2" xfId="22892"/>
    <cellStyle name="Normal 11 3 2 2 5 2 2 2" xfId="22893"/>
    <cellStyle name="Normal 11 3 2 2 5 2 3" xfId="22894"/>
    <cellStyle name="Normal 11 3 2 2 5 3" xfId="22895"/>
    <cellStyle name="Normal 11 3 2 2 5 3 2" xfId="22896"/>
    <cellStyle name="Normal 11 3 2 2 5 3 2 2" xfId="22897"/>
    <cellStyle name="Normal 11 3 2 2 5 3 3" xfId="22898"/>
    <cellStyle name="Normal 11 3 2 2 5 4" xfId="22899"/>
    <cellStyle name="Normal 11 3 2 2 5 4 2" xfId="22900"/>
    <cellStyle name="Normal 11 3 2 2 5 4 2 2" xfId="22901"/>
    <cellStyle name="Normal 11 3 2 2 5 4 3" xfId="22902"/>
    <cellStyle name="Normal 11 3 2 2 5 5" xfId="22903"/>
    <cellStyle name="Normal 11 3 2 2 5 5 2" xfId="22904"/>
    <cellStyle name="Normal 11 3 2 2 5 5 2 2" xfId="22905"/>
    <cellStyle name="Normal 11 3 2 2 5 5 3" xfId="22906"/>
    <cellStyle name="Normal 11 3 2 2 5 6" xfId="22907"/>
    <cellStyle name="Normal 11 3 2 2 5 6 2" xfId="22908"/>
    <cellStyle name="Normal 11 3 2 2 5 7" xfId="22909"/>
    <cellStyle name="Normal 11 3 2 2 6" xfId="22910"/>
    <cellStyle name="Normal 11 3 2 2 6 2" xfId="22911"/>
    <cellStyle name="Normal 11 3 2 2 6 2 2" xfId="22912"/>
    <cellStyle name="Normal 11 3 2 2 6 2 2 2" xfId="22913"/>
    <cellStyle name="Normal 11 3 2 2 6 2 3" xfId="22914"/>
    <cellStyle name="Normal 11 3 2 2 6 3" xfId="22915"/>
    <cellStyle name="Normal 11 3 2 2 6 3 2" xfId="22916"/>
    <cellStyle name="Normal 11 3 2 2 6 3 2 2" xfId="22917"/>
    <cellStyle name="Normal 11 3 2 2 6 3 3" xfId="22918"/>
    <cellStyle name="Normal 11 3 2 2 6 4" xfId="22919"/>
    <cellStyle name="Normal 11 3 2 2 6 4 2" xfId="22920"/>
    <cellStyle name="Normal 11 3 2 2 6 4 2 2" xfId="22921"/>
    <cellStyle name="Normal 11 3 2 2 6 4 3" xfId="22922"/>
    <cellStyle name="Normal 11 3 2 2 6 5" xfId="22923"/>
    <cellStyle name="Normal 11 3 2 2 6 5 2" xfId="22924"/>
    <cellStyle name="Normal 11 3 2 2 6 5 2 2" xfId="22925"/>
    <cellStyle name="Normal 11 3 2 2 6 5 3" xfId="22926"/>
    <cellStyle name="Normal 11 3 2 2 6 6" xfId="22927"/>
    <cellStyle name="Normal 11 3 2 2 6 6 2" xfId="22928"/>
    <cellStyle name="Normal 11 3 2 2 6 7" xfId="22929"/>
    <cellStyle name="Normal 11 3 2 2 7" xfId="22930"/>
    <cellStyle name="Normal 11 3 2 2 7 2" xfId="22931"/>
    <cellStyle name="Normal 11 3 2 2 7 2 2" xfId="22932"/>
    <cellStyle name="Normal 11 3 2 2 7 3" xfId="22933"/>
    <cellStyle name="Normal 11 3 2 2 8" xfId="22934"/>
    <cellStyle name="Normal 11 3 2 2 8 2" xfId="22935"/>
    <cellStyle name="Normal 11 3 2 2 8 2 2" xfId="22936"/>
    <cellStyle name="Normal 11 3 2 2 8 3" xfId="22937"/>
    <cellStyle name="Normal 11 3 2 2 9" xfId="22938"/>
    <cellStyle name="Normal 11 3 2 2 9 2" xfId="22939"/>
    <cellStyle name="Normal 11 3 2 2 9 2 2" xfId="22940"/>
    <cellStyle name="Normal 11 3 2 2 9 3" xfId="22941"/>
    <cellStyle name="Normal 11 3 2 3" xfId="22942"/>
    <cellStyle name="Normal 11 3 2 3 10" xfId="22943"/>
    <cellStyle name="Normal 11 3 2 3 10 2" xfId="22944"/>
    <cellStyle name="Normal 11 3 2 3 11" xfId="22945"/>
    <cellStyle name="Normal 11 3 2 3 2" xfId="22946"/>
    <cellStyle name="Normal 11 3 2 3 2 2" xfId="22947"/>
    <cellStyle name="Normal 11 3 2 3 2 2 2" xfId="22948"/>
    <cellStyle name="Normal 11 3 2 3 2 2 2 2" xfId="22949"/>
    <cellStyle name="Normal 11 3 2 3 2 2 2 2 2" xfId="22950"/>
    <cellStyle name="Normal 11 3 2 3 2 2 2 3" xfId="22951"/>
    <cellStyle name="Normal 11 3 2 3 2 2 3" xfId="22952"/>
    <cellStyle name="Normal 11 3 2 3 2 2 3 2" xfId="22953"/>
    <cellStyle name="Normal 11 3 2 3 2 2 3 2 2" xfId="22954"/>
    <cellStyle name="Normal 11 3 2 3 2 2 3 3" xfId="22955"/>
    <cellStyle name="Normal 11 3 2 3 2 2 4" xfId="22956"/>
    <cellStyle name="Normal 11 3 2 3 2 2 4 2" xfId="22957"/>
    <cellStyle name="Normal 11 3 2 3 2 2 4 2 2" xfId="22958"/>
    <cellStyle name="Normal 11 3 2 3 2 2 4 3" xfId="22959"/>
    <cellStyle name="Normal 11 3 2 3 2 2 5" xfId="22960"/>
    <cellStyle name="Normal 11 3 2 3 2 2 5 2" xfId="22961"/>
    <cellStyle name="Normal 11 3 2 3 2 2 5 2 2" xfId="22962"/>
    <cellStyle name="Normal 11 3 2 3 2 2 5 3" xfId="22963"/>
    <cellStyle name="Normal 11 3 2 3 2 2 6" xfId="22964"/>
    <cellStyle name="Normal 11 3 2 3 2 2 6 2" xfId="22965"/>
    <cellStyle name="Normal 11 3 2 3 2 2 7" xfId="22966"/>
    <cellStyle name="Normal 11 3 2 3 2 3" xfId="22967"/>
    <cellStyle name="Normal 11 3 2 3 2 3 2" xfId="22968"/>
    <cellStyle name="Normal 11 3 2 3 2 3 2 2" xfId="22969"/>
    <cellStyle name="Normal 11 3 2 3 2 3 3" xfId="22970"/>
    <cellStyle name="Normal 11 3 2 3 2 4" xfId="22971"/>
    <cellStyle name="Normal 11 3 2 3 2 4 2" xfId="22972"/>
    <cellStyle name="Normal 11 3 2 3 2 4 2 2" xfId="22973"/>
    <cellStyle name="Normal 11 3 2 3 2 4 3" xfId="22974"/>
    <cellStyle name="Normal 11 3 2 3 2 5" xfId="22975"/>
    <cellStyle name="Normal 11 3 2 3 2 5 2" xfId="22976"/>
    <cellStyle name="Normal 11 3 2 3 2 5 2 2" xfId="22977"/>
    <cellStyle name="Normal 11 3 2 3 2 5 3" xfId="22978"/>
    <cellStyle name="Normal 11 3 2 3 2 6" xfId="22979"/>
    <cellStyle name="Normal 11 3 2 3 2 6 2" xfId="22980"/>
    <cellStyle name="Normal 11 3 2 3 2 6 2 2" xfId="22981"/>
    <cellStyle name="Normal 11 3 2 3 2 6 3" xfId="22982"/>
    <cellStyle name="Normal 11 3 2 3 2 7" xfId="22983"/>
    <cellStyle name="Normal 11 3 2 3 2 7 2" xfId="22984"/>
    <cellStyle name="Normal 11 3 2 3 2 8" xfId="22985"/>
    <cellStyle name="Normal 11 3 2 3 3" xfId="22986"/>
    <cellStyle name="Normal 11 3 2 3 3 2" xfId="22987"/>
    <cellStyle name="Normal 11 3 2 3 3 2 2" xfId="22988"/>
    <cellStyle name="Normal 11 3 2 3 3 2 2 2" xfId="22989"/>
    <cellStyle name="Normal 11 3 2 3 3 2 2 2 2" xfId="22990"/>
    <cellStyle name="Normal 11 3 2 3 3 2 2 3" xfId="22991"/>
    <cellStyle name="Normal 11 3 2 3 3 2 3" xfId="22992"/>
    <cellStyle name="Normal 11 3 2 3 3 2 3 2" xfId="22993"/>
    <cellStyle name="Normal 11 3 2 3 3 2 3 2 2" xfId="22994"/>
    <cellStyle name="Normal 11 3 2 3 3 2 3 3" xfId="22995"/>
    <cellStyle name="Normal 11 3 2 3 3 2 4" xfId="22996"/>
    <cellStyle name="Normal 11 3 2 3 3 2 4 2" xfId="22997"/>
    <cellStyle name="Normal 11 3 2 3 3 2 4 2 2" xfId="22998"/>
    <cellStyle name="Normal 11 3 2 3 3 2 4 3" xfId="22999"/>
    <cellStyle name="Normal 11 3 2 3 3 2 5" xfId="23000"/>
    <cellStyle name="Normal 11 3 2 3 3 2 5 2" xfId="23001"/>
    <cellStyle name="Normal 11 3 2 3 3 2 5 2 2" xfId="23002"/>
    <cellStyle name="Normal 11 3 2 3 3 2 5 3" xfId="23003"/>
    <cellStyle name="Normal 11 3 2 3 3 2 6" xfId="23004"/>
    <cellStyle name="Normal 11 3 2 3 3 2 6 2" xfId="23005"/>
    <cellStyle name="Normal 11 3 2 3 3 2 7" xfId="23006"/>
    <cellStyle name="Normal 11 3 2 3 3 3" xfId="23007"/>
    <cellStyle name="Normal 11 3 2 3 3 3 2" xfId="23008"/>
    <cellStyle name="Normal 11 3 2 3 3 3 2 2" xfId="23009"/>
    <cellStyle name="Normal 11 3 2 3 3 3 3" xfId="23010"/>
    <cellStyle name="Normal 11 3 2 3 3 4" xfId="23011"/>
    <cellStyle name="Normal 11 3 2 3 3 4 2" xfId="23012"/>
    <cellStyle name="Normal 11 3 2 3 3 4 2 2" xfId="23013"/>
    <cellStyle name="Normal 11 3 2 3 3 4 3" xfId="23014"/>
    <cellStyle name="Normal 11 3 2 3 3 5" xfId="23015"/>
    <cellStyle name="Normal 11 3 2 3 3 5 2" xfId="23016"/>
    <cellStyle name="Normal 11 3 2 3 3 5 2 2" xfId="23017"/>
    <cellStyle name="Normal 11 3 2 3 3 5 3" xfId="23018"/>
    <cellStyle name="Normal 11 3 2 3 3 6" xfId="23019"/>
    <cellStyle name="Normal 11 3 2 3 3 6 2" xfId="23020"/>
    <cellStyle name="Normal 11 3 2 3 3 6 2 2" xfId="23021"/>
    <cellStyle name="Normal 11 3 2 3 3 6 3" xfId="23022"/>
    <cellStyle name="Normal 11 3 2 3 3 7" xfId="23023"/>
    <cellStyle name="Normal 11 3 2 3 3 7 2" xfId="23024"/>
    <cellStyle name="Normal 11 3 2 3 3 8" xfId="23025"/>
    <cellStyle name="Normal 11 3 2 3 4" xfId="23026"/>
    <cellStyle name="Normal 11 3 2 3 4 2" xfId="23027"/>
    <cellStyle name="Normal 11 3 2 3 4 2 2" xfId="23028"/>
    <cellStyle name="Normal 11 3 2 3 4 2 2 2" xfId="23029"/>
    <cellStyle name="Normal 11 3 2 3 4 2 3" xfId="23030"/>
    <cellStyle name="Normal 11 3 2 3 4 3" xfId="23031"/>
    <cellStyle name="Normal 11 3 2 3 4 3 2" xfId="23032"/>
    <cellStyle name="Normal 11 3 2 3 4 3 2 2" xfId="23033"/>
    <cellStyle name="Normal 11 3 2 3 4 3 3" xfId="23034"/>
    <cellStyle name="Normal 11 3 2 3 4 4" xfId="23035"/>
    <cellStyle name="Normal 11 3 2 3 4 4 2" xfId="23036"/>
    <cellStyle name="Normal 11 3 2 3 4 4 2 2" xfId="23037"/>
    <cellStyle name="Normal 11 3 2 3 4 4 3" xfId="23038"/>
    <cellStyle name="Normal 11 3 2 3 4 5" xfId="23039"/>
    <cellStyle name="Normal 11 3 2 3 4 5 2" xfId="23040"/>
    <cellStyle name="Normal 11 3 2 3 4 5 2 2" xfId="23041"/>
    <cellStyle name="Normal 11 3 2 3 4 5 3" xfId="23042"/>
    <cellStyle name="Normal 11 3 2 3 4 6" xfId="23043"/>
    <cellStyle name="Normal 11 3 2 3 4 6 2" xfId="23044"/>
    <cellStyle name="Normal 11 3 2 3 4 7" xfId="23045"/>
    <cellStyle name="Normal 11 3 2 3 5" xfId="23046"/>
    <cellStyle name="Normal 11 3 2 3 5 2" xfId="23047"/>
    <cellStyle name="Normal 11 3 2 3 5 2 2" xfId="23048"/>
    <cellStyle name="Normal 11 3 2 3 5 2 2 2" xfId="23049"/>
    <cellStyle name="Normal 11 3 2 3 5 2 3" xfId="23050"/>
    <cellStyle name="Normal 11 3 2 3 5 3" xfId="23051"/>
    <cellStyle name="Normal 11 3 2 3 5 3 2" xfId="23052"/>
    <cellStyle name="Normal 11 3 2 3 5 3 2 2" xfId="23053"/>
    <cellStyle name="Normal 11 3 2 3 5 3 3" xfId="23054"/>
    <cellStyle name="Normal 11 3 2 3 5 4" xfId="23055"/>
    <cellStyle name="Normal 11 3 2 3 5 4 2" xfId="23056"/>
    <cellStyle name="Normal 11 3 2 3 5 4 2 2" xfId="23057"/>
    <cellStyle name="Normal 11 3 2 3 5 4 3" xfId="23058"/>
    <cellStyle name="Normal 11 3 2 3 5 5" xfId="23059"/>
    <cellStyle name="Normal 11 3 2 3 5 5 2" xfId="23060"/>
    <cellStyle name="Normal 11 3 2 3 5 5 2 2" xfId="23061"/>
    <cellStyle name="Normal 11 3 2 3 5 5 3" xfId="23062"/>
    <cellStyle name="Normal 11 3 2 3 5 6" xfId="23063"/>
    <cellStyle name="Normal 11 3 2 3 5 6 2" xfId="23064"/>
    <cellStyle name="Normal 11 3 2 3 5 7" xfId="23065"/>
    <cellStyle name="Normal 11 3 2 3 6" xfId="23066"/>
    <cellStyle name="Normal 11 3 2 3 6 2" xfId="23067"/>
    <cellStyle name="Normal 11 3 2 3 6 2 2" xfId="23068"/>
    <cellStyle name="Normal 11 3 2 3 6 3" xfId="23069"/>
    <cellStyle name="Normal 11 3 2 3 7" xfId="23070"/>
    <cellStyle name="Normal 11 3 2 3 7 2" xfId="23071"/>
    <cellStyle name="Normal 11 3 2 3 7 2 2" xfId="23072"/>
    <cellStyle name="Normal 11 3 2 3 7 3" xfId="23073"/>
    <cellStyle name="Normal 11 3 2 3 8" xfId="23074"/>
    <cellStyle name="Normal 11 3 2 3 8 2" xfId="23075"/>
    <cellStyle name="Normal 11 3 2 3 8 2 2" xfId="23076"/>
    <cellStyle name="Normal 11 3 2 3 8 3" xfId="23077"/>
    <cellStyle name="Normal 11 3 2 3 9" xfId="23078"/>
    <cellStyle name="Normal 11 3 2 3 9 2" xfId="23079"/>
    <cellStyle name="Normal 11 3 2 3 9 2 2" xfId="23080"/>
    <cellStyle name="Normal 11 3 2 3 9 3" xfId="23081"/>
    <cellStyle name="Normal 11 3 2 4" xfId="23082"/>
    <cellStyle name="Normal 11 3 2 4 2" xfId="23083"/>
    <cellStyle name="Normal 11 3 2 4 2 2" xfId="23084"/>
    <cellStyle name="Normal 11 3 2 4 2 2 2" xfId="23085"/>
    <cellStyle name="Normal 11 3 2 4 2 2 2 2" xfId="23086"/>
    <cellStyle name="Normal 11 3 2 4 2 2 3" xfId="23087"/>
    <cellStyle name="Normal 11 3 2 4 2 3" xfId="23088"/>
    <cellStyle name="Normal 11 3 2 4 2 3 2" xfId="23089"/>
    <cellStyle name="Normal 11 3 2 4 2 3 2 2" xfId="23090"/>
    <cellStyle name="Normal 11 3 2 4 2 3 3" xfId="23091"/>
    <cellStyle name="Normal 11 3 2 4 2 4" xfId="23092"/>
    <cellStyle name="Normal 11 3 2 4 2 4 2" xfId="23093"/>
    <cellStyle name="Normal 11 3 2 4 2 4 2 2" xfId="23094"/>
    <cellStyle name="Normal 11 3 2 4 2 4 3" xfId="23095"/>
    <cellStyle name="Normal 11 3 2 4 2 5" xfId="23096"/>
    <cellStyle name="Normal 11 3 2 4 2 5 2" xfId="23097"/>
    <cellStyle name="Normal 11 3 2 4 2 5 2 2" xfId="23098"/>
    <cellStyle name="Normal 11 3 2 4 2 5 3" xfId="23099"/>
    <cellStyle name="Normal 11 3 2 4 2 6" xfId="23100"/>
    <cellStyle name="Normal 11 3 2 4 2 6 2" xfId="23101"/>
    <cellStyle name="Normal 11 3 2 4 2 7" xfId="23102"/>
    <cellStyle name="Normal 11 3 2 4 3" xfId="23103"/>
    <cellStyle name="Normal 11 3 2 4 3 2" xfId="23104"/>
    <cellStyle name="Normal 11 3 2 4 3 2 2" xfId="23105"/>
    <cellStyle name="Normal 11 3 2 4 3 3" xfId="23106"/>
    <cellStyle name="Normal 11 3 2 4 4" xfId="23107"/>
    <cellStyle name="Normal 11 3 2 4 4 2" xfId="23108"/>
    <cellStyle name="Normal 11 3 2 4 4 2 2" xfId="23109"/>
    <cellStyle name="Normal 11 3 2 4 4 3" xfId="23110"/>
    <cellStyle name="Normal 11 3 2 4 5" xfId="23111"/>
    <cellStyle name="Normal 11 3 2 4 5 2" xfId="23112"/>
    <cellStyle name="Normal 11 3 2 4 5 2 2" xfId="23113"/>
    <cellStyle name="Normal 11 3 2 4 5 3" xfId="23114"/>
    <cellStyle name="Normal 11 3 2 4 6" xfId="23115"/>
    <cellStyle name="Normal 11 3 2 4 6 2" xfId="23116"/>
    <cellStyle name="Normal 11 3 2 4 6 2 2" xfId="23117"/>
    <cellStyle name="Normal 11 3 2 4 6 3" xfId="23118"/>
    <cellStyle name="Normal 11 3 2 4 7" xfId="23119"/>
    <cellStyle name="Normal 11 3 2 4 7 2" xfId="23120"/>
    <cellStyle name="Normal 11 3 2 4 8" xfId="23121"/>
    <cellStyle name="Normal 11 3 2 5" xfId="23122"/>
    <cellStyle name="Normal 11 3 2 5 2" xfId="23123"/>
    <cellStyle name="Normal 11 3 2 5 2 2" xfId="23124"/>
    <cellStyle name="Normal 11 3 2 5 2 2 2" xfId="23125"/>
    <cellStyle name="Normal 11 3 2 5 2 2 2 2" xfId="23126"/>
    <cellStyle name="Normal 11 3 2 5 2 2 3" xfId="23127"/>
    <cellStyle name="Normal 11 3 2 5 2 3" xfId="23128"/>
    <cellStyle name="Normal 11 3 2 5 2 3 2" xfId="23129"/>
    <cellStyle name="Normal 11 3 2 5 2 3 2 2" xfId="23130"/>
    <cellStyle name="Normal 11 3 2 5 2 3 3" xfId="23131"/>
    <cellStyle name="Normal 11 3 2 5 2 4" xfId="23132"/>
    <cellStyle name="Normal 11 3 2 5 2 4 2" xfId="23133"/>
    <cellStyle name="Normal 11 3 2 5 2 4 2 2" xfId="23134"/>
    <cellStyle name="Normal 11 3 2 5 2 4 3" xfId="23135"/>
    <cellStyle name="Normal 11 3 2 5 2 5" xfId="23136"/>
    <cellStyle name="Normal 11 3 2 5 2 5 2" xfId="23137"/>
    <cellStyle name="Normal 11 3 2 5 2 5 2 2" xfId="23138"/>
    <cellStyle name="Normal 11 3 2 5 2 5 3" xfId="23139"/>
    <cellStyle name="Normal 11 3 2 5 2 6" xfId="23140"/>
    <cellStyle name="Normal 11 3 2 5 2 6 2" xfId="23141"/>
    <cellStyle name="Normal 11 3 2 5 2 7" xfId="23142"/>
    <cellStyle name="Normal 11 3 2 5 3" xfId="23143"/>
    <cellStyle name="Normal 11 3 2 5 3 2" xfId="23144"/>
    <cellStyle name="Normal 11 3 2 5 3 2 2" xfId="23145"/>
    <cellStyle name="Normal 11 3 2 5 3 3" xfId="23146"/>
    <cellStyle name="Normal 11 3 2 5 4" xfId="23147"/>
    <cellStyle name="Normal 11 3 2 5 4 2" xfId="23148"/>
    <cellStyle name="Normal 11 3 2 5 4 2 2" xfId="23149"/>
    <cellStyle name="Normal 11 3 2 5 4 3" xfId="23150"/>
    <cellStyle name="Normal 11 3 2 5 5" xfId="23151"/>
    <cellStyle name="Normal 11 3 2 5 5 2" xfId="23152"/>
    <cellStyle name="Normal 11 3 2 5 5 2 2" xfId="23153"/>
    <cellStyle name="Normal 11 3 2 5 5 3" xfId="23154"/>
    <cellStyle name="Normal 11 3 2 5 6" xfId="23155"/>
    <cellStyle name="Normal 11 3 2 5 6 2" xfId="23156"/>
    <cellStyle name="Normal 11 3 2 5 6 2 2" xfId="23157"/>
    <cellStyle name="Normal 11 3 2 5 6 3" xfId="23158"/>
    <cellStyle name="Normal 11 3 2 5 7" xfId="23159"/>
    <cellStyle name="Normal 11 3 2 5 7 2" xfId="23160"/>
    <cellStyle name="Normal 11 3 2 5 8" xfId="23161"/>
    <cellStyle name="Normal 11 3 2 6" xfId="23162"/>
    <cellStyle name="Normal 11 3 2 6 2" xfId="23163"/>
    <cellStyle name="Normal 11 3 2 6 2 2" xfId="23164"/>
    <cellStyle name="Normal 11 3 2 6 2 2 2" xfId="23165"/>
    <cellStyle name="Normal 11 3 2 6 2 3" xfId="23166"/>
    <cellStyle name="Normal 11 3 2 6 3" xfId="23167"/>
    <cellStyle name="Normal 11 3 2 6 3 2" xfId="23168"/>
    <cellStyle name="Normal 11 3 2 6 3 2 2" xfId="23169"/>
    <cellStyle name="Normal 11 3 2 6 3 3" xfId="23170"/>
    <cellStyle name="Normal 11 3 2 6 4" xfId="23171"/>
    <cellStyle name="Normal 11 3 2 6 4 2" xfId="23172"/>
    <cellStyle name="Normal 11 3 2 6 4 2 2" xfId="23173"/>
    <cellStyle name="Normal 11 3 2 6 4 3" xfId="23174"/>
    <cellStyle name="Normal 11 3 2 6 5" xfId="23175"/>
    <cellStyle name="Normal 11 3 2 6 5 2" xfId="23176"/>
    <cellStyle name="Normal 11 3 2 6 5 2 2" xfId="23177"/>
    <cellStyle name="Normal 11 3 2 6 5 3" xfId="23178"/>
    <cellStyle name="Normal 11 3 2 6 6" xfId="23179"/>
    <cellStyle name="Normal 11 3 2 6 6 2" xfId="23180"/>
    <cellStyle name="Normal 11 3 2 6 7" xfId="23181"/>
    <cellStyle name="Normal 11 3 2 7" xfId="23182"/>
    <cellStyle name="Normal 11 3 2 7 2" xfId="23183"/>
    <cellStyle name="Normal 11 3 2 7 2 2" xfId="23184"/>
    <cellStyle name="Normal 11 3 2 7 2 2 2" xfId="23185"/>
    <cellStyle name="Normal 11 3 2 7 2 3" xfId="23186"/>
    <cellStyle name="Normal 11 3 2 7 3" xfId="23187"/>
    <cellStyle name="Normal 11 3 2 7 3 2" xfId="23188"/>
    <cellStyle name="Normal 11 3 2 7 3 2 2" xfId="23189"/>
    <cellStyle name="Normal 11 3 2 7 3 3" xfId="23190"/>
    <cellStyle name="Normal 11 3 2 7 4" xfId="23191"/>
    <cellStyle name="Normal 11 3 2 7 4 2" xfId="23192"/>
    <cellStyle name="Normal 11 3 2 7 4 2 2" xfId="23193"/>
    <cellStyle name="Normal 11 3 2 7 4 3" xfId="23194"/>
    <cellStyle name="Normal 11 3 2 7 5" xfId="23195"/>
    <cellStyle name="Normal 11 3 2 7 5 2" xfId="23196"/>
    <cellStyle name="Normal 11 3 2 7 5 2 2" xfId="23197"/>
    <cellStyle name="Normal 11 3 2 7 5 3" xfId="23198"/>
    <cellStyle name="Normal 11 3 2 7 6" xfId="23199"/>
    <cellStyle name="Normal 11 3 2 7 6 2" xfId="23200"/>
    <cellStyle name="Normal 11 3 2 7 7" xfId="23201"/>
    <cellStyle name="Normal 11 3 2 8" xfId="23202"/>
    <cellStyle name="Normal 11 3 2 8 2" xfId="23203"/>
    <cellStyle name="Normal 11 3 2 8 2 2" xfId="23204"/>
    <cellStyle name="Normal 11 3 2 8 3" xfId="23205"/>
    <cellStyle name="Normal 11 3 2 9" xfId="23206"/>
    <cellStyle name="Normal 11 3 2 9 2" xfId="23207"/>
    <cellStyle name="Normal 11 3 2 9 2 2" xfId="23208"/>
    <cellStyle name="Normal 11 3 2 9 3" xfId="23209"/>
    <cellStyle name="Normal 11 3 3" xfId="23210"/>
    <cellStyle name="Normal 11 3 3 10" xfId="23211"/>
    <cellStyle name="Normal 11 3 3 10 2" xfId="23212"/>
    <cellStyle name="Normal 11 3 3 10 2 2" xfId="23213"/>
    <cellStyle name="Normal 11 3 3 10 3" xfId="23214"/>
    <cellStyle name="Normal 11 3 3 11" xfId="23215"/>
    <cellStyle name="Normal 11 3 3 11 2" xfId="23216"/>
    <cellStyle name="Normal 11 3 3 12" xfId="23217"/>
    <cellStyle name="Normal 11 3 3 2" xfId="23218"/>
    <cellStyle name="Normal 11 3 3 2 10" xfId="23219"/>
    <cellStyle name="Normal 11 3 3 2 10 2" xfId="23220"/>
    <cellStyle name="Normal 11 3 3 2 11" xfId="23221"/>
    <cellStyle name="Normal 11 3 3 2 2" xfId="23222"/>
    <cellStyle name="Normal 11 3 3 2 2 2" xfId="23223"/>
    <cellStyle name="Normal 11 3 3 2 2 2 2" xfId="23224"/>
    <cellStyle name="Normal 11 3 3 2 2 2 2 2" xfId="23225"/>
    <cellStyle name="Normal 11 3 3 2 2 2 2 2 2" xfId="23226"/>
    <cellStyle name="Normal 11 3 3 2 2 2 2 3" xfId="23227"/>
    <cellStyle name="Normal 11 3 3 2 2 2 3" xfId="23228"/>
    <cellStyle name="Normal 11 3 3 2 2 2 3 2" xfId="23229"/>
    <cellStyle name="Normal 11 3 3 2 2 2 3 2 2" xfId="23230"/>
    <cellStyle name="Normal 11 3 3 2 2 2 3 3" xfId="23231"/>
    <cellStyle name="Normal 11 3 3 2 2 2 4" xfId="23232"/>
    <cellStyle name="Normal 11 3 3 2 2 2 4 2" xfId="23233"/>
    <cellStyle name="Normal 11 3 3 2 2 2 4 2 2" xfId="23234"/>
    <cellStyle name="Normal 11 3 3 2 2 2 4 3" xfId="23235"/>
    <cellStyle name="Normal 11 3 3 2 2 2 5" xfId="23236"/>
    <cellStyle name="Normal 11 3 3 2 2 2 5 2" xfId="23237"/>
    <cellStyle name="Normal 11 3 3 2 2 2 5 2 2" xfId="23238"/>
    <cellStyle name="Normal 11 3 3 2 2 2 5 3" xfId="23239"/>
    <cellStyle name="Normal 11 3 3 2 2 2 6" xfId="23240"/>
    <cellStyle name="Normal 11 3 3 2 2 2 6 2" xfId="23241"/>
    <cellStyle name="Normal 11 3 3 2 2 2 7" xfId="23242"/>
    <cellStyle name="Normal 11 3 3 2 2 3" xfId="23243"/>
    <cellStyle name="Normal 11 3 3 2 2 3 2" xfId="23244"/>
    <cellStyle name="Normal 11 3 3 2 2 3 2 2" xfId="23245"/>
    <cellStyle name="Normal 11 3 3 2 2 3 3" xfId="23246"/>
    <cellStyle name="Normal 11 3 3 2 2 4" xfId="23247"/>
    <cellStyle name="Normal 11 3 3 2 2 4 2" xfId="23248"/>
    <cellStyle name="Normal 11 3 3 2 2 4 2 2" xfId="23249"/>
    <cellStyle name="Normal 11 3 3 2 2 4 3" xfId="23250"/>
    <cellStyle name="Normal 11 3 3 2 2 5" xfId="23251"/>
    <cellStyle name="Normal 11 3 3 2 2 5 2" xfId="23252"/>
    <cellStyle name="Normal 11 3 3 2 2 5 2 2" xfId="23253"/>
    <cellStyle name="Normal 11 3 3 2 2 5 3" xfId="23254"/>
    <cellStyle name="Normal 11 3 3 2 2 6" xfId="23255"/>
    <cellStyle name="Normal 11 3 3 2 2 6 2" xfId="23256"/>
    <cellStyle name="Normal 11 3 3 2 2 6 2 2" xfId="23257"/>
    <cellStyle name="Normal 11 3 3 2 2 6 3" xfId="23258"/>
    <cellStyle name="Normal 11 3 3 2 2 7" xfId="23259"/>
    <cellStyle name="Normal 11 3 3 2 2 7 2" xfId="23260"/>
    <cellStyle name="Normal 11 3 3 2 2 8" xfId="23261"/>
    <cellStyle name="Normal 11 3 3 2 3" xfId="23262"/>
    <cellStyle name="Normal 11 3 3 2 3 2" xfId="23263"/>
    <cellStyle name="Normal 11 3 3 2 3 2 2" xfId="23264"/>
    <cellStyle name="Normal 11 3 3 2 3 2 2 2" xfId="23265"/>
    <cellStyle name="Normal 11 3 3 2 3 2 2 2 2" xfId="23266"/>
    <cellStyle name="Normal 11 3 3 2 3 2 2 3" xfId="23267"/>
    <cellStyle name="Normal 11 3 3 2 3 2 3" xfId="23268"/>
    <cellStyle name="Normal 11 3 3 2 3 2 3 2" xfId="23269"/>
    <cellStyle name="Normal 11 3 3 2 3 2 3 2 2" xfId="23270"/>
    <cellStyle name="Normal 11 3 3 2 3 2 3 3" xfId="23271"/>
    <cellStyle name="Normal 11 3 3 2 3 2 4" xfId="23272"/>
    <cellStyle name="Normal 11 3 3 2 3 2 4 2" xfId="23273"/>
    <cellStyle name="Normal 11 3 3 2 3 2 4 2 2" xfId="23274"/>
    <cellStyle name="Normal 11 3 3 2 3 2 4 3" xfId="23275"/>
    <cellStyle name="Normal 11 3 3 2 3 2 5" xfId="23276"/>
    <cellStyle name="Normal 11 3 3 2 3 2 5 2" xfId="23277"/>
    <cellStyle name="Normal 11 3 3 2 3 2 5 2 2" xfId="23278"/>
    <cellStyle name="Normal 11 3 3 2 3 2 5 3" xfId="23279"/>
    <cellStyle name="Normal 11 3 3 2 3 2 6" xfId="23280"/>
    <cellStyle name="Normal 11 3 3 2 3 2 6 2" xfId="23281"/>
    <cellStyle name="Normal 11 3 3 2 3 2 7" xfId="23282"/>
    <cellStyle name="Normal 11 3 3 2 3 3" xfId="23283"/>
    <cellStyle name="Normal 11 3 3 2 3 3 2" xfId="23284"/>
    <cellStyle name="Normal 11 3 3 2 3 3 2 2" xfId="23285"/>
    <cellStyle name="Normal 11 3 3 2 3 3 3" xfId="23286"/>
    <cellStyle name="Normal 11 3 3 2 3 4" xfId="23287"/>
    <cellStyle name="Normal 11 3 3 2 3 4 2" xfId="23288"/>
    <cellStyle name="Normal 11 3 3 2 3 4 2 2" xfId="23289"/>
    <cellStyle name="Normal 11 3 3 2 3 4 3" xfId="23290"/>
    <cellStyle name="Normal 11 3 3 2 3 5" xfId="23291"/>
    <cellStyle name="Normal 11 3 3 2 3 5 2" xfId="23292"/>
    <cellStyle name="Normal 11 3 3 2 3 5 2 2" xfId="23293"/>
    <cellStyle name="Normal 11 3 3 2 3 5 3" xfId="23294"/>
    <cellStyle name="Normal 11 3 3 2 3 6" xfId="23295"/>
    <cellStyle name="Normal 11 3 3 2 3 6 2" xfId="23296"/>
    <cellStyle name="Normal 11 3 3 2 3 6 2 2" xfId="23297"/>
    <cellStyle name="Normal 11 3 3 2 3 6 3" xfId="23298"/>
    <cellStyle name="Normal 11 3 3 2 3 7" xfId="23299"/>
    <cellStyle name="Normal 11 3 3 2 3 7 2" xfId="23300"/>
    <cellStyle name="Normal 11 3 3 2 3 8" xfId="23301"/>
    <cellStyle name="Normal 11 3 3 2 4" xfId="23302"/>
    <cellStyle name="Normal 11 3 3 2 4 2" xfId="23303"/>
    <cellStyle name="Normal 11 3 3 2 4 2 2" xfId="23304"/>
    <cellStyle name="Normal 11 3 3 2 4 2 2 2" xfId="23305"/>
    <cellStyle name="Normal 11 3 3 2 4 2 3" xfId="23306"/>
    <cellStyle name="Normal 11 3 3 2 4 3" xfId="23307"/>
    <cellStyle name="Normal 11 3 3 2 4 3 2" xfId="23308"/>
    <cellStyle name="Normal 11 3 3 2 4 3 2 2" xfId="23309"/>
    <cellStyle name="Normal 11 3 3 2 4 3 3" xfId="23310"/>
    <cellStyle name="Normal 11 3 3 2 4 4" xfId="23311"/>
    <cellStyle name="Normal 11 3 3 2 4 4 2" xfId="23312"/>
    <cellStyle name="Normal 11 3 3 2 4 4 2 2" xfId="23313"/>
    <cellStyle name="Normal 11 3 3 2 4 4 3" xfId="23314"/>
    <cellStyle name="Normal 11 3 3 2 4 5" xfId="23315"/>
    <cellStyle name="Normal 11 3 3 2 4 5 2" xfId="23316"/>
    <cellStyle name="Normal 11 3 3 2 4 5 2 2" xfId="23317"/>
    <cellStyle name="Normal 11 3 3 2 4 5 3" xfId="23318"/>
    <cellStyle name="Normal 11 3 3 2 4 6" xfId="23319"/>
    <cellStyle name="Normal 11 3 3 2 4 6 2" xfId="23320"/>
    <cellStyle name="Normal 11 3 3 2 4 7" xfId="23321"/>
    <cellStyle name="Normal 11 3 3 2 5" xfId="23322"/>
    <cellStyle name="Normal 11 3 3 2 5 2" xfId="23323"/>
    <cellStyle name="Normal 11 3 3 2 5 2 2" xfId="23324"/>
    <cellStyle name="Normal 11 3 3 2 5 2 2 2" xfId="23325"/>
    <cellStyle name="Normal 11 3 3 2 5 2 3" xfId="23326"/>
    <cellStyle name="Normal 11 3 3 2 5 3" xfId="23327"/>
    <cellStyle name="Normal 11 3 3 2 5 3 2" xfId="23328"/>
    <cellStyle name="Normal 11 3 3 2 5 3 2 2" xfId="23329"/>
    <cellStyle name="Normal 11 3 3 2 5 3 3" xfId="23330"/>
    <cellStyle name="Normal 11 3 3 2 5 4" xfId="23331"/>
    <cellStyle name="Normal 11 3 3 2 5 4 2" xfId="23332"/>
    <cellStyle name="Normal 11 3 3 2 5 4 2 2" xfId="23333"/>
    <cellStyle name="Normal 11 3 3 2 5 4 3" xfId="23334"/>
    <cellStyle name="Normal 11 3 3 2 5 5" xfId="23335"/>
    <cellStyle name="Normal 11 3 3 2 5 5 2" xfId="23336"/>
    <cellStyle name="Normal 11 3 3 2 5 5 2 2" xfId="23337"/>
    <cellStyle name="Normal 11 3 3 2 5 5 3" xfId="23338"/>
    <cellStyle name="Normal 11 3 3 2 5 6" xfId="23339"/>
    <cellStyle name="Normal 11 3 3 2 5 6 2" xfId="23340"/>
    <cellStyle name="Normal 11 3 3 2 5 7" xfId="23341"/>
    <cellStyle name="Normal 11 3 3 2 6" xfId="23342"/>
    <cellStyle name="Normal 11 3 3 2 6 2" xfId="23343"/>
    <cellStyle name="Normal 11 3 3 2 6 2 2" xfId="23344"/>
    <cellStyle name="Normal 11 3 3 2 6 3" xfId="23345"/>
    <cellStyle name="Normal 11 3 3 2 7" xfId="23346"/>
    <cellStyle name="Normal 11 3 3 2 7 2" xfId="23347"/>
    <cellStyle name="Normal 11 3 3 2 7 2 2" xfId="23348"/>
    <cellStyle name="Normal 11 3 3 2 7 3" xfId="23349"/>
    <cellStyle name="Normal 11 3 3 2 8" xfId="23350"/>
    <cellStyle name="Normal 11 3 3 2 8 2" xfId="23351"/>
    <cellStyle name="Normal 11 3 3 2 8 2 2" xfId="23352"/>
    <cellStyle name="Normal 11 3 3 2 8 3" xfId="23353"/>
    <cellStyle name="Normal 11 3 3 2 9" xfId="23354"/>
    <cellStyle name="Normal 11 3 3 2 9 2" xfId="23355"/>
    <cellStyle name="Normal 11 3 3 2 9 2 2" xfId="23356"/>
    <cellStyle name="Normal 11 3 3 2 9 3" xfId="23357"/>
    <cellStyle name="Normal 11 3 3 3" xfId="23358"/>
    <cellStyle name="Normal 11 3 3 3 2" xfId="23359"/>
    <cellStyle name="Normal 11 3 3 3 2 2" xfId="23360"/>
    <cellStyle name="Normal 11 3 3 3 2 2 2" xfId="23361"/>
    <cellStyle name="Normal 11 3 3 3 2 2 2 2" xfId="23362"/>
    <cellStyle name="Normal 11 3 3 3 2 2 3" xfId="23363"/>
    <cellStyle name="Normal 11 3 3 3 2 3" xfId="23364"/>
    <cellStyle name="Normal 11 3 3 3 2 3 2" xfId="23365"/>
    <cellStyle name="Normal 11 3 3 3 2 3 2 2" xfId="23366"/>
    <cellStyle name="Normal 11 3 3 3 2 3 3" xfId="23367"/>
    <cellStyle name="Normal 11 3 3 3 2 4" xfId="23368"/>
    <cellStyle name="Normal 11 3 3 3 2 4 2" xfId="23369"/>
    <cellStyle name="Normal 11 3 3 3 2 4 2 2" xfId="23370"/>
    <cellStyle name="Normal 11 3 3 3 2 4 3" xfId="23371"/>
    <cellStyle name="Normal 11 3 3 3 2 5" xfId="23372"/>
    <cellStyle name="Normal 11 3 3 3 2 5 2" xfId="23373"/>
    <cellStyle name="Normal 11 3 3 3 2 5 2 2" xfId="23374"/>
    <cellStyle name="Normal 11 3 3 3 2 5 3" xfId="23375"/>
    <cellStyle name="Normal 11 3 3 3 2 6" xfId="23376"/>
    <cellStyle name="Normal 11 3 3 3 2 6 2" xfId="23377"/>
    <cellStyle name="Normal 11 3 3 3 2 7" xfId="23378"/>
    <cellStyle name="Normal 11 3 3 3 3" xfId="23379"/>
    <cellStyle name="Normal 11 3 3 3 3 2" xfId="23380"/>
    <cellStyle name="Normal 11 3 3 3 3 2 2" xfId="23381"/>
    <cellStyle name="Normal 11 3 3 3 3 3" xfId="23382"/>
    <cellStyle name="Normal 11 3 3 3 4" xfId="23383"/>
    <cellStyle name="Normal 11 3 3 3 4 2" xfId="23384"/>
    <cellStyle name="Normal 11 3 3 3 4 2 2" xfId="23385"/>
    <cellStyle name="Normal 11 3 3 3 4 3" xfId="23386"/>
    <cellStyle name="Normal 11 3 3 3 5" xfId="23387"/>
    <cellStyle name="Normal 11 3 3 3 5 2" xfId="23388"/>
    <cellStyle name="Normal 11 3 3 3 5 2 2" xfId="23389"/>
    <cellStyle name="Normal 11 3 3 3 5 3" xfId="23390"/>
    <cellStyle name="Normal 11 3 3 3 6" xfId="23391"/>
    <cellStyle name="Normal 11 3 3 3 6 2" xfId="23392"/>
    <cellStyle name="Normal 11 3 3 3 6 2 2" xfId="23393"/>
    <cellStyle name="Normal 11 3 3 3 6 3" xfId="23394"/>
    <cellStyle name="Normal 11 3 3 3 7" xfId="23395"/>
    <cellStyle name="Normal 11 3 3 3 7 2" xfId="23396"/>
    <cellStyle name="Normal 11 3 3 3 8" xfId="23397"/>
    <cellStyle name="Normal 11 3 3 4" xfId="23398"/>
    <cellStyle name="Normal 11 3 3 4 2" xfId="23399"/>
    <cellStyle name="Normal 11 3 3 4 2 2" xfId="23400"/>
    <cellStyle name="Normal 11 3 3 4 2 2 2" xfId="23401"/>
    <cellStyle name="Normal 11 3 3 4 2 2 2 2" xfId="23402"/>
    <cellStyle name="Normal 11 3 3 4 2 2 3" xfId="23403"/>
    <cellStyle name="Normal 11 3 3 4 2 3" xfId="23404"/>
    <cellStyle name="Normal 11 3 3 4 2 3 2" xfId="23405"/>
    <cellStyle name="Normal 11 3 3 4 2 3 2 2" xfId="23406"/>
    <cellStyle name="Normal 11 3 3 4 2 3 3" xfId="23407"/>
    <cellStyle name="Normal 11 3 3 4 2 4" xfId="23408"/>
    <cellStyle name="Normal 11 3 3 4 2 4 2" xfId="23409"/>
    <cellStyle name="Normal 11 3 3 4 2 4 2 2" xfId="23410"/>
    <cellStyle name="Normal 11 3 3 4 2 4 3" xfId="23411"/>
    <cellStyle name="Normal 11 3 3 4 2 5" xfId="23412"/>
    <cellStyle name="Normal 11 3 3 4 2 5 2" xfId="23413"/>
    <cellStyle name="Normal 11 3 3 4 2 5 2 2" xfId="23414"/>
    <cellStyle name="Normal 11 3 3 4 2 5 3" xfId="23415"/>
    <cellStyle name="Normal 11 3 3 4 2 6" xfId="23416"/>
    <cellStyle name="Normal 11 3 3 4 2 6 2" xfId="23417"/>
    <cellStyle name="Normal 11 3 3 4 2 7" xfId="23418"/>
    <cellStyle name="Normal 11 3 3 4 3" xfId="23419"/>
    <cellStyle name="Normal 11 3 3 4 3 2" xfId="23420"/>
    <cellStyle name="Normal 11 3 3 4 3 2 2" xfId="23421"/>
    <cellStyle name="Normal 11 3 3 4 3 3" xfId="23422"/>
    <cellStyle name="Normal 11 3 3 4 4" xfId="23423"/>
    <cellStyle name="Normal 11 3 3 4 4 2" xfId="23424"/>
    <cellStyle name="Normal 11 3 3 4 4 2 2" xfId="23425"/>
    <cellStyle name="Normal 11 3 3 4 4 3" xfId="23426"/>
    <cellStyle name="Normal 11 3 3 4 5" xfId="23427"/>
    <cellStyle name="Normal 11 3 3 4 5 2" xfId="23428"/>
    <cellStyle name="Normal 11 3 3 4 5 2 2" xfId="23429"/>
    <cellStyle name="Normal 11 3 3 4 5 3" xfId="23430"/>
    <cellStyle name="Normal 11 3 3 4 6" xfId="23431"/>
    <cellStyle name="Normal 11 3 3 4 6 2" xfId="23432"/>
    <cellStyle name="Normal 11 3 3 4 6 2 2" xfId="23433"/>
    <cellStyle name="Normal 11 3 3 4 6 3" xfId="23434"/>
    <cellStyle name="Normal 11 3 3 4 7" xfId="23435"/>
    <cellStyle name="Normal 11 3 3 4 7 2" xfId="23436"/>
    <cellStyle name="Normal 11 3 3 4 8" xfId="23437"/>
    <cellStyle name="Normal 11 3 3 5" xfId="23438"/>
    <cellStyle name="Normal 11 3 3 5 2" xfId="23439"/>
    <cellStyle name="Normal 11 3 3 5 2 2" xfId="23440"/>
    <cellStyle name="Normal 11 3 3 5 2 2 2" xfId="23441"/>
    <cellStyle name="Normal 11 3 3 5 2 3" xfId="23442"/>
    <cellStyle name="Normal 11 3 3 5 3" xfId="23443"/>
    <cellStyle name="Normal 11 3 3 5 3 2" xfId="23444"/>
    <cellStyle name="Normal 11 3 3 5 3 2 2" xfId="23445"/>
    <cellStyle name="Normal 11 3 3 5 3 3" xfId="23446"/>
    <cellStyle name="Normal 11 3 3 5 4" xfId="23447"/>
    <cellStyle name="Normal 11 3 3 5 4 2" xfId="23448"/>
    <cellStyle name="Normal 11 3 3 5 4 2 2" xfId="23449"/>
    <cellStyle name="Normal 11 3 3 5 4 3" xfId="23450"/>
    <cellStyle name="Normal 11 3 3 5 5" xfId="23451"/>
    <cellStyle name="Normal 11 3 3 5 5 2" xfId="23452"/>
    <cellStyle name="Normal 11 3 3 5 5 2 2" xfId="23453"/>
    <cellStyle name="Normal 11 3 3 5 5 3" xfId="23454"/>
    <cellStyle name="Normal 11 3 3 5 6" xfId="23455"/>
    <cellStyle name="Normal 11 3 3 5 6 2" xfId="23456"/>
    <cellStyle name="Normal 11 3 3 5 7" xfId="23457"/>
    <cellStyle name="Normal 11 3 3 6" xfId="23458"/>
    <cellStyle name="Normal 11 3 3 6 2" xfId="23459"/>
    <cellStyle name="Normal 11 3 3 6 2 2" xfId="23460"/>
    <cellStyle name="Normal 11 3 3 6 2 2 2" xfId="23461"/>
    <cellStyle name="Normal 11 3 3 6 2 3" xfId="23462"/>
    <cellStyle name="Normal 11 3 3 6 3" xfId="23463"/>
    <cellStyle name="Normal 11 3 3 6 3 2" xfId="23464"/>
    <cellStyle name="Normal 11 3 3 6 3 2 2" xfId="23465"/>
    <cellStyle name="Normal 11 3 3 6 3 3" xfId="23466"/>
    <cellStyle name="Normal 11 3 3 6 4" xfId="23467"/>
    <cellStyle name="Normal 11 3 3 6 4 2" xfId="23468"/>
    <cellStyle name="Normal 11 3 3 6 4 2 2" xfId="23469"/>
    <cellStyle name="Normal 11 3 3 6 4 3" xfId="23470"/>
    <cellStyle name="Normal 11 3 3 6 5" xfId="23471"/>
    <cellStyle name="Normal 11 3 3 6 5 2" xfId="23472"/>
    <cellStyle name="Normal 11 3 3 6 5 2 2" xfId="23473"/>
    <cellStyle name="Normal 11 3 3 6 5 3" xfId="23474"/>
    <cellStyle name="Normal 11 3 3 6 6" xfId="23475"/>
    <cellStyle name="Normal 11 3 3 6 6 2" xfId="23476"/>
    <cellStyle name="Normal 11 3 3 6 7" xfId="23477"/>
    <cellStyle name="Normal 11 3 3 7" xfId="23478"/>
    <cellStyle name="Normal 11 3 3 7 2" xfId="23479"/>
    <cellStyle name="Normal 11 3 3 7 2 2" xfId="23480"/>
    <cellStyle name="Normal 11 3 3 7 3" xfId="23481"/>
    <cellStyle name="Normal 11 3 3 8" xfId="23482"/>
    <cellStyle name="Normal 11 3 3 8 2" xfId="23483"/>
    <cellStyle name="Normal 11 3 3 8 2 2" xfId="23484"/>
    <cellStyle name="Normal 11 3 3 8 3" xfId="23485"/>
    <cellStyle name="Normal 11 3 3 9" xfId="23486"/>
    <cellStyle name="Normal 11 3 3 9 2" xfId="23487"/>
    <cellStyle name="Normal 11 3 3 9 2 2" xfId="23488"/>
    <cellStyle name="Normal 11 3 3 9 3" xfId="23489"/>
    <cellStyle name="Normal 11 3 4" xfId="23490"/>
    <cellStyle name="Normal 11 3 4 10" xfId="23491"/>
    <cellStyle name="Normal 11 3 4 10 2" xfId="23492"/>
    <cellStyle name="Normal 11 3 4 10 2 2" xfId="23493"/>
    <cellStyle name="Normal 11 3 4 10 3" xfId="23494"/>
    <cellStyle name="Normal 11 3 4 11" xfId="23495"/>
    <cellStyle name="Normal 11 3 4 11 2" xfId="23496"/>
    <cellStyle name="Normal 11 3 4 12" xfId="23497"/>
    <cellStyle name="Normal 11 3 4 2" xfId="23498"/>
    <cellStyle name="Normal 11 3 4 2 10" xfId="23499"/>
    <cellStyle name="Normal 11 3 4 2 10 2" xfId="23500"/>
    <cellStyle name="Normal 11 3 4 2 11" xfId="23501"/>
    <cellStyle name="Normal 11 3 4 2 2" xfId="23502"/>
    <cellStyle name="Normal 11 3 4 2 2 2" xfId="23503"/>
    <cellStyle name="Normal 11 3 4 2 2 2 2" xfId="23504"/>
    <cellStyle name="Normal 11 3 4 2 2 2 2 2" xfId="23505"/>
    <cellStyle name="Normal 11 3 4 2 2 2 2 2 2" xfId="23506"/>
    <cellStyle name="Normal 11 3 4 2 2 2 2 3" xfId="23507"/>
    <cellStyle name="Normal 11 3 4 2 2 2 3" xfId="23508"/>
    <cellStyle name="Normal 11 3 4 2 2 2 3 2" xfId="23509"/>
    <cellStyle name="Normal 11 3 4 2 2 2 3 2 2" xfId="23510"/>
    <cellStyle name="Normal 11 3 4 2 2 2 3 3" xfId="23511"/>
    <cellStyle name="Normal 11 3 4 2 2 2 4" xfId="23512"/>
    <cellStyle name="Normal 11 3 4 2 2 2 4 2" xfId="23513"/>
    <cellStyle name="Normal 11 3 4 2 2 2 4 2 2" xfId="23514"/>
    <cellStyle name="Normal 11 3 4 2 2 2 4 3" xfId="23515"/>
    <cellStyle name="Normal 11 3 4 2 2 2 5" xfId="23516"/>
    <cellStyle name="Normal 11 3 4 2 2 2 5 2" xfId="23517"/>
    <cellStyle name="Normal 11 3 4 2 2 2 5 2 2" xfId="23518"/>
    <cellStyle name="Normal 11 3 4 2 2 2 5 3" xfId="23519"/>
    <cellStyle name="Normal 11 3 4 2 2 2 6" xfId="23520"/>
    <cellStyle name="Normal 11 3 4 2 2 2 6 2" xfId="23521"/>
    <cellStyle name="Normal 11 3 4 2 2 2 7" xfId="23522"/>
    <cellStyle name="Normal 11 3 4 2 2 3" xfId="23523"/>
    <cellStyle name="Normal 11 3 4 2 2 3 2" xfId="23524"/>
    <cellStyle name="Normal 11 3 4 2 2 3 2 2" xfId="23525"/>
    <cellStyle name="Normal 11 3 4 2 2 3 3" xfId="23526"/>
    <cellStyle name="Normal 11 3 4 2 2 4" xfId="23527"/>
    <cellStyle name="Normal 11 3 4 2 2 4 2" xfId="23528"/>
    <cellStyle name="Normal 11 3 4 2 2 4 2 2" xfId="23529"/>
    <cellStyle name="Normal 11 3 4 2 2 4 3" xfId="23530"/>
    <cellStyle name="Normal 11 3 4 2 2 5" xfId="23531"/>
    <cellStyle name="Normal 11 3 4 2 2 5 2" xfId="23532"/>
    <cellStyle name="Normal 11 3 4 2 2 5 2 2" xfId="23533"/>
    <cellStyle name="Normal 11 3 4 2 2 5 3" xfId="23534"/>
    <cellStyle name="Normal 11 3 4 2 2 6" xfId="23535"/>
    <cellStyle name="Normal 11 3 4 2 2 6 2" xfId="23536"/>
    <cellStyle name="Normal 11 3 4 2 2 6 2 2" xfId="23537"/>
    <cellStyle name="Normal 11 3 4 2 2 6 3" xfId="23538"/>
    <cellStyle name="Normal 11 3 4 2 2 7" xfId="23539"/>
    <cellStyle name="Normal 11 3 4 2 2 7 2" xfId="23540"/>
    <cellStyle name="Normal 11 3 4 2 2 8" xfId="23541"/>
    <cellStyle name="Normal 11 3 4 2 3" xfId="23542"/>
    <cellStyle name="Normal 11 3 4 2 3 2" xfId="23543"/>
    <cellStyle name="Normal 11 3 4 2 3 2 2" xfId="23544"/>
    <cellStyle name="Normal 11 3 4 2 3 2 2 2" xfId="23545"/>
    <cellStyle name="Normal 11 3 4 2 3 2 2 2 2" xfId="23546"/>
    <cellStyle name="Normal 11 3 4 2 3 2 2 3" xfId="23547"/>
    <cellStyle name="Normal 11 3 4 2 3 2 3" xfId="23548"/>
    <cellStyle name="Normal 11 3 4 2 3 2 3 2" xfId="23549"/>
    <cellStyle name="Normal 11 3 4 2 3 2 3 2 2" xfId="23550"/>
    <cellStyle name="Normal 11 3 4 2 3 2 3 3" xfId="23551"/>
    <cellStyle name="Normal 11 3 4 2 3 2 4" xfId="23552"/>
    <cellStyle name="Normal 11 3 4 2 3 2 4 2" xfId="23553"/>
    <cellStyle name="Normal 11 3 4 2 3 2 4 2 2" xfId="23554"/>
    <cellStyle name="Normal 11 3 4 2 3 2 4 3" xfId="23555"/>
    <cellStyle name="Normal 11 3 4 2 3 2 5" xfId="23556"/>
    <cellStyle name="Normal 11 3 4 2 3 2 5 2" xfId="23557"/>
    <cellStyle name="Normal 11 3 4 2 3 2 5 2 2" xfId="23558"/>
    <cellStyle name="Normal 11 3 4 2 3 2 5 3" xfId="23559"/>
    <cellStyle name="Normal 11 3 4 2 3 2 6" xfId="23560"/>
    <cellStyle name="Normal 11 3 4 2 3 2 6 2" xfId="23561"/>
    <cellStyle name="Normal 11 3 4 2 3 2 7" xfId="23562"/>
    <cellStyle name="Normal 11 3 4 2 3 3" xfId="23563"/>
    <cellStyle name="Normal 11 3 4 2 3 3 2" xfId="23564"/>
    <cellStyle name="Normal 11 3 4 2 3 3 2 2" xfId="23565"/>
    <cellStyle name="Normal 11 3 4 2 3 3 3" xfId="23566"/>
    <cellStyle name="Normal 11 3 4 2 3 4" xfId="23567"/>
    <cellStyle name="Normal 11 3 4 2 3 4 2" xfId="23568"/>
    <cellStyle name="Normal 11 3 4 2 3 4 2 2" xfId="23569"/>
    <cellStyle name="Normal 11 3 4 2 3 4 3" xfId="23570"/>
    <cellStyle name="Normal 11 3 4 2 3 5" xfId="23571"/>
    <cellStyle name="Normal 11 3 4 2 3 5 2" xfId="23572"/>
    <cellStyle name="Normal 11 3 4 2 3 5 2 2" xfId="23573"/>
    <cellStyle name="Normal 11 3 4 2 3 5 3" xfId="23574"/>
    <cellStyle name="Normal 11 3 4 2 3 6" xfId="23575"/>
    <cellStyle name="Normal 11 3 4 2 3 6 2" xfId="23576"/>
    <cellStyle name="Normal 11 3 4 2 3 6 2 2" xfId="23577"/>
    <cellStyle name="Normal 11 3 4 2 3 6 3" xfId="23578"/>
    <cellStyle name="Normal 11 3 4 2 3 7" xfId="23579"/>
    <cellStyle name="Normal 11 3 4 2 3 7 2" xfId="23580"/>
    <cellStyle name="Normal 11 3 4 2 3 8" xfId="23581"/>
    <cellStyle name="Normal 11 3 4 2 4" xfId="23582"/>
    <cellStyle name="Normal 11 3 4 2 4 2" xfId="23583"/>
    <cellStyle name="Normal 11 3 4 2 4 2 2" xfId="23584"/>
    <cellStyle name="Normal 11 3 4 2 4 2 2 2" xfId="23585"/>
    <cellStyle name="Normal 11 3 4 2 4 2 3" xfId="23586"/>
    <cellStyle name="Normal 11 3 4 2 4 3" xfId="23587"/>
    <cellStyle name="Normal 11 3 4 2 4 3 2" xfId="23588"/>
    <cellStyle name="Normal 11 3 4 2 4 3 2 2" xfId="23589"/>
    <cellStyle name="Normal 11 3 4 2 4 3 3" xfId="23590"/>
    <cellStyle name="Normal 11 3 4 2 4 4" xfId="23591"/>
    <cellStyle name="Normal 11 3 4 2 4 4 2" xfId="23592"/>
    <cellStyle name="Normal 11 3 4 2 4 4 2 2" xfId="23593"/>
    <cellStyle name="Normal 11 3 4 2 4 4 3" xfId="23594"/>
    <cellStyle name="Normal 11 3 4 2 4 5" xfId="23595"/>
    <cellStyle name="Normal 11 3 4 2 4 5 2" xfId="23596"/>
    <cellStyle name="Normal 11 3 4 2 4 5 2 2" xfId="23597"/>
    <cellStyle name="Normal 11 3 4 2 4 5 3" xfId="23598"/>
    <cellStyle name="Normal 11 3 4 2 4 6" xfId="23599"/>
    <cellStyle name="Normal 11 3 4 2 4 6 2" xfId="23600"/>
    <cellStyle name="Normal 11 3 4 2 4 7" xfId="23601"/>
    <cellStyle name="Normal 11 3 4 2 5" xfId="23602"/>
    <cellStyle name="Normal 11 3 4 2 5 2" xfId="23603"/>
    <cellStyle name="Normal 11 3 4 2 5 2 2" xfId="23604"/>
    <cellStyle name="Normal 11 3 4 2 5 2 2 2" xfId="23605"/>
    <cellStyle name="Normal 11 3 4 2 5 2 3" xfId="23606"/>
    <cellStyle name="Normal 11 3 4 2 5 3" xfId="23607"/>
    <cellStyle name="Normal 11 3 4 2 5 3 2" xfId="23608"/>
    <cellStyle name="Normal 11 3 4 2 5 3 2 2" xfId="23609"/>
    <cellStyle name="Normal 11 3 4 2 5 3 3" xfId="23610"/>
    <cellStyle name="Normal 11 3 4 2 5 4" xfId="23611"/>
    <cellStyle name="Normal 11 3 4 2 5 4 2" xfId="23612"/>
    <cellStyle name="Normal 11 3 4 2 5 4 2 2" xfId="23613"/>
    <cellStyle name="Normal 11 3 4 2 5 4 3" xfId="23614"/>
    <cellStyle name="Normal 11 3 4 2 5 5" xfId="23615"/>
    <cellStyle name="Normal 11 3 4 2 5 5 2" xfId="23616"/>
    <cellStyle name="Normal 11 3 4 2 5 5 2 2" xfId="23617"/>
    <cellStyle name="Normal 11 3 4 2 5 5 3" xfId="23618"/>
    <cellStyle name="Normal 11 3 4 2 5 6" xfId="23619"/>
    <cellStyle name="Normal 11 3 4 2 5 6 2" xfId="23620"/>
    <cellStyle name="Normal 11 3 4 2 5 7" xfId="23621"/>
    <cellStyle name="Normal 11 3 4 2 6" xfId="23622"/>
    <cellStyle name="Normal 11 3 4 2 6 2" xfId="23623"/>
    <cellStyle name="Normal 11 3 4 2 6 2 2" xfId="23624"/>
    <cellStyle name="Normal 11 3 4 2 6 3" xfId="23625"/>
    <cellStyle name="Normal 11 3 4 2 7" xfId="23626"/>
    <cellStyle name="Normal 11 3 4 2 7 2" xfId="23627"/>
    <cellStyle name="Normal 11 3 4 2 7 2 2" xfId="23628"/>
    <cellStyle name="Normal 11 3 4 2 7 3" xfId="23629"/>
    <cellStyle name="Normal 11 3 4 2 8" xfId="23630"/>
    <cellStyle name="Normal 11 3 4 2 8 2" xfId="23631"/>
    <cellStyle name="Normal 11 3 4 2 8 2 2" xfId="23632"/>
    <cellStyle name="Normal 11 3 4 2 8 3" xfId="23633"/>
    <cellStyle name="Normal 11 3 4 2 9" xfId="23634"/>
    <cellStyle name="Normal 11 3 4 2 9 2" xfId="23635"/>
    <cellStyle name="Normal 11 3 4 2 9 2 2" xfId="23636"/>
    <cellStyle name="Normal 11 3 4 2 9 3" xfId="23637"/>
    <cellStyle name="Normal 11 3 4 3" xfId="23638"/>
    <cellStyle name="Normal 11 3 4 3 2" xfId="23639"/>
    <cellStyle name="Normal 11 3 4 3 2 2" xfId="23640"/>
    <cellStyle name="Normal 11 3 4 3 2 2 2" xfId="23641"/>
    <cellStyle name="Normal 11 3 4 3 2 2 2 2" xfId="23642"/>
    <cellStyle name="Normal 11 3 4 3 2 2 3" xfId="23643"/>
    <cellStyle name="Normal 11 3 4 3 2 3" xfId="23644"/>
    <cellStyle name="Normal 11 3 4 3 2 3 2" xfId="23645"/>
    <cellStyle name="Normal 11 3 4 3 2 3 2 2" xfId="23646"/>
    <cellStyle name="Normal 11 3 4 3 2 3 3" xfId="23647"/>
    <cellStyle name="Normal 11 3 4 3 2 4" xfId="23648"/>
    <cellStyle name="Normal 11 3 4 3 2 4 2" xfId="23649"/>
    <cellStyle name="Normal 11 3 4 3 2 4 2 2" xfId="23650"/>
    <cellStyle name="Normal 11 3 4 3 2 4 3" xfId="23651"/>
    <cellStyle name="Normal 11 3 4 3 2 5" xfId="23652"/>
    <cellStyle name="Normal 11 3 4 3 2 5 2" xfId="23653"/>
    <cellStyle name="Normal 11 3 4 3 2 5 2 2" xfId="23654"/>
    <cellStyle name="Normal 11 3 4 3 2 5 3" xfId="23655"/>
    <cellStyle name="Normal 11 3 4 3 2 6" xfId="23656"/>
    <cellStyle name="Normal 11 3 4 3 2 6 2" xfId="23657"/>
    <cellStyle name="Normal 11 3 4 3 2 7" xfId="23658"/>
    <cellStyle name="Normal 11 3 4 3 3" xfId="23659"/>
    <cellStyle name="Normal 11 3 4 3 3 2" xfId="23660"/>
    <cellStyle name="Normal 11 3 4 3 3 2 2" xfId="23661"/>
    <cellStyle name="Normal 11 3 4 3 3 3" xfId="23662"/>
    <cellStyle name="Normal 11 3 4 3 4" xfId="23663"/>
    <cellStyle name="Normal 11 3 4 3 4 2" xfId="23664"/>
    <cellStyle name="Normal 11 3 4 3 4 2 2" xfId="23665"/>
    <cellStyle name="Normal 11 3 4 3 4 3" xfId="23666"/>
    <cellStyle name="Normal 11 3 4 3 5" xfId="23667"/>
    <cellStyle name="Normal 11 3 4 3 5 2" xfId="23668"/>
    <cellStyle name="Normal 11 3 4 3 5 2 2" xfId="23669"/>
    <cellStyle name="Normal 11 3 4 3 5 3" xfId="23670"/>
    <cellStyle name="Normal 11 3 4 3 6" xfId="23671"/>
    <cellStyle name="Normal 11 3 4 3 6 2" xfId="23672"/>
    <cellStyle name="Normal 11 3 4 3 6 2 2" xfId="23673"/>
    <cellStyle name="Normal 11 3 4 3 6 3" xfId="23674"/>
    <cellStyle name="Normal 11 3 4 3 7" xfId="23675"/>
    <cellStyle name="Normal 11 3 4 3 7 2" xfId="23676"/>
    <cellStyle name="Normal 11 3 4 3 8" xfId="23677"/>
    <cellStyle name="Normal 11 3 4 4" xfId="23678"/>
    <cellStyle name="Normal 11 3 4 4 2" xfId="23679"/>
    <cellStyle name="Normal 11 3 4 4 2 2" xfId="23680"/>
    <cellStyle name="Normal 11 3 4 4 2 2 2" xfId="23681"/>
    <cellStyle name="Normal 11 3 4 4 2 2 2 2" xfId="23682"/>
    <cellStyle name="Normal 11 3 4 4 2 2 3" xfId="23683"/>
    <cellStyle name="Normal 11 3 4 4 2 3" xfId="23684"/>
    <cellStyle name="Normal 11 3 4 4 2 3 2" xfId="23685"/>
    <cellStyle name="Normal 11 3 4 4 2 3 2 2" xfId="23686"/>
    <cellStyle name="Normal 11 3 4 4 2 3 3" xfId="23687"/>
    <cellStyle name="Normal 11 3 4 4 2 4" xfId="23688"/>
    <cellStyle name="Normal 11 3 4 4 2 4 2" xfId="23689"/>
    <cellStyle name="Normal 11 3 4 4 2 4 2 2" xfId="23690"/>
    <cellStyle name="Normal 11 3 4 4 2 4 3" xfId="23691"/>
    <cellStyle name="Normal 11 3 4 4 2 5" xfId="23692"/>
    <cellStyle name="Normal 11 3 4 4 2 5 2" xfId="23693"/>
    <cellStyle name="Normal 11 3 4 4 2 5 2 2" xfId="23694"/>
    <cellStyle name="Normal 11 3 4 4 2 5 3" xfId="23695"/>
    <cellStyle name="Normal 11 3 4 4 2 6" xfId="23696"/>
    <cellStyle name="Normal 11 3 4 4 2 6 2" xfId="23697"/>
    <cellStyle name="Normal 11 3 4 4 2 7" xfId="23698"/>
    <cellStyle name="Normal 11 3 4 4 3" xfId="23699"/>
    <cellStyle name="Normal 11 3 4 4 3 2" xfId="23700"/>
    <cellStyle name="Normal 11 3 4 4 3 2 2" xfId="23701"/>
    <cellStyle name="Normal 11 3 4 4 3 3" xfId="23702"/>
    <cellStyle name="Normal 11 3 4 4 4" xfId="23703"/>
    <cellStyle name="Normal 11 3 4 4 4 2" xfId="23704"/>
    <cellStyle name="Normal 11 3 4 4 4 2 2" xfId="23705"/>
    <cellStyle name="Normal 11 3 4 4 4 3" xfId="23706"/>
    <cellStyle name="Normal 11 3 4 4 5" xfId="23707"/>
    <cellStyle name="Normal 11 3 4 4 5 2" xfId="23708"/>
    <cellStyle name="Normal 11 3 4 4 5 2 2" xfId="23709"/>
    <cellStyle name="Normal 11 3 4 4 5 3" xfId="23710"/>
    <cellStyle name="Normal 11 3 4 4 6" xfId="23711"/>
    <cellStyle name="Normal 11 3 4 4 6 2" xfId="23712"/>
    <cellStyle name="Normal 11 3 4 4 6 2 2" xfId="23713"/>
    <cellStyle name="Normal 11 3 4 4 6 3" xfId="23714"/>
    <cellStyle name="Normal 11 3 4 4 7" xfId="23715"/>
    <cellStyle name="Normal 11 3 4 4 7 2" xfId="23716"/>
    <cellStyle name="Normal 11 3 4 4 8" xfId="23717"/>
    <cellStyle name="Normal 11 3 4 5" xfId="23718"/>
    <cellStyle name="Normal 11 3 4 5 2" xfId="23719"/>
    <cellStyle name="Normal 11 3 4 5 2 2" xfId="23720"/>
    <cellStyle name="Normal 11 3 4 5 2 2 2" xfId="23721"/>
    <cellStyle name="Normal 11 3 4 5 2 3" xfId="23722"/>
    <cellStyle name="Normal 11 3 4 5 3" xfId="23723"/>
    <cellStyle name="Normal 11 3 4 5 3 2" xfId="23724"/>
    <cellStyle name="Normal 11 3 4 5 3 2 2" xfId="23725"/>
    <cellStyle name="Normal 11 3 4 5 3 3" xfId="23726"/>
    <cellStyle name="Normal 11 3 4 5 4" xfId="23727"/>
    <cellStyle name="Normal 11 3 4 5 4 2" xfId="23728"/>
    <cellStyle name="Normal 11 3 4 5 4 2 2" xfId="23729"/>
    <cellStyle name="Normal 11 3 4 5 4 3" xfId="23730"/>
    <cellStyle name="Normal 11 3 4 5 5" xfId="23731"/>
    <cellStyle name="Normal 11 3 4 5 5 2" xfId="23732"/>
    <cellStyle name="Normal 11 3 4 5 5 2 2" xfId="23733"/>
    <cellStyle name="Normal 11 3 4 5 5 3" xfId="23734"/>
    <cellStyle name="Normal 11 3 4 5 6" xfId="23735"/>
    <cellStyle name="Normal 11 3 4 5 6 2" xfId="23736"/>
    <cellStyle name="Normal 11 3 4 5 7" xfId="23737"/>
    <cellStyle name="Normal 11 3 4 6" xfId="23738"/>
    <cellStyle name="Normal 11 3 4 6 2" xfId="23739"/>
    <cellStyle name="Normal 11 3 4 6 2 2" xfId="23740"/>
    <cellStyle name="Normal 11 3 4 6 2 2 2" xfId="23741"/>
    <cellStyle name="Normal 11 3 4 6 2 3" xfId="23742"/>
    <cellStyle name="Normal 11 3 4 6 3" xfId="23743"/>
    <cellStyle name="Normal 11 3 4 6 3 2" xfId="23744"/>
    <cellStyle name="Normal 11 3 4 6 3 2 2" xfId="23745"/>
    <cellStyle name="Normal 11 3 4 6 3 3" xfId="23746"/>
    <cellStyle name="Normal 11 3 4 6 4" xfId="23747"/>
    <cellStyle name="Normal 11 3 4 6 4 2" xfId="23748"/>
    <cellStyle name="Normal 11 3 4 6 4 2 2" xfId="23749"/>
    <cellStyle name="Normal 11 3 4 6 4 3" xfId="23750"/>
    <cellStyle name="Normal 11 3 4 6 5" xfId="23751"/>
    <cellStyle name="Normal 11 3 4 6 5 2" xfId="23752"/>
    <cellStyle name="Normal 11 3 4 6 5 2 2" xfId="23753"/>
    <cellStyle name="Normal 11 3 4 6 5 3" xfId="23754"/>
    <cellStyle name="Normal 11 3 4 6 6" xfId="23755"/>
    <cellStyle name="Normal 11 3 4 6 6 2" xfId="23756"/>
    <cellStyle name="Normal 11 3 4 6 7" xfId="23757"/>
    <cellStyle name="Normal 11 3 4 7" xfId="23758"/>
    <cellStyle name="Normal 11 3 4 7 2" xfId="23759"/>
    <cellStyle name="Normal 11 3 4 7 2 2" xfId="23760"/>
    <cellStyle name="Normal 11 3 4 7 3" xfId="23761"/>
    <cellStyle name="Normal 11 3 4 8" xfId="23762"/>
    <cellStyle name="Normal 11 3 4 8 2" xfId="23763"/>
    <cellStyle name="Normal 11 3 4 8 2 2" xfId="23764"/>
    <cellStyle name="Normal 11 3 4 8 3" xfId="23765"/>
    <cellStyle name="Normal 11 3 4 9" xfId="23766"/>
    <cellStyle name="Normal 11 3 4 9 2" xfId="23767"/>
    <cellStyle name="Normal 11 3 4 9 2 2" xfId="23768"/>
    <cellStyle name="Normal 11 3 4 9 3" xfId="23769"/>
    <cellStyle name="Normal 11 3 5" xfId="23770"/>
    <cellStyle name="Normal 11 3 5 10" xfId="23771"/>
    <cellStyle name="Normal 11 3 5 10 2" xfId="23772"/>
    <cellStyle name="Normal 11 3 5 10 2 2" xfId="23773"/>
    <cellStyle name="Normal 11 3 5 10 3" xfId="23774"/>
    <cellStyle name="Normal 11 3 5 11" xfId="23775"/>
    <cellStyle name="Normal 11 3 5 11 2" xfId="23776"/>
    <cellStyle name="Normal 11 3 5 12" xfId="23777"/>
    <cellStyle name="Normal 11 3 5 2" xfId="23778"/>
    <cellStyle name="Normal 11 3 5 2 10" xfId="23779"/>
    <cellStyle name="Normal 11 3 5 2 10 2" xfId="23780"/>
    <cellStyle name="Normal 11 3 5 2 11" xfId="23781"/>
    <cellStyle name="Normal 11 3 5 2 2" xfId="23782"/>
    <cellStyle name="Normal 11 3 5 2 2 2" xfId="23783"/>
    <cellStyle name="Normal 11 3 5 2 2 2 2" xfId="23784"/>
    <cellStyle name="Normal 11 3 5 2 2 2 2 2" xfId="23785"/>
    <cellStyle name="Normal 11 3 5 2 2 2 2 2 2" xfId="23786"/>
    <cellStyle name="Normal 11 3 5 2 2 2 2 3" xfId="23787"/>
    <cellStyle name="Normal 11 3 5 2 2 2 3" xfId="23788"/>
    <cellStyle name="Normal 11 3 5 2 2 2 3 2" xfId="23789"/>
    <cellStyle name="Normal 11 3 5 2 2 2 3 2 2" xfId="23790"/>
    <cellStyle name="Normal 11 3 5 2 2 2 3 3" xfId="23791"/>
    <cellStyle name="Normal 11 3 5 2 2 2 4" xfId="23792"/>
    <cellStyle name="Normal 11 3 5 2 2 2 4 2" xfId="23793"/>
    <cellStyle name="Normal 11 3 5 2 2 2 4 2 2" xfId="23794"/>
    <cellStyle name="Normal 11 3 5 2 2 2 4 3" xfId="23795"/>
    <cellStyle name="Normal 11 3 5 2 2 2 5" xfId="23796"/>
    <cellStyle name="Normal 11 3 5 2 2 2 5 2" xfId="23797"/>
    <cellStyle name="Normal 11 3 5 2 2 2 5 2 2" xfId="23798"/>
    <cellStyle name="Normal 11 3 5 2 2 2 5 3" xfId="23799"/>
    <cellStyle name="Normal 11 3 5 2 2 2 6" xfId="23800"/>
    <cellStyle name="Normal 11 3 5 2 2 2 6 2" xfId="23801"/>
    <cellStyle name="Normal 11 3 5 2 2 2 7" xfId="23802"/>
    <cellStyle name="Normal 11 3 5 2 2 3" xfId="23803"/>
    <cellStyle name="Normal 11 3 5 2 2 3 2" xfId="23804"/>
    <cellStyle name="Normal 11 3 5 2 2 3 2 2" xfId="23805"/>
    <cellStyle name="Normal 11 3 5 2 2 3 3" xfId="23806"/>
    <cellStyle name="Normal 11 3 5 2 2 4" xfId="23807"/>
    <cellStyle name="Normal 11 3 5 2 2 4 2" xfId="23808"/>
    <cellStyle name="Normal 11 3 5 2 2 4 2 2" xfId="23809"/>
    <cellStyle name="Normal 11 3 5 2 2 4 3" xfId="23810"/>
    <cellStyle name="Normal 11 3 5 2 2 5" xfId="23811"/>
    <cellStyle name="Normal 11 3 5 2 2 5 2" xfId="23812"/>
    <cellStyle name="Normal 11 3 5 2 2 5 2 2" xfId="23813"/>
    <cellStyle name="Normal 11 3 5 2 2 5 3" xfId="23814"/>
    <cellStyle name="Normal 11 3 5 2 2 6" xfId="23815"/>
    <cellStyle name="Normal 11 3 5 2 2 6 2" xfId="23816"/>
    <cellStyle name="Normal 11 3 5 2 2 6 2 2" xfId="23817"/>
    <cellStyle name="Normal 11 3 5 2 2 6 3" xfId="23818"/>
    <cellStyle name="Normal 11 3 5 2 2 7" xfId="23819"/>
    <cellStyle name="Normal 11 3 5 2 2 7 2" xfId="23820"/>
    <cellStyle name="Normal 11 3 5 2 2 8" xfId="23821"/>
    <cellStyle name="Normal 11 3 5 2 3" xfId="23822"/>
    <cellStyle name="Normal 11 3 5 2 3 2" xfId="23823"/>
    <cellStyle name="Normal 11 3 5 2 3 2 2" xfId="23824"/>
    <cellStyle name="Normal 11 3 5 2 3 2 2 2" xfId="23825"/>
    <cellStyle name="Normal 11 3 5 2 3 2 2 2 2" xfId="23826"/>
    <cellStyle name="Normal 11 3 5 2 3 2 2 3" xfId="23827"/>
    <cellStyle name="Normal 11 3 5 2 3 2 3" xfId="23828"/>
    <cellStyle name="Normal 11 3 5 2 3 2 3 2" xfId="23829"/>
    <cellStyle name="Normal 11 3 5 2 3 2 3 2 2" xfId="23830"/>
    <cellStyle name="Normal 11 3 5 2 3 2 3 3" xfId="23831"/>
    <cellStyle name="Normal 11 3 5 2 3 2 4" xfId="23832"/>
    <cellStyle name="Normal 11 3 5 2 3 2 4 2" xfId="23833"/>
    <cellStyle name="Normal 11 3 5 2 3 2 4 2 2" xfId="23834"/>
    <cellStyle name="Normal 11 3 5 2 3 2 4 3" xfId="23835"/>
    <cellStyle name="Normal 11 3 5 2 3 2 5" xfId="23836"/>
    <cellStyle name="Normal 11 3 5 2 3 2 5 2" xfId="23837"/>
    <cellStyle name="Normal 11 3 5 2 3 2 5 2 2" xfId="23838"/>
    <cellStyle name="Normal 11 3 5 2 3 2 5 3" xfId="23839"/>
    <cellStyle name="Normal 11 3 5 2 3 2 6" xfId="23840"/>
    <cellStyle name="Normal 11 3 5 2 3 2 6 2" xfId="23841"/>
    <cellStyle name="Normal 11 3 5 2 3 2 7" xfId="23842"/>
    <cellStyle name="Normal 11 3 5 2 3 3" xfId="23843"/>
    <cellStyle name="Normal 11 3 5 2 3 3 2" xfId="23844"/>
    <cellStyle name="Normal 11 3 5 2 3 3 2 2" xfId="23845"/>
    <cellStyle name="Normal 11 3 5 2 3 3 3" xfId="23846"/>
    <cellStyle name="Normal 11 3 5 2 3 4" xfId="23847"/>
    <cellStyle name="Normal 11 3 5 2 3 4 2" xfId="23848"/>
    <cellStyle name="Normal 11 3 5 2 3 4 2 2" xfId="23849"/>
    <cellStyle name="Normal 11 3 5 2 3 4 3" xfId="23850"/>
    <cellStyle name="Normal 11 3 5 2 3 5" xfId="23851"/>
    <cellStyle name="Normal 11 3 5 2 3 5 2" xfId="23852"/>
    <cellStyle name="Normal 11 3 5 2 3 5 2 2" xfId="23853"/>
    <cellStyle name="Normal 11 3 5 2 3 5 3" xfId="23854"/>
    <cellStyle name="Normal 11 3 5 2 3 6" xfId="23855"/>
    <cellStyle name="Normal 11 3 5 2 3 6 2" xfId="23856"/>
    <cellStyle name="Normal 11 3 5 2 3 6 2 2" xfId="23857"/>
    <cellStyle name="Normal 11 3 5 2 3 6 3" xfId="23858"/>
    <cellStyle name="Normal 11 3 5 2 3 7" xfId="23859"/>
    <cellStyle name="Normal 11 3 5 2 3 7 2" xfId="23860"/>
    <cellStyle name="Normal 11 3 5 2 3 8" xfId="23861"/>
    <cellStyle name="Normal 11 3 5 2 4" xfId="23862"/>
    <cellStyle name="Normal 11 3 5 2 4 2" xfId="23863"/>
    <cellStyle name="Normal 11 3 5 2 4 2 2" xfId="23864"/>
    <cellStyle name="Normal 11 3 5 2 4 2 2 2" xfId="23865"/>
    <cellStyle name="Normal 11 3 5 2 4 2 3" xfId="23866"/>
    <cellStyle name="Normal 11 3 5 2 4 3" xfId="23867"/>
    <cellStyle name="Normal 11 3 5 2 4 3 2" xfId="23868"/>
    <cellStyle name="Normal 11 3 5 2 4 3 2 2" xfId="23869"/>
    <cellStyle name="Normal 11 3 5 2 4 3 3" xfId="23870"/>
    <cellStyle name="Normal 11 3 5 2 4 4" xfId="23871"/>
    <cellStyle name="Normal 11 3 5 2 4 4 2" xfId="23872"/>
    <cellStyle name="Normal 11 3 5 2 4 4 2 2" xfId="23873"/>
    <cellStyle name="Normal 11 3 5 2 4 4 3" xfId="23874"/>
    <cellStyle name="Normal 11 3 5 2 4 5" xfId="23875"/>
    <cellStyle name="Normal 11 3 5 2 4 5 2" xfId="23876"/>
    <cellStyle name="Normal 11 3 5 2 4 5 2 2" xfId="23877"/>
    <cellStyle name="Normal 11 3 5 2 4 5 3" xfId="23878"/>
    <cellStyle name="Normal 11 3 5 2 4 6" xfId="23879"/>
    <cellStyle name="Normal 11 3 5 2 4 6 2" xfId="23880"/>
    <cellStyle name="Normal 11 3 5 2 4 7" xfId="23881"/>
    <cellStyle name="Normal 11 3 5 2 5" xfId="23882"/>
    <cellStyle name="Normal 11 3 5 2 5 2" xfId="23883"/>
    <cellStyle name="Normal 11 3 5 2 5 2 2" xfId="23884"/>
    <cellStyle name="Normal 11 3 5 2 5 2 2 2" xfId="23885"/>
    <cellStyle name="Normal 11 3 5 2 5 2 3" xfId="23886"/>
    <cellStyle name="Normal 11 3 5 2 5 3" xfId="23887"/>
    <cellStyle name="Normal 11 3 5 2 5 3 2" xfId="23888"/>
    <cellStyle name="Normal 11 3 5 2 5 3 2 2" xfId="23889"/>
    <cellStyle name="Normal 11 3 5 2 5 3 3" xfId="23890"/>
    <cellStyle name="Normal 11 3 5 2 5 4" xfId="23891"/>
    <cellStyle name="Normal 11 3 5 2 5 4 2" xfId="23892"/>
    <cellStyle name="Normal 11 3 5 2 5 4 2 2" xfId="23893"/>
    <cellStyle name="Normal 11 3 5 2 5 4 3" xfId="23894"/>
    <cellStyle name="Normal 11 3 5 2 5 5" xfId="23895"/>
    <cellStyle name="Normal 11 3 5 2 5 5 2" xfId="23896"/>
    <cellStyle name="Normal 11 3 5 2 5 5 2 2" xfId="23897"/>
    <cellStyle name="Normal 11 3 5 2 5 5 3" xfId="23898"/>
    <cellStyle name="Normal 11 3 5 2 5 6" xfId="23899"/>
    <cellStyle name="Normal 11 3 5 2 5 6 2" xfId="23900"/>
    <cellStyle name="Normal 11 3 5 2 5 7" xfId="23901"/>
    <cellStyle name="Normal 11 3 5 2 6" xfId="23902"/>
    <cellStyle name="Normal 11 3 5 2 6 2" xfId="23903"/>
    <cellStyle name="Normal 11 3 5 2 6 2 2" xfId="23904"/>
    <cellStyle name="Normal 11 3 5 2 6 3" xfId="23905"/>
    <cellStyle name="Normal 11 3 5 2 7" xfId="23906"/>
    <cellStyle name="Normal 11 3 5 2 7 2" xfId="23907"/>
    <cellStyle name="Normal 11 3 5 2 7 2 2" xfId="23908"/>
    <cellStyle name="Normal 11 3 5 2 7 3" xfId="23909"/>
    <cellStyle name="Normal 11 3 5 2 8" xfId="23910"/>
    <cellStyle name="Normal 11 3 5 2 8 2" xfId="23911"/>
    <cellStyle name="Normal 11 3 5 2 8 2 2" xfId="23912"/>
    <cellStyle name="Normal 11 3 5 2 8 3" xfId="23913"/>
    <cellStyle name="Normal 11 3 5 2 9" xfId="23914"/>
    <cellStyle name="Normal 11 3 5 2 9 2" xfId="23915"/>
    <cellStyle name="Normal 11 3 5 2 9 2 2" xfId="23916"/>
    <cellStyle name="Normal 11 3 5 2 9 3" xfId="23917"/>
    <cellStyle name="Normal 11 3 5 3" xfId="23918"/>
    <cellStyle name="Normal 11 3 5 3 2" xfId="23919"/>
    <cellStyle name="Normal 11 3 5 3 2 2" xfId="23920"/>
    <cellStyle name="Normal 11 3 5 3 2 2 2" xfId="23921"/>
    <cellStyle name="Normal 11 3 5 3 2 2 2 2" xfId="23922"/>
    <cellStyle name="Normal 11 3 5 3 2 2 3" xfId="23923"/>
    <cellStyle name="Normal 11 3 5 3 2 3" xfId="23924"/>
    <cellStyle name="Normal 11 3 5 3 2 3 2" xfId="23925"/>
    <cellStyle name="Normal 11 3 5 3 2 3 2 2" xfId="23926"/>
    <cellStyle name="Normal 11 3 5 3 2 3 3" xfId="23927"/>
    <cellStyle name="Normal 11 3 5 3 2 4" xfId="23928"/>
    <cellStyle name="Normal 11 3 5 3 2 4 2" xfId="23929"/>
    <cellStyle name="Normal 11 3 5 3 2 4 2 2" xfId="23930"/>
    <cellStyle name="Normal 11 3 5 3 2 4 3" xfId="23931"/>
    <cellStyle name="Normal 11 3 5 3 2 5" xfId="23932"/>
    <cellStyle name="Normal 11 3 5 3 2 5 2" xfId="23933"/>
    <cellStyle name="Normal 11 3 5 3 2 5 2 2" xfId="23934"/>
    <cellStyle name="Normal 11 3 5 3 2 5 3" xfId="23935"/>
    <cellStyle name="Normal 11 3 5 3 2 6" xfId="23936"/>
    <cellStyle name="Normal 11 3 5 3 2 6 2" xfId="23937"/>
    <cellStyle name="Normal 11 3 5 3 2 7" xfId="23938"/>
    <cellStyle name="Normal 11 3 5 3 3" xfId="23939"/>
    <cellStyle name="Normal 11 3 5 3 3 2" xfId="23940"/>
    <cellStyle name="Normal 11 3 5 3 3 2 2" xfId="23941"/>
    <cellStyle name="Normal 11 3 5 3 3 3" xfId="23942"/>
    <cellStyle name="Normal 11 3 5 3 4" xfId="23943"/>
    <cellStyle name="Normal 11 3 5 3 4 2" xfId="23944"/>
    <cellStyle name="Normal 11 3 5 3 4 2 2" xfId="23945"/>
    <cellStyle name="Normal 11 3 5 3 4 3" xfId="23946"/>
    <cellStyle name="Normal 11 3 5 3 5" xfId="23947"/>
    <cellStyle name="Normal 11 3 5 3 5 2" xfId="23948"/>
    <cellStyle name="Normal 11 3 5 3 5 2 2" xfId="23949"/>
    <cellStyle name="Normal 11 3 5 3 5 3" xfId="23950"/>
    <cellStyle name="Normal 11 3 5 3 6" xfId="23951"/>
    <cellStyle name="Normal 11 3 5 3 6 2" xfId="23952"/>
    <cellStyle name="Normal 11 3 5 3 6 2 2" xfId="23953"/>
    <cellStyle name="Normal 11 3 5 3 6 3" xfId="23954"/>
    <cellStyle name="Normal 11 3 5 3 7" xfId="23955"/>
    <cellStyle name="Normal 11 3 5 3 7 2" xfId="23956"/>
    <cellStyle name="Normal 11 3 5 3 8" xfId="23957"/>
    <cellStyle name="Normal 11 3 5 4" xfId="23958"/>
    <cellStyle name="Normal 11 3 5 4 2" xfId="23959"/>
    <cellStyle name="Normal 11 3 5 4 2 2" xfId="23960"/>
    <cellStyle name="Normal 11 3 5 4 2 2 2" xfId="23961"/>
    <cellStyle name="Normal 11 3 5 4 2 2 2 2" xfId="23962"/>
    <cellStyle name="Normal 11 3 5 4 2 2 3" xfId="23963"/>
    <cellStyle name="Normal 11 3 5 4 2 3" xfId="23964"/>
    <cellStyle name="Normal 11 3 5 4 2 3 2" xfId="23965"/>
    <cellStyle name="Normal 11 3 5 4 2 3 2 2" xfId="23966"/>
    <cellStyle name="Normal 11 3 5 4 2 3 3" xfId="23967"/>
    <cellStyle name="Normal 11 3 5 4 2 4" xfId="23968"/>
    <cellStyle name="Normal 11 3 5 4 2 4 2" xfId="23969"/>
    <cellStyle name="Normal 11 3 5 4 2 4 2 2" xfId="23970"/>
    <cellStyle name="Normal 11 3 5 4 2 4 3" xfId="23971"/>
    <cellStyle name="Normal 11 3 5 4 2 5" xfId="23972"/>
    <cellStyle name="Normal 11 3 5 4 2 5 2" xfId="23973"/>
    <cellStyle name="Normal 11 3 5 4 2 5 2 2" xfId="23974"/>
    <cellStyle name="Normal 11 3 5 4 2 5 3" xfId="23975"/>
    <cellStyle name="Normal 11 3 5 4 2 6" xfId="23976"/>
    <cellStyle name="Normal 11 3 5 4 2 6 2" xfId="23977"/>
    <cellStyle name="Normal 11 3 5 4 2 7" xfId="23978"/>
    <cellStyle name="Normal 11 3 5 4 3" xfId="23979"/>
    <cellStyle name="Normal 11 3 5 4 3 2" xfId="23980"/>
    <cellStyle name="Normal 11 3 5 4 3 2 2" xfId="23981"/>
    <cellStyle name="Normal 11 3 5 4 3 3" xfId="23982"/>
    <cellStyle name="Normal 11 3 5 4 4" xfId="23983"/>
    <cellStyle name="Normal 11 3 5 4 4 2" xfId="23984"/>
    <cellStyle name="Normal 11 3 5 4 4 2 2" xfId="23985"/>
    <cellStyle name="Normal 11 3 5 4 4 3" xfId="23986"/>
    <cellStyle name="Normal 11 3 5 4 5" xfId="23987"/>
    <cellStyle name="Normal 11 3 5 4 5 2" xfId="23988"/>
    <cellStyle name="Normal 11 3 5 4 5 2 2" xfId="23989"/>
    <cellStyle name="Normal 11 3 5 4 5 3" xfId="23990"/>
    <cellStyle name="Normal 11 3 5 4 6" xfId="23991"/>
    <cellStyle name="Normal 11 3 5 4 6 2" xfId="23992"/>
    <cellStyle name="Normal 11 3 5 4 6 2 2" xfId="23993"/>
    <cellStyle name="Normal 11 3 5 4 6 3" xfId="23994"/>
    <cellStyle name="Normal 11 3 5 4 7" xfId="23995"/>
    <cellStyle name="Normal 11 3 5 4 7 2" xfId="23996"/>
    <cellStyle name="Normal 11 3 5 4 8" xfId="23997"/>
    <cellStyle name="Normal 11 3 5 5" xfId="23998"/>
    <cellStyle name="Normal 11 3 5 5 2" xfId="23999"/>
    <cellStyle name="Normal 11 3 5 5 2 2" xfId="24000"/>
    <cellStyle name="Normal 11 3 5 5 2 2 2" xfId="24001"/>
    <cellStyle name="Normal 11 3 5 5 2 3" xfId="24002"/>
    <cellStyle name="Normal 11 3 5 5 3" xfId="24003"/>
    <cellStyle name="Normal 11 3 5 5 3 2" xfId="24004"/>
    <cellStyle name="Normal 11 3 5 5 3 2 2" xfId="24005"/>
    <cellStyle name="Normal 11 3 5 5 3 3" xfId="24006"/>
    <cellStyle name="Normal 11 3 5 5 4" xfId="24007"/>
    <cellStyle name="Normal 11 3 5 5 4 2" xfId="24008"/>
    <cellStyle name="Normal 11 3 5 5 4 2 2" xfId="24009"/>
    <cellStyle name="Normal 11 3 5 5 4 3" xfId="24010"/>
    <cellStyle name="Normal 11 3 5 5 5" xfId="24011"/>
    <cellStyle name="Normal 11 3 5 5 5 2" xfId="24012"/>
    <cellStyle name="Normal 11 3 5 5 5 2 2" xfId="24013"/>
    <cellStyle name="Normal 11 3 5 5 5 3" xfId="24014"/>
    <cellStyle name="Normal 11 3 5 5 6" xfId="24015"/>
    <cellStyle name="Normal 11 3 5 5 6 2" xfId="24016"/>
    <cellStyle name="Normal 11 3 5 5 7" xfId="24017"/>
    <cellStyle name="Normal 11 3 5 6" xfId="24018"/>
    <cellStyle name="Normal 11 3 5 6 2" xfId="24019"/>
    <cellStyle name="Normal 11 3 5 6 2 2" xfId="24020"/>
    <cellStyle name="Normal 11 3 5 6 2 2 2" xfId="24021"/>
    <cellStyle name="Normal 11 3 5 6 2 3" xfId="24022"/>
    <cellStyle name="Normal 11 3 5 6 3" xfId="24023"/>
    <cellStyle name="Normal 11 3 5 6 3 2" xfId="24024"/>
    <cellStyle name="Normal 11 3 5 6 3 2 2" xfId="24025"/>
    <cellStyle name="Normal 11 3 5 6 3 3" xfId="24026"/>
    <cellStyle name="Normal 11 3 5 6 4" xfId="24027"/>
    <cellStyle name="Normal 11 3 5 6 4 2" xfId="24028"/>
    <cellStyle name="Normal 11 3 5 6 4 2 2" xfId="24029"/>
    <cellStyle name="Normal 11 3 5 6 4 3" xfId="24030"/>
    <cellStyle name="Normal 11 3 5 6 5" xfId="24031"/>
    <cellStyle name="Normal 11 3 5 6 5 2" xfId="24032"/>
    <cellStyle name="Normal 11 3 5 6 5 2 2" xfId="24033"/>
    <cellStyle name="Normal 11 3 5 6 5 3" xfId="24034"/>
    <cellStyle name="Normal 11 3 5 6 6" xfId="24035"/>
    <cellStyle name="Normal 11 3 5 6 6 2" xfId="24036"/>
    <cellStyle name="Normal 11 3 5 6 7" xfId="24037"/>
    <cellStyle name="Normal 11 3 5 7" xfId="24038"/>
    <cellStyle name="Normal 11 3 5 7 2" xfId="24039"/>
    <cellStyle name="Normal 11 3 5 7 2 2" xfId="24040"/>
    <cellStyle name="Normal 11 3 5 7 3" xfId="24041"/>
    <cellStyle name="Normal 11 3 5 8" xfId="24042"/>
    <cellStyle name="Normal 11 3 5 8 2" xfId="24043"/>
    <cellStyle name="Normal 11 3 5 8 2 2" xfId="24044"/>
    <cellStyle name="Normal 11 3 5 8 3" xfId="24045"/>
    <cellStyle name="Normal 11 3 5 9" xfId="24046"/>
    <cellStyle name="Normal 11 3 5 9 2" xfId="24047"/>
    <cellStyle name="Normal 11 3 5 9 2 2" xfId="24048"/>
    <cellStyle name="Normal 11 3 5 9 3" xfId="24049"/>
    <cellStyle name="Normal 11 3 6" xfId="24050"/>
    <cellStyle name="Normal 11 3 6 10" xfId="24051"/>
    <cellStyle name="Normal 11 3 6 10 2" xfId="24052"/>
    <cellStyle name="Normal 11 3 6 11" xfId="24053"/>
    <cellStyle name="Normal 11 3 6 2" xfId="24054"/>
    <cellStyle name="Normal 11 3 6 2 2" xfId="24055"/>
    <cellStyle name="Normal 11 3 6 2 2 2" xfId="24056"/>
    <cellStyle name="Normal 11 3 6 2 2 2 2" xfId="24057"/>
    <cellStyle name="Normal 11 3 6 2 2 2 2 2" xfId="24058"/>
    <cellStyle name="Normal 11 3 6 2 2 2 3" xfId="24059"/>
    <cellStyle name="Normal 11 3 6 2 2 3" xfId="24060"/>
    <cellStyle name="Normal 11 3 6 2 2 3 2" xfId="24061"/>
    <cellStyle name="Normal 11 3 6 2 2 3 2 2" xfId="24062"/>
    <cellStyle name="Normal 11 3 6 2 2 3 3" xfId="24063"/>
    <cellStyle name="Normal 11 3 6 2 2 4" xfId="24064"/>
    <cellStyle name="Normal 11 3 6 2 2 4 2" xfId="24065"/>
    <cellStyle name="Normal 11 3 6 2 2 4 2 2" xfId="24066"/>
    <cellStyle name="Normal 11 3 6 2 2 4 3" xfId="24067"/>
    <cellStyle name="Normal 11 3 6 2 2 5" xfId="24068"/>
    <cellStyle name="Normal 11 3 6 2 2 5 2" xfId="24069"/>
    <cellStyle name="Normal 11 3 6 2 2 5 2 2" xfId="24070"/>
    <cellStyle name="Normal 11 3 6 2 2 5 3" xfId="24071"/>
    <cellStyle name="Normal 11 3 6 2 2 6" xfId="24072"/>
    <cellStyle name="Normal 11 3 6 2 2 6 2" xfId="24073"/>
    <cellStyle name="Normal 11 3 6 2 2 7" xfId="24074"/>
    <cellStyle name="Normal 11 3 6 2 3" xfId="24075"/>
    <cellStyle name="Normal 11 3 6 2 3 2" xfId="24076"/>
    <cellStyle name="Normal 11 3 6 2 3 2 2" xfId="24077"/>
    <cellStyle name="Normal 11 3 6 2 3 3" xfId="24078"/>
    <cellStyle name="Normal 11 3 6 2 4" xfId="24079"/>
    <cellStyle name="Normal 11 3 6 2 4 2" xfId="24080"/>
    <cellStyle name="Normal 11 3 6 2 4 2 2" xfId="24081"/>
    <cellStyle name="Normal 11 3 6 2 4 3" xfId="24082"/>
    <cellStyle name="Normal 11 3 6 2 5" xfId="24083"/>
    <cellStyle name="Normal 11 3 6 2 5 2" xfId="24084"/>
    <cellStyle name="Normal 11 3 6 2 5 2 2" xfId="24085"/>
    <cellStyle name="Normal 11 3 6 2 5 3" xfId="24086"/>
    <cellStyle name="Normal 11 3 6 2 6" xfId="24087"/>
    <cellStyle name="Normal 11 3 6 2 6 2" xfId="24088"/>
    <cellStyle name="Normal 11 3 6 2 6 2 2" xfId="24089"/>
    <cellStyle name="Normal 11 3 6 2 6 3" xfId="24090"/>
    <cellStyle name="Normal 11 3 6 2 7" xfId="24091"/>
    <cellStyle name="Normal 11 3 6 2 7 2" xfId="24092"/>
    <cellStyle name="Normal 11 3 6 2 8" xfId="24093"/>
    <cellStyle name="Normal 11 3 6 3" xfId="24094"/>
    <cellStyle name="Normal 11 3 6 3 2" xfId="24095"/>
    <cellStyle name="Normal 11 3 6 3 2 2" xfId="24096"/>
    <cellStyle name="Normal 11 3 6 3 2 2 2" xfId="24097"/>
    <cellStyle name="Normal 11 3 6 3 2 2 2 2" xfId="24098"/>
    <cellStyle name="Normal 11 3 6 3 2 2 3" xfId="24099"/>
    <cellStyle name="Normal 11 3 6 3 2 3" xfId="24100"/>
    <cellStyle name="Normal 11 3 6 3 2 3 2" xfId="24101"/>
    <cellStyle name="Normal 11 3 6 3 2 3 2 2" xfId="24102"/>
    <cellStyle name="Normal 11 3 6 3 2 3 3" xfId="24103"/>
    <cellStyle name="Normal 11 3 6 3 2 4" xfId="24104"/>
    <cellStyle name="Normal 11 3 6 3 2 4 2" xfId="24105"/>
    <cellStyle name="Normal 11 3 6 3 2 4 2 2" xfId="24106"/>
    <cellStyle name="Normal 11 3 6 3 2 4 3" xfId="24107"/>
    <cellStyle name="Normal 11 3 6 3 2 5" xfId="24108"/>
    <cellStyle name="Normal 11 3 6 3 2 5 2" xfId="24109"/>
    <cellStyle name="Normal 11 3 6 3 2 5 2 2" xfId="24110"/>
    <cellStyle name="Normal 11 3 6 3 2 5 3" xfId="24111"/>
    <cellStyle name="Normal 11 3 6 3 2 6" xfId="24112"/>
    <cellStyle name="Normal 11 3 6 3 2 6 2" xfId="24113"/>
    <cellStyle name="Normal 11 3 6 3 2 7" xfId="24114"/>
    <cellStyle name="Normal 11 3 6 3 3" xfId="24115"/>
    <cellStyle name="Normal 11 3 6 3 3 2" xfId="24116"/>
    <cellStyle name="Normal 11 3 6 3 3 2 2" xfId="24117"/>
    <cellStyle name="Normal 11 3 6 3 3 3" xfId="24118"/>
    <cellStyle name="Normal 11 3 6 3 4" xfId="24119"/>
    <cellStyle name="Normal 11 3 6 3 4 2" xfId="24120"/>
    <cellStyle name="Normal 11 3 6 3 4 2 2" xfId="24121"/>
    <cellStyle name="Normal 11 3 6 3 4 3" xfId="24122"/>
    <cellStyle name="Normal 11 3 6 3 5" xfId="24123"/>
    <cellStyle name="Normal 11 3 6 3 5 2" xfId="24124"/>
    <cellStyle name="Normal 11 3 6 3 5 2 2" xfId="24125"/>
    <cellStyle name="Normal 11 3 6 3 5 3" xfId="24126"/>
    <cellStyle name="Normal 11 3 6 3 6" xfId="24127"/>
    <cellStyle name="Normal 11 3 6 3 6 2" xfId="24128"/>
    <cellStyle name="Normal 11 3 6 3 6 2 2" xfId="24129"/>
    <cellStyle name="Normal 11 3 6 3 6 3" xfId="24130"/>
    <cellStyle name="Normal 11 3 6 3 7" xfId="24131"/>
    <cellStyle name="Normal 11 3 6 3 7 2" xfId="24132"/>
    <cellStyle name="Normal 11 3 6 3 8" xfId="24133"/>
    <cellStyle name="Normal 11 3 6 4" xfId="24134"/>
    <cellStyle name="Normal 11 3 6 4 2" xfId="24135"/>
    <cellStyle name="Normal 11 3 6 4 2 2" xfId="24136"/>
    <cellStyle name="Normal 11 3 6 4 2 2 2" xfId="24137"/>
    <cellStyle name="Normal 11 3 6 4 2 3" xfId="24138"/>
    <cellStyle name="Normal 11 3 6 4 3" xfId="24139"/>
    <cellStyle name="Normal 11 3 6 4 3 2" xfId="24140"/>
    <cellStyle name="Normal 11 3 6 4 3 2 2" xfId="24141"/>
    <cellStyle name="Normal 11 3 6 4 3 3" xfId="24142"/>
    <cellStyle name="Normal 11 3 6 4 4" xfId="24143"/>
    <cellStyle name="Normal 11 3 6 4 4 2" xfId="24144"/>
    <cellStyle name="Normal 11 3 6 4 4 2 2" xfId="24145"/>
    <cellStyle name="Normal 11 3 6 4 4 3" xfId="24146"/>
    <cellStyle name="Normal 11 3 6 4 5" xfId="24147"/>
    <cellStyle name="Normal 11 3 6 4 5 2" xfId="24148"/>
    <cellStyle name="Normal 11 3 6 4 5 2 2" xfId="24149"/>
    <cellStyle name="Normal 11 3 6 4 5 3" xfId="24150"/>
    <cellStyle name="Normal 11 3 6 4 6" xfId="24151"/>
    <cellStyle name="Normal 11 3 6 4 6 2" xfId="24152"/>
    <cellStyle name="Normal 11 3 6 4 7" xfId="24153"/>
    <cellStyle name="Normal 11 3 6 5" xfId="24154"/>
    <cellStyle name="Normal 11 3 6 5 2" xfId="24155"/>
    <cellStyle name="Normal 11 3 6 5 2 2" xfId="24156"/>
    <cellStyle name="Normal 11 3 6 5 2 2 2" xfId="24157"/>
    <cellStyle name="Normal 11 3 6 5 2 3" xfId="24158"/>
    <cellStyle name="Normal 11 3 6 5 3" xfId="24159"/>
    <cellStyle name="Normal 11 3 6 5 3 2" xfId="24160"/>
    <cellStyle name="Normal 11 3 6 5 3 2 2" xfId="24161"/>
    <cellStyle name="Normal 11 3 6 5 3 3" xfId="24162"/>
    <cellStyle name="Normal 11 3 6 5 4" xfId="24163"/>
    <cellStyle name="Normal 11 3 6 5 4 2" xfId="24164"/>
    <cellStyle name="Normal 11 3 6 5 4 2 2" xfId="24165"/>
    <cellStyle name="Normal 11 3 6 5 4 3" xfId="24166"/>
    <cellStyle name="Normal 11 3 6 5 5" xfId="24167"/>
    <cellStyle name="Normal 11 3 6 5 5 2" xfId="24168"/>
    <cellStyle name="Normal 11 3 6 5 5 2 2" xfId="24169"/>
    <cellStyle name="Normal 11 3 6 5 5 3" xfId="24170"/>
    <cellStyle name="Normal 11 3 6 5 6" xfId="24171"/>
    <cellStyle name="Normal 11 3 6 5 6 2" xfId="24172"/>
    <cellStyle name="Normal 11 3 6 5 7" xfId="24173"/>
    <cellStyle name="Normal 11 3 6 6" xfId="24174"/>
    <cellStyle name="Normal 11 3 6 6 2" xfId="24175"/>
    <cellStyle name="Normal 11 3 6 6 2 2" xfId="24176"/>
    <cellStyle name="Normal 11 3 6 6 3" xfId="24177"/>
    <cellStyle name="Normal 11 3 6 7" xfId="24178"/>
    <cellStyle name="Normal 11 3 6 7 2" xfId="24179"/>
    <cellStyle name="Normal 11 3 6 7 2 2" xfId="24180"/>
    <cellStyle name="Normal 11 3 6 7 3" xfId="24181"/>
    <cellStyle name="Normal 11 3 6 8" xfId="24182"/>
    <cellStyle name="Normal 11 3 6 8 2" xfId="24183"/>
    <cellStyle name="Normal 11 3 6 8 2 2" xfId="24184"/>
    <cellStyle name="Normal 11 3 6 8 3" xfId="24185"/>
    <cellStyle name="Normal 11 3 6 9" xfId="24186"/>
    <cellStyle name="Normal 11 3 6 9 2" xfId="24187"/>
    <cellStyle name="Normal 11 3 6 9 2 2" xfId="24188"/>
    <cellStyle name="Normal 11 3 6 9 3" xfId="24189"/>
    <cellStyle name="Normal 11 3 7" xfId="24190"/>
    <cellStyle name="Normal 11 3 7 10" xfId="24191"/>
    <cellStyle name="Normal 11 3 7 10 2" xfId="24192"/>
    <cellStyle name="Normal 11 3 7 11" xfId="24193"/>
    <cellStyle name="Normal 11 3 7 2" xfId="24194"/>
    <cellStyle name="Normal 11 3 7 2 2" xfId="24195"/>
    <cellStyle name="Normal 11 3 7 2 2 2" xfId="24196"/>
    <cellStyle name="Normal 11 3 7 2 2 2 2" xfId="24197"/>
    <cellStyle name="Normal 11 3 7 2 2 2 2 2" xfId="24198"/>
    <cellStyle name="Normal 11 3 7 2 2 2 3" xfId="24199"/>
    <cellStyle name="Normal 11 3 7 2 2 3" xfId="24200"/>
    <cellStyle name="Normal 11 3 7 2 2 3 2" xfId="24201"/>
    <cellStyle name="Normal 11 3 7 2 2 3 2 2" xfId="24202"/>
    <cellStyle name="Normal 11 3 7 2 2 3 3" xfId="24203"/>
    <cellStyle name="Normal 11 3 7 2 2 4" xfId="24204"/>
    <cellStyle name="Normal 11 3 7 2 2 4 2" xfId="24205"/>
    <cellStyle name="Normal 11 3 7 2 2 4 2 2" xfId="24206"/>
    <cellStyle name="Normal 11 3 7 2 2 4 3" xfId="24207"/>
    <cellStyle name="Normal 11 3 7 2 2 5" xfId="24208"/>
    <cellStyle name="Normal 11 3 7 2 2 5 2" xfId="24209"/>
    <cellStyle name="Normal 11 3 7 2 2 5 2 2" xfId="24210"/>
    <cellStyle name="Normal 11 3 7 2 2 5 3" xfId="24211"/>
    <cellStyle name="Normal 11 3 7 2 2 6" xfId="24212"/>
    <cellStyle name="Normal 11 3 7 2 2 6 2" xfId="24213"/>
    <cellStyle name="Normal 11 3 7 2 2 7" xfId="24214"/>
    <cellStyle name="Normal 11 3 7 2 3" xfId="24215"/>
    <cellStyle name="Normal 11 3 7 2 3 2" xfId="24216"/>
    <cellStyle name="Normal 11 3 7 2 3 2 2" xfId="24217"/>
    <cellStyle name="Normal 11 3 7 2 3 3" xfId="24218"/>
    <cellStyle name="Normal 11 3 7 2 4" xfId="24219"/>
    <cellStyle name="Normal 11 3 7 2 4 2" xfId="24220"/>
    <cellStyle name="Normal 11 3 7 2 4 2 2" xfId="24221"/>
    <cellStyle name="Normal 11 3 7 2 4 3" xfId="24222"/>
    <cellStyle name="Normal 11 3 7 2 5" xfId="24223"/>
    <cellStyle name="Normal 11 3 7 2 5 2" xfId="24224"/>
    <cellStyle name="Normal 11 3 7 2 5 2 2" xfId="24225"/>
    <cellStyle name="Normal 11 3 7 2 5 3" xfId="24226"/>
    <cellStyle name="Normal 11 3 7 2 6" xfId="24227"/>
    <cellStyle name="Normal 11 3 7 2 6 2" xfId="24228"/>
    <cellStyle name="Normal 11 3 7 2 6 2 2" xfId="24229"/>
    <cellStyle name="Normal 11 3 7 2 6 3" xfId="24230"/>
    <cellStyle name="Normal 11 3 7 2 7" xfId="24231"/>
    <cellStyle name="Normal 11 3 7 2 7 2" xfId="24232"/>
    <cellStyle name="Normal 11 3 7 2 8" xfId="24233"/>
    <cellStyle name="Normal 11 3 7 3" xfId="24234"/>
    <cellStyle name="Normal 11 3 7 3 2" xfId="24235"/>
    <cellStyle name="Normal 11 3 7 3 2 2" xfId="24236"/>
    <cellStyle name="Normal 11 3 7 3 2 2 2" xfId="24237"/>
    <cellStyle name="Normal 11 3 7 3 2 2 2 2" xfId="24238"/>
    <cellStyle name="Normal 11 3 7 3 2 2 3" xfId="24239"/>
    <cellStyle name="Normal 11 3 7 3 2 3" xfId="24240"/>
    <cellStyle name="Normal 11 3 7 3 2 3 2" xfId="24241"/>
    <cellStyle name="Normal 11 3 7 3 2 3 2 2" xfId="24242"/>
    <cellStyle name="Normal 11 3 7 3 2 3 3" xfId="24243"/>
    <cellStyle name="Normal 11 3 7 3 2 4" xfId="24244"/>
    <cellStyle name="Normal 11 3 7 3 2 4 2" xfId="24245"/>
    <cellStyle name="Normal 11 3 7 3 2 4 2 2" xfId="24246"/>
    <cellStyle name="Normal 11 3 7 3 2 4 3" xfId="24247"/>
    <cellStyle name="Normal 11 3 7 3 2 5" xfId="24248"/>
    <cellStyle name="Normal 11 3 7 3 2 5 2" xfId="24249"/>
    <cellStyle name="Normal 11 3 7 3 2 5 2 2" xfId="24250"/>
    <cellStyle name="Normal 11 3 7 3 2 5 3" xfId="24251"/>
    <cellStyle name="Normal 11 3 7 3 2 6" xfId="24252"/>
    <cellStyle name="Normal 11 3 7 3 2 6 2" xfId="24253"/>
    <cellStyle name="Normal 11 3 7 3 2 7" xfId="24254"/>
    <cellStyle name="Normal 11 3 7 3 3" xfId="24255"/>
    <cellStyle name="Normal 11 3 7 3 3 2" xfId="24256"/>
    <cellStyle name="Normal 11 3 7 3 3 2 2" xfId="24257"/>
    <cellStyle name="Normal 11 3 7 3 3 3" xfId="24258"/>
    <cellStyle name="Normal 11 3 7 3 4" xfId="24259"/>
    <cellStyle name="Normal 11 3 7 3 4 2" xfId="24260"/>
    <cellStyle name="Normal 11 3 7 3 4 2 2" xfId="24261"/>
    <cellStyle name="Normal 11 3 7 3 4 3" xfId="24262"/>
    <cellStyle name="Normal 11 3 7 3 5" xfId="24263"/>
    <cellStyle name="Normal 11 3 7 3 5 2" xfId="24264"/>
    <cellStyle name="Normal 11 3 7 3 5 2 2" xfId="24265"/>
    <cellStyle name="Normal 11 3 7 3 5 3" xfId="24266"/>
    <cellStyle name="Normal 11 3 7 3 6" xfId="24267"/>
    <cellStyle name="Normal 11 3 7 3 6 2" xfId="24268"/>
    <cellStyle name="Normal 11 3 7 3 6 2 2" xfId="24269"/>
    <cellStyle name="Normal 11 3 7 3 6 3" xfId="24270"/>
    <cellStyle name="Normal 11 3 7 3 7" xfId="24271"/>
    <cellStyle name="Normal 11 3 7 3 7 2" xfId="24272"/>
    <cellStyle name="Normal 11 3 7 3 8" xfId="24273"/>
    <cellStyle name="Normal 11 3 7 4" xfId="24274"/>
    <cellStyle name="Normal 11 3 7 4 2" xfId="24275"/>
    <cellStyle name="Normal 11 3 7 4 2 2" xfId="24276"/>
    <cellStyle name="Normal 11 3 7 4 2 2 2" xfId="24277"/>
    <cellStyle name="Normal 11 3 7 4 2 3" xfId="24278"/>
    <cellStyle name="Normal 11 3 7 4 3" xfId="24279"/>
    <cellStyle name="Normal 11 3 7 4 3 2" xfId="24280"/>
    <cellStyle name="Normal 11 3 7 4 3 2 2" xfId="24281"/>
    <cellStyle name="Normal 11 3 7 4 3 3" xfId="24282"/>
    <cellStyle name="Normal 11 3 7 4 4" xfId="24283"/>
    <cellStyle name="Normal 11 3 7 4 4 2" xfId="24284"/>
    <cellStyle name="Normal 11 3 7 4 4 2 2" xfId="24285"/>
    <cellStyle name="Normal 11 3 7 4 4 3" xfId="24286"/>
    <cellStyle name="Normal 11 3 7 4 5" xfId="24287"/>
    <cellStyle name="Normal 11 3 7 4 5 2" xfId="24288"/>
    <cellStyle name="Normal 11 3 7 4 5 2 2" xfId="24289"/>
    <cellStyle name="Normal 11 3 7 4 5 3" xfId="24290"/>
    <cellStyle name="Normal 11 3 7 4 6" xfId="24291"/>
    <cellStyle name="Normal 11 3 7 4 6 2" xfId="24292"/>
    <cellStyle name="Normal 11 3 7 4 7" xfId="24293"/>
    <cellStyle name="Normal 11 3 7 5" xfId="24294"/>
    <cellStyle name="Normal 11 3 7 5 2" xfId="24295"/>
    <cellStyle name="Normal 11 3 7 5 2 2" xfId="24296"/>
    <cellStyle name="Normal 11 3 7 5 2 2 2" xfId="24297"/>
    <cellStyle name="Normal 11 3 7 5 2 3" xfId="24298"/>
    <cellStyle name="Normal 11 3 7 5 3" xfId="24299"/>
    <cellStyle name="Normal 11 3 7 5 3 2" xfId="24300"/>
    <cellStyle name="Normal 11 3 7 5 3 2 2" xfId="24301"/>
    <cellStyle name="Normal 11 3 7 5 3 3" xfId="24302"/>
    <cellStyle name="Normal 11 3 7 5 4" xfId="24303"/>
    <cellStyle name="Normal 11 3 7 5 4 2" xfId="24304"/>
    <cellStyle name="Normal 11 3 7 5 4 2 2" xfId="24305"/>
    <cellStyle name="Normal 11 3 7 5 4 3" xfId="24306"/>
    <cellStyle name="Normal 11 3 7 5 5" xfId="24307"/>
    <cellStyle name="Normal 11 3 7 5 5 2" xfId="24308"/>
    <cellStyle name="Normal 11 3 7 5 5 2 2" xfId="24309"/>
    <cellStyle name="Normal 11 3 7 5 5 3" xfId="24310"/>
    <cellStyle name="Normal 11 3 7 5 6" xfId="24311"/>
    <cellStyle name="Normal 11 3 7 5 6 2" xfId="24312"/>
    <cellStyle name="Normal 11 3 7 5 7" xfId="24313"/>
    <cellStyle name="Normal 11 3 7 6" xfId="24314"/>
    <cellStyle name="Normal 11 3 7 6 2" xfId="24315"/>
    <cellStyle name="Normal 11 3 7 6 2 2" xfId="24316"/>
    <cellStyle name="Normal 11 3 7 6 3" xfId="24317"/>
    <cellStyle name="Normal 11 3 7 7" xfId="24318"/>
    <cellStyle name="Normal 11 3 7 7 2" xfId="24319"/>
    <cellStyle name="Normal 11 3 7 7 2 2" xfId="24320"/>
    <cellStyle name="Normal 11 3 7 7 3" xfId="24321"/>
    <cellStyle name="Normal 11 3 7 8" xfId="24322"/>
    <cellStyle name="Normal 11 3 7 8 2" xfId="24323"/>
    <cellStyle name="Normal 11 3 7 8 2 2" xfId="24324"/>
    <cellStyle name="Normal 11 3 7 8 3" xfId="24325"/>
    <cellStyle name="Normal 11 3 7 9" xfId="24326"/>
    <cellStyle name="Normal 11 3 7 9 2" xfId="24327"/>
    <cellStyle name="Normal 11 3 7 9 2 2" xfId="24328"/>
    <cellStyle name="Normal 11 3 7 9 3" xfId="24329"/>
    <cellStyle name="Normal 11 3 8" xfId="24330"/>
    <cellStyle name="Normal 11 3 8 10" xfId="24331"/>
    <cellStyle name="Normal 11 3 8 10 2" xfId="24332"/>
    <cellStyle name="Normal 11 3 8 11" xfId="24333"/>
    <cellStyle name="Normal 11 3 8 2" xfId="24334"/>
    <cellStyle name="Normal 11 3 8 2 2" xfId="24335"/>
    <cellStyle name="Normal 11 3 8 2 2 2" xfId="24336"/>
    <cellStyle name="Normal 11 3 8 2 2 2 2" xfId="24337"/>
    <cellStyle name="Normal 11 3 8 2 2 2 2 2" xfId="24338"/>
    <cellStyle name="Normal 11 3 8 2 2 2 3" xfId="24339"/>
    <cellStyle name="Normal 11 3 8 2 2 3" xfId="24340"/>
    <cellStyle name="Normal 11 3 8 2 2 3 2" xfId="24341"/>
    <cellStyle name="Normal 11 3 8 2 2 3 2 2" xfId="24342"/>
    <cellStyle name="Normal 11 3 8 2 2 3 3" xfId="24343"/>
    <cellStyle name="Normal 11 3 8 2 2 4" xfId="24344"/>
    <cellStyle name="Normal 11 3 8 2 2 4 2" xfId="24345"/>
    <cellStyle name="Normal 11 3 8 2 2 4 2 2" xfId="24346"/>
    <cellStyle name="Normal 11 3 8 2 2 4 3" xfId="24347"/>
    <cellStyle name="Normal 11 3 8 2 2 5" xfId="24348"/>
    <cellStyle name="Normal 11 3 8 2 2 5 2" xfId="24349"/>
    <cellStyle name="Normal 11 3 8 2 2 5 2 2" xfId="24350"/>
    <cellStyle name="Normal 11 3 8 2 2 5 3" xfId="24351"/>
    <cellStyle name="Normal 11 3 8 2 2 6" xfId="24352"/>
    <cellStyle name="Normal 11 3 8 2 2 6 2" xfId="24353"/>
    <cellStyle name="Normal 11 3 8 2 2 7" xfId="24354"/>
    <cellStyle name="Normal 11 3 8 2 3" xfId="24355"/>
    <cellStyle name="Normal 11 3 8 2 3 2" xfId="24356"/>
    <cellStyle name="Normal 11 3 8 2 3 2 2" xfId="24357"/>
    <cellStyle name="Normal 11 3 8 2 3 3" xfId="24358"/>
    <cellStyle name="Normal 11 3 8 2 4" xfId="24359"/>
    <cellStyle name="Normal 11 3 8 2 4 2" xfId="24360"/>
    <cellStyle name="Normal 11 3 8 2 4 2 2" xfId="24361"/>
    <cellStyle name="Normal 11 3 8 2 4 3" xfId="24362"/>
    <cellStyle name="Normal 11 3 8 2 5" xfId="24363"/>
    <cellStyle name="Normal 11 3 8 2 5 2" xfId="24364"/>
    <cellStyle name="Normal 11 3 8 2 5 2 2" xfId="24365"/>
    <cellStyle name="Normal 11 3 8 2 5 3" xfId="24366"/>
    <cellStyle name="Normal 11 3 8 2 6" xfId="24367"/>
    <cellStyle name="Normal 11 3 8 2 6 2" xfId="24368"/>
    <cellStyle name="Normal 11 3 8 2 6 2 2" xfId="24369"/>
    <cellStyle name="Normal 11 3 8 2 6 3" xfId="24370"/>
    <cellStyle name="Normal 11 3 8 2 7" xfId="24371"/>
    <cellStyle name="Normal 11 3 8 2 7 2" xfId="24372"/>
    <cellStyle name="Normal 11 3 8 2 8" xfId="24373"/>
    <cellStyle name="Normal 11 3 8 3" xfId="24374"/>
    <cellStyle name="Normal 11 3 8 3 2" xfId="24375"/>
    <cellStyle name="Normal 11 3 8 3 2 2" xfId="24376"/>
    <cellStyle name="Normal 11 3 8 3 2 2 2" xfId="24377"/>
    <cellStyle name="Normal 11 3 8 3 2 2 2 2" xfId="24378"/>
    <cellStyle name="Normal 11 3 8 3 2 2 3" xfId="24379"/>
    <cellStyle name="Normal 11 3 8 3 2 3" xfId="24380"/>
    <cellStyle name="Normal 11 3 8 3 2 3 2" xfId="24381"/>
    <cellStyle name="Normal 11 3 8 3 2 3 2 2" xfId="24382"/>
    <cellStyle name="Normal 11 3 8 3 2 3 3" xfId="24383"/>
    <cellStyle name="Normal 11 3 8 3 2 4" xfId="24384"/>
    <cellStyle name="Normal 11 3 8 3 2 4 2" xfId="24385"/>
    <cellStyle name="Normal 11 3 8 3 2 4 2 2" xfId="24386"/>
    <cellStyle name="Normal 11 3 8 3 2 4 3" xfId="24387"/>
    <cellStyle name="Normal 11 3 8 3 2 5" xfId="24388"/>
    <cellStyle name="Normal 11 3 8 3 2 5 2" xfId="24389"/>
    <cellStyle name="Normal 11 3 8 3 2 5 2 2" xfId="24390"/>
    <cellStyle name="Normal 11 3 8 3 2 5 3" xfId="24391"/>
    <cellStyle name="Normal 11 3 8 3 2 6" xfId="24392"/>
    <cellStyle name="Normal 11 3 8 3 2 6 2" xfId="24393"/>
    <cellStyle name="Normal 11 3 8 3 2 7" xfId="24394"/>
    <cellStyle name="Normal 11 3 8 3 3" xfId="24395"/>
    <cellStyle name="Normal 11 3 8 3 3 2" xfId="24396"/>
    <cellStyle name="Normal 11 3 8 3 3 2 2" xfId="24397"/>
    <cellStyle name="Normal 11 3 8 3 3 3" xfId="24398"/>
    <cellStyle name="Normal 11 3 8 3 4" xfId="24399"/>
    <cellStyle name="Normal 11 3 8 3 4 2" xfId="24400"/>
    <cellStyle name="Normal 11 3 8 3 4 2 2" xfId="24401"/>
    <cellStyle name="Normal 11 3 8 3 4 3" xfId="24402"/>
    <cellStyle name="Normal 11 3 8 3 5" xfId="24403"/>
    <cellStyle name="Normal 11 3 8 3 5 2" xfId="24404"/>
    <cellStyle name="Normal 11 3 8 3 5 2 2" xfId="24405"/>
    <cellStyle name="Normal 11 3 8 3 5 3" xfId="24406"/>
    <cellStyle name="Normal 11 3 8 3 6" xfId="24407"/>
    <cellStyle name="Normal 11 3 8 3 6 2" xfId="24408"/>
    <cellStyle name="Normal 11 3 8 3 6 2 2" xfId="24409"/>
    <cellStyle name="Normal 11 3 8 3 6 3" xfId="24410"/>
    <cellStyle name="Normal 11 3 8 3 7" xfId="24411"/>
    <cellStyle name="Normal 11 3 8 3 7 2" xfId="24412"/>
    <cellStyle name="Normal 11 3 8 3 8" xfId="24413"/>
    <cellStyle name="Normal 11 3 8 4" xfId="24414"/>
    <cellStyle name="Normal 11 3 8 4 2" xfId="24415"/>
    <cellStyle name="Normal 11 3 8 4 2 2" xfId="24416"/>
    <cellStyle name="Normal 11 3 8 4 2 2 2" xfId="24417"/>
    <cellStyle name="Normal 11 3 8 4 2 3" xfId="24418"/>
    <cellStyle name="Normal 11 3 8 4 3" xfId="24419"/>
    <cellStyle name="Normal 11 3 8 4 3 2" xfId="24420"/>
    <cellStyle name="Normal 11 3 8 4 3 2 2" xfId="24421"/>
    <cellStyle name="Normal 11 3 8 4 3 3" xfId="24422"/>
    <cellStyle name="Normal 11 3 8 4 4" xfId="24423"/>
    <cellStyle name="Normal 11 3 8 4 4 2" xfId="24424"/>
    <cellStyle name="Normal 11 3 8 4 4 2 2" xfId="24425"/>
    <cellStyle name="Normal 11 3 8 4 4 3" xfId="24426"/>
    <cellStyle name="Normal 11 3 8 4 5" xfId="24427"/>
    <cellStyle name="Normal 11 3 8 4 5 2" xfId="24428"/>
    <cellStyle name="Normal 11 3 8 4 5 2 2" xfId="24429"/>
    <cellStyle name="Normal 11 3 8 4 5 3" xfId="24430"/>
    <cellStyle name="Normal 11 3 8 4 6" xfId="24431"/>
    <cellStyle name="Normal 11 3 8 4 6 2" xfId="24432"/>
    <cellStyle name="Normal 11 3 8 4 7" xfId="24433"/>
    <cellStyle name="Normal 11 3 8 5" xfId="24434"/>
    <cellStyle name="Normal 11 3 8 5 2" xfId="24435"/>
    <cellStyle name="Normal 11 3 8 5 2 2" xfId="24436"/>
    <cellStyle name="Normal 11 3 8 5 2 2 2" xfId="24437"/>
    <cellStyle name="Normal 11 3 8 5 2 3" xfId="24438"/>
    <cellStyle name="Normal 11 3 8 5 3" xfId="24439"/>
    <cellStyle name="Normal 11 3 8 5 3 2" xfId="24440"/>
    <cellStyle name="Normal 11 3 8 5 3 2 2" xfId="24441"/>
    <cellStyle name="Normal 11 3 8 5 3 3" xfId="24442"/>
    <cellStyle name="Normal 11 3 8 5 4" xfId="24443"/>
    <cellStyle name="Normal 11 3 8 5 4 2" xfId="24444"/>
    <cellStyle name="Normal 11 3 8 5 4 2 2" xfId="24445"/>
    <cellStyle name="Normal 11 3 8 5 4 3" xfId="24446"/>
    <cellStyle name="Normal 11 3 8 5 5" xfId="24447"/>
    <cellStyle name="Normal 11 3 8 5 5 2" xfId="24448"/>
    <cellStyle name="Normal 11 3 8 5 5 2 2" xfId="24449"/>
    <cellStyle name="Normal 11 3 8 5 5 3" xfId="24450"/>
    <cellStyle name="Normal 11 3 8 5 6" xfId="24451"/>
    <cellStyle name="Normal 11 3 8 5 6 2" xfId="24452"/>
    <cellStyle name="Normal 11 3 8 5 7" xfId="24453"/>
    <cellStyle name="Normal 11 3 8 6" xfId="24454"/>
    <cellStyle name="Normal 11 3 8 6 2" xfId="24455"/>
    <cellStyle name="Normal 11 3 8 6 2 2" xfId="24456"/>
    <cellStyle name="Normal 11 3 8 6 3" xfId="24457"/>
    <cellStyle name="Normal 11 3 8 7" xfId="24458"/>
    <cellStyle name="Normal 11 3 8 7 2" xfId="24459"/>
    <cellStyle name="Normal 11 3 8 7 2 2" xfId="24460"/>
    <cellStyle name="Normal 11 3 8 7 3" xfId="24461"/>
    <cellStyle name="Normal 11 3 8 8" xfId="24462"/>
    <cellStyle name="Normal 11 3 8 8 2" xfId="24463"/>
    <cellStyle name="Normal 11 3 8 8 2 2" xfId="24464"/>
    <cellStyle name="Normal 11 3 8 8 3" xfId="24465"/>
    <cellStyle name="Normal 11 3 8 9" xfId="24466"/>
    <cellStyle name="Normal 11 3 8 9 2" xfId="24467"/>
    <cellStyle name="Normal 11 3 8 9 2 2" xfId="24468"/>
    <cellStyle name="Normal 11 3 8 9 3" xfId="24469"/>
    <cellStyle name="Normal 11 3 9" xfId="24470"/>
    <cellStyle name="Normal 11 3 9 2" xfId="24471"/>
    <cellStyle name="Normal 11 3 9 2 2" xfId="24472"/>
    <cellStyle name="Normal 11 3 9 2 2 2" xfId="24473"/>
    <cellStyle name="Normal 11 3 9 2 2 2 2" xfId="24474"/>
    <cellStyle name="Normal 11 3 9 2 2 3" xfId="24475"/>
    <cellStyle name="Normal 11 3 9 2 3" xfId="24476"/>
    <cellStyle name="Normal 11 3 9 2 3 2" xfId="24477"/>
    <cellStyle name="Normal 11 3 9 2 3 2 2" xfId="24478"/>
    <cellStyle name="Normal 11 3 9 2 3 3" xfId="24479"/>
    <cellStyle name="Normal 11 3 9 2 4" xfId="24480"/>
    <cellStyle name="Normal 11 3 9 2 4 2" xfId="24481"/>
    <cellStyle name="Normal 11 3 9 2 4 2 2" xfId="24482"/>
    <cellStyle name="Normal 11 3 9 2 4 3" xfId="24483"/>
    <cellStyle name="Normal 11 3 9 2 5" xfId="24484"/>
    <cellStyle name="Normal 11 3 9 2 5 2" xfId="24485"/>
    <cellStyle name="Normal 11 3 9 2 5 2 2" xfId="24486"/>
    <cellStyle name="Normal 11 3 9 2 5 3" xfId="24487"/>
    <cellStyle name="Normal 11 3 9 2 6" xfId="24488"/>
    <cellStyle name="Normal 11 3 9 2 6 2" xfId="24489"/>
    <cellStyle name="Normal 11 3 9 2 7" xfId="24490"/>
    <cellStyle name="Normal 11 3 9 3" xfId="24491"/>
    <cellStyle name="Normal 11 3 9 3 2" xfId="24492"/>
    <cellStyle name="Normal 11 3 9 3 2 2" xfId="24493"/>
    <cellStyle name="Normal 11 3 9 3 3" xfId="24494"/>
    <cellStyle name="Normal 11 3 9 4" xfId="24495"/>
    <cellStyle name="Normal 11 3 9 4 2" xfId="24496"/>
    <cellStyle name="Normal 11 3 9 4 2 2" xfId="24497"/>
    <cellStyle name="Normal 11 3 9 4 3" xfId="24498"/>
    <cellStyle name="Normal 11 3 9 5" xfId="24499"/>
    <cellStyle name="Normal 11 3 9 5 2" xfId="24500"/>
    <cellStyle name="Normal 11 3 9 5 2 2" xfId="24501"/>
    <cellStyle name="Normal 11 3 9 5 3" xfId="24502"/>
    <cellStyle name="Normal 11 3 9 6" xfId="24503"/>
    <cellStyle name="Normal 11 3 9 6 2" xfId="24504"/>
    <cellStyle name="Normal 11 3 9 6 2 2" xfId="24505"/>
    <cellStyle name="Normal 11 3 9 6 3" xfId="24506"/>
    <cellStyle name="Normal 11 3 9 7" xfId="24507"/>
    <cellStyle name="Normal 11 3 9 7 2" xfId="24508"/>
    <cellStyle name="Normal 11 3 9 8" xfId="24509"/>
    <cellStyle name="Normal 11 4" xfId="24510"/>
    <cellStyle name="Normal 11 4 10" xfId="24511"/>
    <cellStyle name="Normal 11 4 10 2" xfId="24512"/>
    <cellStyle name="Normal 11 4 10 2 2" xfId="24513"/>
    <cellStyle name="Normal 11 4 10 3" xfId="24514"/>
    <cellStyle name="Normal 11 4 11" xfId="24515"/>
    <cellStyle name="Normal 11 4 11 2" xfId="24516"/>
    <cellStyle name="Normal 11 4 11 2 2" xfId="24517"/>
    <cellStyle name="Normal 11 4 11 3" xfId="24518"/>
    <cellStyle name="Normal 11 4 12" xfId="24519"/>
    <cellStyle name="Normal 11 4 12 2" xfId="24520"/>
    <cellStyle name="Normal 11 4 13" xfId="24521"/>
    <cellStyle name="Normal 11 4 2" xfId="24522"/>
    <cellStyle name="Normal 11 4 2 10" xfId="24523"/>
    <cellStyle name="Normal 11 4 2 10 2" xfId="24524"/>
    <cellStyle name="Normal 11 4 2 10 2 2" xfId="24525"/>
    <cellStyle name="Normal 11 4 2 10 3" xfId="24526"/>
    <cellStyle name="Normal 11 4 2 11" xfId="24527"/>
    <cellStyle name="Normal 11 4 2 11 2" xfId="24528"/>
    <cellStyle name="Normal 11 4 2 12" xfId="24529"/>
    <cellStyle name="Normal 11 4 2 2" xfId="24530"/>
    <cellStyle name="Normal 11 4 2 2 10" xfId="24531"/>
    <cellStyle name="Normal 11 4 2 2 10 2" xfId="24532"/>
    <cellStyle name="Normal 11 4 2 2 11" xfId="24533"/>
    <cellStyle name="Normal 11 4 2 2 2" xfId="24534"/>
    <cellStyle name="Normal 11 4 2 2 2 2" xfId="24535"/>
    <cellStyle name="Normal 11 4 2 2 2 2 2" xfId="24536"/>
    <cellStyle name="Normal 11 4 2 2 2 2 2 2" xfId="24537"/>
    <cellStyle name="Normal 11 4 2 2 2 2 2 2 2" xfId="24538"/>
    <cellStyle name="Normal 11 4 2 2 2 2 2 3" xfId="24539"/>
    <cellStyle name="Normal 11 4 2 2 2 2 3" xfId="24540"/>
    <cellStyle name="Normal 11 4 2 2 2 2 3 2" xfId="24541"/>
    <cellStyle name="Normal 11 4 2 2 2 2 3 2 2" xfId="24542"/>
    <cellStyle name="Normal 11 4 2 2 2 2 3 3" xfId="24543"/>
    <cellStyle name="Normal 11 4 2 2 2 2 4" xfId="24544"/>
    <cellStyle name="Normal 11 4 2 2 2 2 4 2" xfId="24545"/>
    <cellStyle name="Normal 11 4 2 2 2 2 4 2 2" xfId="24546"/>
    <cellStyle name="Normal 11 4 2 2 2 2 4 3" xfId="24547"/>
    <cellStyle name="Normal 11 4 2 2 2 2 5" xfId="24548"/>
    <cellStyle name="Normal 11 4 2 2 2 2 5 2" xfId="24549"/>
    <cellStyle name="Normal 11 4 2 2 2 2 5 2 2" xfId="24550"/>
    <cellStyle name="Normal 11 4 2 2 2 2 5 3" xfId="24551"/>
    <cellStyle name="Normal 11 4 2 2 2 2 6" xfId="24552"/>
    <cellStyle name="Normal 11 4 2 2 2 2 6 2" xfId="24553"/>
    <cellStyle name="Normal 11 4 2 2 2 2 7" xfId="24554"/>
    <cellStyle name="Normal 11 4 2 2 2 3" xfId="24555"/>
    <cellStyle name="Normal 11 4 2 2 2 3 2" xfId="24556"/>
    <cellStyle name="Normal 11 4 2 2 2 3 2 2" xfId="24557"/>
    <cellStyle name="Normal 11 4 2 2 2 3 3" xfId="24558"/>
    <cellStyle name="Normal 11 4 2 2 2 4" xfId="24559"/>
    <cellStyle name="Normal 11 4 2 2 2 4 2" xfId="24560"/>
    <cellStyle name="Normal 11 4 2 2 2 4 2 2" xfId="24561"/>
    <cellStyle name="Normal 11 4 2 2 2 4 3" xfId="24562"/>
    <cellStyle name="Normal 11 4 2 2 2 5" xfId="24563"/>
    <cellStyle name="Normal 11 4 2 2 2 5 2" xfId="24564"/>
    <cellStyle name="Normal 11 4 2 2 2 5 2 2" xfId="24565"/>
    <cellStyle name="Normal 11 4 2 2 2 5 3" xfId="24566"/>
    <cellStyle name="Normal 11 4 2 2 2 6" xfId="24567"/>
    <cellStyle name="Normal 11 4 2 2 2 6 2" xfId="24568"/>
    <cellStyle name="Normal 11 4 2 2 2 6 2 2" xfId="24569"/>
    <cellStyle name="Normal 11 4 2 2 2 6 3" xfId="24570"/>
    <cellStyle name="Normal 11 4 2 2 2 7" xfId="24571"/>
    <cellStyle name="Normal 11 4 2 2 2 7 2" xfId="24572"/>
    <cellStyle name="Normal 11 4 2 2 2 8" xfId="24573"/>
    <cellStyle name="Normal 11 4 2 2 3" xfId="24574"/>
    <cellStyle name="Normal 11 4 2 2 3 2" xfId="24575"/>
    <cellStyle name="Normal 11 4 2 2 3 2 2" xfId="24576"/>
    <cellStyle name="Normal 11 4 2 2 3 2 2 2" xfId="24577"/>
    <cellStyle name="Normal 11 4 2 2 3 2 2 2 2" xfId="24578"/>
    <cellStyle name="Normal 11 4 2 2 3 2 2 3" xfId="24579"/>
    <cellStyle name="Normal 11 4 2 2 3 2 3" xfId="24580"/>
    <cellStyle name="Normal 11 4 2 2 3 2 3 2" xfId="24581"/>
    <cellStyle name="Normal 11 4 2 2 3 2 3 2 2" xfId="24582"/>
    <cellStyle name="Normal 11 4 2 2 3 2 3 3" xfId="24583"/>
    <cellStyle name="Normal 11 4 2 2 3 2 4" xfId="24584"/>
    <cellStyle name="Normal 11 4 2 2 3 2 4 2" xfId="24585"/>
    <cellStyle name="Normal 11 4 2 2 3 2 4 2 2" xfId="24586"/>
    <cellStyle name="Normal 11 4 2 2 3 2 4 3" xfId="24587"/>
    <cellStyle name="Normal 11 4 2 2 3 2 5" xfId="24588"/>
    <cellStyle name="Normal 11 4 2 2 3 2 5 2" xfId="24589"/>
    <cellStyle name="Normal 11 4 2 2 3 2 5 2 2" xfId="24590"/>
    <cellStyle name="Normal 11 4 2 2 3 2 5 3" xfId="24591"/>
    <cellStyle name="Normal 11 4 2 2 3 2 6" xfId="24592"/>
    <cellStyle name="Normal 11 4 2 2 3 2 6 2" xfId="24593"/>
    <cellStyle name="Normal 11 4 2 2 3 2 7" xfId="24594"/>
    <cellStyle name="Normal 11 4 2 2 3 3" xfId="24595"/>
    <cellStyle name="Normal 11 4 2 2 3 3 2" xfId="24596"/>
    <cellStyle name="Normal 11 4 2 2 3 3 2 2" xfId="24597"/>
    <cellStyle name="Normal 11 4 2 2 3 3 3" xfId="24598"/>
    <cellStyle name="Normal 11 4 2 2 3 4" xfId="24599"/>
    <cellStyle name="Normal 11 4 2 2 3 4 2" xfId="24600"/>
    <cellStyle name="Normal 11 4 2 2 3 4 2 2" xfId="24601"/>
    <cellStyle name="Normal 11 4 2 2 3 4 3" xfId="24602"/>
    <cellStyle name="Normal 11 4 2 2 3 5" xfId="24603"/>
    <cellStyle name="Normal 11 4 2 2 3 5 2" xfId="24604"/>
    <cellStyle name="Normal 11 4 2 2 3 5 2 2" xfId="24605"/>
    <cellStyle name="Normal 11 4 2 2 3 5 3" xfId="24606"/>
    <cellStyle name="Normal 11 4 2 2 3 6" xfId="24607"/>
    <cellStyle name="Normal 11 4 2 2 3 6 2" xfId="24608"/>
    <cellStyle name="Normal 11 4 2 2 3 6 2 2" xfId="24609"/>
    <cellStyle name="Normal 11 4 2 2 3 6 3" xfId="24610"/>
    <cellStyle name="Normal 11 4 2 2 3 7" xfId="24611"/>
    <cellStyle name="Normal 11 4 2 2 3 7 2" xfId="24612"/>
    <cellStyle name="Normal 11 4 2 2 3 8" xfId="24613"/>
    <cellStyle name="Normal 11 4 2 2 4" xfId="24614"/>
    <cellStyle name="Normal 11 4 2 2 4 2" xfId="24615"/>
    <cellStyle name="Normal 11 4 2 2 4 2 2" xfId="24616"/>
    <cellStyle name="Normal 11 4 2 2 4 2 2 2" xfId="24617"/>
    <cellStyle name="Normal 11 4 2 2 4 2 3" xfId="24618"/>
    <cellStyle name="Normal 11 4 2 2 4 3" xfId="24619"/>
    <cellStyle name="Normal 11 4 2 2 4 3 2" xfId="24620"/>
    <cellStyle name="Normal 11 4 2 2 4 3 2 2" xfId="24621"/>
    <cellStyle name="Normal 11 4 2 2 4 3 3" xfId="24622"/>
    <cellStyle name="Normal 11 4 2 2 4 4" xfId="24623"/>
    <cellStyle name="Normal 11 4 2 2 4 4 2" xfId="24624"/>
    <cellStyle name="Normal 11 4 2 2 4 4 2 2" xfId="24625"/>
    <cellStyle name="Normal 11 4 2 2 4 4 3" xfId="24626"/>
    <cellStyle name="Normal 11 4 2 2 4 5" xfId="24627"/>
    <cellStyle name="Normal 11 4 2 2 4 5 2" xfId="24628"/>
    <cellStyle name="Normal 11 4 2 2 4 5 2 2" xfId="24629"/>
    <cellStyle name="Normal 11 4 2 2 4 5 3" xfId="24630"/>
    <cellStyle name="Normal 11 4 2 2 4 6" xfId="24631"/>
    <cellStyle name="Normal 11 4 2 2 4 6 2" xfId="24632"/>
    <cellStyle name="Normal 11 4 2 2 4 7" xfId="24633"/>
    <cellStyle name="Normal 11 4 2 2 5" xfId="24634"/>
    <cellStyle name="Normal 11 4 2 2 5 2" xfId="24635"/>
    <cellStyle name="Normal 11 4 2 2 5 2 2" xfId="24636"/>
    <cellStyle name="Normal 11 4 2 2 5 2 2 2" xfId="24637"/>
    <cellStyle name="Normal 11 4 2 2 5 2 3" xfId="24638"/>
    <cellStyle name="Normal 11 4 2 2 5 3" xfId="24639"/>
    <cellStyle name="Normal 11 4 2 2 5 3 2" xfId="24640"/>
    <cellStyle name="Normal 11 4 2 2 5 3 2 2" xfId="24641"/>
    <cellStyle name="Normal 11 4 2 2 5 3 3" xfId="24642"/>
    <cellStyle name="Normal 11 4 2 2 5 4" xfId="24643"/>
    <cellStyle name="Normal 11 4 2 2 5 4 2" xfId="24644"/>
    <cellStyle name="Normal 11 4 2 2 5 4 2 2" xfId="24645"/>
    <cellStyle name="Normal 11 4 2 2 5 4 3" xfId="24646"/>
    <cellStyle name="Normal 11 4 2 2 5 5" xfId="24647"/>
    <cellStyle name="Normal 11 4 2 2 5 5 2" xfId="24648"/>
    <cellStyle name="Normal 11 4 2 2 5 5 2 2" xfId="24649"/>
    <cellStyle name="Normal 11 4 2 2 5 5 3" xfId="24650"/>
    <cellStyle name="Normal 11 4 2 2 5 6" xfId="24651"/>
    <cellStyle name="Normal 11 4 2 2 5 6 2" xfId="24652"/>
    <cellStyle name="Normal 11 4 2 2 5 7" xfId="24653"/>
    <cellStyle name="Normal 11 4 2 2 6" xfId="24654"/>
    <cellStyle name="Normal 11 4 2 2 6 2" xfId="24655"/>
    <cellStyle name="Normal 11 4 2 2 6 2 2" xfId="24656"/>
    <cellStyle name="Normal 11 4 2 2 6 3" xfId="24657"/>
    <cellStyle name="Normal 11 4 2 2 7" xfId="24658"/>
    <cellStyle name="Normal 11 4 2 2 7 2" xfId="24659"/>
    <cellStyle name="Normal 11 4 2 2 7 2 2" xfId="24660"/>
    <cellStyle name="Normal 11 4 2 2 7 3" xfId="24661"/>
    <cellStyle name="Normal 11 4 2 2 8" xfId="24662"/>
    <cellStyle name="Normal 11 4 2 2 8 2" xfId="24663"/>
    <cellStyle name="Normal 11 4 2 2 8 2 2" xfId="24664"/>
    <cellStyle name="Normal 11 4 2 2 8 3" xfId="24665"/>
    <cellStyle name="Normal 11 4 2 2 9" xfId="24666"/>
    <cellStyle name="Normal 11 4 2 2 9 2" xfId="24667"/>
    <cellStyle name="Normal 11 4 2 2 9 2 2" xfId="24668"/>
    <cellStyle name="Normal 11 4 2 2 9 3" xfId="24669"/>
    <cellStyle name="Normal 11 4 2 3" xfId="24670"/>
    <cellStyle name="Normal 11 4 2 3 2" xfId="24671"/>
    <cellStyle name="Normal 11 4 2 3 2 2" xfId="24672"/>
    <cellStyle name="Normal 11 4 2 3 2 2 2" xfId="24673"/>
    <cellStyle name="Normal 11 4 2 3 2 2 2 2" xfId="24674"/>
    <cellStyle name="Normal 11 4 2 3 2 2 3" xfId="24675"/>
    <cellStyle name="Normal 11 4 2 3 2 3" xfId="24676"/>
    <cellStyle name="Normal 11 4 2 3 2 3 2" xfId="24677"/>
    <cellStyle name="Normal 11 4 2 3 2 3 2 2" xfId="24678"/>
    <cellStyle name="Normal 11 4 2 3 2 3 3" xfId="24679"/>
    <cellStyle name="Normal 11 4 2 3 2 4" xfId="24680"/>
    <cellStyle name="Normal 11 4 2 3 2 4 2" xfId="24681"/>
    <cellStyle name="Normal 11 4 2 3 2 4 2 2" xfId="24682"/>
    <cellStyle name="Normal 11 4 2 3 2 4 3" xfId="24683"/>
    <cellStyle name="Normal 11 4 2 3 2 5" xfId="24684"/>
    <cellStyle name="Normal 11 4 2 3 2 5 2" xfId="24685"/>
    <cellStyle name="Normal 11 4 2 3 2 5 2 2" xfId="24686"/>
    <cellStyle name="Normal 11 4 2 3 2 5 3" xfId="24687"/>
    <cellStyle name="Normal 11 4 2 3 2 6" xfId="24688"/>
    <cellStyle name="Normal 11 4 2 3 2 6 2" xfId="24689"/>
    <cellStyle name="Normal 11 4 2 3 2 7" xfId="24690"/>
    <cellStyle name="Normal 11 4 2 3 3" xfId="24691"/>
    <cellStyle name="Normal 11 4 2 3 3 2" xfId="24692"/>
    <cellStyle name="Normal 11 4 2 3 3 2 2" xfId="24693"/>
    <cellStyle name="Normal 11 4 2 3 3 3" xfId="24694"/>
    <cellStyle name="Normal 11 4 2 3 4" xfId="24695"/>
    <cellStyle name="Normal 11 4 2 3 4 2" xfId="24696"/>
    <cellStyle name="Normal 11 4 2 3 4 2 2" xfId="24697"/>
    <cellStyle name="Normal 11 4 2 3 4 3" xfId="24698"/>
    <cellStyle name="Normal 11 4 2 3 5" xfId="24699"/>
    <cellStyle name="Normal 11 4 2 3 5 2" xfId="24700"/>
    <cellStyle name="Normal 11 4 2 3 5 2 2" xfId="24701"/>
    <cellStyle name="Normal 11 4 2 3 5 3" xfId="24702"/>
    <cellStyle name="Normal 11 4 2 3 6" xfId="24703"/>
    <cellStyle name="Normal 11 4 2 3 6 2" xfId="24704"/>
    <cellStyle name="Normal 11 4 2 3 6 2 2" xfId="24705"/>
    <cellStyle name="Normal 11 4 2 3 6 3" xfId="24706"/>
    <cellStyle name="Normal 11 4 2 3 7" xfId="24707"/>
    <cellStyle name="Normal 11 4 2 3 7 2" xfId="24708"/>
    <cellStyle name="Normal 11 4 2 3 8" xfId="24709"/>
    <cellStyle name="Normal 11 4 2 4" xfId="24710"/>
    <cellStyle name="Normal 11 4 2 4 2" xfId="24711"/>
    <cellStyle name="Normal 11 4 2 4 2 2" xfId="24712"/>
    <cellStyle name="Normal 11 4 2 4 2 2 2" xfId="24713"/>
    <cellStyle name="Normal 11 4 2 4 2 2 2 2" xfId="24714"/>
    <cellStyle name="Normal 11 4 2 4 2 2 3" xfId="24715"/>
    <cellStyle name="Normal 11 4 2 4 2 3" xfId="24716"/>
    <cellStyle name="Normal 11 4 2 4 2 3 2" xfId="24717"/>
    <cellStyle name="Normal 11 4 2 4 2 3 2 2" xfId="24718"/>
    <cellStyle name="Normal 11 4 2 4 2 3 3" xfId="24719"/>
    <cellStyle name="Normal 11 4 2 4 2 4" xfId="24720"/>
    <cellStyle name="Normal 11 4 2 4 2 4 2" xfId="24721"/>
    <cellStyle name="Normal 11 4 2 4 2 4 2 2" xfId="24722"/>
    <cellStyle name="Normal 11 4 2 4 2 4 3" xfId="24723"/>
    <cellStyle name="Normal 11 4 2 4 2 5" xfId="24724"/>
    <cellStyle name="Normal 11 4 2 4 2 5 2" xfId="24725"/>
    <cellStyle name="Normal 11 4 2 4 2 5 2 2" xfId="24726"/>
    <cellStyle name="Normal 11 4 2 4 2 5 3" xfId="24727"/>
    <cellStyle name="Normal 11 4 2 4 2 6" xfId="24728"/>
    <cellStyle name="Normal 11 4 2 4 2 6 2" xfId="24729"/>
    <cellStyle name="Normal 11 4 2 4 2 7" xfId="24730"/>
    <cellStyle name="Normal 11 4 2 4 3" xfId="24731"/>
    <cellStyle name="Normal 11 4 2 4 3 2" xfId="24732"/>
    <cellStyle name="Normal 11 4 2 4 3 2 2" xfId="24733"/>
    <cellStyle name="Normal 11 4 2 4 3 3" xfId="24734"/>
    <cellStyle name="Normal 11 4 2 4 4" xfId="24735"/>
    <cellStyle name="Normal 11 4 2 4 4 2" xfId="24736"/>
    <cellStyle name="Normal 11 4 2 4 4 2 2" xfId="24737"/>
    <cellStyle name="Normal 11 4 2 4 4 3" xfId="24738"/>
    <cellStyle name="Normal 11 4 2 4 5" xfId="24739"/>
    <cellStyle name="Normal 11 4 2 4 5 2" xfId="24740"/>
    <cellStyle name="Normal 11 4 2 4 5 2 2" xfId="24741"/>
    <cellStyle name="Normal 11 4 2 4 5 3" xfId="24742"/>
    <cellStyle name="Normal 11 4 2 4 6" xfId="24743"/>
    <cellStyle name="Normal 11 4 2 4 6 2" xfId="24744"/>
    <cellStyle name="Normal 11 4 2 4 6 2 2" xfId="24745"/>
    <cellStyle name="Normal 11 4 2 4 6 3" xfId="24746"/>
    <cellStyle name="Normal 11 4 2 4 7" xfId="24747"/>
    <cellStyle name="Normal 11 4 2 4 7 2" xfId="24748"/>
    <cellStyle name="Normal 11 4 2 4 8" xfId="24749"/>
    <cellStyle name="Normal 11 4 2 5" xfId="24750"/>
    <cellStyle name="Normal 11 4 2 5 2" xfId="24751"/>
    <cellStyle name="Normal 11 4 2 5 2 2" xfId="24752"/>
    <cellStyle name="Normal 11 4 2 5 2 2 2" xfId="24753"/>
    <cellStyle name="Normal 11 4 2 5 2 3" xfId="24754"/>
    <cellStyle name="Normal 11 4 2 5 3" xfId="24755"/>
    <cellStyle name="Normal 11 4 2 5 3 2" xfId="24756"/>
    <cellStyle name="Normal 11 4 2 5 3 2 2" xfId="24757"/>
    <cellStyle name="Normal 11 4 2 5 3 3" xfId="24758"/>
    <cellStyle name="Normal 11 4 2 5 4" xfId="24759"/>
    <cellStyle name="Normal 11 4 2 5 4 2" xfId="24760"/>
    <cellStyle name="Normal 11 4 2 5 4 2 2" xfId="24761"/>
    <cellStyle name="Normal 11 4 2 5 4 3" xfId="24762"/>
    <cellStyle name="Normal 11 4 2 5 5" xfId="24763"/>
    <cellStyle name="Normal 11 4 2 5 5 2" xfId="24764"/>
    <cellStyle name="Normal 11 4 2 5 5 2 2" xfId="24765"/>
    <cellStyle name="Normal 11 4 2 5 5 3" xfId="24766"/>
    <cellStyle name="Normal 11 4 2 5 6" xfId="24767"/>
    <cellStyle name="Normal 11 4 2 5 6 2" xfId="24768"/>
    <cellStyle name="Normal 11 4 2 5 7" xfId="24769"/>
    <cellStyle name="Normal 11 4 2 6" xfId="24770"/>
    <cellStyle name="Normal 11 4 2 6 2" xfId="24771"/>
    <cellStyle name="Normal 11 4 2 6 2 2" xfId="24772"/>
    <cellStyle name="Normal 11 4 2 6 2 2 2" xfId="24773"/>
    <cellStyle name="Normal 11 4 2 6 2 3" xfId="24774"/>
    <cellStyle name="Normal 11 4 2 6 3" xfId="24775"/>
    <cellStyle name="Normal 11 4 2 6 3 2" xfId="24776"/>
    <cellStyle name="Normal 11 4 2 6 3 2 2" xfId="24777"/>
    <cellStyle name="Normal 11 4 2 6 3 3" xfId="24778"/>
    <cellStyle name="Normal 11 4 2 6 4" xfId="24779"/>
    <cellStyle name="Normal 11 4 2 6 4 2" xfId="24780"/>
    <cellStyle name="Normal 11 4 2 6 4 2 2" xfId="24781"/>
    <cellStyle name="Normal 11 4 2 6 4 3" xfId="24782"/>
    <cellStyle name="Normal 11 4 2 6 5" xfId="24783"/>
    <cellStyle name="Normal 11 4 2 6 5 2" xfId="24784"/>
    <cellStyle name="Normal 11 4 2 6 5 2 2" xfId="24785"/>
    <cellStyle name="Normal 11 4 2 6 5 3" xfId="24786"/>
    <cellStyle name="Normal 11 4 2 6 6" xfId="24787"/>
    <cellStyle name="Normal 11 4 2 6 6 2" xfId="24788"/>
    <cellStyle name="Normal 11 4 2 6 7" xfId="24789"/>
    <cellStyle name="Normal 11 4 2 7" xfId="24790"/>
    <cellStyle name="Normal 11 4 2 7 2" xfId="24791"/>
    <cellStyle name="Normal 11 4 2 7 2 2" xfId="24792"/>
    <cellStyle name="Normal 11 4 2 7 3" xfId="24793"/>
    <cellStyle name="Normal 11 4 2 8" xfId="24794"/>
    <cellStyle name="Normal 11 4 2 8 2" xfId="24795"/>
    <cellStyle name="Normal 11 4 2 8 2 2" xfId="24796"/>
    <cellStyle name="Normal 11 4 2 8 3" xfId="24797"/>
    <cellStyle name="Normal 11 4 2 9" xfId="24798"/>
    <cellStyle name="Normal 11 4 2 9 2" xfId="24799"/>
    <cellStyle name="Normal 11 4 2 9 2 2" xfId="24800"/>
    <cellStyle name="Normal 11 4 2 9 3" xfId="24801"/>
    <cellStyle name="Normal 11 4 3" xfId="24802"/>
    <cellStyle name="Normal 11 4 3 10" xfId="24803"/>
    <cellStyle name="Normal 11 4 3 10 2" xfId="24804"/>
    <cellStyle name="Normal 11 4 3 11" xfId="24805"/>
    <cellStyle name="Normal 11 4 3 2" xfId="24806"/>
    <cellStyle name="Normal 11 4 3 2 2" xfId="24807"/>
    <cellStyle name="Normal 11 4 3 2 2 2" xfId="24808"/>
    <cellStyle name="Normal 11 4 3 2 2 2 2" xfId="24809"/>
    <cellStyle name="Normal 11 4 3 2 2 2 2 2" xfId="24810"/>
    <cellStyle name="Normal 11 4 3 2 2 2 3" xfId="24811"/>
    <cellStyle name="Normal 11 4 3 2 2 3" xfId="24812"/>
    <cellStyle name="Normal 11 4 3 2 2 3 2" xfId="24813"/>
    <cellStyle name="Normal 11 4 3 2 2 3 2 2" xfId="24814"/>
    <cellStyle name="Normal 11 4 3 2 2 3 3" xfId="24815"/>
    <cellStyle name="Normal 11 4 3 2 2 4" xfId="24816"/>
    <cellStyle name="Normal 11 4 3 2 2 4 2" xfId="24817"/>
    <cellStyle name="Normal 11 4 3 2 2 4 2 2" xfId="24818"/>
    <cellStyle name="Normal 11 4 3 2 2 4 3" xfId="24819"/>
    <cellStyle name="Normal 11 4 3 2 2 5" xfId="24820"/>
    <cellStyle name="Normal 11 4 3 2 2 5 2" xfId="24821"/>
    <cellStyle name="Normal 11 4 3 2 2 5 2 2" xfId="24822"/>
    <cellStyle name="Normal 11 4 3 2 2 5 3" xfId="24823"/>
    <cellStyle name="Normal 11 4 3 2 2 6" xfId="24824"/>
    <cellStyle name="Normal 11 4 3 2 2 6 2" xfId="24825"/>
    <cellStyle name="Normal 11 4 3 2 2 7" xfId="24826"/>
    <cellStyle name="Normal 11 4 3 2 3" xfId="24827"/>
    <cellStyle name="Normal 11 4 3 2 3 2" xfId="24828"/>
    <cellStyle name="Normal 11 4 3 2 3 2 2" xfId="24829"/>
    <cellStyle name="Normal 11 4 3 2 3 3" xfId="24830"/>
    <cellStyle name="Normal 11 4 3 2 4" xfId="24831"/>
    <cellStyle name="Normal 11 4 3 2 4 2" xfId="24832"/>
    <cellStyle name="Normal 11 4 3 2 4 2 2" xfId="24833"/>
    <cellStyle name="Normal 11 4 3 2 4 3" xfId="24834"/>
    <cellStyle name="Normal 11 4 3 2 5" xfId="24835"/>
    <cellStyle name="Normal 11 4 3 2 5 2" xfId="24836"/>
    <cellStyle name="Normal 11 4 3 2 5 2 2" xfId="24837"/>
    <cellStyle name="Normal 11 4 3 2 5 3" xfId="24838"/>
    <cellStyle name="Normal 11 4 3 2 6" xfId="24839"/>
    <cellStyle name="Normal 11 4 3 2 6 2" xfId="24840"/>
    <cellStyle name="Normal 11 4 3 2 6 2 2" xfId="24841"/>
    <cellStyle name="Normal 11 4 3 2 6 3" xfId="24842"/>
    <cellStyle name="Normal 11 4 3 2 7" xfId="24843"/>
    <cellStyle name="Normal 11 4 3 2 7 2" xfId="24844"/>
    <cellStyle name="Normal 11 4 3 2 8" xfId="24845"/>
    <cellStyle name="Normal 11 4 3 3" xfId="24846"/>
    <cellStyle name="Normal 11 4 3 3 2" xfId="24847"/>
    <cellStyle name="Normal 11 4 3 3 2 2" xfId="24848"/>
    <cellStyle name="Normal 11 4 3 3 2 2 2" xfId="24849"/>
    <cellStyle name="Normal 11 4 3 3 2 2 2 2" xfId="24850"/>
    <cellStyle name="Normal 11 4 3 3 2 2 3" xfId="24851"/>
    <cellStyle name="Normal 11 4 3 3 2 3" xfId="24852"/>
    <cellStyle name="Normal 11 4 3 3 2 3 2" xfId="24853"/>
    <cellStyle name="Normal 11 4 3 3 2 3 2 2" xfId="24854"/>
    <cellStyle name="Normal 11 4 3 3 2 3 3" xfId="24855"/>
    <cellStyle name="Normal 11 4 3 3 2 4" xfId="24856"/>
    <cellStyle name="Normal 11 4 3 3 2 4 2" xfId="24857"/>
    <cellStyle name="Normal 11 4 3 3 2 4 2 2" xfId="24858"/>
    <cellStyle name="Normal 11 4 3 3 2 4 3" xfId="24859"/>
    <cellStyle name="Normal 11 4 3 3 2 5" xfId="24860"/>
    <cellStyle name="Normal 11 4 3 3 2 5 2" xfId="24861"/>
    <cellStyle name="Normal 11 4 3 3 2 5 2 2" xfId="24862"/>
    <cellStyle name="Normal 11 4 3 3 2 5 3" xfId="24863"/>
    <cellStyle name="Normal 11 4 3 3 2 6" xfId="24864"/>
    <cellStyle name="Normal 11 4 3 3 2 6 2" xfId="24865"/>
    <cellStyle name="Normal 11 4 3 3 2 7" xfId="24866"/>
    <cellStyle name="Normal 11 4 3 3 3" xfId="24867"/>
    <cellStyle name="Normal 11 4 3 3 3 2" xfId="24868"/>
    <cellStyle name="Normal 11 4 3 3 3 2 2" xfId="24869"/>
    <cellStyle name="Normal 11 4 3 3 3 3" xfId="24870"/>
    <cellStyle name="Normal 11 4 3 3 4" xfId="24871"/>
    <cellStyle name="Normal 11 4 3 3 4 2" xfId="24872"/>
    <cellStyle name="Normal 11 4 3 3 4 2 2" xfId="24873"/>
    <cellStyle name="Normal 11 4 3 3 4 3" xfId="24874"/>
    <cellStyle name="Normal 11 4 3 3 5" xfId="24875"/>
    <cellStyle name="Normal 11 4 3 3 5 2" xfId="24876"/>
    <cellStyle name="Normal 11 4 3 3 5 2 2" xfId="24877"/>
    <cellStyle name="Normal 11 4 3 3 5 3" xfId="24878"/>
    <cellStyle name="Normal 11 4 3 3 6" xfId="24879"/>
    <cellStyle name="Normal 11 4 3 3 6 2" xfId="24880"/>
    <cellStyle name="Normal 11 4 3 3 6 2 2" xfId="24881"/>
    <cellStyle name="Normal 11 4 3 3 6 3" xfId="24882"/>
    <cellStyle name="Normal 11 4 3 3 7" xfId="24883"/>
    <cellStyle name="Normal 11 4 3 3 7 2" xfId="24884"/>
    <cellStyle name="Normal 11 4 3 3 8" xfId="24885"/>
    <cellStyle name="Normal 11 4 3 4" xfId="24886"/>
    <cellStyle name="Normal 11 4 3 4 2" xfId="24887"/>
    <cellStyle name="Normal 11 4 3 4 2 2" xfId="24888"/>
    <cellStyle name="Normal 11 4 3 4 2 2 2" xfId="24889"/>
    <cellStyle name="Normal 11 4 3 4 2 3" xfId="24890"/>
    <cellStyle name="Normal 11 4 3 4 3" xfId="24891"/>
    <cellStyle name="Normal 11 4 3 4 3 2" xfId="24892"/>
    <cellStyle name="Normal 11 4 3 4 3 2 2" xfId="24893"/>
    <cellStyle name="Normal 11 4 3 4 3 3" xfId="24894"/>
    <cellStyle name="Normal 11 4 3 4 4" xfId="24895"/>
    <cellStyle name="Normal 11 4 3 4 4 2" xfId="24896"/>
    <cellStyle name="Normal 11 4 3 4 4 2 2" xfId="24897"/>
    <cellStyle name="Normal 11 4 3 4 4 3" xfId="24898"/>
    <cellStyle name="Normal 11 4 3 4 5" xfId="24899"/>
    <cellStyle name="Normal 11 4 3 4 5 2" xfId="24900"/>
    <cellStyle name="Normal 11 4 3 4 5 2 2" xfId="24901"/>
    <cellStyle name="Normal 11 4 3 4 5 3" xfId="24902"/>
    <cellStyle name="Normal 11 4 3 4 6" xfId="24903"/>
    <cellStyle name="Normal 11 4 3 4 6 2" xfId="24904"/>
    <cellStyle name="Normal 11 4 3 4 7" xfId="24905"/>
    <cellStyle name="Normal 11 4 3 5" xfId="24906"/>
    <cellStyle name="Normal 11 4 3 5 2" xfId="24907"/>
    <cellStyle name="Normal 11 4 3 5 2 2" xfId="24908"/>
    <cellStyle name="Normal 11 4 3 5 2 2 2" xfId="24909"/>
    <cellStyle name="Normal 11 4 3 5 2 3" xfId="24910"/>
    <cellStyle name="Normal 11 4 3 5 3" xfId="24911"/>
    <cellStyle name="Normal 11 4 3 5 3 2" xfId="24912"/>
    <cellStyle name="Normal 11 4 3 5 3 2 2" xfId="24913"/>
    <cellStyle name="Normal 11 4 3 5 3 3" xfId="24914"/>
    <cellStyle name="Normal 11 4 3 5 4" xfId="24915"/>
    <cellStyle name="Normal 11 4 3 5 4 2" xfId="24916"/>
    <cellStyle name="Normal 11 4 3 5 4 2 2" xfId="24917"/>
    <cellStyle name="Normal 11 4 3 5 4 3" xfId="24918"/>
    <cellStyle name="Normal 11 4 3 5 5" xfId="24919"/>
    <cellStyle name="Normal 11 4 3 5 5 2" xfId="24920"/>
    <cellStyle name="Normal 11 4 3 5 5 2 2" xfId="24921"/>
    <cellStyle name="Normal 11 4 3 5 5 3" xfId="24922"/>
    <cellStyle name="Normal 11 4 3 5 6" xfId="24923"/>
    <cellStyle name="Normal 11 4 3 5 6 2" xfId="24924"/>
    <cellStyle name="Normal 11 4 3 5 7" xfId="24925"/>
    <cellStyle name="Normal 11 4 3 6" xfId="24926"/>
    <cellStyle name="Normal 11 4 3 6 2" xfId="24927"/>
    <cellStyle name="Normal 11 4 3 6 2 2" xfId="24928"/>
    <cellStyle name="Normal 11 4 3 6 3" xfId="24929"/>
    <cellStyle name="Normal 11 4 3 7" xfId="24930"/>
    <cellStyle name="Normal 11 4 3 7 2" xfId="24931"/>
    <cellStyle name="Normal 11 4 3 7 2 2" xfId="24932"/>
    <cellStyle name="Normal 11 4 3 7 3" xfId="24933"/>
    <cellStyle name="Normal 11 4 3 8" xfId="24934"/>
    <cellStyle name="Normal 11 4 3 8 2" xfId="24935"/>
    <cellStyle name="Normal 11 4 3 8 2 2" xfId="24936"/>
    <cellStyle name="Normal 11 4 3 8 3" xfId="24937"/>
    <cellStyle name="Normal 11 4 3 9" xfId="24938"/>
    <cellStyle name="Normal 11 4 3 9 2" xfId="24939"/>
    <cellStyle name="Normal 11 4 3 9 2 2" xfId="24940"/>
    <cellStyle name="Normal 11 4 3 9 3" xfId="24941"/>
    <cellStyle name="Normal 11 4 4" xfId="24942"/>
    <cellStyle name="Normal 11 4 4 2" xfId="24943"/>
    <cellStyle name="Normal 11 4 4 2 2" xfId="24944"/>
    <cellStyle name="Normal 11 4 4 2 2 2" xfId="24945"/>
    <cellStyle name="Normal 11 4 4 2 2 2 2" xfId="24946"/>
    <cellStyle name="Normal 11 4 4 2 2 3" xfId="24947"/>
    <cellStyle name="Normal 11 4 4 2 3" xfId="24948"/>
    <cellStyle name="Normal 11 4 4 2 3 2" xfId="24949"/>
    <cellStyle name="Normal 11 4 4 2 3 2 2" xfId="24950"/>
    <cellStyle name="Normal 11 4 4 2 3 3" xfId="24951"/>
    <cellStyle name="Normal 11 4 4 2 4" xfId="24952"/>
    <cellStyle name="Normal 11 4 4 2 4 2" xfId="24953"/>
    <cellStyle name="Normal 11 4 4 2 4 2 2" xfId="24954"/>
    <cellStyle name="Normal 11 4 4 2 4 3" xfId="24955"/>
    <cellStyle name="Normal 11 4 4 2 5" xfId="24956"/>
    <cellStyle name="Normal 11 4 4 2 5 2" xfId="24957"/>
    <cellStyle name="Normal 11 4 4 2 5 2 2" xfId="24958"/>
    <cellStyle name="Normal 11 4 4 2 5 3" xfId="24959"/>
    <cellStyle name="Normal 11 4 4 2 6" xfId="24960"/>
    <cellStyle name="Normal 11 4 4 2 6 2" xfId="24961"/>
    <cellStyle name="Normal 11 4 4 2 7" xfId="24962"/>
    <cellStyle name="Normal 11 4 4 3" xfId="24963"/>
    <cellStyle name="Normal 11 4 4 3 2" xfId="24964"/>
    <cellStyle name="Normal 11 4 4 3 2 2" xfId="24965"/>
    <cellStyle name="Normal 11 4 4 3 3" xfId="24966"/>
    <cellStyle name="Normal 11 4 4 4" xfId="24967"/>
    <cellStyle name="Normal 11 4 4 4 2" xfId="24968"/>
    <cellStyle name="Normal 11 4 4 4 2 2" xfId="24969"/>
    <cellStyle name="Normal 11 4 4 4 3" xfId="24970"/>
    <cellStyle name="Normal 11 4 4 5" xfId="24971"/>
    <cellStyle name="Normal 11 4 4 5 2" xfId="24972"/>
    <cellStyle name="Normal 11 4 4 5 2 2" xfId="24973"/>
    <cellStyle name="Normal 11 4 4 5 3" xfId="24974"/>
    <cellStyle name="Normal 11 4 4 6" xfId="24975"/>
    <cellStyle name="Normal 11 4 4 6 2" xfId="24976"/>
    <cellStyle name="Normal 11 4 4 6 2 2" xfId="24977"/>
    <cellStyle name="Normal 11 4 4 6 3" xfId="24978"/>
    <cellStyle name="Normal 11 4 4 7" xfId="24979"/>
    <cellStyle name="Normal 11 4 4 7 2" xfId="24980"/>
    <cellStyle name="Normal 11 4 4 8" xfId="24981"/>
    <cellStyle name="Normal 11 4 5" xfId="24982"/>
    <cellStyle name="Normal 11 4 5 2" xfId="24983"/>
    <cellStyle name="Normal 11 4 5 2 2" xfId="24984"/>
    <cellStyle name="Normal 11 4 5 2 2 2" xfId="24985"/>
    <cellStyle name="Normal 11 4 5 2 2 2 2" xfId="24986"/>
    <cellStyle name="Normal 11 4 5 2 2 3" xfId="24987"/>
    <cellStyle name="Normal 11 4 5 2 3" xfId="24988"/>
    <cellStyle name="Normal 11 4 5 2 3 2" xfId="24989"/>
    <cellStyle name="Normal 11 4 5 2 3 2 2" xfId="24990"/>
    <cellStyle name="Normal 11 4 5 2 3 3" xfId="24991"/>
    <cellStyle name="Normal 11 4 5 2 4" xfId="24992"/>
    <cellStyle name="Normal 11 4 5 2 4 2" xfId="24993"/>
    <cellStyle name="Normal 11 4 5 2 4 2 2" xfId="24994"/>
    <cellStyle name="Normal 11 4 5 2 4 3" xfId="24995"/>
    <cellStyle name="Normal 11 4 5 2 5" xfId="24996"/>
    <cellStyle name="Normal 11 4 5 2 5 2" xfId="24997"/>
    <cellStyle name="Normal 11 4 5 2 5 2 2" xfId="24998"/>
    <cellStyle name="Normal 11 4 5 2 5 3" xfId="24999"/>
    <cellStyle name="Normal 11 4 5 2 6" xfId="25000"/>
    <cellStyle name="Normal 11 4 5 2 6 2" xfId="25001"/>
    <cellStyle name="Normal 11 4 5 2 7" xfId="25002"/>
    <cellStyle name="Normal 11 4 5 3" xfId="25003"/>
    <cellStyle name="Normal 11 4 5 3 2" xfId="25004"/>
    <cellStyle name="Normal 11 4 5 3 2 2" xfId="25005"/>
    <cellStyle name="Normal 11 4 5 3 3" xfId="25006"/>
    <cellStyle name="Normal 11 4 5 4" xfId="25007"/>
    <cellStyle name="Normal 11 4 5 4 2" xfId="25008"/>
    <cellStyle name="Normal 11 4 5 4 2 2" xfId="25009"/>
    <cellStyle name="Normal 11 4 5 4 3" xfId="25010"/>
    <cellStyle name="Normal 11 4 5 5" xfId="25011"/>
    <cellStyle name="Normal 11 4 5 5 2" xfId="25012"/>
    <cellStyle name="Normal 11 4 5 5 2 2" xfId="25013"/>
    <cellStyle name="Normal 11 4 5 5 3" xfId="25014"/>
    <cellStyle name="Normal 11 4 5 6" xfId="25015"/>
    <cellStyle name="Normal 11 4 5 6 2" xfId="25016"/>
    <cellStyle name="Normal 11 4 5 6 2 2" xfId="25017"/>
    <cellStyle name="Normal 11 4 5 6 3" xfId="25018"/>
    <cellStyle name="Normal 11 4 5 7" xfId="25019"/>
    <cellStyle name="Normal 11 4 5 7 2" xfId="25020"/>
    <cellStyle name="Normal 11 4 5 8" xfId="25021"/>
    <cellStyle name="Normal 11 4 6" xfId="25022"/>
    <cellStyle name="Normal 11 4 6 2" xfId="25023"/>
    <cellStyle name="Normal 11 4 6 2 2" xfId="25024"/>
    <cellStyle name="Normal 11 4 6 2 2 2" xfId="25025"/>
    <cellStyle name="Normal 11 4 6 2 3" xfId="25026"/>
    <cellStyle name="Normal 11 4 6 3" xfId="25027"/>
    <cellStyle name="Normal 11 4 6 3 2" xfId="25028"/>
    <cellStyle name="Normal 11 4 6 3 2 2" xfId="25029"/>
    <cellStyle name="Normal 11 4 6 3 3" xfId="25030"/>
    <cellStyle name="Normal 11 4 6 4" xfId="25031"/>
    <cellStyle name="Normal 11 4 6 4 2" xfId="25032"/>
    <cellStyle name="Normal 11 4 6 4 2 2" xfId="25033"/>
    <cellStyle name="Normal 11 4 6 4 3" xfId="25034"/>
    <cellStyle name="Normal 11 4 6 5" xfId="25035"/>
    <cellStyle name="Normal 11 4 6 5 2" xfId="25036"/>
    <cellStyle name="Normal 11 4 6 5 2 2" xfId="25037"/>
    <cellStyle name="Normal 11 4 6 5 3" xfId="25038"/>
    <cellStyle name="Normal 11 4 6 6" xfId="25039"/>
    <cellStyle name="Normal 11 4 6 6 2" xfId="25040"/>
    <cellStyle name="Normal 11 4 6 7" xfId="25041"/>
    <cellStyle name="Normal 11 4 7" xfId="25042"/>
    <cellStyle name="Normal 11 4 7 2" xfId="25043"/>
    <cellStyle name="Normal 11 4 7 2 2" xfId="25044"/>
    <cellStyle name="Normal 11 4 7 2 2 2" xfId="25045"/>
    <cellStyle name="Normal 11 4 7 2 3" xfId="25046"/>
    <cellStyle name="Normal 11 4 7 3" xfId="25047"/>
    <cellStyle name="Normal 11 4 7 3 2" xfId="25048"/>
    <cellStyle name="Normal 11 4 7 3 2 2" xfId="25049"/>
    <cellStyle name="Normal 11 4 7 3 3" xfId="25050"/>
    <cellStyle name="Normal 11 4 7 4" xfId="25051"/>
    <cellStyle name="Normal 11 4 7 4 2" xfId="25052"/>
    <cellStyle name="Normal 11 4 7 4 2 2" xfId="25053"/>
    <cellStyle name="Normal 11 4 7 4 3" xfId="25054"/>
    <cellStyle name="Normal 11 4 7 5" xfId="25055"/>
    <cellStyle name="Normal 11 4 7 5 2" xfId="25056"/>
    <cellStyle name="Normal 11 4 7 5 2 2" xfId="25057"/>
    <cellStyle name="Normal 11 4 7 5 3" xfId="25058"/>
    <cellStyle name="Normal 11 4 7 6" xfId="25059"/>
    <cellStyle name="Normal 11 4 7 6 2" xfId="25060"/>
    <cellStyle name="Normal 11 4 7 7" xfId="25061"/>
    <cellStyle name="Normal 11 4 8" xfId="25062"/>
    <cellStyle name="Normal 11 4 8 2" xfId="25063"/>
    <cellStyle name="Normal 11 4 8 2 2" xfId="25064"/>
    <cellStyle name="Normal 11 4 8 3" xfId="25065"/>
    <cellStyle name="Normal 11 4 9" xfId="25066"/>
    <cellStyle name="Normal 11 4 9 2" xfId="25067"/>
    <cellStyle name="Normal 11 4 9 2 2" xfId="25068"/>
    <cellStyle name="Normal 11 4 9 3" xfId="25069"/>
    <cellStyle name="Normal 11 5" xfId="25070"/>
    <cellStyle name="Normal 11 5 10" xfId="25071"/>
    <cellStyle name="Normal 11 5 10 2" xfId="25072"/>
    <cellStyle name="Normal 11 5 10 2 2" xfId="25073"/>
    <cellStyle name="Normal 11 5 10 3" xfId="25074"/>
    <cellStyle name="Normal 11 5 11" xfId="25075"/>
    <cellStyle name="Normal 11 5 11 2" xfId="25076"/>
    <cellStyle name="Normal 11 5 12" xfId="25077"/>
    <cellStyle name="Normal 11 5 2" xfId="25078"/>
    <cellStyle name="Normal 11 5 2 10" xfId="25079"/>
    <cellStyle name="Normal 11 5 2 10 2" xfId="25080"/>
    <cellStyle name="Normal 11 5 2 11" xfId="25081"/>
    <cellStyle name="Normal 11 5 2 2" xfId="25082"/>
    <cellStyle name="Normal 11 5 2 2 2" xfId="25083"/>
    <cellStyle name="Normal 11 5 2 2 2 2" xfId="25084"/>
    <cellStyle name="Normal 11 5 2 2 2 2 2" xfId="25085"/>
    <cellStyle name="Normal 11 5 2 2 2 2 2 2" xfId="25086"/>
    <cellStyle name="Normal 11 5 2 2 2 2 3" xfId="25087"/>
    <cellStyle name="Normal 11 5 2 2 2 3" xfId="25088"/>
    <cellStyle name="Normal 11 5 2 2 2 3 2" xfId="25089"/>
    <cellStyle name="Normal 11 5 2 2 2 3 2 2" xfId="25090"/>
    <cellStyle name="Normal 11 5 2 2 2 3 3" xfId="25091"/>
    <cellStyle name="Normal 11 5 2 2 2 4" xfId="25092"/>
    <cellStyle name="Normal 11 5 2 2 2 4 2" xfId="25093"/>
    <cellStyle name="Normal 11 5 2 2 2 4 2 2" xfId="25094"/>
    <cellStyle name="Normal 11 5 2 2 2 4 3" xfId="25095"/>
    <cellStyle name="Normal 11 5 2 2 2 5" xfId="25096"/>
    <cellStyle name="Normal 11 5 2 2 2 5 2" xfId="25097"/>
    <cellStyle name="Normal 11 5 2 2 2 5 2 2" xfId="25098"/>
    <cellStyle name="Normal 11 5 2 2 2 5 3" xfId="25099"/>
    <cellStyle name="Normal 11 5 2 2 2 6" xfId="25100"/>
    <cellStyle name="Normal 11 5 2 2 2 6 2" xfId="25101"/>
    <cellStyle name="Normal 11 5 2 2 2 7" xfId="25102"/>
    <cellStyle name="Normal 11 5 2 2 3" xfId="25103"/>
    <cellStyle name="Normal 11 5 2 2 3 2" xfId="25104"/>
    <cellStyle name="Normal 11 5 2 2 3 2 2" xfId="25105"/>
    <cellStyle name="Normal 11 5 2 2 3 3" xfId="25106"/>
    <cellStyle name="Normal 11 5 2 2 4" xfId="25107"/>
    <cellStyle name="Normal 11 5 2 2 4 2" xfId="25108"/>
    <cellStyle name="Normal 11 5 2 2 4 2 2" xfId="25109"/>
    <cellStyle name="Normal 11 5 2 2 4 3" xfId="25110"/>
    <cellStyle name="Normal 11 5 2 2 5" xfId="25111"/>
    <cellStyle name="Normal 11 5 2 2 5 2" xfId="25112"/>
    <cellStyle name="Normal 11 5 2 2 5 2 2" xfId="25113"/>
    <cellStyle name="Normal 11 5 2 2 5 3" xfId="25114"/>
    <cellStyle name="Normal 11 5 2 2 6" xfId="25115"/>
    <cellStyle name="Normal 11 5 2 2 6 2" xfId="25116"/>
    <cellStyle name="Normal 11 5 2 2 6 2 2" xfId="25117"/>
    <cellStyle name="Normal 11 5 2 2 6 3" xfId="25118"/>
    <cellStyle name="Normal 11 5 2 2 7" xfId="25119"/>
    <cellStyle name="Normal 11 5 2 2 7 2" xfId="25120"/>
    <cellStyle name="Normal 11 5 2 2 8" xfId="25121"/>
    <cellStyle name="Normal 11 5 2 3" xfId="25122"/>
    <cellStyle name="Normal 11 5 2 3 2" xfId="25123"/>
    <cellStyle name="Normal 11 5 2 3 2 2" xfId="25124"/>
    <cellStyle name="Normal 11 5 2 3 2 2 2" xfId="25125"/>
    <cellStyle name="Normal 11 5 2 3 2 2 2 2" xfId="25126"/>
    <cellStyle name="Normal 11 5 2 3 2 2 3" xfId="25127"/>
    <cellStyle name="Normal 11 5 2 3 2 3" xfId="25128"/>
    <cellStyle name="Normal 11 5 2 3 2 3 2" xfId="25129"/>
    <cellStyle name="Normal 11 5 2 3 2 3 2 2" xfId="25130"/>
    <cellStyle name="Normal 11 5 2 3 2 3 3" xfId="25131"/>
    <cellStyle name="Normal 11 5 2 3 2 4" xfId="25132"/>
    <cellStyle name="Normal 11 5 2 3 2 4 2" xfId="25133"/>
    <cellStyle name="Normal 11 5 2 3 2 4 2 2" xfId="25134"/>
    <cellStyle name="Normal 11 5 2 3 2 4 3" xfId="25135"/>
    <cellStyle name="Normal 11 5 2 3 2 5" xfId="25136"/>
    <cellStyle name="Normal 11 5 2 3 2 5 2" xfId="25137"/>
    <cellStyle name="Normal 11 5 2 3 2 5 2 2" xfId="25138"/>
    <cellStyle name="Normal 11 5 2 3 2 5 3" xfId="25139"/>
    <cellStyle name="Normal 11 5 2 3 2 6" xfId="25140"/>
    <cellStyle name="Normal 11 5 2 3 2 6 2" xfId="25141"/>
    <cellStyle name="Normal 11 5 2 3 2 7" xfId="25142"/>
    <cellStyle name="Normal 11 5 2 3 3" xfId="25143"/>
    <cellStyle name="Normal 11 5 2 3 3 2" xfId="25144"/>
    <cellStyle name="Normal 11 5 2 3 3 2 2" xfId="25145"/>
    <cellStyle name="Normal 11 5 2 3 3 3" xfId="25146"/>
    <cellStyle name="Normal 11 5 2 3 4" xfId="25147"/>
    <cellStyle name="Normal 11 5 2 3 4 2" xfId="25148"/>
    <cellStyle name="Normal 11 5 2 3 4 2 2" xfId="25149"/>
    <cellStyle name="Normal 11 5 2 3 4 3" xfId="25150"/>
    <cellStyle name="Normal 11 5 2 3 5" xfId="25151"/>
    <cellStyle name="Normal 11 5 2 3 5 2" xfId="25152"/>
    <cellStyle name="Normal 11 5 2 3 5 2 2" xfId="25153"/>
    <cellStyle name="Normal 11 5 2 3 5 3" xfId="25154"/>
    <cellStyle name="Normal 11 5 2 3 6" xfId="25155"/>
    <cellStyle name="Normal 11 5 2 3 6 2" xfId="25156"/>
    <cellStyle name="Normal 11 5 2 3 6 2 2" xfId="25157"/>
    <cellStyle name="Normal 11 5 2 3 6 3" xfId="25158"/>
    <cellStyle name="Normal 11 5 2 3 7" xfId="25159"/>
    <cellStyle name="Normal 11 5 2 3 7 2" xfId="25160"/>
    <cellStyle name="Normal 11 5 2 3 8" xfId="25161"/>
    <cellStyle name="Normal 11 5 2 4" xfId="25162"/>
    <cellStyle name="Normal 11 5 2 4 2" xfId="25163"/>
    <cellStyle name="Normal 11 5 2 4 2 2" xfId="25164"/>
    <cellStyle name="Normal 11 5 2 4 2 2 2" xfId="25165"/>
    <cellStyle name="Normal 11 5 2 4 2 3" xfId="25166"/>
    <cellStyle name="Normal 11 5 2 4 3" xfId="25167"/>
    <cellStyle name="Normal 11 5 2 4 3 2" xfId="25168"/>
    <cellStyle name="Normal 11 5 2 4 3 2 2" xfId="25169"/>
    <cellStyle name="Normal 11 5 2 4 3 3" xfId="25170"/>
    <cellStyle name="Normal 11 5 2 4 4" xfId="25171"/>
    <cellStyle name="Normal 11 5 2 4 4 2" xfId="25172"/>
    <cellStyle name="Normal 11 5 2 4 4 2 2" xfId="25173"/>
    <cellStyle name="Normal 11 5 2 4 4 3" xfId="25174"/>
    <cellStyle name="Normal 11 5 2 4 5" xfId="25175"/>
    <cellStyle name="Normal 11 5 2 4 5 2" xfId="25176"/>
    <cellStyle name="Normal 11 5 2 4 5 2 2" xfId="25177"/>
    <cellStyle name="Normal 11 5 2 4 5 3" xfId="25178"/>
    <cellStyle name="Normal 11 5 2 4 6" xfId="25179"/>
    <cellStyle name="Normal 11 5 2 4 6 2" xfId="25180"/>
    <cellStyle name="Normal 11 5 2 4 7" xfId="25181"/>
    <cellStyle name="Normal 11 5 2 5" xfId="25182"/>
    <cellStyle name="Normal 11 5 2 5 2" xfId="25183"/>
    <cellStyle name="Normal 11 5 2 5 2 2" xfId="25184"/>
    <cellStyle name="Normal 11 5 2 5 2 2 2" xfId="25185"/>
    <cellStyle name="Normal 11 5 2 5 2 3" xfId="25186"/>
    <cellStyle name="Normal 11 5 2 5 3" xfId="25187"/>
    <cellStyle name="Normal 11 5 2 5 3 2" xfId="25188"/>
    <cellStyle name="Normal 11 5 2 5 3 2 2" xfId="25189"/>
    <cellStyle name="Normal 11 5 2 5 3 3" xfId="25190"/>
    <cellStyle name="Normal 11 5 2 5 4" xfId="25191"/>
    <cellStyle name="Normal 11 5 2 5 4 2" xfId="25192"/>
    <cellStyle name="Normal 11 5 2 5 4 2 2" xfId="25193"/>
    <cellStyle name="Normal 11 5 2 5 4 3" xfId="25194"/>
    <cellStyle name="Normal 11 5 2 5 5" xfId="25195"/>
    <cellStyle name="Normal 11 5 2 5 5 2" xfId="25196"/>
    <cellStyle name="Normal 11 5 2 5 5 2 2" xfId="25197"/>
    <cellStyle name="Normal 11 5 2 5 5 3" xfId="25198"/>
    <cellStyle name="Normal 11 5 2 5 6" xfId="25199"/>
    <cellStyle name="Normal 11 5 2 5 6 2" xfId="25200"/>
    <cellStyle name="Normal 11 5 2 5 7" xfId="25201"/>
    <cellStyle name="Normal 11 5 2 6" xfId="25202"/>
    <cellStyle name="Normal 11 5 2 6 2" xfId="25203"/>
    <cellStyle name="Normal 11 5 2 6 2 2" xfId="25204"/>
    <cellStyle name="Normal 11 5 2 6 3" xfId="25205"/>
    <cellStyle name="Normal 11 5 2 7" xfId="25206"/>
    <cellStyle name="Normal 11 5 2 7 2" xfId="25207"/>
    <cellStyle name="Normal 11 5 2 7 2 2" xfId="25208"/>
    <cellStyle name="Normal 11 5 2 7 3" xfId="25209"/>
    <cellStyle name="Normal 11 5 2 8" xfId="25210"/>
    <cellStyle name="Normal 11 5 2 8 2" xfId="25211"/>
    <cellStyle name="Normal 11 5 2 8 2 2" xfId="25212"/>
    <cellStyle name="Normal 11 5 2 8 3" xfId="25213"/>
    <cellStyle name="Normal 11 5 2 9" xfId="25214"/>
    <cellStyle name="Normal 11 5 2 9 2" xfId="25215"/>
    <cellStyle name="Normal 11 5 2 9 2 2" xfId="25216"/>
    <cellStyle name="Normal 11 5 2 9 3" xfId="25217"/>
    <cellStyle name="Normal 11 5 3" xfId="25218"/>
    <cellStyle name="Normal 11 5 3 2" xfId="25219"/>
    <cellStyle name="Normal 11 5 3 2 2" xfId="25220"/>
    <cellStyle name="Normal 11 5 3 2 2 2" xfId="25221"/>
    <cellStyle name="Normal 11 5 3 2 2 2 2" xfId="25222"/>
    <cellStyle name="Normal 11 5 3 2 2 3" xfId="25223"/>
    <cellStyle name="Normal 11 5 3 2 3" xfId="25224"/>
    <cellStyle name="Normal 11 5 3 2 3 2" xfId="25225"/>
    <cellStyle name="Normal 11 5 3 2 3 2 2" xfId="25226"/>
    <cellStyle name="Normal 11 5 3 2 3 3" xfId="25227"/>
    <cellStyle name="Normal 11 5 3 2 4" xfId="25228"/>
    <cellStyle name="Normal 11 5 3 2 4 2" xfId="25229"/>
    <cellStyle name="Normal 11 5 3 2 4 2 2" xfId="25230"/>
    <cellStyle name="Normal 11 5 3 2 4 3" xfId="25231"/>
    <cellStyle name="Normal 11 5 3 2 5" xfId="25232"/>
    <cellStyle name="Normal 11 5 3 2 5 2" xfId="25233"/>
    <cellStyle name="Normal 11 5 3 2 5 2 2" xfId="25234"/>
    <cellStyle name="Normal 11 5 3 2 5 3" xfId="25235"/>
    <cellStyle name="Normal 11 5 3 2 6" xfId="25236"/>
    <cellStyle name="Normal 11 5 3 2 6 2" xfId="25237"/>
    <cellStyle name="Normal 11 5 3 2 7" xfId="25238"/>
    <cellStyle name="Normal 11 5 3 3" xfId="25239"/>
    <cellStyle name="Normal 11 5 3 3 2" xfId="25240"/>
    <cellStyle name="Normal 11 5 3 3 2 2" xfId="25241"/>
    <cellStyle name="Normal 11 5 3 3 3" xfId="25242"/>
    <cellStyle name="Normal 11 5 3 4" xfId="25243"/>
    <cellStyle name="Normal 11 5 3 4 2" xfId="25244"/>
    <cellStyle name="Normal 11 5 3 4 2 2" xfId="25245"/>
    <cellStyle name="Normal 11 5 3 4 3" xfId="25246"/>
    <cellStyle name="Normal 11 5 3 5" xfId="25247"/>
    <cellStyle name="Normal 11 5 3 5 2" xfId="25248"/>
    <cellStyle name="Normal 11 5 3 5 2 2" xfId="25249"/>
    <cellStyle name="Normal 11 5 3 5 3" xfId="25250"/>
    <cellStyle name="Normal 11 5 3 6" xfId="25251"/>
    <cellStyle name="Normal 11 5 3 6 2" xfId="25252"/>
    <cellStyle name="Normal 11 5 3 6 2 2" xfId="25253"/>
    <cellStyle name="Normal 11 5 3 6 3" xfId="25254"/>
    <cellStyle name="Normal 11 5 3 7" xfId="25255"/>
    <cellStyle name="Normal 11 5 3 7 2" xfId="25256"/>
    <cellStyle name="Normal 11 5 3 8" xfId="25257"/>
    <cellStyle name="Normal 11 5 4" xfId="25258"/>
    <cellStyle name="Normal 11 5 4 2" xfId="25259"/>
    <cellStyle name="Normal 11 5 4 2 2" xfId="25260"/>
    <cellStyle name="Normal 11 5 4 2 2 2" xfId="25261"/>
    <cellStyle name="Normal 11 5 4 2 2 2 2" xfId="25262"/>
    <cellStyle name="Normal 11 5 4 2 2 3" xfId="25263"/>
    <cellStyle name="Normal 11 5 4 2 3" xfId="25264"/>
    <cellStyle name="Normal 11 5 4 2 3 2" xfId="25265"/>
    <cellStyle name="Normal 11 5 4 2 3 2 2" xfId="25266"/>
    <cellStyle name="Normal 11 5 4 2 3 3" xfId="25267"/>
    <cellStyle name="Normal 11 5 4 2 4" xfId="25268"/>
    <cellStyle name="Normal 11 5 4 2 4 2" xfId="25269"/>
    <cellStyle name="Normal 11 5 4 2 4 2 2" xfId="25270"/>
    <cellStyle name="Normal 11 5 4 2 4 3" xfId="25271"/>
    <cellStyle name="Normal 11 5 4 2 5" xfId="25272"/>
    <cellStyle name="Normal 11 5 4 2 5 2" xfId="25273"/>
    <cellStyle name="Normal 11 5 4 2 5 2 2" xfId="25274"/>
    <cellStyle name="Normal 11 5 4 2 5 3" xfId="25275"/>
    <cellStyle name="Normal 11 5 4 2 6" xfId="25276"/>
    <cellStyle name="Normal 11 5 4 2 6 2" xfId="25277"/>
    <cellStyle name="Normal 11 5 4 2 7" xfId="25278"/>
    <cellStyle name="Normal 11 5 4 3" xfId="25279"/>
    <cellStyle name="Normal 11 5 4 3 2" xfId="25280"/>
    <cellStyle name="Normal 11 5 4 3 2 2" xfId="25281"/>
    <cellStyle name="Normal 11 5 4 3 3" xfId="25282"/>
    <cellStyle name="Normal 11 5 4 4" xfId="25283"/>
    <cellStyle name="Normal 11 5 4 4 2" xfId="25284"/>
    <cellStyle name="Normal 11 5 4 4 2 2" xfId="25285"/>
    <cellStyle name="Normal 11 5 4 4 3" xfId="25286"/>
    <cellStyle name="Normal 11 5 4 5" xfId="25287"/>
    <cellStyle name="Normal 11 5 4 5 2" xfId="25288"/>
    <cellStyle name="Normal 11 5 4 5 2 2" xfId="25289"/>
    <cellStyle name="Normal 11 5 4 5 3" xfId="25290"/>
    <cellStyle name="Normal 11 5 4 6" xfId="25291"/>
    <cellStyle name="Normal 11 5 4 6 2" xfId="25292"/>
    <cellStyle name="Normal 11 5 4 6 2 2" xfId="25293"/>
    <cellStyle name="Normal 11 5 4 6 3" xfId="25294"/>
    <cellStyle name="Normal 11 5 4 7" xfId="25295"/>
    <cellStyle name="Normal 11 5 4 7 2" xfId="25296"/>
    <cellStyle name="Normal 11 5 4 8" xfId="25297"/>
    <cellStyle name="Normal 11 5 5" xfId="25298"/>
    <cellStyle name="Normal 11 5 5 2" xfId="25299"/>
    <cellStyle name="Normal 11 5 5 2 2" xfId="25300"/>
    <cellStyle name="Normal 11 5 5 2 2 2" xfId="25301"/>
    <cellStyle name="Normal 11 5 5 2 3" xfId="25302"/>
    <cellStyle name="Normal 11 5 5 3" xfId="25303"/>
    <cellStyle name="Normal 11 5 5 3 2" xfId="25304"/>
    <cellStyle name="Normal 11 5 5 3 2 2" xfId="25305"/>
    <cellStyle name="Normal 11 5 5 3 3" xfId="25306"/>
    <cellStyle name="Normal 11 5 5 4" xfId="25307"/>
    <cellStyle name="Normal 11 5 5 4 2" xfId="25308"/>
    <cellStyle name="Normal 11 5 5 4 2 2" xfId="25309"/>
    <cellStyle name="Normal 11 5 5 4 3" xfId="25310"/>
    <cellStyle name="Normal 11 5 5 5" xfId="25311"/>
    <cellStyle name="Normal 11 5 5 5 2" xfId="25312"/>
    <cellStyle name="Normal 11 5 5 5 2 2" xfId="25313"/>
    <cellStyle name="Normal 11 5 5 5 3" xfId="25314"/>
    <cellStyle name="Normal 11 5 5 6" xfId="25315"/>
    <cellStyle name="Normal 11 5 5 6 2" xfId="25316"/>
    <cellStyle name="Normal 11 5 5 7" xfId="25317"/>
    <cellStyle name="Normal 11 5 6" xfId="25318"/>
    <cellStyle name="Normal 11 5 6 2" xfId="25319"/>
    <cellStyle name="Normal 11 5 6 2 2" xfId="25320"/>
    <cellStyle name="Normal 11 5 6 2 2 2" xfId="25321"/>
    <cellStyle name="Normal 11 5 6 2 3" xfId="25322"/>
    <cellStyle name="Normal 11 5 6 3" xfId="25323"/>
    <cellStyle name="Normal 11 5 6 3 2" xfId="25324"/>
    <cellStyle name="Normal 11 5 6 3 2 2" xfId="25325"/>
    <cellStyle name="Normal 11 5 6 3 3" xfId="25326"/>
    <cellStyle name="Normal 11 5 6 4" xfId="25327"/>
    <cellStyle name="Normal 11 5 6 4 2" xfId="25328"/>
    <cellStyle name="Normal 11 5 6 4 2 2" xfId="25329"/>
    <cellStyle name="Normal 11 5 6 4 3" xfId="25330"/>
    <cellStyle name="Normal 11 5 6 5" xfId="25331"/>
    <cellStyle name="Normal 11 5 6 5 2" xfId="25332"/>
    <cellStyle name="Normal 11 5 6 5 2 2" xfId="25333"/>
    <cellStyle name="Normal 11 5 6 5 3" xfId="25334"/>
    <cellStyle name="Normal 11 5 6 6" xfId="25335"/>
    <cellStyle name="Normal 11 5 6 6 2" xfId="25336"/>
    <cellStyle name="Normal 11 5 6 7" xfId="25337"/>
    <cellStyle name="Normal 11 5 7" xfId="25338"/>
    <cellStyle name="Normal 11 5 7 2" xfId="25339"/>
    <cellStyle name="Normal 11 5 7 2 2" xfId="25340"/>
    <cellStyle name="Normal 11 5 7 3" xfId="25341"/>
    <cellStyle name="Normal 11 5 8" xfId="25342"/>
    <cellStyle name="Normal 11 5 8 2" xfId="25343"/>
    <cellStyle name="Normal 11 5 8 2 2" xfId="25344"/>
    <cellStyle name="Normal 11 5 8 3" xfId="25345"/>
    <cellStyle name="Normal 11 5 9" xfId="25346"/>
    <cellStyle name="Normal 11 5 9 2" xfId="25347"/>
    <cellStyle name="Normal 11 5 9 2 2" xfId="25348"/>
    <cellStyle name="Normal 11 5 9 3" xfId="25349"/>
    <cellStyle name="Normal 11 6" xfId="25350"/>
    <cellStyle name="Normal 11 6 10" xfId="25351"/>
    <cellStyle name="Normal 11 6 10 2" xfId="25352"/>
    <cellStyle name="Normal 11 6 10 2 2" xfId="25353"/>
    <cellStyle name="Normal 11 6 10 3" xfId="25354"/>
    <cellStyle name="Normal 11 6 11" xfId="25355"/>
    <cellStyle name="Normal 11 6 11 2" xfId="25356"/>
    <cellStyle name="Normal 11 6 12" xfId="25357"/>
    <cellStyle name="Normal 11 6 2" xfId="25358"/>
    <cellStyle name="Normal 11 6 2 10" xfId="25359"/>
    <cellStyle name="Normal 11 6 2 10 2" xfId="25360"/>
    <cellStyle name="Normal 11 6 2 11" xfId="25361"/>
    <cellStyle name="Normal 11 6 2 2" xfId="25362"/>
    <cellStyle name="Normal 11 6 2 2 2" xfId="25363"/>
    <cellStyle name="Normal 11 6 2 2 2 2" xfId="25364"/>
    <cellStyle name="Normal 11 6 2 2 2 2 2" xfId="25365"/>
    <cellStyle name="Normal 11 6 2 2 2 2 2 2" xfId="25366"/>
    <cellStyle name="Normal 11 6 2 2 2 2 3" xfId="25367"/>
    <cellStyle name="Normal 11 6 2 2 2 3" xfId="25368"/>
    <cellStyle name="Normal 11 6 2 2 2 3 2" xfId="25369"/>
    <cellStyle name="Normal 11 6 2 2 2 3 2 2" xfId="25370"/>
    <cellStyle name="Normal 11 6 2 2 2 3 3" xfId="25371"/>
    <cellStyle name="Normal 11 6 2 2 2 4" xfId="25372"/>
    <cellStyle name="Normal 11 6 2 2 2 4 2" xfId="25373"/>
    <cellStyle name="Normal 11 6 2 2 2 4 2 2" xfId="25374"/>
    <cellStyle name="Normal 11 6 2 2 2 4 3" xfId="25375"/>
    <cellStyle name="Normal 11 6 2 2 2 5" xfId="25376"/>
    <cellStyle name="Normal 11 6 2 2 2 5 2" xfId="25377"/>
    <cellStyle name="Normal 11 6 2 2 2 5 2 2" xfId="25378"/>
    <cellStyle name="Normal 11 6 2 2 2 5 3" xfId="25379"/>
    <cellStyle name="Normal 11 6 2 2 2 6" xfId="25380"/>
    <cellStyle name="Normal 11 6 2 2 2 6 2" xfId="25381"/>
    <cellStyle name="Normal 11 6 2 2 2 7" xfId="25382"/>
    <cellStyle name="Normal 11 6 2 2 3" xfId="25383"/>
    <cellStyle name="Normal 11 6 2 2 3 2" xfId="25384"/>
    <cellStyle name="Normal 11 6 2 2 3 2 2" xfId="25385"/>
    <cellStyle name="Normal 11 6 2 2 3 3" xfId="25386"/>
    <cellStyle name="Normal 11 6 2 2 4" xfId="25387"/>
    <cellStyle name="Normal 11 6 2 2 4 2" xfId="25388"/>
    <cellStyle name="Normal 11 6 2 2 4 2 2" xfId="25389"/>
    <cellStyle name="Normal 11 6 2 2 4 3" xfId="25390"/>
    <cellStyle name="Normal 11 6 2 2 5" xfId="25391"/>
    <cellStyle name="Normal 11 6 2 2 5 2" xfId="25392"/>
    <cellStyle name="Normal 11 6 2 2 5 2 2" xfId="25393"/>
    <cellStyle name="Normal 11 6 2 2 5 3" xfId="25394"/>
    <cellStyle name="Normal 11 6 2 2 6" xfId="25395"/>
    <cellStyle name="Normal 11 6 2 2 6 2" xfId="25396"/>
    <cellStyle name="Normal 11 6 2 2 6 2 2" xfId="25397"/>
    <cellStyle name="Normal 11 6 2 2 6 3" xfId="25398"/>
    <cellStyle name="Normal 11 6 2 2 7" xfId="25399"/>
    <cellStyle name="Normal 11 6 2 2 7 2" xfId="25400"/>
    <cellStyle name="Normal 11 6 2 2 8" xfId="25401"/>
    <cellStyle name="Normal 11 6 2 3" xfId="25402"/>
    <cellStyle name="Normal 11 6 2 3 2" xfId="25403"/>
    <cellStyle name="Normal 11 6 2 3 2 2" xfId="25404"/>
    <cellStyle name="Normal 11 6 2 3 2 2 2" xfId="25405"/>
    <cellStyle name="Normal 11 6 2 3 2 2 2 2" xfId="25406"/>
    <cellStyle name="Normal 11 6 2 3 2 2 3" xfId="25407"/>
    <cellStyle name="Normal 11 6 2 3 2 3" xfId="25408"/>
    <cellStyle name="Normal 11 6 2 3 2 3 2" xfId="25409"/>
    <cellStyle name="Normal 11 6 2 3 2 3 2 2" xfId="25410"/>
    <cellStyle name="Normal 11 6 2 3 2 3 3" xfId="25411"/>
    <cellStyle name="Normal 11 6 2 3 2 4" xfId="25412"/>
    <cellStyle name="Normal 11 6 2 3 2 4 2" xfId="25413"/>
    <cellStyle name="Normal 11 6 2 3 2 4 2 2" xfId="25414"/>
    <cellStyle name="Normal 11 6 2 3 2 4 3" xfId="25415"/>
    <cellStyle name="Normal 11 6 2 3 2 5" xfId="25416"/>
    <cellStyle name="Normal 11 6 2 3 2 5 2" xfId="25417"/>
    <cellStyle name="Normal 11 6 2 3 2 5 2 2" xfId="25418"/>
    <cellStyle name="Normal 11 6 2 3 2 5 3" xfId="25419"/>
    <cellStyle name="Normal 11 6 2 3 2 6" xfId="25420"/>
    <cellStyle name="Normal 11 6 2 3 2 6 2" xfId="25421"/>
    <cellStyle name="Normal 11 6 2 3 2 7" xfId="25422"/>
    <cellStyle name="Normal 11 6 2 3 3" xfId="25423"/>
    <cellStyle name="Normal 11 6 2 3 3 2" xfId="25424"/>
    <cellStyle name="Normal 11 6 2 3 3 2 2" xfId="25425"/>
    <cellStyle name="Normal 11 6 2 3 3 3" xfId="25426"/>
    <cellStyle name="Normal 11 6 2 3 4" xfId="25427"/>
    <cellStyle name="Normal 11 6 2 3 4 2" xfId="25428"/>
    <cellStyle name="Normal 11 6 2 3 4 2 2" xfId="25429"/>
    <cellStyle name="Normal 11 6 2 3 4 3" xfId="25430"/>
    <cellStyle name="Normal 11 6 2 3 5" xfId="25431"/>
    <cellStyle name="Normal 11 6 2 3 5 2" xfId="25432"/>
    <cellStyle name="Normal 11 6 2 3 5 2 2" xfId="25433"/>
    <cellStyle name="Normal 11 6 2 3 5 3" xfId="25434"/>
    <cellStyle name="Normal 11 6 2 3 6" xfId="25435"/>
    <cellStyle name="Normal 11 6 2 3 6 2" xfId="25436"/>
    <cellStyle name="Normal 11 6 2 3 6 2 2" xfId="25437"/>
    <cellStyle name="Normal 11 6 2 3 6 3" xfId="25438"/>
    <cellStyle name="Normal 11 6 2 3 7" xfId="25439"/>
    <cellStyle name="Normal 11 6 2 3 7 2" xfId="25440"/>
    <cellStyle name="Normal 11 6 2 3 8" xfId="25441"/>
    <cellStyle name="Normal 11 6 2 4" xfId="25442"/>
    <cellStyle name="Normal 11 6 2 4 2" xfId="25443"/>
    <cellStyle name="Normal 11 6 2 4 2 2" xfId="25444"/>
    <cellStyle name="Normal 11 6 2 4 2 2 2" xfId="25445"/>
    <cellStyle name="Normal 11 6 2 4 2 3" xfId="25446"/>
    <cellStyle name="Normal 11 6 2 4 3" xfId="25447"/>
    <cellStyle name="Normal 11 6 2 4 3 2" xfId="25448"/>
    <cellStyle name="Normal 11 6 2 4 3 2 2" xfId="25449"/>
    <cellStyle name="Normal 11 6 2 4 3 3" xfId="25450"/>
    <cellStyle name="Normal 11 6 2 4 4" xfId="25451"/>
    <cellStyle name="Normal 11 6 2 4 4 2" xfId="25452"/>
    <cellStyle name="Normal 11 6 2 4 4 2 2" xfId="25453"/>
    <cellStyle name="Normal 11 6 2 4 4 3" xfId="25454"/>
    <cellStyle name="Normal 11 6 2 4 5" xfId="25455"/>
    <cellStyle name="Normal 11 6 2 4 5 2" xfId="25456"/>
    <cellStyle name="Normal 11 6 2 4 5 2 2" xfId="25457"/>
    <cellStyle name="Normal 11 6 2 4 5 3" xfId="25458"/>
    <cellStyle name="Normal 11 6 2 4 6" xfId="25459"/>
    <cellStyle name="Normal 11 6 2 4 6 2" xfId="25460"/>
    <cellStyle name="Normal 11 6 2 4 7" xfId="25461"/>
    <cellStyle name="Normal 11 6 2 5" xfId="25462"/>
    <cellStyle name="Normal 11 6 2 5 2" xfId="25463"/>
    <cellStyle name="Normal 11 6 2 5 2 2" xfId="25464"/>
    <cellStyle name="Normal 11 6 2 5 2 2 2" xfId="25465"/>
    <cellStyle name="Normal 11 6 2 5 2 3" xfId="25466"/>
    <cellStyle name="Normal 11 6 2 5 3" xfId="25467"/>
    <cellStyle name="Normal 11 6 2 5 3 2" xfId="25468"/>
    <cellStyle name="Normal 11 6 2 5 3 2 2" xfId="25469"/>
    <cellStyle name="Normal 11 6 2 5 3 3" xfId="25470"/>
    <cellStyle name="Normal 11 6 2 5 4" xfId="25471"/>
    <cellStyle name="Normal 11 6 2 5 4 2" xfId="25472"/>
    <cellStyle name="Normal 11 6 2 5 4 2 2" xfId="25473"/>
    <cellStyle name="Normal 11 6 2 5 4 3" xfId="25474"/>
    <cellStyle name="Normal 11 6 2 5 5" xfId="25475"/>
    <cellStyle name="Normal 11 6 2 5 5 2" xfId="25476"/>
    <cellStyle name="Normal 11 6 2 5 5 2 2" xfId="25477"/>
    <cellStyle name="Normal 11 6 2 5 5 3" xfId="25478"/>
    <cellStyle name="Normal 11 6 2 5 6" xfId="25479"/>
    <cellStyle name="Normal 11 6 2 5 6 2" xfId="25480"/>
    <cellStyle name="Normal 11 6 2 5 7" xfId="25481"/>
    <cellStyle name="Normal 11 6 2 6" xfId="25482"/>
    <cellStyle name="Normal 11 6 2 6 2" xfId="25483"/>
    <cellStyle name="Normal 11 6 2 6 2 2" xfId="25484"/>
    <cellStyle name="Normal 11 6 2 6 3" xfId="25485"/>
    <cellStyle name="Normal 11 6 2 7" xfId="25486"/>
    <cellStyle name="Normal 11 6 2 7 2" xfId="25487"/>
    <cellStyle name="Normal 11 6 2 7 2 2" xfId="25488"/>
    <cellStyle name="Normal 11 6 2 7 3" xfId="25489"/>
    <cellStyle name="Normal 11 6 2 8" xfId="25490"/>
    <cellStyle name="Normal 11 6 2 8 2" xfId="25491"/>
    <cellStyle name="Normal 11 6 2 8 2 2" xfId="25492"/>
    <cellStyle name="Normal 11 6 2 8 3" xfId="25493"/>
    <cellStyle name="Normal 11 6 2 9" xfId="25494"/>
    <cellStyle name="Normal 11 6 2 9 2" xfId="25495"/>
    <cellStyle name="Normal 11 6 2 9 2 2" xfId="25496"/>
    <cellStyle name="Normal 11 6 2 9 3" xfId="25497"/>
    <cellStyle name="Normal 11 6 3" xfId="25498"/>
    <cellStyle name="Normal 11 6 3 2" xfId="25499"/>
    <cellStyle name="Normal 11 6 3 2 2" xfId="25500"/>
    <cellStyle name="Normal 11 6 3 2 2 2" xfId="25501"/>
    <cellStyle name="Normal 11 6 3 2 2 2 2" xfId="25502"/>
    <cellStyle name="Normal 11 6 3 2 2 3" xfId="25503"/>
    <cellStyle name="Normal 11 6 3 2 3" xfId="25504"/>
    <cellStyle name="Normal 11 6 3 2 3 2" xfId="25505"/>
    <cellStyle name="Normal 11 6 3 2 3 2 2" xfId="25506"/>
    <cellStyle name="Normal 11 6 3 2 3 3" xfId="25507"/>
    <cellStyle name="Normal 11 6 3 2 4" xfId="25508"/>
    <cellStyle name="Normal 11 6 3 2 4 2" xfId="25509"/>
    <cellStyle name="Normal 11 6 3 2 4 2 2" xfId="25510"/>
    <cellStyle name="Normal 11 6 3 2 4 3" xfId="25511"/>
    <cellStyle name="Normal 11 6 3 2 5" xfId="25512"/>
    <cellStyle name="Normal 11 6 3 2 5 2" xfId="25513"/>
    <cellStyle name="Normal 11 6 3 2 5 2 2" xfId="25514"/>
    <cellStyle name="Normal 11 6 3 2 5 3" xfId="25515"/>
    <cellStyle name="Normal 11 6 3 2 6" xfId="25516"/>
    <cellStyle name="Normal 11 6 3 2 6 2" xfId="25517"/>
    <cellStyle name="Normal 11 6 3 2 7" xfId="25518"/>
    <cellStyle name="Normal 11 6 3 3" xfId="25519"/>
    <cellStyle name="Normal 11 6 3 3 2" xfId="25520"/>
    <cellStyle name="Normal 11 6 3 3 2 2" xfId="25521"/>
    <cellStyle name="Normal 11 6 3 3 3" xfId="25522"/>
    <cellStyle name="Normal 11 6 3 4" xfId="25523"/>
    <cellStyle name="Normal 11 6 3 4 2" xfId="25524"/>
    <cellStyle name="Normal 11 6 3 4 2 2" xfId="25525"/>
    <cellStyle name="Normal 11 6 3 4 3" xfId="25526"/>
    <cellStyle name="Normal 11 6 3 5" xfId="25527"/>
    <cellStyle name="Normal 11 6 3 5 2" xfId="25528"/>
    <cellStyle name="Normal 11 6 3 5 2 2" xfId="25529"/>
    <cellStyle name="Normal 11 6 3 5 3" xfId="25530"/>
    <cellStyle name="Normal 11 6 3 6" xfId="25531"/>
    <cellStyle name="Normal 11 6 3 6 2" xfId="25532"/>
    <cellStyle name="Normal 11 6 3 6 2 2" xfId="25533"/>
    <cellStyle name="Normal 11 6 3 6 3" xfId="25534"/>
    <cellStyle name="Normal 11 6 3 7" xfId="25535"/>
    <cellStyle name="Normal 11 6 3 7 2" xfId="25536"/>
    <cellStyle name="Normal 11 6 3 8" xfId="25537"/>
    <cellStyle name="Normal 11 6 4" xfId="25538"/>
    <cellStyle name="Normal 11 6 4 2" xfId="25539"/>
    <cellStyle name="Normal 11 6 4 2 2" xfId="25540"/>
    <cellStyle name="Normal 11 6 4 2 2 2" xfId="25541"/>
    <cellStyle name="Normal 11 6 4 2 2 2 2" xfId="25542"/>
    <cellStyle name="Normal 11 6 4 2 2 3" xfId="25543"/>
    <cellStyle name="Normal 11 6 4 2 3" xfId="25544"/>
    <cellStyle name="Normal 11 6 4 2 3 2" xfId="25545"/>
    <cellStyle name="Normal 11 6 4 2 3 2 2" xfId="25546"/>
    <cellStyle name="Normal 11 6 4 2 3 3" xfId="25547"/>
    <cellStyle name="Normal 11 6 4 2 4" xfId="25548"/>
    <cellStyle name="Normal 11 6 4 2 4 2" xfId="25549"/>
    <cellStyle name="Normal 11 6 4 2 4 2 2" xfId="25550"/>
    <cellStyle name="Normal 11 6 4 2 4 3" xfId="25551"/>
    <cellStyle name="Normal 11 6 4 2 5" xfId="25552"/>
    <cellStyle name="Normal 11 6 4 2 5 2" xfId="25553"/>
    <cellStyle name="Normal 11 6 4 2 5 2 2" xfId="25554"/>
    <cellStyle name="Normal 11 6 4 2 5 3" xfId="25555"/>
    <cellStyle name="Normal 11 6 4 2 6" xfId="25556"/>
    <cellStyle name="Normal 11 6 4 2 6 2" xfId="25557"/>
    <cellStyle name="Normal 11 6 4 2 7" xfId="25558"/>
    <cellStyle name="Normal 11 6 4 3" xfId="25559"/>
    <cellStyle name="Normal 11 6 4 3 2" xfId="25560"/>
    <cellStyle name="Normal 11 6 4 3 2 2" xfId="25561"/>
    <cellStyle name="Normal 11 6 4 3 3" xfId="25562"/>
    <cellStyle name="Normal 11 6 4 4" xfId="25563"/>
    <cellStyle name="Normal 11 6 4 4 2" xfId="25564"/>
    <cellStyle name="Normal 11 6 4 4 2 2" xfId="25565"/>
    <cellStyle name="Normal 11 6 4 4 3" xfId="25566"/>
    <cellStyle name="Normal 11 6 4 5" xfId="25567"/>
    <cellStyle name="Normal 11 6 4 5 2" xfId="25568"/>
    <cellStyle name="Normal 11 6 4 5 2 2" xfId="25569"/>
    <cellStyle name="Normal 11 6 4 5 3" xfId="25570"/>
    <cellStyle name="Normal 11 6 4 6" xfId="25571"/>
    <cellStyle name="Normal 11 6 4 6 2" xfId="25572"/>
    <cellStyle name="Normal 11 6 4 6 2 2" xfId="25573"/>
    <cellStyle name="Normal 11 6 4 6 3" xfId="25574"/>
    <cellStyle name="Normal 11 6 4 7" xfId="25575"/>
    <cellStyle name="Normal 11 6 4 7 2" xfId="25576"/>
    <cellStyle name="Normal 11 6 4 8" xfId="25577"/>
    <cellStyle name="Normal 11 6 5" xfId="25578"/>
    <cellStyle name="Normal 11 6 5 2" xfId="25579"/>
    <cellStyle name="Normal 11 6 5 2 2" xfId="25580"/>
    <cellStyle name="Normal 11 6 5 2 2 2" xfId="25581"/>
    <cellStyle name="Normal 11 6 5 2 3" xfId="25582"/>
    <cellStyle name="Normal 11 6 5 3" xfId="25583"/>
    <cellStyle name="Normal 11 6 5 3 2" xfId="25584"/>
    <cellStyle name="Normal 11 6 5 3 2 2" xfId="25585"/>
    <cellStyle name="Normal 11 6 5 3 3" xfId="25586"/>
    <cellStyle name="Normal 11 6 5 4" xfId="25587"/>
    <cellStyle name="Normal 11 6 5 4 2" xfId="25588"/>
    <cellStyle name="Normal 11 6 5 4 2 2" xfId="25589"/>
    <cellStyle name="Normal 11 6 5 4 3" xfId="25590"/>
    <cellStyle name="Normal 11 6 5 5" xfId="25591"/>
    <cellStyle name="Normal 11 6 5 5 2" xfId="25592"/>
    <cellStyle name="Normal 11 6 5 5 2 2" xfId="25593"/>
    <cellStyle name="Normal 11 6 5 5 3" xfId="25594"/>
    <cellStyle name="Normal 11 6 5 6" xfId="25595"/>
    <cellStyle name="Normal 11 6 5 6 2" xfId="25596"/>
    <cellStyle name="Normal 11 6 5 7" xfId="25597"/>
    <cellStyle name="Normal 11 6 6" xfId="25598"/>
    <cellStyle name="Normal 11 6 6 2" xfId="25599"/>
    <cellStyle name="Normal 11 6 6 2 2" xfId="25600"/>
    <cellStyle name="Normal 11 6 6 2 2 2" xfId="25601"/>
    <cellStyle name="Normal 11 6 6 2 3" xfId="25602"/>
    <cellStyle name="Normal 11 6 6 3" xfId="25603"/>
    <cellStyle name="Normal 11 6 6 3 2" xfId="25604"/>
    <cellStyle name="Normal 11 6 6 3 2 2" xfId="25605"/>
    <cellStyle name="Normal 11 6 6 3 3" xfId="25606"/>
    <cellStyle name="Normal 11 6 6 4" xfId="25607"/>
    <cellStyle name="Normal 11 6 6 4 2" xfId="25608"/>
    <cellStyle name="Normal 11 6 6 4 2 2" xfId="25609"/>
    <cellStyle name="Normal 11 6 6 4 3" xfId="25610"/>
    <cellStyle name="Normal 11 6 6 5" xfId="25611"/>
    <cellStyle name="Normal 11 6 6 5 2" xfId="25612"/>
    <cellStyle name="Normal 11 6 6 5 2 2" xfId="25613"/>
    <cellStyle name="Normal 11 6 6 5 3" xfId="25614"/>
    <cellStyle name="Normal 11 6 6 6" xfId="25615"/>
    <cellStyle name="Normal 11 6 6 6 2" xfId="25616"/>
    <cellStyle name="Normal 11 6 6 7" xfId="25617"/>
    <cellStyle name="Normal 11 6 7" xfId="25618"/>
    <cellStyle name="Normal 11 6 7 2" xfId="25619"/>
    <cellStyle name="Normal 11 6 7 2 2" xfId="25620"/>
    <cellStyle name="Normal 11 6 7 3" xfId="25621"/>
    <cellStyle name="Normal 11 6 8" xfId="25622"/>
    <cellStyle name="Normal 11 6 8 2" xfId="25623"/>
    <cellStyle name="Normal 11 6 8 2 2" xfId="25624"/>
    <cellStyle name="Normal 11 6 8 3" xfId="25625"/>
    <cellStyle name="Normal 11 6 9" xfId="25626"/>
    <cellStyle name="Normal 11 6 9 2" xfId="25627"/>
    <cellStyle name="Normal 11 6 9 2 2" xfId="25628"/>
    <cellStyle name="Normal 11 6 9 3" xfId="25629"/>
    <cellStyle name="Normal 11 7" xfId="25630"/>
    <cellStyle name="Normal 11 7 10" xfId="25631"/>
    <cellStyle name="Normal 11 7 10 2" xfId="25632"/>
    <cellStyle name="Normal 11 7 10 2 2" xfId="25633"/>
    <cellStyle name="Normal 11 7 10 3" xfId="25634"/>
    <cellStyle name="Normal 11 7 11" xfId="25635"/>
    <cellStyle name="Normal 11 7 11 2" xfId="25636"/>
    <cellStyle name="Normal 11 7 12" xfId="25637"/>
    <cellStyle name="Normal 11 7 2" xfId="25638"/>
    <cellStyle name="Normal 11 7 2 10" xfId="25639"/>
    <cellStyle name="Normal 11 7 2 10 2" xfId="25640"/>
    <cellStyle name="Normal 11 7 2 11" xfId="25641"/>
    <cellStyle name="Normal 11 7 2 2" xfId="25642"/>
    <cellStyle name="Normal 11 7 2 2 2" xfId="25643"/>
    <cellStyle name="Normal 11 7 2 2 2 2" xfId="25644"/>
    <cellStyle name="Normal 11 7 2 2 2 2 2" xfId="25645"/>
    <cellStyle name="Normal 11 7 2 2 2 2 2 2" xfId="25646"/>
    <cellStyle name="Normal 11 7 2 2 2 2 3" xfId="25647"/>
    <cellStyle name="Normal 11 7 2 2 2 3" xfId="25648"/>
    <cellStyle name="Normal 11 7 2 2 2 3 2" xfId="25649"/>
    <cellStyle name="Normal 11 7 2 2 2 3 2 2" xfId="25650"/>
    <cellStyle name="Normal 11 7 2 2 2 3 3" xfId="25651"/>
    <cellStyle name="Normal 11 7 2 2 2 4" xfId="25652"/>
    <cellStyle name="Normal 11 7 2 2 2 4 2" xfId="25653"/>
    <cellStyle name="Normal 11 7 2 2 2 4 2 2" xfId="25654"/>
    <cellStyle name="Normal 11 7 2 2 2 4 3" xfId="25655"/>
    <cellStyle name="Normal 11 7 2 2 2 5" xfId="25656"/>
    <cellStyle name="Normal 11 7 2 2 2 5 2" xfId="25657"/>
    <cellStyle name="Normal 11 7 2 2 2 5 2 2" xfId="25658"/>
    <cellStyle name="Normal 11 7 2 2 2 5 3" xfId="25659"/>
    <cellStyle name="Normal 11 7 2 2 2 6" xfId="25660"/>
    <cellStyle name="Normal 11 7 2 2 2 6 2" xfId="25661"/>
    <cellStyle name="Normal 11 7 2 2 2 7" xfId="25662"/>
    <cellStyle name="Normal 11 7 2 2 3" xfId="25663"/>
    <cellStyle name="Normal 11 7 2 2 3 2" xfId="25664"/>
    <cellStyle name="Normal 11 7 2 2 3 2 2" xfId="25665"/>
    <cellStyle name="Normal 11 7 2 2 3 3" xfId="25666"/>
    <cellStyle name="Normal 11 7 2 2 4" xfId="25667"/>
    <cellStyle name="Normal 11 7 2 2 4 2" xfId="25668"/>
    <cellStyle name="Normal 11 7 2 2 4 2 2" xfId="25669"/>
    <cellStyle name="Normal 11 7 2 2 4 3" xfId="25670"/>
    <cellStyle name="Normal 11 7 2 2 5" xfId="25671"/>
    <cellStyle name="Normal 11 7 2 2 5 2" xfId="25672"/>
    <cellStyle name="Normal 11 7 2 2 5 2 2" xfId="25673"/>
    <cellStyle name="Normal 11 7 2 2 5 3" xfId="25674"/>
    <cellStyle name="Normal 11 7 2 2 6" xfId="25675"/>
    <cellStyle name="Normal 11 7 2 2 6 2" xfId="25676"/>
    <cellStyle name="Normal 11 7 2 2 6 2 2" xfId="25677"/>
    <cellStyle name="Normal 11 7 2 2 6 3" xfId="25678"/>
    <cellStyle name="Normal 11 7 2 2 7" xfId="25679"/>
    <cellStyle name="Normal 11 7 2 2 7 2" xfId="25680"/>
    <cellStyle name="Normal 11 7 2 2 8" xfId="25681"/>
    <cellStyle name="Normal 11 7 2 3" xfId="25682"/>
    <cellStyle name="Normal 11 7 2 3 2" xfId="25683"/>
    <cellStyle name="Normal 11 7 2 3 2 2" xfId="25684"/>
    <cellStyle name="Normal 11 7 2 3 2 2 2" xfId="25685"/>
    <cellStyle name="Normal 11 7 2 3 2 2 2 2" xfId="25686"/>
    <cellStyle name="Normal 11 7 2 3 2 2 3" xfId="25687"/>
    <cellStyle name="Normal 11 7 2 3 2 3" xfId="25688"/>
    <cellStyle name="Normal 11 7 2 3 2 3 2" xfId="25689"/>
    <cellStyle name="Normal 11 7 2 3 2 3 2 2" xfId="25690"/>
    <cellStyle name="Normal 11 7 2 3 2 3 3" xfId="25691"/>
    <cellStyle name="Normal 11 7 2 3 2 4" xfId="25692"/>
    <cellStyle name="Normal 11 7 2 3 2 4 2" xfId="25693"/>
    <cellStyle name="Normal 11 7 2 3 2 4 2 2" xfId="25694"/>
    <cellStyle name="Normal 11 7 2 3 2 4 3" xfId="25695"/>
    <cellStyle name="Normal 11 7 2 3 2 5" xfId="25696"/>
    <cellStyle name="Normal 11 7 2 3 2 5 2" xfId="25697"/>
    <cellStyle name="Normal 11 7 2 3 2 5 2 2" xfId="25698"/>
    <cellStyle name="Normal 11 7 2 3 2 5 3" xfId="25699"/>
    <cellStyle name="Normal 11 7 2 3 2 6" xfId="25700"/>
    <cellStyle name="Normal 11 7 2 3 2 6 2" xfId="25701"/>
    <cellStyle name="Normal 11 7 2 3 2 7" xfId="25702"/>
    <cellStyle name="Normal 11 7 2 3 3" xfId="25703"/>
    <cellStyle name="Normal 11 7 2 3 3 2" xfId="25704"/>
    <cellStyle name="Normal 11 7 2 3 3 2 2" xfId="25705"/>
    <cellStyle name="Normal 11 7 2 3 3 3" xfId="25706"/>
    <cellStyle name="Normal 11 7 2 3 4" xfId="25707"/>
    <cellStyle name="Normal 11 7 2 3 4 2" xfId="25708"/>
    <cellStyle name="Normal 11 7 2 3 4 2 2" xfId="25709"/>
    <cellStyle name="Normal 11 7 2 3 4 3" xfId="25710"/>
    <cellStyle name="Normal 11 7 2 3 5" xfId="25711"/>
    <cellStyle name="Normal 11 7 2 3 5 2" xfId="25712"/>
    <cellStyle name="Normal 11 7 2 3 5 2 2" xfId="25713"/>
    <cellStyle name="Normal 11 7 2 3 5 3" xfId="25714"/>
    <cellStyle name="Normal 11 7 2 3 6" xfId="25715"/>
    <cellStyle name="Normal 11 7 2 3 6 2" xfId="25716"/>
    <cellStyle name="Normal 11 7 2 3 6 2 2" xfId="25717"/>
    <cellStyle name="Normal 11 7 2 3 6 3" xfId="25718"/>
    <cellStyle name="Normal 11 7 2 3 7" xfId="25719"/>
    <cellStyle name="Normal 11 7 2 3 7 2" xfId="25720"/>
    <cellStyle name="Normal 11 7 2 3 8" xfId="25721"/>
    <cellStyle name="Normal 11 7 2 4" xfId="25722"/>
    <cellStyle name="Normal 11 7 2 4 2" xfId="25723"/>
    <cellStyle name="Normal 11 7 2 4 2 2" xfId="25724"/>
    <cellStyle name="Normal 11 7 2 4 2 2 2" xfId="25725"/>
    <cellStyle name="Normal 11 7 2 4 2 3" xfId="25726"/>
    <cellStyle name="Normal 11 7 2 4 3" xfId="25727"/>
    <cellStyle name="Normal 11 7 2 4 3 2" xfId="25728"/>
    <cellStyle name="Normal 11 7 2 4 3 2 2" xfId="25729"/>
    <cellStyle name="Normal 11 7 2 4 3 3" xfId="25730"/>
    <cellStyle name="Normal 11 7 2 4 4" xfId="25731"/>
    <cellStyle name="Normal 11 7 2 4 4 2" xfId="25732"/>
    <cellStyle name="Normal 11 7 2 4 4 2 2" xfId="25733"/>
    <cellStyle name="Normal 11 7 2 4 4 3" xfId="25734"/>
    <cellStyle name="Normal 11 7 2 4 5" xfId="25735"/>
    <cellStyle name="Normal 11 7 2 4 5 2" xfId="25736"/>
    <cellStyle name="Normal 11 7 2 4 5 2 2" xfId="25737"/>
    <cellStyle name="Normal 11 7 2 4 5 3" xfId="25738"/>
    <cellStyle name="Normal 11 7 2 4 6" xfId="25739"/>
    <cellStyle name="Normal 11 7 2 4 6 2" xfId="25740"/>
    <cellStyle name="Normal 11 7 2 4 7" xfId="25741"/>
    <cellStyle name="Normal 11 7 2 5" xfId="25742"/>
    <cellStyle name="Normal 11 7 2 5 2" xfId="25743"/>
    <cellStyle name="Normal 11 7 2 5 2 2" xfId="25744"/>
    <cellStyle name="Normal 11 7 2 5 2 2 2" xfId="25745"/>
    <cellStyle name="Normal 11 7 2 5 2 3" xfId="25746"/>
    <cellStyle name="Normal 11 7 2 5 3" xfId="25747"/>
    <cellStyle name="Normal 11 7 2 5 3 2" xfId="25748"/>
    <cellStyle name="Normal 11 7 2 5 3 2 2" xfId="25749"/>
    <cellStyle name="Normal 11 7 2 5 3 3" xfId="25750"/>
    <cellStyle name="Normal 11 7 2 5 4" xfId="25751"/>
    <cellStyle name="Normal 11 7 2 5 4 2" xfId="25752"/>
    <cellStyle name="Normal 11 7 2 5 4 2 2" xfId="25753"/>
    <cellStyle name="Normal 11 7 2 5 4 3" xfId="25754"/>
    <cellStyle name="Normal 11 7 2 5 5" xfId="25755"/>
    <cellStyle name="Normal 11 7 2 5 5 2" xfId="25756"/>
    <cellStyle name="Normal 11 7 2 5 5 2 2" xfId="25757"/>
    <cellStyle name="Normal 11 7 2 5 5 3" xfId="25758"/>
    <cellStyle name="Normal 11 7 2 5 6" xfId="25759"/>
    <cellStyle name="Normal 11 7 2 5 6 2" xfId="25760"/>
    <cellStyle name="Normal 11 7 2 5 7" xfId="25761"/>
    <cellStyle name="Normal 11 7 2 6" xfId="25762"/>
    <cellStyle name="Normal 11 7 2 6 2" xfId="25763"/>
    <cellStyle name="Normal 11 7 2 6 2 2" xfId="25764"/>
    <cellStyle name="Normal 11 7 2 6 3" xfId="25765"/>
    <cellStyle name="Normal 11 7 2 7" xfId="25766"/>
    <cellStyle name="Normal 11 7 2 7 2" xfId="25767"/>
    <cellStyle name="Normal 11 7 2 7 2 2" xfId="25768"/>
    <cellStyle name="Normal 11 7 2 7 3" xfId="25769"/>
    <cellStyle name="Normal 11 7 2 8" xfId="25770"/>
    <cellStyle name="Normal 11 7 2 8 2" xfId="25771"/>
    <cellStyle name="Normal 11 7 2 8 2 2" xfId="25772"/>
    <cellStyle name="Normal 11 7 2 8 3" xfId="25773"/>
    <cellStyle name="Normal 11 7 2 9" xfId="25774"/>
    <cellStyle name="Normal 11 7 2 9 2" xfId="25775"/>
    <cellStyle name="Normal 11 7 2 9 2 2" xfId="25776"/>
    <cellStyle name="Normal 11 7 2 9 3" xfId="25777"/>
    <cellStyle name="Normal 11 7 3" xfId="25778"/>
    <cellStyle name="Normal 11 7 3 2" xfId="25779"/>
    <cellStyle name="Normal 11 7 3 2 2" xfId="25780"/>
    <cellStyle name="Normal 11 7 3 2 2 2" xfId="25781"/>
    <cellStyle name="Normal 11 7 3 2 2 2 2" xfId="25782"/>
    <cellStyle name="Normal 11 7 3 2 2 3" xfId="25783"/>
    <cellStyle name="Normal 11 7 3 2 3" xfId="25784"/>
    <cellStyle name="Normal 11 7 3 2 3 2" xfId="25785"/>
    <cellStyle name="Normal 11 7 3 2 3 2 2" xfId="25786"/>
    <cellStyle name="Normal 11 7 3 2 3 3" xfId="25787"/>
    <cellStyle name="Normal 11 7 3 2 4" xfId="25788"/>
    <cellStyle name="Normal 11 7 3 2 4 2" xfId="25789"/>
    <cellStyle name="Normal 11 7 3 2 4 2 2" xfId="25790"/>
    <cellStyle name="Normal 11 7 3 2 4 3" xfId="25791"/>
    <cellStyle name="Normal 11 7 3 2 5" xfId="25792"/>
    <cellStyle name="Normal 11 7 3 2 5 2" xfId="25793"/>
    <cellStyle name="Normal 11 7 3 2 5 2 2" xfId="25794"/>
    <cellStyle name="Normal 11 7 3 2 5 3" xfId="25795"/>
    <cellStyle name="Normal 11 7 3 2 6" xfId="25796"/>
    <cellStyle name="Normal 11 7 3 2 6 2" xfId="25797"/>
    <cellStyle name="Normal 11 7 3 2 7" xfId="25798"/>
    <cellStyle name="Normal 11 7 3 3" xfId="25799"/>
    <cellStyle name="Normal 11 7 3 3 2" xfId="25800"/>
    <cellStyle name="Normal 11 7 3 3 2 2" xfId="25801"/>
    <cellStyle name="Normal 11 7 3 3 3" xfId="25802"/>
    <cellStyle name="Normal 11 7 3 4" xfId="25803"/>
    <cellStyle name="Normal 11 7 3 4 2" xfId="25804"/>
    <cellStyle name="Normal 11 7 3 4 2 2" xfId="25805"/>
    <cellStyle name="Normal 11 7 3 4 3" xfId="25806"/>
    <cellStyle name="Normal 11 7 3 5" xfId="25807"/>
    <cellStyle name="Normal 11 7 3 5 2" xfId="25808"/>
    <cellStyle name="Normal 11 7 3 5 2 2" xfId="25809"/>
    <cellStyle name="Normal 11 7 3 5 3" xfId="25810"/>
    <cellStyle name="Normal 11 7 3 6" xfId="25811"/>
    <cellStyle name="Normal 11 7 3 6 2" xfId="25812"/>
    <cellStyle name="Normal 11 7 3 6 2 2" xfId="25813"/>
    <cellStyle name="Normal 11 7 3 6 3" xfId="25814"/>
    <cellStyle name="Normal 11 7 3 7" xfId="25815"/>
    <cellStyle name="Normal 11 7 3 7 2" xfId="25816"/>
    <cellStyle name="Normal 11 7 3 8" xfId="25817"/>
    <cellStyle name="Normal 11 7 4" xfId="25818"/>
    <cellStyle name="Normal 11 7 4 2" xfId="25819"/>
    <cellStyle name="Normal 11 7 4 2 2" xfId="25820"/>
    <cellStyle name="Normal 11 7 4 2 2 2" xfId="25821"/>
    <cellStyle name="Normal 11 7 4 2 2 2 2" xfId="25822"/>
    <cellStyle name="Normal 11 7 4 2 2 3" xfId="25823"/>
    <cellStyle name="Normal 11 7 4 2 3" xfId="25824"/>
    <cellStyle name="Normal 11 7 4 2 3 2" xfId="25825"/>
    <cellStyle name="Normal 11 7 4 2 3 2 2" xfId="25826"/>
    <cellStyle name="Normal 11 7 4 2 3 3" xfId="25827"/>
    <cellStyle name="Normal 11 7 4 2 4" xfId="25828"/>
    <cellStyle name="Normal 11 7 4 2 4 2" xfId="25829"/>
    <cellStyle name="Normal 11 7 4 2 4 2 2" xfId="25830"/>
    <cellStyle name="Normal 11 7 4 2 4 3" xfId="25831"/>
    <cellStyle name="Normal 11 7 4 2 5" xfId="25832"/>
    <cellStyle name="Normal 11 7 4 2 5 2" xfId="25833"/>
    <cellStyle name="Normal 11 7 4 2 5 2 2" xfId="25834"/>
    <cellStyle name="Normal 11 7 4 2 5 3" xfId="25835"/>
    <cellStyle name="Normal 11 7 4 2 6" xfId="25836"/>
    <cellStyle name="Normal 11 7 4 2 6 2" xfId="25837"/>
    <cellStyle name="Normal 11 7 4 2 7" xfId="25838"/>
    <cellStyle name="Normal 11 7 4 3" xfId="25839"/>
    <cellStyle name="Normal 11 7 4 3 2" xfId="25840"/>
    <cellStyle name="Normal 11 7 4 3 2 2" xfId="25841"/>
    <cellStyle name="Normal 11 7 4 3 3" xfId="25842"/>
    <cellStyle name="Normal 11 7 4 4" xfId="25843"/>
    <cellStyle name="Normal 11 7 4 4 2" xfId="25844"/>
    <cellStyle name="Normal 11 7 4 4 2 2" xfId="25845"/>
    <cellStyle name="Normal 11 7 4 4 3" xfId="25846"/>
    <cellStyle name="Normal 11 7 4 5" xfId="25847"/>
    <cellStyle name="Normal 11 7 4 5 2" xfId="25848"/>
    <cellStyle name="Normal 11 7 4 5 2 2" xfId="25849"/>
    <cellStyle name="Normal 11 7 4 5 3" xfId="25850"/>
    <cellStyle name="Normal 11 7 4 6" xfId="25851"/>
    <cellStyle name="Normal 11 7 4 6 2" xfId="25852"/>
    <cellStyle name="Normal 11 7 4 6 2 2" xfId="25853"/>
    <cellStyle name="Normal 11 7 4 6 3" xfId="25854"/>
    <cellStyle name="Normal 11 7 4 7" xfId="25855"/>
    <cellStyle name="Normal 11 7 4 7 2" xfId="25856"/>
    <cellStyle name="Normal 11 7 4 8" xfId="25857"/>
    <cellStyle name="Normal 11 7 5" xfId="25858"/>
    <cellStyle name="Normal 11 7 5 2" xfId="25859"/>
    <cellStyle name="Normal 11 7 5 2 2" xfId="25860"/>
    <cellStyle name="Normal 11 7 5 2 2 2" xfId="25861"/>
    <cellStyle name="Normal 11 7 5 2 3" xfId="25862"/>
    <cellStyle name="Normal 11 7 5 3" xfId="25863"/>
    <cellStyle name="Normal 11 7 5 3 2" xfId="25864"/>
    <cellStyle name="Normal 11 7 5 3 2 2" xfId="25865"/>
    <cellStyle name="Normal 11 7 5 3 3" xfId="25866"/>
    <cellStyle name="Normal 11 7 5 4" xfId="25867"/>
    <cellStyle name="Normal 11 7 5 4 2" xfId="25868"/>
    <cellStyle name="Normal 11 7 5 4 2 2" xfId="25869"/>
    <cellStyle name="Normal 11 7 5 4 3" xfId="25870"/>
    <cellStyle name="Normal 11 7 5 5" xfId="25871"/>
    <cellStyle name="Normal 11 7 5 5 2" xfId="25872"/>
    <cellStyle name="Normal 11 7 5 5 2 2" xfId="25873"/>
    <cellStyle name="Normal 11 7 5 5 3" xfId="25874"/>
    <cellStyle name="Normal 11 7 5 6" xfId="25875"/>
    <cellStyle name="Normal 11 7 5 6 2" xfId="25876"/>
    <cellStyle name="Normal 11 7 5 7" xfId="25877"/>
    <cellStyle name="Normal 11 7 6" xfId="25878"/>
    <cellStyle name="Normal 11 7 6 2" xfId="25879"/>
    <cellStyle name="Normal 11 7 6 2 2" xfId="25880"/>
    <cellStyle name="Normal 11 7 6 2 2 2" xfId="25881"/>
    <cellStyle name="Normal 11 7 6 2 3" xfId="25882"/>
    <cellStyle name="Normal 11 7 6 3" xfId="25883"/>
    <cellStyle name="Normal 11 7 6 3 2" xfId="25884"/>
    <cellStyle name="Normal 11 7 6 3 2 2" xfId="25885"/>
    <cellStyle name="Normal 11 7 6 3 3" xfId="25886"/>
    <cellStyle name="Normal 11 7 6 4" xfId="25887"/>
    <cellStyle name="Normal 11 7 6 4 2" xfId="25888"/>
    <cellStyle name="Normal 11 7 6 4 2 2" xfId="25889"/>
    <cellStyle name="Normal 11 7 6 4 3" xfId="25890"/>
    <cellStyle name="Normal 11 7 6 5" xfId="25891"/>
    <cellStyle name="Normal 11 7 6 5 2" xfId="25892"/>
    <cellStyle name="Normal 11 7 6 5 2 2" xfId="25893"/>
    <cellStyle name="Normal 11 7 6 5 3" xfId="25894"/>
    <cellStyle name="Normal 11 7 6 6" xfId="25895"/>
    <cellStyle name="Normal 11 7 6 6 2" xfId="25896"/>
    <cellStyle name="Normal 11 7 6 7" xfId="25897"/>
    <cellStyle name="Normal 11 7 7" xfId="25898"/>
    <cellStyle name="Normal 11 7 7 2" xfId="25899"/>
    <cellStyle name="Normal 11 7 7 2 2" xfId="25900"/>
    <cellStyle name="Normal 11 7 7 3" xfId="25901"/>
    <cellStyle name="Normal 11 7 8" xfId="25902"/>
    <cellStyle name="Normal 11 7 8 2" xfId="25903"/>
    <cellStyle name="Normal 11 7 8 2 2" xfId="25904"/>
    <cellStyle name="Normal 11 7 8 3" xfId="25905"/>
    <cellStyle name="Normal 11 7 9" xfId="25906"/>
    <cellStyle name="Normal 11 7 9 2" xfId="25907"/>
    <cellStyle name="Normal 11 7 9 2 2" xfId="25908"/>
    <cellStyle name="Normal 11 7 9 3" xfId="25909"/>
    <cellStyle name="Normal 11 8" xfId="25910"/>
    <cellStyle name="Normal 11 8 10" xfId="25911"/>
    <cellStyle name="Normal 11 8 10 2" xfId="25912"/>
    <cellStyle name="Normal 11 8 11" xfId="25913"/>
    <cellStyle name="Normal 11 8 2" xfId="25914"/>
    <cellStyle name="Normal 11 8 2 2" xfId="25915"/>
    <cellStyle name="Normal 11 8 2 2 2" xfId="25916"/>
    <cellStyle name="Normal 11 8 2 2 2 2" xfId="25917"/>
    <cellStyle name="Normal 11 8 2 2 2 2 2" xfId="25918"/>
    <cellStyle name="Normal 11 8 2 2 2 3" xfId="25919"/>
    <cellStyle name="Normal 11 8 2 2 3" xfId="25920"/>
    <cellStyle name="Normal 11 8 2 2 3 2" xfId="25921"/>
    <cellStyle name="Normal 11 8 2 2 3 2 2" xfId="25922"/>
    <cellStyle name="Normal 11 8 2 2 3 3" xfId="25923"/>
    <cellStyle name="Normal 11 8 2 2 4" xfId="25924"/>
    <cellStyle name="Normal 11 8 2 2 4 2" xfId="25925"/>
    <cellStyle name="Normal 11 8 2 2 4 2 2" xfId="25926"/>
    <cellStyle name="Normal 11 8 2 2 4 3" xfId="25927"/>
    <cellStyle name="Normal 11 8 2 2 5" xfId="25928"/>
    <cellStyle name="Normal 11 8 2 2 5 2" xfId="25929"/>
    <cellStyle name="Normal 11 8 2 2 5 2 2" xfId="25930"/>
    <cellStyle name="Normal 11 8 2 2 5 3" xfId="25931"/>
    <cellStyle name="Normal 11 8 2 2 6" xfId="25932"/>
    <cellStyle name="Normal 11 8 2 2 6 2" xfId="25933"/>
    <cellStyle name="Normal 11 8 2 2 7" xfId="25934"/>
    <cellStyle name="Normal 11 8 2 3" xfId="25935"/>
    <cellStyle name="Normal 11 8 2 3 2" xfId="25936"/>
    <cellStyle name="Normal 11 8 2 3 2 2" xfId="25937"/>
    <cellStyle name="Normal 11 8 2 3 3" xfId="25938"/>
    <cellStyle name="Normal 11 8 2 4" xfId="25939"/>
    <cellStyle name="Normal 11 8 2 4 2" xfId="25940"/>
    <cellStyle name="Normal 11 8 2 4 2 2" xfId="25941"/>
    <cellStyle name="Normal 11 8 2 4 3" xfId="25942"/>
    <cellStyle name="Normal 11 8 2 5" xfId="25943"/>
    <cellStyle name="Normal 11 8 2 5 2" xfId="25944"/>
    <cellStyle name="Normal 11 8 2 5 2 2" xfId="25945"/>
    <cellStyle name="Normal 11 8 2 5 3" xfId="25946"/>
    <cellStyle name="Normal 11 8 2 6" xfId="25947"/>
    <cellStyle name="Normal 11 8 2 6 2" xfId="25948"/>
    <cellStyle name="Normal 11 8 2 6 2 2" xfId="25949"/>
    <cellStyle name="Normal 11 8 2 6 3" xfId="25950"/>
    <cellStyle name="Normal 11 8 2 7" xfId="25951"/>
    <cellStyle name="Normal 11 8 2 7 2" xfId="25952"/>
    <cellStyle name="Normal 11 8 2 8" xfId="25953"/>
    <cellStyle name="Normal 11 8 3" xfId="25954"/>
    <cellStyle name="Normal 11 8 3 2" xfId="25955"/>
    <cellStyle name="Normal 11 8 3 2 2" xfId="25956"/>
    <cellStyle name="Normal 11 8 3 2 2 2" xfId="25957"/>
    <cellStyle name="Normal 11 8 3 2 2 2 2" xfId="25958"/>
    <cellStyle name="Normal 11 8 3 2 2 3" xfId="25959"/>
    <cellStyle name="Normal 11 8 3 2 3" xfId="25960"/>
    <cellStyle name="Normal 11 8 3 2 3 2" xfId="25961"/>
    <cellStyle name="Normal 11 8 3 2 3 2 2" xfId="25962"/>
    <cellStyle name="Normal 11 8 3 2 3 3" xfId="25963"/>
    <cellStyle name="Normal 11 8 3 2 4" xfId="25964"/>
    <cellStyle name="Normal 11 8 3 2 4 2" xfId="25965"/>
    <cellStyle name="Normal 11 8 3 2 4 2 2" xfId="25966"/>
    <cellStyle name="Normal 11 8 3 2 4 3" xfId="25967"/>
    <cellStyle name="Normal 11 8 3 2 5" xfId="25968"/>
    <cellStyle name="Normal 11 8 3 2 5 2" xfId="25969"/>
    <cellStyle name="Normal 11 8 3 2 5 2 2" xfId="25970"/>
    <cellStyle name="Normal 11 8 3 2 5 3" xfId="25971"/>
    <cellStyle name="Normal 11 8 3 2 6" xfId="25972"/>
    <cellStyle name="Normal 11 8 3 2 6 2" xfId="25973"/>
    <cellStyle name="Normal 11 8 3 2 7" xfId="25974"/>
    <cellStyle name="Normal 11 8 3 3" xfId="25975"/>
    <cellStyle name="Normal 11 8 3 3 2" xfId="25976"/>
    <cellStyle name="Normal 11 8 3 3 2 2" xfId="25977"/>
    <cellStyle name="Normal 11 8 3 3 3" xfId="25978"/>
    <cellStyle name="Normal 11 8 3 4" xfId="25979"/>
    <cellStyle name="Normal 11 8 3 4 2" xfId="25980"/>
    <cellStyle name="Normal 11 8 3 4 2 2" xfId="25981"/>
    <cellStyle name="Normal 11 8 3 4 3" xfId="25982"/>
    <cellStyle name="Normal 11 8 3 5" xfId="25983"/>
    <cellStyle name="Normal 11 8 3 5 2" xfId="25984"/>
    <cellStyle name="Normal 11 8 3 5 2 2" xfId="25985"/>
    <cellStyle name="Normal 11 8 3 5 3" xfId="25986"/>
    <cellStyle name="Normal 11 8 3 6" xfId="25987"/>
    <cellStyle name="Normal 11 8 3 6 2" xfId="25988"/>
    <cellStyle name="Normal 11 8 3 6 2 2" xfId="25989"/>
    <cellStyle name="Normal 11 8 3 6 3" xfId="25990"/>
    <cellStyle name="Normal 11 8 3 7" xfId="25991"/>
    <cellStyle name="Normal 11 8 3 7 2" xfId="25992"/>
    <cellStyle name="Normal 11 8 3 8" xfId="25993"/>
    <cellStyle name="Normal 11 8 4" xfId="25994"/>
    <cellStyle name="Normal 11 8 4 2" xfId="25995"/>
    <cellStyle name="Normal 11 8 4 2 2" xfId="25996"/>
    <cellStyle name="Normal 11 8 4 2 2 2" xfId="25997"/>
    <cellStyle name="Normal 11 8 4 2 3" xfId="25998"/>
    <cellStyle name="Normal 11 8 4 3" xfId="25999"/>
    <cellStyle name="Normal 11 8 4 3 2" xfId="26000"/>
    <cellStyle name="Normal 11 8 4 3 2 2" xfId="26001"/>
    <cellStyle name="Normal 11 8 4 3 3" xfId="26002"/>
    <cellStyle name="Normal 11 8 4 4" xfId="26003"/>
    <cellStyle name="Normal 11 8 4 4 2" xfId="26004"/>
    <cellStyle name="Normal 11 8 4 4 2 2" xfId="26005"/>
    <cellStyle name="Normal 11 8 4 4 3" xfId="26006"/>
    <cellStyle name="Normal 11 8 4 5" xfId="26007"/>
    <cellStyle name="Normal 11 8 4 5 2" xfId="26008"/>
    <cellStyle name="Normal 11 8 4 5 2 2" xfId="26009"/>
    <cellStyle name="Normal 11 8 4 5 3" xfId="26010"/>
    <cellStyle name="Normal 11 8 4 6" xfId="26011"/>
    <cellStyle name="Normal 11 8 4 6 2" xfId="26012"/>
    <cellStyle name="Normal 11 8 4 7" xfId="26013"/>
    <cellStyle name="Normal 11 8 5" xfId="26014"/>
    <cellStyle name="Normal 11 8 5 2" xfId="26015"/>
    <cellStyle name="Normal 11 8 5 2 2" xfId="26016"/>
    <cellStyle name="Normal 11 8 5 2 2 2" xfId="26017"/>
    <cellStyle name="Normal 11 8 5 2 3" xfId="26018"/>
    <cellStyle name="Normal 11 8 5 3" xfId="26019"/>
    <cellStyle name="Normal 11 8 5 3 2" xfId="26020"/>
    <cellStyle name="Normal 11 8 5 3 2 2" xfId="26021"/>
    <cellStyle name="Normal 11 8 5 3 3" xfId="26022"/>
    <cellStyle name="Normal 11 8 5 4" xfId="26023"/>
    <cellStyle name="Normal 11 8 5 4 2" xfId="26024"/>
    <cellStyle name="Normal 11 8 5 4 2 2" xfId="26025"/>
    <cellStyle name="Normal 11 8 5 4 3" xfId="26026"/>
    <cellStyle name="Normal 11 8 5 5" xfId="26027"/>
    <cellStyle name="Normal 11 8 5 5 2" xfId="26028"/>
    <cellStyle name="Normal 11 8 5 5 2 2" xfId="26029"/>
    <cellStyle name="Normal 11 8 5 5 3" xfId="26030"/>
    <cellStyle name="Normal 11 8 5 6" xfId="26031"/>
    <cellStyle name="Normal 11 8 5 6 2" xfId="26032"/>
    <cellStyle name="Normal 11 8 5 7" xfId="26033"/>
    <cellStyle name="Normal 11 8 6" xfId="26034"/>
    <cellStyle name="Normal 11 8 6 2" xfId="26035"/>
    <cellStyle name="Normal 11 8 6 2 2" xfId="26036"/>
    <cellStyle name="Normal 11 8 6 3" xfId="26037"/>
    <cellStyle name="Normal 11 8 7" xfId="26038"/>
    <cellStyle name="Normal 11 8 7 2" xfId="26039"/>
    <cellStyle name="Normal 11 8 7 2 2" xfId="26040"/>
    <cellStyle name="Normal 11 8 7 3" xfId="26041"/>
    <cellStyle name="Normal 11 8 8" xfId="26042"/>
    <cellStyle name="Normal 11 8 8 2" xfId="26043"/>
    <cellStyle name="Normal 11 8 8 2 2" xfId="26044"/>
    <cellStyle name="Normal 11 8 8 3" xfId="26045"/>
    <cellStyle name="Normal 11 8 9" xfId="26046"/>
    <cellStyle name="Normal 11 8 9 2" xfId="26047"/>
    <cellStyle name="Normal 11 8 9 2 2" xfId="26048"/>
    <cellStyle name="Normal 11 8 9 3" xfId="26049"/>
    <cellStyle name="Normal 11 9" xfId="26050"/>
    <cellStyle name="Normal 11 9 10" xfId="26051"/>
    <cellStyle name="Normal 11 9 10 2" xfId="26052"/>
    <cellStyle name="Normal 11 9 11" xfId="26053"/>
    <cellStyle name="Normal 11 9 2" xfId="26054"/>
    <cellStyle name="Normal 11 9 2 2" xfId="26055"/>
    <cellStyle name="Normal 11 9 2 2 2" xfId="26056"/>
    <cellStyle name="Normal 11 9 2 2 2 2" xfId="26057"/>
    <cellStyle name="Normal 11 9 2 2 2 2 2" xfId="26058"/>
    <cellStyle name="Normal 11 9 2 2 2 3" xfId="26059"/>
    <cellStyle name="Normal 11 9 2 2 3" xfId="26060"/>
    <cellStyle name="Normal 11 9 2 2 3 2" xfId="26061"/>
    <cellStyle name="Normal 11 9 2 2 3 2 2" xfId="26062"/>
    <cellStyle name="Normal 11 9 2 2 3 3" xfId="26063"/>
    <cellStyle name="Normal 11 9 2 2 4" xfId="26064"/>
    <cellStyle name="Normal 11 9 2 2 4 2" xfId="26065"/>
    <cellStyle name="Normal 11 9 2 2 4 2 2" xfId="26066"/>
    <cellStyle name="Normal 11 9 2 2 4 3" xfId="26067"/>
    <cellStyle name="Normal 11 9 2 2 5" xfId="26068"/>
    <cellStyle name="Normal 11 9 2 2 5 2" xfId="26069"/>
    <cellStyle name="Normal 11 9 2 2 5 2 2" xfId="26070"/>
    <cellStyle name="Normal 11 9 2 2 5 3" xfId="26071"/>
    <cellStyle name="Normal 11 9 2 2 6" xfId="26072"/>
    <cellStyle name="Normal 11 9 2 2 6 2" xfId="26073"/>
    <cellStyle name="Normal 11 9 2 2 7" xfId="26074"/>
    <cellStyle name="Normal 11 9 2 3" xfId="26075"/>
    <cellStyle name="Normal 11 9 2 3 2" xfId="26076"/>
    <cellStyle name="Normal 11 9 2 3 2 2" xfId="26077"/>
    <cellStyle name="Normal 11 9 2 3 3" xfId="26078"/>
    <cellStyle name="Normal 11 9 2 4" xfId="26079"/>
    <cellStyle name="Normal 11 9 2 4 2" xfId="26080"/>
    <cellStyle name="Normal 11 9 2 4 2 2" xfId="26081"/>
    <cellStyle name="Normal 11 9 2 4 3" xfId="26082"/>
    <cellStyle name="Normal 11 9 2 5" xfId="26083"/>
    <cellStyle name="Normal 11 9 2 5 2" xfId="26084"/>
    <cellStyle name="Normal 11 9 2 5 2 2" xfId="26085"/>
    <cellStyle name="Normal 11 9 2 5 3" xfId="26086"/>
    <cellStyle name="Normal 11 9 2 6" xfId="26087"/>
    <cellStyle name="Normal 11 9 2 6 2" xfId="26088"/>
    <cellStyle name="Normal 11 9 2 6 2 2" xfId="26089"/>
    <cellStyle name="Normal 11 9 2 6 3" xfId="26090"/>
    <cellStyle name="Normal 11 9 2 7" xfId="26091"/>
    <cellStyle name="Normal 11 9 2 7 2" xfId="26092"/>
    <cellStyle name="Normal 11 9 2 8" xfId="26093"/>
    <cellStyle name="Normal 11 9 3" xfId="26094"/>
    <cellStyle name="Normal 11 9 3 2" xfId="26095"/>
    <cellStyle name="Normal 11 9 3 2 2" xfId="26096"/>
    <cellStyle name="Normal 11 9 3 2 2 2" xfId="26097"/>
    <cellStyle name="Normal 11 9 3 2 2 2 2" xfId="26098"/>
    <cellStyle name="Normal 11 9 3 2 2 3" xfId="26099"/>
    <cellStyle name="Normal 11 9 3 2 3" xfId="26100"/>
    <cellStyle name="Normal 11 9 3 2 3 2" xfId="26101"/>
    <cellStyle name="Normal 11 9 3 2 3 2 2" xfId="26102"/>
    <cellStyle name="Normal 11 9 3 2 3 3" xfId="26103"/>
    <cellStyle name="Normal 11 9 3 2 4" xfId="26104"/>
    <cellStyle name="Normal 11 9 3 2 4 2" xfId="26105"/>
    <cellStyle name="Normal 11 9 3 2 4 2 2" xfId="26106"/>
    <cellStyle name="Normal 11 9 3 2 4 3" xfId="26107"/>
    <cellStyle name="Normal 11 9 3 2 5" xfId="26108"/>
    <cellStyle name="Normal 11 9 3 2 5 2" xfId="26109"/>
    <cellStyle name="Normal 11 9 3 2 5 2 2" xfId="26110"/>
    <cellStyle name="Normal 11 9 3 2 5 3" xfId="26111"/>
    <cellStyle name="Normal 11 9 3 2 6" xfId="26112"/>
    <cellStyle name="Normal 11 9 3 2 6 2" xfId="26113"/>
    <cellStyle name="Normal 11 9 3 2 7" xfId="26114"/>
    <cellStyle name="Normal 11 9 3 3" xfId="26115"/>
    <cellStyle name="Normal 11 9 3 3 2" xfId="26116"/>
    <cellStyle name="Normal 11 9 3 3 2 2" xfId="26117"/>
    <cellStyle name="Normal 11 9 3 3 3" xfId="26118"/>
    <cellStyle name="Normal 11 9 3 4" xfId="26119"/>
    <cellStyle name="Normal 11 9 3 4 2" xfId="26120"/>
    <cellStyle name="Normal 11 9 3 4 2 2" xfId="26121"/>
    <cellStyle name="Normal 11 9 3 4 3" xfId="26122"/>
    <cellStyle name="Normal 11 9 3 5" xfId="26123"/>
    <cellStyle name="Normal 11 9 3 5 2" xfId="26124"/>
    <cellStyle name="Normal 11 9 3 5 2 2" xfId="26125"/>
    <cellStyle name="Normal 11 9 3 5 3" xfId="26126"/>
    <cellStyle name="Normal 11 9 3 6" xfId="26127"/>
    <cellStyle name="Normal 11 9 3 6 2" xfId="26128"/>
    <cellStyle name="Normal 11 9 3 6 2 2" xfId="26129"/>
    <cellStyle name="Normal 11 9 3 6 3" xfId="26130"/>
    <cellStyle name="Normal 11 9 3 7" xfId="26131"/>
    <cellStyle name="Normal 11 9 3 7 2" xfId="26132"/>
    <cellStyle name="Normal 11 9 3 8" xfId="26133"/>
    <cellStyle name="Normal 11 9 4" xfId="26134"/>
    <cellStyle name="Normal 11 9 4 2" xfId="26135"/>
    <cellStyle name="Normal 11 9 4 2 2" xfId="26136"/>
    <cellStyle name="Normal 11 9 4 2 2 2" xfId="26137"/>
    <cellStyle name="Normal 11 9 4 2 3" xfId="26138"/>
    <cellStyle name="Normal 11 9 4 3" xfId="26139"/>
    <cellStyle name="Normal 11 9 4 3 2" xfId="26140"/>
    <cellStyle name="Normal 11 9 4 3 2 2" xfId="26141"/>
    <cellStyle name="Normal 11 9 4 3 3" xfId="26142"/>
    <cellStyle name="Normal 11 9 4 4" xfId="26143"/>
    <cellStyle name="Normal 11 9 4 4 2" xfId="26144"/>
    <cellStyle name="Normal 11 9 4 4 2 2" xfId="26145"/>
    <cellStyle name="Normal 11 9 4 4 3" xfId="26146"/>
    <cellStyle name="Normal 11 9 4 5" xfId="26147"/>
    <cellStyle name="Normal 11 9 4 5 2" xfId="26148"/>
    <cellStyle name="Normal 11 9 4 5 2 2" xfId="26149"/>
    <cellStyle name="Normal 11 9 4 5 3" xfId="26150"/>
    <cellStyle name="Normal 11 9 4 6" xfId="26151"/>
    <cellStyle name="Normal 11 9 4 6 2" xfId="26152"/>
    <cellStyle name="Normal 11 9 4 7" xfId="26153"/>
    <cellStyle name="Normal 11 9 5" xfId="26154"/>
    <cellStyle name="Normal 11 9 5 2" xfId="26155"/>
    <cellStyle name="Normal 11 9 5 2 2" xfId="26156"/>
    <cellStyle name="Normal 11 9 5 2 2 2" xfId="26157"/>
    <cellStyle name="Normal 11 9 5 2 3" xfId="26158"/>
    <cellStyle name="Normal 11 9 5 3" xfId="26159"/>
    <cellStyle name="Normal 11 9 5 3 2" xfId="26160"/>
    <cellStyle name="Normal 11 9 5 3 2 2" xfId="26161"/>
    <cellStyle name="Normal 11 9 5 3 3" xfId="26162"/>
    <cellStyle name="Normal 11 9 5 4" xfId="26163"/>
    <cellStyle name="Normal 11 9 5 4 2" xfId="26164"/>
    <cellStyle name="Normal 11 9 5 4 2 2" xfId="26165"/>
    <cellStyle name="Normal 11 9 5 4 3" xfId="26166"/>
    <cellStyle name="Normal 11 9 5 5" xfId="26167"/>
    <cellStyle name="Normal 11 9 5 5 2" xfId="26168"/>
    <cellStyle name="Normal 11 9 5 5 2 2" xfId="26169"/>
    <cellStyle name="Normal 11 9 5 5 3" xfId="26170"/>
    <cellStyle name="Normal 11 9 5 6" xfId="26171"/>
    <cellStyle name="Normal 11 9 5 6 2" xfId="26172"/>
    <cellStyle name="Normal 11 9 5 7" xfId="26173"/>
    <cellStyle name="Normal 11 9 6" xfId="26174"/>
    <cellStyle name="Normal 11 9 6 2" xfId="26175"/>
    <cellStyle name="Normal 11 9 6 2 2" xfId="26176"/>
    <cellStyle name="Normal 11 9 6 3" xfId="26177"/>
    <cellStyle name="Normal 11 9 7" xfId="26178"/>
    <cellStyle name="Normal 11 9 7 2" xfId="26179"/>
    <cellStyle name="Normal 11 9 7 2 2" xfId="26180"/>
    <cellStyle name="Normal 11 9 7 3" xfId="26181"/>
    <cellStyle name="Normal 11 9 8" xfId="26182"/>
    <cellStyle name="Normal 11 9 8 2" xfId="26183"/>
    <cellStyle name="Normal 11 9 8 2 2" xfId="26184"/>
    <cellStyle name="Normal 11 9 8 3" xfId="26185"/>
    <cellStyle name="Normal 11 9 9" xfId="26186"/>
    <cellStyle name="Normal 11 9 9 2" xfId="26187"/>
    <cellStyle name="Normal 11 9 9 2 2" xfId="26188"/>
    <cellStyle name="Normal 11 9 9 3" xfId="26189"/>
    <cellStyle name="Normal 110" xfId="26190"/>
    <cellStyle name="Normal 110 10" xfId="26191"/>
    <cellStyle name="Normal 110 10 2" xfId="26192"/>
    <cellStyle name="Normal 110 11" xfId="26193"/>
    <cellStyle name="Normal 110 2" xfId="26194"/>
    <cellStyle name="Normal 110 2 2" xfId="26195"/>
    <cellStyle name="Normal 110 2 2 2" xfId="26196"/>
    <cellStyle name="Normal 110 2 2 2 2" xfId="26197"/>
    <cellStyle name="Normal 110 2 2 2 2 2" xfId="26198"/>
    <cellStyle name="Normal 110 2 2 2 3" xfId="26199"/>
    <cellStyle name="Normal 110 2 2 3" xfId="26200"/>
    <cellStyle name="Normal 110 2 2 3 2" xfId="26201"/>
    <cellStyle name="Normal 110 2 2 3 2 2" xfId="26202"/>
    <cellStyle name="Normal 110 2 2 3 3" xfId="26203"/>
    <cellStyle name="Normal 110 2 2 4" xfId="26204"/>
    <cellStyle name="Normal 110 2 2 4 2" xfId="26205"/>
    <cellStyle name="Normal 110 2 2 4 2 2" xfId="26206"/>
    <cellStyle name="Normal 110 2 2 4 3" xfId="26207"/>
    <cellStyle name="Normal 110 2 2 5" xfId="26208"/>
    <cellStyle name="Normal 110 2 2 5 2" xfId="26209"/>
    <cellStyle name="Normal 110 2 2 5 2 2" xfId="26210"/>
    <cellStyle name="Normal 110 2 2 5 3" xfId="26211"/>
    <cellStyle name="Normal 110 2 2 6" xfId="26212"/>
    <cellStyle name="Normal 110 2 2 6 2" xfId="26213"/>
    <cellStyle name="Normal 110 2 2 7" xfId="26214"/>
    <cellStyle name="Normal 110 2 3" xfId="26215"/>
    <cellStyle name="Normal 110 2 3 2" xfId="26216"/>
    <cellStyle name="Normal 110 2 3 2 2" xfId="26217"/>
    <cellStyle name="Normal 110 2 3 3" xfId="26218"/>
    <cellStyle name="Normal 110 2 4" xfId="26219"/>
    <cellStyle name="Normal 110 2 4 2" xfId="26220"/>
    <cellStyle name="Normal 110 2 4 2 2" xfId="26221"/>
    <cellStyle name="Normal 110 2 4 3" xfId="26222"/>
    <cellStyle name="Normal 110 2 5" xfId="26223"/>
    <cellStyle name="Normal 110 2 5 2" xfId="26224"/>
    <cellStyle name="Normal 110 2 5 2 2" xfId="26225"/>
    <cellStyle name="Normal 110 2 5 3" xfId="26226"/>
    <cellStyle name="Normal 110 2 6" xfId="26227"/>
    <cellStyle name="Normal 110 2 6 2" xfId="26228"/>
    <cellStyle name="Normal 110 2 6 2 2" xfId="26229"/>
    <cellStyle name="Normal 110 2 6 3" xfId="26230"/>
    <cellStyle name="Normal 110 2 7" xfId="26231"/>
    <cellStyle name="Normal 110 2 7 2" xfId="26232"/>
    <cellStyle name="Normal 110 2 8" xfId="26233"/>
    <cellStyle name="Normal 110 3" xfId="26234"/>
    <cellStyle name="Normal 110 3 2" xfId="26235"/>
    <cellStyle name="Normal 110 3 2 2" xfId="26236"/>
    <cellStyle name="Normal 110 3 2 2 2" xfId="26237"/>
    <cellStyle name="Normal 110 3 2 2 2 2" xfId="26238"/>
    <cellStyle name="Normal 110 3 2 2 3" xfId="26239"/>
    <cellStyle name="Normal 110 3 2 3" xfId="26240"/>
    <cellStyle name="Normal 110 3 2 3 2" xfId="26241"/>
    <cellStyle name="Normal 110 3 2 3 2 2" xfId="26242"/>
    <cellStyle name="Normal 110 3 2 3 3" xfId="26243"/>
    <cellStyle name="Normal 110 3 2 4" xfId="26244"/>
    <cellStyle name="Normal 110 3 2 4 2" xfId="26245"/>
    <cellStyle name="Normal 110 3 2 4 2 2" xfId="26246"/>
    <cellStyle name="Normal 110 3 2 4 3" xfId="26247"/>
    <cellStyle name="Normal 110 3 2 5" xfId="26248"/>
    <cellStyle name="Normal 110 3 2 5 2" xfId="26249"/>
    <cellStyle name="Normal 110 3 2 5 2 2" xfId="26250"/>
    <cellStyle name="Normal 110 3 2 5 3" xfId="26251"/>
    <cellStyle name="Normal 110 3 2 6" xfId="26252"/>
    <cellStyle name="Normal 110 3 2 6 2" xfId="26253"/>
    <cellStyle name="Normal 110 3 2 7" xfId="26254"/>
    <cellStyle name="Normal 110 3 3" xfId="26255"/>
    <cellStyle name="Normal 110 3 3 2" xfId="26256"/>
    <cellStyle name="Normal 110 3 3 2 2" xfId="26257"/>
    <cellStyle name="Normal 110 3 3 3" xfId="26258"/>
    <cellStyle name="Normal 110 3 4" xfId="26259"/>
    <cellStyle name="Normal 110 3 4 2" xfId="26260"/>
    <cellStyle name="Normal 110 3 4 2 2" xfId="26261"/>
    <cellStyle name="Normal 110 3 4 3" xfId="26262"/>
    <cellStyle name="Normal 110 3 5" xfId="26263"/>
    <cellStyle name="Normal 110 3 5 2" xfId="26264"/>
    <cellStyle name="Normal 110 3 5 2 2" xfId="26265"/>
    <cellStyle name="Normal 110 3 5 3" xfId="26266"/>
    <cellStyle name="Normal 110 3 6" xfId="26267"/>
    <cellStyle name="Normal 110 3 6 2" xfId="26268"/>
    <cellStyle name="Normal 110 3 6 2 2" xfId="26269"/>
    <cellStyle name="Normal 110 3 6 3" xfId="26270"/>
    <cellStyle name="Normal 110 3 7" xfId="26271"/>
    <cellStyle name="Normal 110 3 7 2" xfId="26272"/>
    <cellStyle name="Normal 110 3 8" xfId="26273"/>
    <cellStyle name="Normal 110 4" xfId="26274"/>
    <cellStyle name="Normal 110 4 2" xfId="26275"/>
    <cellStyle name="Normal 110 4 2 2" xfId="26276"/>
    <cellStyle name="Normal 110 4 2 2 2" xfId="26277"/>
    <cellStyle name="Normal 110 4 2 3" xfId="26278"/>
    <cellStyle name="Normal 110 4 3" xfId="26279"/>
    <cellStyle name="Normal 110 4 3 2" xfId="26280"/>
    <cellStyle name="Normal 110 4 3 2 2" xfId="26281"/>
    <cellStyle name="Normal 110 4 3 3" xfId="26282"/>
    <cellStyle name="Normal 110 4 4" xfId="26283"/>
    <cellStyle name="Normal 110 4 4 2" xfId="26284"/>
    <cellStyle name="Normal 110 4 4 2 2" xfId="26285"/>
    <cellStyle name="Normal 110 4 4 3" xfId="26286"/>
    <cellStyle name="Normal 110 4 5" xfId="26287"/>
    <cellStyle name="Normal 110 4 5 2" xfId="26288"/>
    <cellStyle name="Normal 110 4 5 2 2" xfId="26289"/>
    <cellStyle name="Normal 110 4 5 3" xfId="26290"/>
    <cellStyle name="Normal 110 4 6" xfId="26291"/>
    <cellStyle name="Normal 110 4 6 2" xfId="26292"/>
    <cellStyle name="Normal 110 4 7" xfId="26293"/>
    <cellStyle name="Normal 110 5" xfId="26294"/>
    <cellStyle name="Normal 110 5 2" xfId="26295"/>
    <cellStyle name="Normal 110 5 2 2" xfId="26296"/>
    <cellStyle name="Normal 110 5 2 2 2" xfId="26297"/>
    <cellStyle name="Normal 110 5 2 3" xfId="26298"/>
    <cellStyle name="Normal 110 5 3" xfId="26299"/>
    <cellStyle name="Normal 110 5 3 2" xfId="26300"/>
    <cellStyle name="Normal 110 5 3 2 2" xfId="26301"/>
    <cellStyle name="Normal 110 5 3 3" xfId="26302"/>
    <cellStyle name="Normal 110 5 4" xfId="26303"/>
    <cellStyle name="Normal 110 5 4 2" xfId="26304"/>
    <cellStyle name="Normal 110 5 4 2 2" xfId="26305"/>
    <cellStyle name="Normal 110 5 4 3" xfId="26306"/>
    <cellStyle name="Normal 110 5 5" xfId="26307"/>
    <cellStyle name="Normal 110 5 5 2" xfId="26308"/>
    <cellStyle name="Normal 110 5 5 2 2" xfId="26309"/>
    <cellStyle name="Normal 110 5 5 3" xfId="26310"/>
    <cellStyle name="Normal 110 5 6" xfId="26311"/>
    <cellStyle name="Normal 110 5 6 2" xfId="26312"/>
    <cellStyle name="Normal 110 5 7" xfId="26313"/>
    <cellStyle name="Normal 110 6" xfId="26314"/>
    <cellStyle name="Normal 110 6 2" xfId="26315"/>
    <cellStyle name="Normal 110 6 2 2" xfId="26316"/>
    <cellStyle name="Normal 110 6 3" xfId="26317"/>
    <cellStyle name="Normal 110 7" xfId="26318"/>
    <cellStyle name="Normal 110 7 2" xfId="26319"/>
    <cellStyle name="Normal 110 7 2 2" xfId="26320"/>
    <cellStyle name="Normal 110 7 3" xfId="26321"/>
    <cellStyle name="Normal 110 8" xfId="26322"/>
    <cellStyle name="Normal 110 8 2" xfId="26323"/>
    <cellStyle name="Normal 110 8 2 2" xfId="26324"/>
    <cellStyle name="Normal 110 8 3" xfId="26325"/>
    <cellStyle name="Normal 110 9" xfId="26326"/>
    <cellStyle name="Normal 110 9 2" xfId="26327"/>
    <cellStyle name="Normal 110 9 2 2" xfId="26328"/>
    <cellStyle name="Normal 110 9 3" xfId="26329"/>
    <cellStyle name="Normal 111" xfId="26330"/>
    <cellStyle name="Normal 111 10" xfId="26331"/>
    <cellStyle name="Normal 111 10 2" xfId="26332"/>
    <cellStyle name="Normal 111 11" xfId="26333"/>
    <cellStyle name="Normal 111 2" xfId="26334"/>
    <cellStyle name="Normal 111 2 2" xfId="26335"/>
    <cellStyle name="Normal 111 2 2 2" xfId="26336"/>
    <cellStyle name="Normal 111 2 2 2 2" xfId="26337"/>
    <cellStyle name="Normal 111 2 2 2 2 2" xfId="26338"/>
    <cellStyle name="Normal 111 2 2 2 3" xfId="26339"/>
    <cellStyle name="Normal 111 2 2 3" xfId="26340"/>
    <cellStyle name="Normal 111 2 2 3 2" xfId="26341"/>
    <cellStyle name="Normal 111 2 2 3 2 2" xfId="26342"/>
    <cellStyle name="Normal 111 2 2 3 3" xfId="26343"/>
    <cellStyle name="Normal 111 2 2 4" xfId="26344"/>
    <cellStyle name="Normal 111 2 2 4 2" xfId="26345"/>
    <cellStyle name="Normal 111 2 2 4 2 2" xfId="26346"/>
    <cellStyle name="Normal 111 2 2 4 3" xfId="26347"/>
    <cellStyle name="Normal 111 2 2 5" xfId="26348"/>
    <cellStyle name="Normal 111 2 2 5 2" xfId="26349"/>
    <cellStyle name="Normal 111 2 2 5 2 2" xfId="26350"/>
    <cellStyle name="Normal 111 2 2 5 3" xfId="26351"/>
    <cellStyle name="Normal 111 2 2 6" xfId="26352"/>
    <cellStyle name="Normal 111 2 2 6 2" xfId="26353"/>
    <cellStyle name="Normal 111 2 2 7" xfId="26354"/>
    <cellStyle name="Normal 111 2 3" xfId="26355"/>
    <cellStyle name="Normal 111 2 3 2" xfId="26356"/>
    <cellStyle name="Normal 111 2 3 2 2" xfId="26357"/>
    <cellStyle name="Normal 111 2 3 3" xfId="26358"/>
    <cellStyle name="Normal 111 2 4" xfId="26359"/>
    <cellStyle name="Normal 111 2 4 2" xfId="26360"/>
    <cellStyle name="Normal 111 2 4 2 2" xfId="26361"/>
    <cellStyle name="Normal 111 2 4 3" xfId="26362"/>
    <cellStyle name="Normal 111 2 5" xfId="26363"/>
    <cellStyle name="Normal 111 2 5 2" xfId="26364"/>
    <cellStyle name="Normal 111 2 5 2 2" xfId="26365"/>
    <cellStyle name="Normal 111 2 5 3" xfId="26366"/>
    <cellStyle name="Normal 111 2 6" xfId="26367"/>
    <cellStyle name="Normal 111 2 6 2" xfId="26368"/>
    <cellStyle name="Normal 111 2 6 2 2" xfId="26369"/>
    <cellStyle name="Normal 111 2 6 3" xfId="26370"/>
    <cellStyle name="Normal 111 2 7" xfId="26371"/>
    <cellStyle name="Normal 111 2 7 2" xfId="26372"/>
    <cellStyle name="Normal 111 2 8" xfId="26373"/>
    <cellStyle name="Normal 111 3" xfId="26374"/>
    <cellStyle name="Normal 111 3 2" xfId="26375"/>
    <cellStyle name="Normal 111 3 2 2" xfId="26376"/>
    <cellStyle name="Normal 111 3 2 2 2" xfId="26377"/>
    <cellStyle name="Normal 111 3 2 2 2 2" xfId="26378"/>
    <cellStyle name="Normal 111 3 2 2 3" xfId="26379"/>
    <cellStyle name="Normal 111 3 2 3" xfId="26380"/>
    <cellStyle name="Normal 111 3 2 3 2" xfId="26381"/>
    <cellStyle name="Normal 111 3 2 3 2 2" xfId="26382"/>
    <cellStyle name="Normal 111 3 2 3 3" xfId="26383"/>
    <cellStyle name="Normal 111 3 2 4" xfId="26384"/>
    <cellStyle name="Normal 111 3 2 4 2" xfId="26385"/>
    <cellStyle name="Normal 111 3 2 4 2 2" xfId="26386"/>
    <cellStyle name="Normal 111 3 2 4 3" xfId="26387"/>
    <cellStyle name="Normal 111 3 2 5" xfId="26388"/>
    <cellStyle name="Normal 111 3 2 5 2" xfId="26389"/>
    <cellStyle name="Normal 111 3 2 5 2 2" xfId="26390"/>
    <cellStyle name="Normal 111 3 2 5 3" xfId="26391"/>
    <cellStyle name="Normal 111 3 2 6" xfId="26392"/>
    <cellStyle name="Normal 111 3 2 6 2" xfId="26393"/>
    <cellStyle name="Normal 111 3 2 7" xfId="26394"/>
    <cellStyle name="Normal 111 3 3" xfId="26395"/>
    <cellStyle name="Normal 111 3 3 2" xfId="26396"/>
    <cellStyle name="Normal 111 3 3 2 2" xfId="26397"/>
    <cellStyle name="Normal 111 3 3 3" xfId="26398"/>
    <cellStyle name="Normal 111 3 4" xfId="26399"/>
    <cellStyle name="Normal 111 3 4 2" xfId="26400"/>
    <cellStyle name="Normal 111 3 4 2 2" xfId="26401"/>
    <cellStyle name="Normal 111 3 4 3" xfId="26402"/>
    <cellStyle name="Normal 111 3 5" xfId="26403"/>
    <cellStyle name="Normal 111 3 5 2" xfId="26404"/>
    <cellStyle name="Normal 111 3 5 2 2" xfId="26405"/>
    <cellStyle name="Normal 111 3 5 3" xfId="26406"/>
    <cellStyle name="Normal 111 3 6" xfId="26407"/>
    <cellStyle name="Normal 111 3 6 2" xfId="26408"/>
    <cellStyle name="Normal 111 3 6 2 2" xfId="26409"/>
    <cellStyle name="Normal 111 3 6 3" xfId="26410"/>
    <cellStyle name="Normal 111 3 7" xfId="26411"/>
    <cellStyle name="Normal 111 3 7 2" xfId="26412"/>
    <cellStyle name="Normal 111 3 8" xfId="26413"/>
    <cellStyle name="Normal 111 4" xfId="26414"/>
    <cellStyle name="Normal 111 4 2" xfId="26415"/>
    <cellStyle name="Normal 111 4 2 2" xfId="26416"/>
    <cellStyle name="Normal 111 4 2 2 2" xfId="26417"/>
    <cellStyle name="Normal 111 4 2 3" xfId="26418"/>
    <cellStyle name="Normal 111 4 3" xfId="26419"/>
    <cellStyle name="Normal 111 4 3 2" xfId="26420"/>
    <cellStyle name="Normal 111 4 3 2 2" xfId="26421"/>
    <cellStyle name="Normal 111 4 3 3" xfId="26422"/>
    <cellStyle name="Normal 111 4 4" xfId="26423"/>
    <cellStyle name="Normal 111 4 4 2" xfId="26424"/>
    <cellStyle name="Normal 111 4 4 2 2" xfId="26425"/>
    <cellStyle name="Normal 111 4 4 3" xfId="26426"/>
    <cellStyle name="Normal 111 4 5" xfId="26427"/>
    <cellStyle name="Normal 111 4 5 2" xfId="26428"/>
    <cellStyle name="Normal 111 4 5 2 2" xfId="26429"/>
    <cellStyle name="Normal 111 4 5 3" xfId="26430"/>
    <cellStyle name="Normal 111 4 6" xfId="26431"/>
    <cellStyle name="Normal 111 4 6 2" xfId="26432"/>
    <cellStyle name="Normal 111 4 7" xfId="26433"/>
    <cellStyle name="Normal 111 5" xfId="26434"/>
    <cellStyle name="Normal 111 5 2" xfId="26435"/>
    <cellStyle name="Normal 111 5 2 2" xfId="26436"/>
    <cellStyle name="Normal 111 5 2 2 2" xfId="26437"/>
    <cellStyle name="Normal 111 5 2 3" xfId="26438"/>
    <cellStyle name="Normal 111 5 3" xfId="26439"/>
    <cellStyle name="Normal 111 5 3 2" xfId="26440"/>
    <cellStyle name="Normal 111 5 3 2 2" xfId="26441"/>
    <cellStyle name="Normal 111 5 3 3" xfId="26442"/>
    <cellStyle name="Normal 111 5 4" xfId="26443"/>
    <cellStyle name="Normal 111 5 4 2" xfId="26444"/>
    <cellStyle name="Normal 111 5 4 2 2" xfId="26445"/>
    <cellStyle name="Normal 111 5 4 3" xfId="26446"/>
    <cellStyle name="Normal 111 5 5" xfId="26447"/>
    <cellStyle name="Normal 111 5 5 2" xfId="26448"/>
    <cellStyle name="Normal 111 5 5 2 2" xfId="26449"/>
    <cellStyle name="Normal 111 5 5 3" xfId="26450"/>
    <cellStyle name="Normal 111 5 6" xfId="26451"/>
    <cellStyle name="Normal 111 5 6 2" xfId="26452"/>
    <cellStyle name="Normal 111 5 7" xfId="26453"/>
    <cellStyle name="Normal 111 6" xfId="26454"/>
    <cellStyle name="Normal 111 6 2" xfId="26455"/>
    <cellStyle name="Normal 111 6 2 2" xfId="26456"/>
    <cellStyle name="Normal 111 6 3" xfId="26457"/>
    <cellStyle name="Normal 111 7" xfId="26458"/>
    <cellStyle name="Normal 111 7 2" xfId="26459"/>
    <cellStyle name="Normal 111 7 2 2" xfId="26460"/>
    <cellStyle name="Normal 111 7 3" xfId="26461"/>
    <cellStyle name="Normal 111 8" xfId="26462"/>
    <cellStyle name="Normal 111 8 2" xfId="26463"/>
    <cellStyle name="Normal 111 8 2 2" xfId="26464"/>
    <cellStyle name="Normal 111 8 3" xfId="26465"/>
    <cellStyle name="Normal 111 9" xfId="26466"/>
    <cellStyle name="Normal 111 9 2" xfId="26467"/>
    <cellStyle name="Normal 111 9 2 2" xfId="26468"/>
    <cellStyle name="Normal 111 9 3" xfId="26469"/>
    <cellStyle name="Normal 112" xfId="26470"/>
    <cellStyle name="Normal 113" xfId="26471"/>
    <cellStyle name="Normal 113 2" xfId="26472"/>
    <cellStyle name="Normal 113 2 2" xfId="26473"/>
    <cellStyle name="Normal 113 2 2 2" xfId="26474"/>
    <cellStyle name="Normal 113 2 2 2 2" xfId="26475"/>
    <cellStyle name="Normal 113 2 2 3" xfId="26476"/>
    <cellStyle name="Normal 113 2 3" xfId="26477"/>
    <cellStyle name="Normal 113 2 3 2" xfId="26478"/>
    <cellStyle name="Normal 113 2 3 2 2" xfId="26479"/>
    <cellStyle name="Normal 113 2 3 3" xfId="26480"/>
    <cellStyle name="Normal 113 2 4" xfId="26481"/>
    <cellStyle name="Normal 113 2 4 2" xfId="26482"/>
    <cellStyle name="Normal 113 2 4 2 2" xfId="26483"/>
    <cellStyle name="Normal 113 2 4 3" xfId="26484"/>
    <cellStyle name="Normal 113 2 5" xfId="26485"/>
    <cellStyle name="Normal 113 2 5 2" xfId="26486"/>
    <cellStyle name="Normal 113 2 5 2 2" xfId="26487"/>
    <cellStyle name="Normal 113 2 5 3" xfId="26488"/>
    <cellStyle name="Normal 113 2 6" xfId="26489"/>
    <cellStyle name="Normal 113 2 6 2" xfId="26490"/>
    <cellStyle name="Normal 113 2 7" xfId="26491"/>
    <cellStyle name="Normal 113 3" xfId="26492"/>
    <cellStyle name="Normal 113 3 2" xfId="26493"/>
    <cellStyle name="Normal 113 3 2 2" xfId="26494"/>
    <cellStyle name="Normal 113 3 3" xfId="26495"/>
    <cellStyle name="Normal 113 4" xfId="26496"/>
    <cellStyle name="Normal 113 4 2" xfId="26497"/>
    <cellStyle name="Normal 113 4 2 2" xfId="26498"/>
    <cellStyle name="Normal 113 4 3" xfId="26499"/>
    <cellStyle name="Normal 113 5" xfId="26500"/>
    <cellStyle name="Normal 113 5 2" xfId="26501"/>
    <cellStyle name="Normal 113 5 2 2" xfId="26502"/>
    <cellStyle name="Normal 113 5 3" xfId="26503"/>
    <cellStyle name="Normal 113 6" xfId="26504"/>
    <cellStyle name="Normal 113 6 2" xfId="26505"/>
    <cellStyle name="Normal 113 6 2 2" xfId="26506"/>
    <cellStyle name="Normal 113 6 3" xfId="26507"/>
    <cellStyle name="Normal 113 7" xfId="26508"/>
    <cellStyle name="Normal 113 7 2" xfId="26509"/>
    <cellStyle name="Normal 113 8" xfId="26510"/>
    <cellStyle name="Normal 114" xfId="26511"/>
    <cellStyle name="Normal 114 2" xfId="26512"/>
    <cellStyle name="Normal 114 3" xfId="26513"/>
    <cellStyle name="Normal 114 3 2" xfId="26514"/>
    <cellStyle name="Normal 114 3 2 2" xfId="26515"/>
    <cellStyle name="Normal 114 3 2 2 2" xfId="26516"/>
    <cellStyle name="Normal 114 3 2 3" xfId="26517"/>
    <cellStyle name="Normal 114 3 3" xfId="26518"/>
    <cellStyle name="Normal 114 3 3 2" xfId="26519"/>
    <cellStyle name="Normal 114 3 3 2 2" xfId="26520"/>
    <cellStyle name="Normal 114 3 3 3" xfId="26521"/>
    <cellStyle name="Normal 114 3 4" xfId="26522"/>
    <cellStyle name="Normal 114 3 4 2" xfId="26523"/>
    <cellStyle name="Normal 114 3 4 2 2" xfId="26524"/>
    <cellStyle name="Normal 114 3 4 3" xfId="26525"/>
    <cellStyle name="Normal 114 3 5" xfId="26526"/>
    <cellStyle name="Normal 114 3 5 2" xfId="26527"/>
    <cellStyle name="Normal 114 3 5 2 2" xfId="26528"/>
    <cellStyle name="Normal 114 3 5 3" xfId="26529"/>
    <cellStyle name="Normal 114 3 6" xfId="26530"/>
    <cellStyle name="Normal 114 3 6 2" xfId="26531"/>
    <cellStyle name="Normal 114 3 7" xfId="26532"/>
    <cellStyle name="Normal 114 4" xfId="26533"/>
    <cellStyle name="Normal 114 4 2" xfId="26534"/>
    <cellStyle name="Normal 114 4 2 2" xfId="26535"/>
    <cellStyle name="Normal 114 4 3" xfId="26536"/>
    <cellStyle name="Normal 114 5" xfId="26537"/>
    <cellStyle name="Normal 114 5 2" xfId="26538"/>
    <cellStyle name="Normal 114 5 2 2" xfId="26539"/>
    <cellStyle name="Normal 114 5 3" xfId="26540"/>
    <cellStyle name="Normal 114 6" xfId="26541"/>
    <cellStyle name="Normal 114 6 2" xfId="26542"/>
    <cellStyle name="Normal 114 6 2 2" xfId="26543"/>
    <cellStyle name="Normal 114 6 3" xfId="26544"/>
    <cellStyle name="Normal 114 7" xfId="26545"/>
    <cellStyle name="Normal 114 7 2" xfId="26546"/>
    <cellStyle name="Normal 114 7 2 2" xfId="26547"/>
    <cellStyle name="Normal 114 7 3" xfId="26548"/>
    <cellStyle name="Normal 114 8" xfId="26549"/>
    <cellStyle name="Normal 114 8 2" xfId="26550"/>
    <cellStyle name="Normal 114 9" xfId="26551"/>
    <cellStyle name="Normal 115" xfId="26552"/>
    <cellStyle name="Normal 116" xfId="26553"/>
    <cellStyle name="Normal 116 2" xfId="26554"/>
    <cellStyle name="Normal 116 2 2" xfId="26555"/>
    <cellStyle name="Normal 116 2 2 2" xfId="26556"/>
    <cellStyle name="Normal 116 2 2 2 2" xfId="26557"/>
    <cellStyle name="Normal 116 2 2 3" xfId="26558"/>
    <cellStyle name="Normal 116 2 3" xfId="26559"/>
    <cellStyle name="Normal 116 2 3 2" xfId="26560"/>
    <cellStyle name="Normal 116 2 3 2 2" xfId="26561"/>
    <cellStyle name="Normal 116 2 3 3" xfId="26562"/>
    <cellStyle name="Normal 116 2 4" xfId="26563"/>
    <cellStyle name="Normal 116 2 4 2" xfId="26564"/>
    <cellStyle name="Normal 116 2 4 2 2" xfId="26565"/>
    <cellStyle name="Normal 116 2 4 3" xfId="26566"/>
    <cellStyle name="Normal 116 2 5" xfId="26567"/>
    <cellStyle name="Normal 116 2 5 2" xfId="26568"/>
    <cellStyle name="Normal 116 2 5 2 2" xfId="26569"/>
    <cellStyle name="Normal 116 2 5 3" xfId="26570"/>
    <cellStyle name="Normal 116 2 6" xfId="26571"/>
    <cellStyle name="Normal 116 2 6 2" xfId="26572"/>
    <cellStyle name="Normal 116 2 7" xfId="26573"/>
    <cellStyle name="Normal 116 3" xfId="26574"/>
    <cellStyle name="Normal 116 3 2" xfId="26575"/>
    <cellStyle name="Normal 116 3 2 2" xfId="26576"/>
    <cellStyle name="Normal 116 3 3" xfId="26577"/>
    <cellStyle name="Normal 116 4" xfId="26578"/>
    <cellStyle name="Normal 116 4 2" xfId="26579"/>
    <cellStyle name="Normal 116 4 2 2" xfId="26580"/>
    <cellStyle name="Normal 116 4 3" xfId="26581"/>
    <cellStyle name="Normal 116 5" xfId="26582"/>
    <cellStyle name="Normal 116 5 2" xfId="26583"/>
    <cellStyle name="Normal 116 5 2 2" xfId="26584"/>
    <cellStyle name="Normal 116 5 3" xfId="26585"/>
    <cellStyle name="Normal 116 6" xfId="26586"/>
    <cellStyle name="Normal 116 6 2" xfId="26587"/>
    <cellStyle name="Normal 116 6 2 2" xfId="26588"/>
    <cellStyle name="Normal 116 6 3" xfId="26589"/>
    <cellStyle name="Normal 116 7" xfId="26590"/>
    <cellStyle name="Normal 116 7 2" xfId="26591"/>
    <cellStyle name="Normal 116 8" xfId="26592"/>
    <cellStyle name="Normal 117" xfId="26593"/>
    <cellStyle name="Normal 117 2" xfId="26594"/>
    <cellStyle name="Normal 117 2 2" xfId="26595"/>
    <cellStyle name="Normal 117 2 2 2" xfId="26596"/>
    <cellStyle name="Normal 117 2 2 2 2" xfId="26597"/>
    <cellStyle name="Normal 117 2 2 3" xfId="26598"/>
    <cellStyle name="Normal 117 2 3" xfId="26599"/>
    <cellStyle name="Normal 117 2 3 2" xfId="26600"/>
    <cellStyle name="Normal 117 2 3 2 2" xfId="26601"/>
    <cellStyle name="Normal 117 2 3 3" xfId="26602"/>
    <cellStyle name="Normal 117 2 4" xfId="26603"/>
    <cellStyle name="Normal 117 2 4 2" xfId="26604"/>
    <cellStyle name="Normal 117 2 4 2 2" xfId="26605"/>
    <cellStyle name="Normal 117 2 4 3" xfId="26606"/>
    <cellStyle name="Normal 117 2 5" xfId="26607"/>
    <cellStyle name="Normal 117 2 5 2" xfId="26608"/>
    <cellStyle name="Normal 117 2 5 2 2" xfId="26609"/>
    <cellStyle name="Normal 117 2 5 3" xfId="26610"/>
    <cellStyle name="Normal 117 2 6" xfId="26611"/>
    <cellStyle name="Normal 117 2 6 2" xfId="26612"/>
    <cellStyle name="Normal 117 2 7" xfId="26613"/>
    <cellStyle name="Normal 117 3" xfId="26614"/>
    <cellStyle name="Normal 117 3 2" xfId="26615"/>
    <cellStyle name="Normal 117 3 2 2" xfId="26616"/>
    <cellStyle name="Normal 117 3 3" xfId="26617"/>
    <cellStyle name="Normal 117 4" xfId="26618"/>
    <cellStyle name="Normal 117 4 2" xfId="26619"/>
    <cellStyle name="Normal 117 4 2 2" xfId="26620"/>
    <cellStyle name="Normal 117 4 3" xfId="26621"/>
    <cellStyle name="Normal 117 5" xfId="26622"/>
    <cellStyle name="Normal 117 5 2" xfId="26623"/>
    <cellStyle name="Normal 117 5 2 2" xfId="26624"/>
    <cellStyle name="Normal 117 5 3" xfId="26625"/>
    <cellStyle name="Normal 117 6" xfId="26626"/>
    <cellStyle name="Normal 117 6 2" xfId="26627"/>
    <cellStyle name="Normal 117 6 2 2" xfId="26628"/>
    <cellStyle name="Normal 117 6 3" xfId="26629"/>
    <cellStyle name="Normal 117 7" xfId="26630"/>
    <cellStyle name="Normal 117 7 2" xfId="26631"/>
    <cellStyle name="Normal 117 8" xfId="26632"/>
    <cellStyle name="Normal 118" xfId="26633"/>
    <cellStyle name="Normal 118 2" xfId="26634"/>
    <cellStyle name="Normal 118 2 2" xfId="26635"/>
    <cellStyle name="Normal 118 2 2 2" xfId="26636"/>
    <cellStyle name="Normal 118 2 2 2 2" xfId="26637"/>
    <cellStyle name="Normal 118 2 2 3" xfId="26638"/>
    <cellStyle name="Normal 118 2 3" xfId="26639"/>
    <cellStyle name="Normal 118 2 3 2" xfId="26640"/>
    <cellStyle name="Normal 118 2 3 2 2" xfId="26641"/>
    <cellStyle name="Normal 118 2 3 3" xfId="26642"/>
    <cellStyle name="Normal 118 2 4" xfId="26643"/>
    <cellStyle name="Normal 118 2 4 2" xfId="26644"/>
    <cellStyle name="Normal 118 2 4 2 2" xfId="26645"/>
    <cellStyle name="Normal 118 2 4 3" xfId="26646"/>
    <cellStyle name="Normal 118 2 5" xfId="26647"/>
    <cellStyle name="Normal 118 2 5 2" xfId="26648"/>
    <cellStyle name="Normal 118 2 5 2 2" xfId="26649"/>
    <cellStyle name="Normal 118 2 5 3" xfId="26650"/>
    <cellStyle name="Normal 118 2 6" xfId="26651"/>
    <cellStyle name="Normal 118 2 6 2" xfId="26652"/>
    <cellStyle name="Normal 118 2 7" xfId="26653"/>
    <cellStyle name="Normal 118 3" xfId="26654"/>
    <cellStyle name="Normal 118 3 2" xfId="26655"/>
    <cellStyle name="Normal 118 3 2 2" xfId="26656"/>
    <cellStyle name="Normal 118 3 3" xfId="26657"/>
    <cellStyle name="Normal 118 4" xfId="26658"/>
    <cellStyle name="Normal 118 4 2" xfId="26659"/>
    <cellStyle name="Normal 118 4 2 2" xfId="26660"/>
    <cellStyle name="Normal 118 4 3" xfId="26661"/>
    <cellStyle name="Normal 118 5" xfId="26662"/>
    <cellStyle name="Normal 118 5 2" xfId="26663"/>
    <cellStyle name="Normal 118 5 2 2" xfId="26664"/>
    <cellStyle name="Normal 118 5 3" xfId="26665"/>
    <cellStyle name="Normal 118 6" xfId="26666"/>
    <cellStyle name="Normal 118 6 2" xfId="26667"/>
    <cellStyle name="Normal 118 6 2 2" xfId="26668"/>
    <cellStyle name="Normal 118 6 3" xfId="26669"/>
    <cellStyle name="Normal 118 7" xfId="26670"/>
    <cellStyle name="Normal 118 7 2" xfId="26671"/>
    <cellStyle name="Normal 118 8" xfId="26672"/>
    <cellStyle name="Normal 119" xfId="26673"/>
    <cellStyle name="Normal 119 2" xfId="26674"/>
    <cellStyle name="Normal 119 2 2" xfId="26675"/>
    <cellStyle name="Normal 119 2 2 2" xfId="26676"/>
    <cellStyle name="Normal 119 2 2 2 2" xfId="26677"/>
    <cellStyle name="Normal 119 2 2 3" xfId="26678"/>
    <cellStyle name="Normal 119 2 3" xfId="26679"/>
    <cellStyle name="Normal 119 2 3 2" xfId="26680"/>
    <cellStyle name="Normal 119 2 3 2 2" xfId="26681"/>
    <cellStyle name="Normal 119 2 3 3" xfId="26682"/>
    <cellStyle name="Normal 119 2 4" xfId="26683"/>
    <cellStyle name="Normal 119 2 4 2" xfId="26684"/>
    <cellStyle name="Normal 119 2 4 2 2" xfId="26685"/>
    <cellStyle name="Normal 119 2 4 3" xfId="26686"/>
    <cellStyle name="Normal 119 2 5" xfId="26687"/>
    <cellStyle name="Normal 119 2 5 2" xfId="26688"/>
    <cellStyle name="Normal 119 2 5 2 2" xfId="26689"/>
    <cellStyle name="Normal 119 2 5 3" xfId="26690"/>
    <cellStyle name="Normal 119 2 6" xfId="26691"/>
    <cellStyle name="Normal 119 2 6 2" xfId="26692"/>
    <cellStyle name="Normal 119 2 7" xfId="26693"/>
    <cellStyle name="Normal 119 3" xfId="26694"/>
    <cellStyle name="Normal 119 3 2" xfId="26695"/>
    <cellStyle name="Normal 119 3 2 2" xfId="26696"/>
    <cellStyle name="Normal 119 3 3" xfId="26697"/>
    <cellStyle name="Normal 119 4" xfId="26698"/>
    <cellStyle name="Normal 119 4 2" xfId="26699"/>
    <cellStyle name="Normal 119 4 2 2" xfId="26700"/>
    <cellStyle name="Normal 119 4 3" xfId="26701"/>
    <cellStyle name="Normal 119 5" xfId="26702"/>
    <cellStyle name="Normal 119 5 2" xfId="26703"/>
    <cellStyle name="Normal 119 5 2 2" xfId="26704"/>
    <cellStyle name="Normal 119 5 3" xfId="26705"/>
    <cellStyle name="Normal 119 6" xfId="26706"/>
    <cellStyle name="Normal 119 6 2" xfId="26707"/>
    <cellStyle name="Normal 119 6 2 2" xfId="26708"/>
    <cellStyle name="Normal 119 6 3" xfId="26709"/>
    <cellStyle name="Normal 119 7" xfId="26710"/>
    <cellStyle name="Normal 119 7 2" xfId="26711"/>
    <cellStyle name="Normal 119 8" xfId="26712"/>
    <cellStyle name="Normal 12" xfId="26713"/>
    <cellStyle name="Normal 12 2" xfId="26714"/>
    <cellStyle name="Normal 12 2 10" xfId="26715"/>
    <cellStyle name="Normal 12 2 10 2" xfId="26716"/>
    <cellStyle name="Normal 12 2 10 2 2" xfId="26717"/>
    <cellStyle name="Normal 12 2 10 2 2 2" xfId="26718"/>
    <cellStyle name="Normal 12 2 10 2 2 2 2" xfId="26719"/>
    <cellStyle name="Normal 12 2 10 2 2 3" xfId="26720"/>
    <cellStyle name="Normal 12 2 10 2 3" xfId="26721"/>
    <cellStyle name="Normal 12 2 10 2 3 2" xfId="26722"/>
    <cellStyle name="Normal 12 2 10 2 3 2 2" xfId="26723"/>
    <cellStyle name="Normal 12 2 10 2 3 3" xfId="26724"/>
    <cellStyle name="Normal 12 2 10 2 4" xfId="26725"/>
    <cellStyle name="Normal 12 2 10 2 4 2" xfId="26726"/>
    <cellStyle name="Normal 12 2 10 2 4 2 2" xfId="26727"/>
    <cellStyle name="Normal 12 2 10 2 4 3" xfId="26728"/>
    <cellStyle name="Normal 12 2 10 2 5" xfId="26729"/>
    <cellStyle name="Normal 12 2 10 2 5 2" xfId="26730"/>
    <cellStyle name="Normal 12 2 10 2 5 2 2" xfId="26731"/>
    <cellStyle name="Normal 12 2 10 2 5 3" xfId="26732"/>
    <cellStyle name="Normal 12 2 10 2 6" xfId="26733"/>
    <cellStyle name="Normal 12 2 10 2 6 2" xfId="26734"/>
    <cellStyle name="Normal 12 2 10 2 7" xfId="26735"/>
    <cellStyle name="Normal 12 2 10 3" xfId="26736"/>
    <cellStyle name="Normal 12 2 10 3 2" xfId="26737"/>
    <cellStyle name="Normal 12 2 10 3 2 2" xfId="26738"/>
    <cellStyle name="Normal 12 2 10 3 3" xfId="26739"/>
    <cellStyle name="Normal 12 2 10 4" xfId="26740"/>
    <cellStyle name="Normal 12 2 10 4 2" xfId="26741"/>
    <cellStyle name="Normal 12 2 10 4 2 2" xfId="26742"/>
    <cellStyle name="Normal 12 2 10 4 3" xfId="26743"/>
    <cellStyle name="Normal 12 2 10 5" xfId="26744"/>
    <cellStyle name="Normal 12 2 10 5 2" xfId="26745"/>
    <cellStyle name="Normal 12 2 10 5 2 2" xfId="26746"/>
    <cellStyle name="Normal 12 2 10 5 3" xfId="26747"/>
    <cellStyle name="Normal 12 2 10 6" xfId="26748"/>
    <cellStyle name="Normal 12 2 10 6 2" xfId="26749"/>
    <cellStyle name="Normal 12 2 10 6 2 2" xfId="26750"/>
    <cellStyle name="Normal 12 2 10 6 3" xfId="26751"/>
    <cellStyle name="Normal 12 2 10 7" xfId="26752"/>
    <cellStyle name="Normal 12 2 10 7 2" xfId="26753"/>
    <cellStyle name="Normal 12 2 10 8" xfId="26754"/>
    <cellStyle name="Normal 12 2 11" xfId="26755"/>
    <cellStyle name="Normal 12 2 11 2" xfId="26756"/>
    <cellStyle name="Normal 12 2 11 2 2" xfId="26757"/>
    <cellStyle name="Normal 12 2 11 2 2 2" xfId="26758"/>
    <cellStyle name="Normal 12 2 11 2 2 2 2" xfId="26759"/>
    <cellStyle name="Normal 12 2 11 2 2 3" xfId="26760"/>
    <cellStyle name="Normal 12 2 11 2 3" xfId="26761"/>
    <cellStyle name="Normal 12 2 11 2 3 2" xfId="26762"/>
    <cellStyle name="Normal 12 2 11 2 3 2 2" xfId="26763"/>
    <cellStyle name="Normal 12 2 11 2 3 3" xfId="26764"/>
    <cellStyle name="Normal 12 2 11 2 4" xfId="26765"/>
    <cellStyle name="Normal 12 2 11 2 4 2" xfId="26766"/>
    <cellStyle name="Normal 12 2 11 2 4 2 2" xfId="26767"/>
    <cellStyle name="Normal 12 2 11 2 4 3" xfId="26768"/>
    <cellStyle name="Normal 12 2 11 2 5" xfId="26769"/>
    <cellStyle name="Normal 12 2 11 2 5 2" xfId="26770"/>
    <cellStyle name="Normal 12 2 11 2 5 2 2" xfId="26771"/>
    <cellStyle name="Normal 12 2 11 2 5 3" xfId="26772"/>
    <cellStyle name="Normal 12 2 11 2 6" xfId="26773"/>
    <cellStyle name="Normal 12 2 11 2 6 2" xfId="26774"/>
    <cellStyle name="Normal 12 2 11 2 7" xfId="26775"/>
    <cellStyle name="Normal 12 2 11 3" xfId="26776"/>
    <cellStyle name="Normal 12 2 11 3 2" xfId="26777"/>
    <cellStyle name="Normal 12 2 11 3 2 2" xfId="26778"/>
    <cellStyle name="Normal 12 2 11 3 3" xfId="26779"/>
    <cellStyle name="Normal 12 2 11 4" xfId="26780"/>
    <cellStyle name="Normal 12 2 11 4 2" xfId="26781"/>
    <cellStyle name="Normal 12 2 11 4 2 2" xfId="26782"/>
    <cellStyle name="Normal 12 2 11 4 3" xfId="26783"/>
    <cellStyle name="Normal 12 2 11 5" xfId="26784"/>
    <cellStyle name="Normal 12 2 11 5 2" xfId="26785"/>
    <cellStyle name="Normal 12 2 11 5 2 2" xfId="26786"/>
    <cellStyle name="Normal 12 2 11 5 3" xfId="26787"/>
    <cellStyle name="Normal 12 2 11 6" xfId="26788"/>
    <cellStyle name="Normal 12 2 11 6 2" xfId="26789"/>
    <cellStyle name="Normal 12 2 11 6 2 2" xfId="26790"/>
    <cellStyle name="Normal 12 2 11 6 3" xfId="26791"/>
    <cellStyle name="Normal 12 2 11 7" xfId="26792"/>
    <cellStyle name="Normal 12 2 11 7 2" xfId="26793"/>
    <cellStyle name="Normal 12 2 11 8" xfId="26794"/>
    <cellStyle name="Normal 12 2 12" xfId="26795"/>
    <cellStyle name="Normal 12 2 12 2" xfId="26796"/>
    <cellStyle name="Normal 12 2 12 2 2" xfId="26797"/>
    <cellStyle name="Normal 12 2 12 2 2 2" xfId="26798"/>
    <cellStyle name="Normal 12 2 12 2 3" xfId="26799"/>
    <cellStyle name="Normal 12 2 12 3" xfId="26800"/>
    <cellStyle name="Normal 12 2 12 3 2" xfId="26801"/>
    <cellStyle name="Normal 12 2 12 3 2 2" xfId="26802"/>
    <cellStyle name="Normal 12 2 12 3 3" xfId="26803"/>
    <cellStyle name="Normal 12 2 12 4" xfId="26804"/>
    <cellStyle name="Normal 12 2 12 4 2" xfId="26805"/>
    <cellStyle name="Normal 12 2 12 4 2 2" xfId="26806"/>
    <cellStyle name="Normal 12 2 12 4 3" xfId="26807"/>
    <cellStyle name="Normal 12 2 12 5" xfId="26808"/>
    <cellStyle name="Normal 12 2 12 5 2" xfId="26809"/>
    <cellStyle name="Normal 12 2 12 5 2 2" xfId="26810"/>
    <cellStyle name="Normal 12 2 12 5 3" xfId="26811"/>
    <cellStyle name="Normal 12 2 12 6" xfId="26812"/>
    <cellStyle name="Normal 12 2 12 6 2" xfId="26813"/>
    <cellStyle name="Normal 12 2 12 7" xfId="26814"/>
    <cellStyle name="Normal 12 2 13" xfId="26815"/>
    <cellStyle name="Normal 12 2 13 2" xfId="26816"/>
    <cellStyle name="Normal 12 2 13 2 2" xfId="26817"/>
    <cellStyle name="Normal 12 2 13 2 2 2" xfId="26818"/>
    <cellStyle name="Normal 12 2 13 2 3" xfId="26819"/>
    <cellStyle name="Normal 12 2 13 3" xfId="26820"/>
    <cellStyle name="Normal 12 2 13 3 2" xfId="26821"/>
    <cellStyle name="Normal 12 2 13 3 2 2" xfId="26822"/>
    <cellStyle name="Normal 12 2 13 3 3" xfId="26823"/>
    <cellStyle name="Normal 12 2 13 4" xfId="26824"/>
    <cellStyle name="Normal 12 2 13 4 2" xfId="26825"/>
    <cellStyle name="Normal 12 2 13 4 2 2" xfId="26826"/>
    <cellStyle name="Normal 12 2 13 4 3" xfId="26827"/>
    <cellStyle name="Normal 12 2 13 5" xfId="26828"/>
    <cellStyle name="Normal 12 2 13 5 2" xfId="26829"/>
    <cellStyle name="Normal 12 2 13 5 2 2" xfId="26830"/>
    <cellStyle name="Normal 12 2 13 5 3" xfId="26831"/>
    <cellStyle name="Normal 12 2 13 6" xfId="26832"/>
    <cellStyle name="Normal 12 2 13 6 2" xfId="26833"/>
    <cellStyle name="Normal 12 2 13 7" xfId="26834"/>
    <cellStyle name="Normal 12 2 14" xfId="26835"/>
    <cellStyle name="Normal 12 2 14 2" xfId="26836"/>
    <cellStyle name="Normal 12 2 14 2 2" xfId="26837"/>
    <cellStyle name="Normal 12 2 14 3" xfId="26838"/>
    <cellStyle name="Normal 12 2 15" xfId="26839"/>
    <cellStyle name="Normal 12 2 15 2" xfId="26840"/>
    <cellStyle name="Normal 12 2 15 2 2" xfId="26841"/>
    <cellStyle name="Normal 12 2 15 3" xfId="26842"/>
    <cellStyle name="Normal 12 2 16" xfId="26843"/>
    <cellStyle name="Normal 12 2 16 2" xfId="26844"/>
    <cellStyle name="Normal 12 2 16 2 2" xfId="26845"/>
    <cellStyle name="Normal 12 2 16 3" xfId="26846"/>
    <cellStyle name="Normal 12 2 17" xfId="26847"/>
    <cellStyle name="Normal 12 2 17 2" xfId="26848"/>
    <cellStyle name="Normal 12 2 17 2 2" xfId="26849"/>
    <cellStyle name="Normal 12 2 17 3" xfId="26850"/>
    <cellStyle name="Normal 12 2 18" xfId="26851"/>
    <cellStyle name="Normal 12 2 18 2" xfId="26852"/>
    <cellStyle name="Normal 12 2 19" xfId="26853"/>
    <cellStyle name="Normal 12 2 2" xfId="26854"/>
    <cellStyle name="Normal 12 2 2 10" xfId="26855"/>
    <cellStyle name="Normal 12 2 2 10 2" xfId="26856"/>
    <cellStyle name="Normal 12 2 2 10 2 2" xfId="26857"/>
    <cellStyle name="Normal 12 2 2 10 2 2 2" xfId="26858"/>
    <cellStyle name="Normal 12 2 2 10 2 2 2 2" xfId="26859"/>
    <cellStyle name="Normal 12 2 2 10 2 2 3" xfId="26860"/>
    <cellStyle name="Normal 12 2 2 10 2 3" xfId="26861"/>
    <cellStyle name="Normal 12 2 2 10 2 3 2" xfId="26862"/>
    <cellStyle name="Normal 12 2 2 10 2 3 2 2" xfId="26863"/>
    <cellStyle name="Normal 12 2 2 10 2 3 3" xfId="26864"/>
    <cellStyle name="Normal 12 2 2 10 2 4" xfId="26865"/>
    <cellStyle name="Normal 12 2 2 10 2 4 2" xfId="26866"/>
    <cellStyle name="Normal 12 2 2 10 2 4 2 2" xfId="26867"/>
    <cellStyle name="Normal 12 2 2 10 2 4 3" xfId="26868"/>
    <cellStyle name="Normal 12 2 2 10 2 5" xfId="26869"/>
    <cellStyle name="Normal 12 2 2 10 2 5 2" xfId="26870"/>
    <cellStyle name="Normal 12 2 2 10 2 5 2 2" xfId="26871"/>
    <cellStyle name="Normal 12 2 2 10 2 5 3" xfId="26872"/>
    <cellStyle name="Normal 12 2 2 10 2 6" xfId="26873"/>
    <cellStyle name="Normal 12 2 2 10 2 6 2" xfId="26874"/>
    <cellStyle name="Normal 12 2 2 10 2 7" xfId="26875"/>
    <cellStyle name="Normal 12 2 2 10 3" xfId="26876"/>
    <cellStyle name="Normal 12 2 2 10 3 2" xfId="26877"/>
    <cellStyle name="Normal 12 2 2 10 3 2 2" xfId="26878"/>
    <cellStyle name="Normal 12 2 2 10 3 3" xfId="26879"/>
    <cellStyle name="Normal 12 2 2 10 4" xfId="26880"/>
    <cellStyle name="Normal 12 2 2 10 4 2" xfId="26881"/>
    <cellStyle name="Normal 12 2 2 10 4 2 2" xfId="26882"/>
    <cellStyle name="Normal 12 2 2 10 4 3" xfId="26883"/>
    <cellStyle name="Normal 12 2 2 10 5" xfId="26884"/>
    <cellStyle name="Normal 12 2 2 10 5 2" xfId="26885"/>
    <cellStyle name="Normal 12 2 2 10 5 2 2" xfId="26886"/>
    <cellStyle name="Normal 12 2 2 10 5 3" xfId="26887"/>
    <cellStyle name="Normal 12 2 2 10 6" xfId="26888"/>
    <cellStyle name="Normal 12 2 2 10 6 2" xfId="26889"/>
    <cellStyle name="Normal 12 2 2 10 6 2 2" xfId="26890"/>
    <cellStyle name="Normal 12 2 2 10 6 3" xfId="26891"/>
    <cellStyle name="Normal 12 2 2 10 7" xfId="26892"/>
    <cellStyle name="Normal 12 2 2 10 7 2" xfId="26893"/>
    <cellStyle name="Normal 12 2 2 10 8" xfId="26894"/>
    <cellStyle name="Normal 12 2 2 11" xfId="26895"/>
    <cellStyle name="Normal 12 2 2 11 2" xfId="26896"/>
    <cellStyle name="Normal 12 2 2 11 2 2" xfId="26897"/>
    <cellStyle name="Normal 12 2 2 11 2 2 2" xfId="26898"/>
    <cellStyle name="Normal 12 2 2 11 2 3" xfId="26899"/>
    <cellStyle name="Normal 12 2 2 11 3" xfId="26900"/>
    <cellStyle name="Normal 12 2 2 11 3 2" xfId="26901"/>
    <cellStyle name="Normal 12 2 2 11 3 2 2" xfId="26902"/>
    <cellStyle name="Normal 12 2 2 11 3 3" xfId="26903"/>
    <cellStyle name="Normal 12 2 2 11 4" xfId="26904"/>
    <cellStyle name="Normal 12 2 2 11 4 2" xfId="26905"/>
    <cellStyle name="Normal 12 2 2 11 4 2 2" xfId="26906"/>
    <cellStyle name="Normal 12 2 2 11 4 3" xfId="26907"/>
    <cellStyle name="Normal 12 2 2 11 5" xfId="26908"/>
    <cellStyle name="Normal 12 2 2 11 5 2" xfId="26909"/>
    <cellStyle name="Normal 12 2 2 11 5 2 2" xfId="26910"/>
    <cellStyle name="Normal 12 2 2 11 5 3" xfId="26911"/>
    <cellStyle name="Normal 12 2 2 11 6" xfId="26912"/>
    <cellStyle name="Normal 12 2 2 11 6 2" xfId="26913"/>
    <cellStyle name="Normal 12 2 2 11 7" xfId="26914"/>
    <cellStyle name="Normal 12 2 2 12" xfId="26915"/>
    <cellStyle name="Normal 12 2 2 12 2" xfId="26916"/>
    <cellStyle name="Normal 12 2 2 12 2 2" xfId="26917"/>
    <cellStyle name="Normal 12 2 2 12 2 2 2" xfId="26918"/>
    <cellStyle name="Normal 12 2 2 12 2 3" xfId="26919"/>
    <cellStyle name="Normal 12 2 2 12 3" xfId="26920"/>
    <cellStyle name="Normal 12 2 2 12 3 2" xfId="26921"/>
    <cellStyle name="Normal 12 2 2 12 3 2 2" xfId="26922"/>
    <cellStyle name="Normal 12 2 2 12 3 3" xfId="26923"/>
    <cellStyle name="Normal 12 2 2 12 4" xfId="26924"/>
    <cellStyle name="Normal 12 2 2 12 4 2" xfId="26925"/>
    <cellStyle name="Normal 12 2 2 12 4 2 2" xfId="26926"/>
    <cellStyle name="Normal 12 2 2 12 4 3" xfId="26927"/>
    <cellStyle name="Normal 12 2 2 12 5" xfId="26928"/>
    <cellStyle name="Normal 12 2 2 12 5 2" xfId="26929"/>
    <cellStyle name="Normal 12 2 2 12 5 2 2" xfId="26930"/>
    <cellStyle name="Normal 12 2 2 12 5 3" xfId="26931"/>
    <cellStyle name="Normal 12 2 2 12 6" xfId="26932"/>
    <cellStyle name="Normal 12 2 2 12 6 2" xfId="26933"/>
    <cellStyle name="Normal 12 2 2 12 7" xfId="26934"/>
    <cellStyle name="Normal 12 2 2 13" xfId="26935"/>
    <cellStyle name="Normal 12 2 2 13 2" xfId="26936"/>
    <cellStyle name="Normal 12 2 2 13 2 2" xfId="26937"/>
    <cellStyle name="Normal 12 2 2 13 3" xfId="26938"/>
    <cellStyle name="Normal 12 2 2 14" xfId="26939"/>
    <cellStyle name="Normal 12 2 2 14 2" xfId="26940"/>
    <cellStyle name="Normal 12 2 2 14 2 2" xfId="26941"/>
    <cellStyle name="Normal 12 2 2 14 3" xfId="26942"/>
    <cellStyle name="Normal 12 2 2 15" xfId="26943"/>
    <cellStyle name="Normal 12 2 2 15 2" xfId="26944"/>
    <cellStyle name="Normal 12 2 2 15 2 2" xfId="26945"/>
    <cellStyle name="Normal 12 2 2 15 3" xfId="26946"/>
    <cellStyle name="Normal 12 2 2 16" xfId="26947"/>
    <cellStyle name="Normal 12 2 2 16 2" xfId="26948"/>
    <cellStyle name="Normal 12 2 2 16 2 2" xfId="26949"/>
    <cellStyle name="Normal 12 2 2 16 3" xfId="26950"/>
    <cellStyle name="Normal 12 2 2 17" xfId="26951"/>
    <cellStyle name="Normal 12 2 2 17 2" xfId="26952"/>
    <cellStyle name="Normal 12 2 2 18" xfId="26953"/>
    <cellStyle name="Normal 12 2 2 2" xfId="26954"/>
    <cellStyle name="Normal 12 2 2 2 10" xfId="26955"/>
    <cellStyle name="Normal 12 2 2 2 10 2" xfId="26956"/>
    <cellStyle name="Normal 12 2 2 2 10 2 2" xfId="26957"/>
    <cellStyle name="Normal 12 2 2 2 10 3" xfId="26958"/>
    <cellStyle name="Normal 12 2 2 2 11" xfId="26959"/>
    <cellStyle name="Normal 12 2 2 2 11 2" xfId="26960"/>
    <cellStyle name="Normal 12 2 2 2 11 2 2" xfId="26961"/>
    <cellStyle name="Normal 12 2 2 2 11 3" xfId="26962"/>
    <cellStyle name="Normal 12 2 2 2 12" xfId="26963"/>
    <cellStyle name="Normal 12 2 2 2 12 2" xfId="26964"/>
    <cellStyle name="Normal 12 2 2 2 13" xfId="26965"/>
    <cellStyle name="Normal 12 2 2 2 2" xfId="26966"/>
    <cellStyle name="Normal 12 2 2 2 2 10" xfId="26967"/>
    <cellStyle name="Normal 12 2 2 2 2 10 2" xfId="26968"/>
    <cellStyle name="Normal 12 2 2 2 2 10 2 2" xfId="26969"/>
    <cellStyle name="Normal 12 2 2 2 2 10 3" xfId="26970"/>
    <cellStyle name="Normal 12 2 2 2 2 11" xfId="26971"/>
    <cellStyle name="Normal 12 2 2 2 2 11 2" xfId="26972"/>
    <cellStyle name="Normal 12 2 2 2 2 12" xfId="26973"/>
    <cellStyle name="Normal 12 2 2 2 2 2" xfId="26974"/>
    <cellStyle name="Normal 12 2 2 2 2 2 10" xfId="26975"/>
    <cellStyle name="Normal 12 2 2 2 2 2 10 2" xfId="26976"/>
    <cellStyle name="Normal 12 2 2 2 2 2 11" xfId="26977"/>
    <cellStyle name="Normal 12 2 2 2 2 2 2" xfId="26978"/>
    <cellStyle name="Normal 12 2 2 2 2 2 2 2" xfId="26979"/>
    <cellStyle name="Normal 12 2 2 2 2 2 2 2 2" xfId="26980"/>
    <cellStyle name="Normal 12 2 2 2 2 2 2 2 2 2" xfId="26981"/>
    <cellStyle name="Normal 12 2 2 2 2 2 2 2 2 2 2" xfId="26982"/>
    <cellStyle name="Normal 12 2 2 2 2 2 2 2 2 3" xfId="26983"/>
    <cellStyle name="Normal 12 2 2 2 2 2 2 2 3" xfId="26984"/>
    <cellStyle name="Normal 12 2 2 2 2 2 2 2 3 2" xfId="26985"/>
    <cellStyle name="Normal 12 2 2 2 2 2 2 2 3 2 2" xfId="26986"/>
    <cellStyle name="Normal 12 2 2 2 2 2 2 2 3 3" xfId="26987"/>
    <cellStyle name="Normal 12 2 2 2 2 2 2 2 4" xfId="26988"/>
    <cellStyle name="Normal 12 2 2 2 2 2 2 2 4 2" xfId="26989"/>
    <cellStyle name="Normal 12 2 2 2 2 2 2 2 4 2 2" xfId="26990"/>
    <cellStyle name="Normal 12 2 2 2 2 2 2 2 4 3" xfId="26991"/>
    <cellStyle name="Normal 12 2 2 2 2 2 2 2 5" xfId="26992"/>
    <cellStyle name="Normal 12 2 2 2 2 2 2 2 5 2" xfId="26993"/>
    <cellStyle name="Normal 12 2 2 2 2 2 2 2 5 2 2" xfId="26994"/>
    <cellStyle name="Normal 12 2 2 2 2 2 2 2 5 3" xfId="26995"/>
    <cellStyle name="Normal 12 2 2 2 2 2 2 2 6" xfId="26996"/>
    <cellStyle name="Normal 12 2 2 2 2 2 2 2 6 2" xfId="26997"/>
    <cellStyle name="Normal 12 2 2 2 2 2 2 2 7" xfId="26998"/>
    <cellStyle name="Normal 12 2 2 2 2 2 2 3" xfId="26999"/>
    <cellStyle name="Normal 12 2 2 2 2 2 2 3 2" xfId="27000"/>
    <cellStyle name="Normal 12 2 2 2 2 2 2 3 2 2" xfId="27001"/>
    <cellStyle name="Normal 12 2 2 2 2 2 2 3 3" xfId="27002"/>
    <cellStyle name="Normal 12 2 2 2 2 2 2 4" xfId="27003"/>
    <cellStyle name="Normal 12 2 2 2 2 2 2 4 2" xfId="27004"/>
    <cellStyle name="Normal 12 2 2 2 2 2 2 4 2 2" xfId="27005"/>
    <cellStyle name="Normal 12 2 2 2 2 2 2 4 3" xfId="27006"/>
    <cellStyle name="Normal 12 2 2 2 2 2 2 5" xfId="27007"/>
    <cellStyle name="Normal 12 2 2 2 2 2 2 5 2" xfId="27008"/>
    <cellStyle name="Normal 12 2 2 2 2 2 2 5 2 2" xfId="27009"/>
    <cellStyle name="Normal 12 2 2 2 2 2 2 5 3" xfId="27010"/>
    <cellStyle name="Normal 12 2 2 2 2 2 2 6" xfId="27011"/>
    <cellStyle name="Normal 12 2 2 2 2 2 2 6 2" xfId="27012"/>
    <cellStyle name="Normal 12 2 2 2 2 2 2 6 2 2" xfId="27013"/>
    <cellStyle name="Normal 12 2 2 2 2 2 2 6 3" xfId="27014"/>
    <cellStyle name="Normal 12 2 2 2 2 2 2 7" xfId="27015"/>
    <cellStyle name="Normal 12 2 2 2 2 2 2 7 2" xfId="27016"/>
    <cellStyle name="Normal 12 2 2 2 2 2 2 8" xfId="27017"/>
    <cellStyle name="Normal 12 2 2 2 2 2 3" xfId="27018"/>
    <cellStyle name="Normal 12 2 2 2 2 2 3 2" xfId="27019"/>
    <cellStyle name="Normal 12 2 2 2 2 2 3 2 2" xfId="27020"/>
    <cellStyle name="Normal 12 2 2 2 2 2 3 2 2 2" xfId="27021"/>
    <cellStyle name="Normal 12 2 2 2 2 2 3 2 2 2 2" xfId="27022"/>
    <cellStyle name="Normal 12 2 2 2 2 2 3 2 2 3" xfId="27023"/>
    <cellStyle name="Normal 12 2 2 2 2 2 3 2 3" xfId="27024"/>
    <cellStyle name="Normal 12 2 2 2 2 2 3 2 3 2" xfId="27025"/>
    <cellStyle name="Normal 12 2 2 2 2 2 3 2 3 2 2" xfId="27026"/>
    <cellStyle name="Normal 12 2 2 2 2 2 3 2 3 3" xfId="27027"/>
    <cellStyle name="Normal 12 2 2 2 2 2 3 2 4" xfId="27028"/>
    <cellStyle name="Normal 12 2 2 2 2 2 3 2 4 2" xfId="27029"/>
    <cellStyle name="Normal 12 2 2 2 2 2 3 2 4 2 2" xfId="27030"/>
    <cellStyle name="Normal 12 2 2 2 2 2 3 2 4 3" xfId="27031"/>
    <cellStyle name="Normal 12 2 2 2 2 2 3 2 5" xfId="27032"/>
    <cellStyle name="Normal 12 2 2 2 2 2 3 2 5 2" xfId="27033"/>
    <cellStyle name="Normal 12 2 2 2 2 2 3 2 5 2 2" xfId="27034"/>
    <cellStyle name="Normal 12 2 2 2 2 2 3 2 5 3" xfId="27035"/>
    <cellStyle name="Normal 12 2 2 2 2 2 3 2 6" xfId="27036"/>
    <cellStyle name="Normal 12 2 2 2 2 2 3 2 6 2" xfId="27037"/>
    <cellStyle name="Normal 12 2 2 2 2 2 3 2 7" xfId="27038"/>
    <cellStyle name="Normal 12 2 2 2 2 2 3 3" xfId="27039"/>
    <cellStyle name="Normal 12 2 2 2 2 2 3 3 2" xfId="27040"/>
    <cellStyle name="Normal 12 2 2 2 2 2 3 3 2 2" xfId="27041"/>
    <cellStyle name="Normal 12 2 2 2 2 2 3 3 3" xfId="27042"/>
    <cellStyle name="Normal 12 2 2 2 2 2 3 4" xfId="27043"/>
    <cellStyle name="Normal 12 2 2 2 2 2 3 4 2" xfId="27044"/>
    <cellStyle name="Normal 12 2 2 2 2 2 3 4 2 2" xfId="27045"/>
    <cellStyle name="Normal 12 2 2 2 2 2 3 4 3" xfId="27046"/>
    <cellStyle name="Normal 12 2 2 2 2 2 3 5" xfId="27047"/>
    <cellStyle name="Normal 12 2 2 2 2 2 3 5 2" xfId="27048"/>
    <cellStyle name="Normal 12 2 2 2 2 2 3 5 2 2" xfId="27049"/>
    <cellStyle name="Normal 12 2 2 2 2 2 3 5 3" xfId="27050"/>
    <cellStyle name="Normal 12 2 2 2 2 2 3 6" xfId="27051"/>
    <cellStyle name="Normal 12 2 2 2 2 2 3 6 2" xfId="27052"/>
    <cellStyle name="Normal 12 2 2 2 2 2 3 6 2 2" xfId="27053"/>
    <cellStyle name="Normal 12 2 2 2 2 2 3 6 3" xfId="27054"/>
    <cellStyle name="Normal 12 2 2 2 2 2 3 7" xfId="27055"/>
    <cellStyle name="Normal 12 2 2 2 2 2 3 7 2" xfId="27056"/>
    <cellStyle name="Normal 12 2 2 2 2 2 3 8" xfId="27057"/>
    <cellStyle name="Normal 12 2 2 2 2 2 4" xfId="27058"/>
    <cellStyle name="Normal 12 2 2 2 2 2 4 2" xfId="27059"/>
    <cellStyle name="Normal 12 2 2 2 2 2 4 2 2" xfId="27060"/>
    <cellStyle name="Normal 12 2 2 2 2 2 4 2 2 2" xfId="27061"/>
    <cellStyle name="Normal 12 2 2 2 2 2 4 2 3" xfId="27062"/>
    <cellStyle name="Normal 12 2 2 2 2 2 4 3" xfId="27063"/>
    <cellStyle name="Normal 12 2 2 2 2 2 4 3 2" xfId="27064"/>
    <cellStyle name="Normal 12 2 2 2 2 2 4 3 2 2" xfId="27065"/>
    <cellStyle name="Normal 12 2 2 2 2 2 4 3 3" xfId="27066"/>
    <cellStyle name="Normal 12 2 2 2 2 2 4 4" xfId="27067"/>
    <cellStyle name="Normal 12 2 2 2 2 2 4 4 2" xfId="27068"/>
    <cellStyle name="Normal 12 2 2 2 2 2 4 4 2 2" xfId="27069"/>
    <cellStyle name="Normal 12 2 2 2 2 2 4 4 3" xfId="27070"/>
    <cellStyle name="Normal 12 2 2 2 2 2 4 5" xfId="27071"/>
    <cellStyle name="Normal 12 2 2 2 2 2 4 5 2" xfId="27072"/>
    <cellStyle name="Normal 12 2 2 2 2 2 4 5 2 2" xfId="27073"/>
    <cellStyle name="Normal 12 2 2 2 2 2 4 5 3" xfId="27074"/>
    <cellStyle name="Normal 12 2 2 2 2 2 4 6" xfId="27075"/>
    <cellStyle name="Normal 12 2 2 2 2 2 4 6 2" xfId="27076"/>
    <cellStyle name="Normal 12 2 2 2 2 2 4 7" xfId="27077"/>
    <cellStyle name="Normal 12 2 2 2 2 2 5" xfId="27078"/>
    <cellStyle name="Normal 12 2 2 2 2 2 5 2" xfId="27079"/>
    <cellStyle name="Normal 12 2 2 2 2 2 5 2 2" xfId="27080"/>
    <cellStyle name="Normal 12 2 2 2 2 2 5 2 2 2" xfId="27081"/>
    <cellStyle name="Normal 12 2 2 2 2 2 5 2 3" xfId="27082"/>
    <cellStyle name="Normal 12 2 2 2 2 2 5 3" xfId="27083"/>
    <cellStyle name="Normal 12 2 2 2 2 2 5 3 2" xfId="27084"/>
    <cellStyle name="Normal 12 2 2 2 2 2 5 3 2 2" xfId="27085"/>
    <cellStyle name="Normal 12 2 2 2 2 2 5 3 3" xfId="27086"/>
    <cellStyle name="Normal 12 2 2 2 2 2 5 4" xfId="27087"/>
    <cellStyle name="Normal 12 2 2 2 2 2 5 4 2" xfId="27088"/>
    <cellStyle name="Normal 12 2 2 2 2 2 5 4 2 2" xfId="27089"/>
    <cellStyle name="Normal 12 2 2 2 2 2 5 4 3" xfId="27090"/>
    <cellStyle name="Normal 12 2 2 2 2 2 5 5" xfId="27091"/>
    <cellStyle name="Normal 12 2 2 2 2 2 5 5 2" xfId="27092"/>
    <cellStyle name="Normal 12 2 2 2 2 2 5 5 2 2" xfId="27093"/>
    <cellStyle name="Normal 12 2 2 2 2 2 5 5 3" xfId="27094"/>
    <cellStyle name="Normal 12 2 2 2 2 2 5 6" xfId="27095"/>
    <cellStyle name="Normal 12 2 2 2 2 2 5 6 2" xfId="27096"/>
    <cellStyle name="Normal 12 2 2 2 2 2 5 7" xfId="27097"/>
    <cellStyle name="Normal 12 2 2 2 2 2 6" xfId="27098"/>
    <cellStyle name="Normal 12 2 2 2 2 2 6 2" xfId="27099"/>
    <cellStyle name="Normal 12 2 2 2 2 2 6 2 2" xfId="27100"/>
    <cellStyle name="Normal 12 2 2 2 2 2 6 3" xfId="27101"/>
    <cellStyle name="Normal 12 2 2 2 2 2 7" xfId="27102"/>
    <cellStyle name="Normal 12 2 2 2 2 2 7 2" xfId="27103"/>
    <cellStyle name="Normal 12 2 2 2 2 2 7 2 2" xfId="27104"/>
    <cellStyle name="Normal 12 2 2 2 2 2 7 3" xfId="27105"/>
    <cellStyle name="Normal 12 2 2 2 2 2 8" xfId="27106"/>
    <cellStyle name="Normal 12 2 2 2 2 2 8 2" xfId="27107"/>
    <cellStyle name="Normal 12 2 2 2 2 2 8 2 2" xfId="27108"/>
    <cellStyle name="Normal 12 2 2 2 2 2 8 3" xfId="27109"/>
    <cellStyle name="Normal 12 2 2 2 2 2 9" xfId="27110"/>
    <cellStyle name="Normal 12 2 2 2 2 2 9 2" xfId="27111"/>
    <cellStyle name="Normal 12 2 2 2 2 2 9 2 2" xfId="27112"/>
    <cellStyle name="Normal 12 2 2 2 2 2 9 3" xfId="27113"/>
    <cellStyle name="Normal 12 2 2 2 2 3" xfId="27114"/>
    <cellStyle name="Normal 12 2 2 2 2 3 2" xfId="27115"/>
    <cellStyle name="Normal 12 2 2 2 2 3 2 2" xfId="27116"/>
    <cellStyle name="Normal 12 2 2 2 2 3 2 2 2" xfId="27117"/>
    <cellStyle name="Normal 12 2 2 2 2 3 2 2 2 2" xfId="27118"/>
    <cellStyle name="Normal 12 2 2 2 2 3 2 2 3" xfId="27119"/>
    <cellStyle name="Normal 12 2 2 2 2 3 2 3" xfId="27120"/>
    <cellStyle name="Normal 12 2 2 2 2 3 2 3 2" xfId="27121"/>
    <cellStyle name="Normal 12 2 2 2 2 3 2 3 2 2" xfId="27122"/>
    <cellStyle name="Normal 12 2 2 2 2 3 2 3 3" xfId="27123"/>
    <cellStyle name="Normal 12 2 2 2 2 3 2 4" xfId="27124"/>
    <cellStyle name="Normal 12 2 2 2 2 3 2 4 2" xfId="27125"/>
    <cellStyle name="Normal 12 2 2 2 2 3 2 4 2 2" xfId="27126"/>
    <cellStyle name="Normal 12 2 2 2 2 3 2 4 3" xfId="27127"/>
    <cellStyle name="Normal 12 2 2 2 2 3 2 5" xfId="27128"/>
    <cellStyle name="Normal 12 2 2 2 2 3 2 5 2" xfId="27129"/>
    <cellStyle name="Normal 12 2 2 2 2 3 2 5 2 2" xfId="27130"/>
    <cellStyle name="Normal 12 2 2 2 2 3 2 5 3" xfId="27131"/>
    <cellStyle name="Normal 12 2 2 2 2 3 2 6" xfId="27132"/>
    <cellStyle name="Normal 12 2 2 2 2 3 2 6 2" xfId="27133"/>
    <cellStyle name="Normal 12 2 2 2 2 3 2 7" xfId="27134"/>
    <cellStyle name="Normal 12 2 2 2 2 3 3" xfId="27135"/>
    <cellStyle name="Normal 12 2 2 2 2 3 3 2" xfId="27136"/>
    <cellStyle name="Normal 12 2 2 2 2 3 3 2 2" xfId="27137"/>
    <cellStyle name="Normal 12 2 2 2 2 3 3 3" xfId="27138"/>
    <cellStyle name="Normal 12 2 2 2 2 3 4" xfId="27139"/>
    <cellStyle name="Normal 12 2 2 2 2 3 4 2" xfId="27140"/>
    <cellStyle name="Normal 12 2 2 2 2 3 4 2 2" xfId="27141"/>
    <cellStyle name="Normal 12 2 2 2 2 3 4 3" xfId="27142"/>
    <cellStyle name="Normal 12 2 2 2 2 3 5" xfId="27143"/>
    <cellStyle name="Normal 12 2 2 2 2 3 5 2" xfId="27144"/>
    <cellStyle name="Normal 12 2 2 2 2 3 5 2 2" xfId="27145"/>
    <cellStyle name="Normal 12 2 2 2 2 3 5 3" xfId="27146"/>
    <cellStyle name="Normal 12 2 2 2 2 3 6" xfId="27147"/>
    <cellStyle name="Normal 12 2 2 2 2 3 6 2" xfId="27148"/>
    <cellStyle name="Normal 12 2 2 2 2 3 6 2 2" xfId="27149"/>
    <cellStyle name="Normal 12 2 2 2 2 3 6 3" xfId="27150"/>
    <cellStyle name="Normal 12 2 2 2 2 3 7" xfId="27151"/>
    <cellStyle name="Normal 12 2 2 2 2 3 7 2" xfId="27152"/>
    <cellStyle name="Normal 12 2 2 2 2 3 8" xfId="27153"/>
    <cellStyle name="Normal 12 2 2 2 2 4" xfId="27154"/>
    <cellStyle name="Normal 12 2 2 2 2 4 2" xfId="27155"/>
    <cellStyle name="Normal 12 2 2 2 2 4 2 2" xfId="27156"/>
    <cellStyle name="Normal 12 2 2 2 2 4 2 2 2" xfId="27157"/>
    <cellStyle name="Normal 12 2 2 2 2 4 2 2 2 2" xfId="27158"/>
    <cellStyle name="Normal 12 2 2 2 2 4 2 2 3" xfId="27159"/>
    <cellStyle name="Normal 12 2 2 2 2 4 2 3" xfId="27160"/>
    <cellStyle name="Normal 12 2 2 2 2 4 2 3 2" xfId="27161"/>
    <cellStyle name="Normal 12 2 2 2 2 4 2 3 2 2" xfId="27162"/>
    <cellStyle name="Normal 12 2 2 2 2 4 2 3 3" xfId="27163"/>
    <cellStyle name="Normal 12 2 2 2 2 4 2 4" xfId="27164"/>
    <cellStyle name="Normal 12 2 2 2 2 4 2 4 2" xfId="27165"/>
    <cellStyle name="Normal 12 2 2 2 2 4 2 4 2 2" xfId="27166"/>
    <cellStyle name="Normal 12 2 2 2 2 4 2 4 3" xfId="27167"/>
    <cellStyle name="Normal 12 2 2 2 2 4 2 5" xfId="27168"/>
    <cellStyle name="Normal 12 2 2 2 2 4 2 5 2" xfId="27169"/>
    <cellStyle name="Normal 12 2 2 2 2 4 2 5 2 2" xfId="27170"/>
    <cellStyle name="Normal 12 2 2 2 2 4 2 5 3" xfId="27171"/>
    <cellStyle name="Normal 12 2 2 2 2 4 2 6" xfId="27172"/>
    <cellStyle name="Normal 12 2 2 2 2 4 2 6 2" xfId="27173"/>
    <cellStyle name="Normal 12 2 2 2 2 4 2 7" xfId="27174"/>
    <cellStyle name="Normal 12 2 2 2 2 4 3" xfId="27175"/>
    <cellStyle name="Normal 12 2 2 2 2 4 3 2" xfId="27176"/>
    <cellStyle name="Normal 12 2 2 2 2 4 3 2 2" xfId="27177"/>
    <cellStyle name="Normal 12 2 2 2 2 4 3 3" xfId="27178"/>
    <cellStyle name="Normal 12 2 2 2 2 4 4" xfId="27179"/>
    <cellStyle name="Normal 12 2 2 2 2 4 4 2" xfId="27180"/>
    <cellStyle name="Normal 12 2 2 2 2 4 4 2 2" xfId="27181"/>
    <cellStyle name="Normal 12 2 2 2 2 4 4 3" xfId="27182"/>
    <cellStyle name="Normal 12 2 2 2 2 4 5" xfId="27183"/>
    <cellStyle name="Normal 12 2 2 2 2 4 5 2" xfId="27184"/>
    <cellStyle name="Normal 12 2 2 2 2 4 5 2 2" xfId="27185"/>
    <cellStyle name="Normal 12 2 2 2 2 4 5 3" xfId="27186"/>
    <cellStyle name="Normal 12 2 2 2 2 4 6" xfId="27187"/>
    <cellStyle name="Normal 12 2 2 2 2 4 6 2" xfId="27188"/>
    <cellStyle name="Normal 12 2 2 2 2 4 6 2 2" xfId="27189"/>
    <cellStyle name="Normal 12 2 2 2 2 4 6 3" xfId="27190"/>
    <cellStyle name="Normal 12 2 2 2 2 4 7" xfId="27191"/>
    <cellStyle name="Normal 12 2 2 2 2 4 7 2" xfId="27192"/>
    <cellStyle name="Normal 12 2 2 2 2 4 8" xfId="27193"/>
    <cellStyle name="Normal 12 2 2 2 2 5" xfId="27194"/>
    <cellStyle name="Normal 12 2 2 2 2 5 2" xfId="27195"/>
    <cellStyle name="Normal 12 2 2 2 2 5 2 2" xfId="27196"/>
    <cellStyle name="Normal 12 2 2 2 2 5 2 2 2" xfId="27197"/>
    <cellStyle name="Normal 12 2 2 2 2 5 2 3" xfId="27198"/>
    <cellStyle name="Normal 12 2 2 2 2 5 3" xfId="27199"/>
    <cellStyle name="Normal 12 2 2 2 2 5 3 2" xfId="27200"/>
    <cellStyle name="Normal 12 2 2 2 2 5 3 2 2" xfId="27201"/>
    <cellStyle name="Normal 12 2 2 2 2 5 3 3" xfId="27202"/>
    <cellStyle name="Normal 12 2 2 2 2 5 4" xfId="27203"/>
    <cellStyle name="Normal 12 2 2 2 2 5 4 2" xfId="27204"/>
    <cellStyle name="Normal 12 2 2 2 2 5 4 2 2" xfId="27205"/>
    <cellStyle name="Normal 12 2 2 2 2 5 4 3" xfId="27206"/>
    <cellStyle name="Normal 12 2 2 2 2 5 5" xfId="27207"/>
    <cellStyle name="Normal 12 2 2 2 2 5 5 2" xfId="27208"/>
    <cellStyle name="Normal 12 2 2 2 2 5 5 2 2" xfId="27209"/>
    <cellStyle name="Normal 12 2 2 2 2 5 5 3" xfId="27210"/>
    <cellStyle name="Normal 12 2 2 2 2 5 6" xfId="27211"/>
    <cellStyle name="Normal 12 2 2 2 2 5 6 2" xfId="27212"/>
    <cellStyle name="Normal 12 2 2 2 2 5 7" xfId="27213"/>
    <cellStyle name="Normal 12 2 2 2 2 6" xfId="27214"/>
    <cellStyle name="Normal 12 2 2 2 2 6 2" xfId="27215"/>
    <cellStyle name="Normal 12 2 2 2 2 6 2 2" xfId="27216"/>
    <cellStyle name="Normal 12 2 2 2 2 6 2 2 2" xfId="27217"/>
    <cellStyle name="Normal 12 2 2 2 2 6 2 3" xfId="27218"/>
    <cellStyle name="Normal 12 2 2 2 2 6 3" xfId="27219"/>
    <cellStyle name="Normal 12 2 2 2 2 6 3 2" xfId="27220"/>
    <cellStyle name="Normal 12 2 2 2 2 6 3 2 2" xfId="27221"/>
    <cellStyle name="Normal 12 2 2 2 2 6 3 3" xfId="27222"/>
    <cellStyle name="Normal 12 2 2 2 2 6 4" xfId="27223"/>
    <cellStyle name="Normal 12 2 2 2 2 6 4 2" xfId="27224"/>
    <cellStyle name="Normal 12 2 2 2 2 6 4 2 2" xfId="27225"/>
    <cellStyle name="Normal 12 2 2 2 2 6 4 3" xfId="27226"/>
    <cellStyle name="Normal 12 2 2 2 2 6 5" xfId="27227"/>
    <cellStyle name="Normal 12 2 2 2 2 6 5 2" xfId="27228"/>
    <cellStyle name="Normal 12 2 2 2 2 6 5 2 2" xfId="27229"/>
    <cellStyle name="Normal 12 2 2 2 2 6 5 3" xfId="27230"/>
    <cellStyle name="Normal 12 2 2 2 2 6 6" xfId="27231"/>
    <cellStyle name="Normal 12 2 2 2 2 6 6 2" xfId="27232"/>
    <cellStyle name="Normal 12 2 2 2 2 6 7" xfId="27233"/>
    <cellStyle name="Normal 12 2 2 2 2 7" xfId="27234"/>
    <cellStyle name="Normal 12 2 2 2 2 7 2" xfId="27235"/>
    <cellStyle name="Normal 12 2 2 2 2 7 2 2" xfId="27236"/>
    <cellStyle name="Normal 12 2 2 2 2 7 3" xfId="27237"/>
    <cellStyle name="Normal 12 2 2 2 2 8" xfId="27238"/>
    <cellStyle name="Normal 12 2 2 2 2 8 2" xfId="27239"/>
    <cellStyle name="Normal 12 2 2 2 2 8 2 2" xfId="27240"/>
    <cellStyle name="Normal 12 2 2 2 2 8 3" xfId="27241"/>
    <cellStyle name="Normal 12 2 2 2 2 9" xfId="27242"/>
    <cellStyle name="Normal 12 2 2 2 2 9 2" xfId="27243"/>
    <cellStyle name="Normal 12 2 2 2 2 9 2 2" xfId="27244"/>
    <cellStyle name="Normal 12 2 2 2 2 9 3" xfId="27245"/>
    <cellStyle name="Normal 12 2 2 2 3" xfId="27246"/>
    <cellStyle name="Normal 12 2 2 2 3 10" xfId="27247"/>
    <cellStyle name="Normal 12 2 2 2 3 10 2" xfId="27248"/>
    <cellStyle name="Normal 12 2 2 2 3 11" xfId="27249"/>
    <cellStyle name="Normal 12 2 2 2 3 2" xfId="27250"/>
    <cellStyle name="Normal 12 2 2 2 3 2 2" xfId="27251"/>
    <cellStyle name="Normal 12 2 2 2 3 2 2 2" xfId="27252"/>
    <cellStyle name="Normal 12 2 2 2 3 2 2 2 2" xfId="27253"/>
    <cellStyle name="Normal 12 2 2 2 3 2 2 2 2 2" xfId="27254"/>
    <cellStyle name="Normal 12 2 2 2 3 2 2 2 3" xfId="27255"/>
    <cellStyle name="Normal 12 2 2 2 3 2 2 3" xfId="27256"/>
    <cellStyle name="Normal 12 2 2 2 3 2 2 3 2" xfId="27257"/>
    <cellStyle name="Normal 12 2 2 2 3 2 2 3 2 2" xfId="27258"/>
    <cellStyle name="Normal 12 2 2 2 3 2 2 3 3" xfId="27259"/>
    <cellStyle name="Normal 12 2 2 2 3 2 2 4" xfId="27260"/>
    <cellStyle name="Normal 12 2 2 2 3 2 2 4 2" xfId="27261"/>
    <cellStyle name="Normal 12 2 2 2 3 2 2 4 2 2" xfId="27262"/>
    <cellStyle name="Normal 12 2 2 2 3 2 2 4 3" xfId="27263"/>
    <cellStyle name="Normal 12 2 2 2 3 2 2 5" xfId="27264"/>
    <cellStyle name="Normal 12 2 2 2 3 2 2 5 2" xfId="27265"/>
    <cellStyle name="Normal 12 2 2 2 3 2 2 5 2 2" xfId="27266"/>
    <cellStyle name="Normal 12 2 2 2 3 2 2 5 3" xfId="27267"/>
    <cellStyle name="Normal 12 2 2 2 3 2 2 6" xfId="27268"/>
    <cellStyle name="Normal 12 2 2 2 3 2 2 6 2" xfId="27269"/>
    <cellStyle name="Normal 12 2 2 2 3 2 2 7" xfId="27270"/>
    <cellStyle name="Normal 12 2 2 2 3 2 3" xfId="27271"/>
    <cellStyle name="Normal 12 2 2 2 3 2 3 2" xfId="27272"/>
    <cellStyle name="Normal 12 2 2 2 3 2 3 2 2" xfId="27273"/>
    <cellStyle name="Normal 12 2 2 2 3 2 3 3" xfId="27274"/>
    <cellStyle name="Normal 12 2 2 2 3 2 4" xfId="27275"/>
    <cellStyle name="Normal 12 2 2 2 3 2 4 2" xfId="27276"/>
    <cellStyle name="Normal 12 2 2 2 3 2 4 2 2" xfId="27277"/>
    <cellStyle name="Normal 12 2 2 2 3 2 4 3" xfId="27278"/>
    <cellStyle name="Normal 12 2 2 2 3 2 5" xfId="27279"/>
    <cellStyle name="Normal 12 2 2 2 3 2 5 2" xfId="27280"/>
    <cellStyle name="Normal 12 2 2 2 3 2 5 2 2" xfId="27281"/>
    <cellStyle name="Normal 12 2 2 2 3 2 5 3" xfId="27282"/>
    <cellStyle name="Normal 12 2 2 2 3 2 6" xfId="27283"/>
    <cellStyle name="Normal 12 2 2 2 3 2 6 2" xfId="27284"/>
    <cellStyle name="Normal 12 2 2 2 3 2 6 2 2" xfId="27285"/>
    <cellStyle name="Normal 12 2 2 2 3 2 6 3" xfId="27286"/>
    <cellStyle name="Normal 12 2 2 2 3 2 7" xfId="27287"/>
    <cellStyle name="Normal 12 2 2 2 3 2 7 2" xfId="27288"/>
    <cellStyle name="Normal 12 2 2 2 3 2 8" xfId="27289"/>
    <cellStyle name="Normal 12 2 2 2 3 3" xfId="27290"/>
    <cellStyle name="Normal 12 2 2 2 3 3 2" xfId="27291"/>
    <cellStyle name="Normal 12 2 2 2 3 3 2 2" xfId="27292"/>
    <cellStyle name="Normal 12 2 2 2 3 3 2 2 2" xfId="27293"/>
    <cellStyle name="Normal 12 2 2 2 3 3 2 2 2 2" xfId="27294"/>
    <cellStyle name="Normal 12 2 2 2 3 3 2 2 3" xfId="27295"/>
    <cellStyle name="Normal 12 2 2 2 3 3 2 3" xfId="27296"/>
    <cellStyle name="Normal 12 2 2 2 3 3 2 3 2" xfId="27297"/>
    <cellStyle name="Normal 12 2 2 2 3 3 2 3 2 2" xfId="27298"/>
    <cellStyle name="Normal 12 2 2 2 3 3 2 3 3" xfId="27299"/>
    <cellStyle name="Normal 12 2 2 2 3 3 2 4" xfId="27300"/>
    <cellStyle name="Normal 12 2 2 2 3 3 2 4 2" xfId="27301"/>
    <cellStyle name="Normal 12 2 2 2 3 3 2 4 2 2" xfId="27302"/>
    <cellStyle name="Normal 12 2 2 2 3 3 2 4 3" xfId="27303"/>
    <cellStyle name="Normal 12 2 2 2 3 3 2 5" xfId="27304"/>
    <cellStyle name="Normal 12 2 2 2 3 3 2 5 2" xfId="27305"/>
    <cellStyle name="Normal 12 2 2 2 3 3 2 5 2 2" xfId="27306"/>
    <cellStyle name="Normal 12 2 2 2 3 3 2 5 3" xfId="27307"/>
    <cellStyle name="Normal 12 2 2 2 3 3 2 6" xfId="27308"/>
    <cellStyle name="Normal 12 2 2 2 3 3 2 6 2" xfId="27309"/>
    <cellStyle name="Normal 12 2 2 2 3 3 2 7" xfId="27310"/>
    <cellStyle name="Normal 12 2 2 2 3 3 3" xfId="27311"/>
    <cellStyle name="Normal 12 2 2 2 3 3 3 2" xfId="27312"/>
    <cellStyle name="Normal 12 2 2 2 3 3 3 2 2" xfId="27313"/>
    <cellStyle name="Normal 12 2 2 2 3 3 3 3" xfId="27314"/>
    <cellStyle name="Normal 12 2 2 2 3 3 4" xfId="27315"/>
    <cellStyle name="Normal 12 2 2 2 3 3 4 2" xfId="27316"/>
    <cellStyle name="Normal 12 2 2 2 3 3 4 2 2" xfId="27317"/>
    <cellStyle name="Normal 12 2 2 2 3 3 4 3" xfId="27318"/>
    <cellStyle name="Normal 12 2 2 2 3 3 5" xfId="27319"/>
    <cellStyle name="Normal 12 2 2 2 3 3 5 2" xfId="27320"/>
    <cellStyle name="Normal 12 2 2 2 3 3 5 2 2" xfId="27321"/>
    <cellStyle name="Normal 12 2 2 2 3 3 5 3" xfId="27322"/>
    <cellStyle name="Normal 12 2 2 2 3 3 6" xfId="27323"/>
    <cellStyle name="Normal 12 2 2 2 3 3 6 2" xfId="27324"/>
    <cellStyle name="Normal 12 2 2 2 3 3 6 2 2" xfId="27325"/>
    <cellStyle name="Normal 12 2 2 2 3 3 6 3" xfId="27326"/>
    <cellStyle name="Normal 12 2 2 2 3 3 7" xfId="27327"/>
    <cellStyle name="Normal 12 2 2 2 3 3 7 2" xfId="27328"/>
    <cellStyle name="Normal 12 2 2 2 3 3 8" xfId="27329"/>
    <cellStyle name="Normal 12 2 2 2 3 4" xfId="27330"/>
    <cellStyle name="Normal 12 2 2 2 3 4 2" xfId="27331"/>
    <cellStyle name="Normal 12 2 2 2 3 4 2 2" xfId="27332"/>
    <cellStyle name="Normal 12 2 2 2 3 4 2 2 2" xfId="27333"/>
    <cellStyle name="Normal 12 2 2 2 3 4 2 3" xfId="27334"/>
    <cellStyle name="Normal 12 2 2 2 3 4 3" xfId="27335"/>
    <cellStyle name="Normal 12 2 2 2 3 4 3 2" xfId="27336"/>
    <cellStyle name="Normal 12 2 2 2 3 4 3 2 2" xfId="27337"/>
    <cellStyle name="Normal 12 2 2 2 3 4 3 3" xfId="27338"/>
    <cellStyle name="Normal 12 2 2 2 3 4 4" xfId="27339"/>
    <cellStyle name="Normal 12 2 2 2 3 4 4 2" xfId="27340"/>
    <cellStyle name="Normal 12 2 2 2 3 4 4 2 2" xfId="27341"/>
    <cellStyle name="Normal 12 2 2 2 3 4 4 3" xfId="27342"/>
    <cellStyle name="Normal 12 2 2 2 3 4 5" xfId="27343"/>
    <cellStyle name="Normal 12 2 2 2 3 4 5 2" xfId="27344"/>
    <cellStyle name="Normal 12 2 2 2 3 4 5 2 2" xfId="27345"/>
    <cellStyle name="Normal 12 2 2 2 3 4 5 3" xfId="27346"/>
    <cellStyle name="Normal 12 2 2 2 3 4 6" xfId="27347"/>
    <cellStyle name="Normal 12 2 2 2 3 4 6 2" xfId="27348"/>
    <cellStyle name="Normal 12 2 2 2 3 4 7" xfId="27349"/>
    <cellStyle name="Normal 12 2 2 2 3 5" xfId="27350"/>
    <cellStyle name="Normal 12 2 2 2 3 5 2" xfId="27351"/>
    <cellStyle name="Normal 12 2 2 2 3 5 2 2" xfId="27352"/>
    <cellStyle name="Normal 12 2 2 2 3 5 2 2 2" xfId="27353"/>
    <cellStyle name="Normal 12 2 2 2 3 5 2 3" xfId="27354"/>
    <cellStyle name="Normal 12 2 2 2 3 5 3" xfId="27355"/>
    <cellStyle name="Normal 12 2 2 2 3 5 3 2" xfId="27356"/>
    <cellStyle name="Normal 12 2 2 2 3 5 3 2 2" xfId="27357"/>
    <cellStyle name="Normal 12 2 2 2 3 5 3 3" xfId="27358"/>
    <cellStyle name="Normal 12 2 2 2 3 5 4" xfId="27359"/>
    <cellStyle name="Normal 12 2 2 2 3 5 4 2" xfId="27360"/>
    <cellStyle name="Normal 12 2 2 2 3 5 4 2 2" xfId="27361"/>
    <cellStyle name="Normal 12 2 2 2 3 5 4 3" xfId="27362"/>
    <cellStyle name="Normal 12 2 2 2 3 5 5" xfId="27363"/>
    <cellStyle name="Normal 12 2 2 2 3 5 5 2" xfId="27364"/>
    <cellStyle name="Normal 12 2 2 2 3 5 5 2 2" xfId="27365"/>
    <cellStyle name="Normal 12 2 2 2 3 5 5 3" xfId="27366"/>
    <cellStyle name="Normal 12 2 2 2 3 5 6" xfId="27367"/>
    <cellStyle name="Normal 12 2 2 2 3 5 6 2" xfId="27368"/>
    <cellStyle name="Normal 12 2 2 2 3 5 7" xfId="27369"/>
    <cellStyle name="Normal 12 2 2 2 3 6" xfId="27370"/>
    <cellStyle name="Normal 12 2 2 2 3 6 2" xfId="27371"/>
    <cellStyle name="Normal 12 2 2 2 3 6 2 2" xfId="27372"/>
    <cellStyle name="Normal 12 2 2 2 3 6 3" xfId="27373"/>
    <cellStyle name="Normal 12 2 2 2 3 7" xfId="27374"/>
    <cellStyle name="Normal 12 2 2 2 3 7 2" xfId="27375"/>
    <cellStyle name="Normal 12 2 2 2 3 7 2 2" xfId="27376"/>
    <cellStyle name="Normal 12 2 2 2 3 7 3" xfId="27377"/>
    <cellStyle name="Normal 12 2 2 2 3 8" xfId="27378"/>
    <cellStyle name="Normal 12 2 2 2 3 8 2" xfId="27379"/>
    <cellStyle name="Normal 12 2 2 2 3 8 2 2" xfId="27380"/>
    <cellStyle name="Normal 12 2 2 2 3 8 3" xfId="27381"/>
    <cellStyle name="Normal 12 2 2 2 3 9" xfId="27382"/>
    <cellStyle name="Normal 12 2 2 2 3 9 2" xfId="27383"/>
    <cellStyle name="Normal 12 2 2 2 3 9 2 2" xfId="27384"/>
    <cellStyle name="Normal 12 2 2 2 3 9 3" xfId="27385"/>
    <cellStyle name="Normal 12 2 2 2 4" xfId="27386"/>
    <cellStyle name="Normal 12 2 2 2 4 2" xfId="27387"/>
    <cellStyle name="Normal 12 2 2 2 4 2 2" xfId="27388"/>
    <cellStyle name="Normal 12 2 2 2 4 2 2 2" xfId="27389"/>
    <cellStyle name="Normal 12 2 2 2 4 2 2 2 2" xfId="27390"/>
    <cellStyle name="Normal 12 2 2 2 4 2 2 3" xfId="27391"/>
    <cellStyle name="Normal 12 2 2 2 4 2 3" xfId="27392"/>
    <cellStyle name="Normal 12 2 2 2 4 2 3 2" xfId="27393"/>
    <cellStyle name="Normal 12 2 2 2 4 2 3 2 2" xfId="27394"/>
    <cellStyle name="Normal 12 2 2 2 4 2 3 3" xfId="27395"/>
    <cellStyle name="Normal 12 2 2 2 4 2 4" xfId="27396"/>
    <cellStyle name="Normal 12 2 2 2 4 2 4 2" xfId="27397"/>
    <cellStyle name="Normal 12 2 2 2 4 2 4 2 2" xfId="27398"/>
    <cellStyle name="Normal 12 2 2 2 4 2 4 3" xfId="27399"/>
    <cellStyle name="Normal 12 2 2 2 4 2 5" xfId="27400"/>
    <cellStyle name="Normal 12 2 2 2 4 2 5 2" xfId="27401"/>
    <cellStyle name="Normal 12 2 2 2 4 2 5 2 2" xfId="27402"/>
    <cellStyle name="Normal 12 2 2 2 4 2 5 3" xfId="27403"/>
    <cellStyle name="Normal 12 2 2 2 4 2 6" xfId="27404"/>
    <cellStyle name="Normal 12 2 2 2 4 2 6 2" xfId="27405"/>
    <cellStyle name="Normal 12 2 2 2 4 2 7" xfId="27406"/>
    <cellStyle name="Normal 12 2 2 2 4 3" xfId="27407"/>
    <cellStyle name="Normal 12 2 2 2 4 3 2" xfId="27408"/>
    <cellStyle name="Normal 12 2 2 2 4 3 2 2" xfId="27409"/>
    <cellStyle name="Normal 12 2 2 2 4 3 3" xfId="27410"/>
    <cellStyle name="Normal 12 2 2 2 4 4" xfId="27411"/>
    <cellStyle name="Normal 12 2 2 2 4 4 2" xfId="27412"/>
    <cellStyle name="Normal 12 2 2 2 4 4 2 2" xfId="27413"/>
    <cellStyle name="Normal 12 2 2 2 4 4 3" xfId="27414"/>
    <cellStyle name="Normal 12 2 2 2 4 5" xfId="27415"/>
    <cellStyle name="Normal 12 2 2 2 4 5 2" xfId="27416"/>
    <cellStyle name="Normal 12 2 2 2 4 5 2 2" xfId="27417"/>
    <cellStyle name="Normal 12 2 2 2 4 5 3" xfId="27418"/>
    <cellStyle name="Normal 12 2 2 2 4 6" xfId="27419"/>
    <cellStyle name="Normal 12 2 2 2 4 6 2" xfId="27420"/>
    <cellStyle name="Normal 12 2 2 2 4 6 2 2" xfId="27421"/>
    <cellStyle name="Normal 12 2 2 2 4 6 3" xfId="27422"/>
    <cellStyle name="Normal 12 2 2 2 4 7" xfId="27423"/>
    <cellStyle name="Normal 12 2 2 2 4 7 2" xfId="27424"/>
    <cellStyle name="Normal 12 2 2 2 4 8" xfId="27425"/>
    <cellStyle name="Normal 12 2 2 2 5" xfId="27426"/>
    <cellStyle name="Normal 12 2 2 2 5 2" xfId="27427"/>
    <cellStyle name="Normal 12 2 2 2 5 2 2" xfId="27428"/>
    <cellStyle name="Normal 12 2 2 2 5 2 2 2" xfId="27429"/>
    <cellStyle name="Normal 12 2 2 2 5 2 2 2 2" xfId="27430"/>
    <cellStyle name="Normal 12 2 2 2 5 2 2 3" xfId="27431"/>
    <cellStyle name="Normal 12 2 2 2 5 2 3" xfId="27432"/>
    <cellStyle name="Normal 12 2 2 2 5 2 3 2" xfId="27433"/>
    <cellStyle name="Normal 12 2 2 2 5 2 3 2 2" xfId="27434"/>
    <cellStyle name="Normal 12 2 2 2 5 2 3 3" xfId="27435"/>
    <cellStyle name="Normal 12 2 2 2 5 2 4" xfId="27436"/>
    <cellStyle name="Normal 12 2 2 2 5 2 4 2" xfId="27437"/>
    <cellStyle name="Normal 12 2 2 2 5 2 4 2 2" xfId="27438"/>
    <cellStyle name="Normal 12 2 2 2 5 2 4 3" xfId="27439"/>
    <cellStyle name="Normal 12 2 2 2 5 2 5" xfId="27440"/>
    <cellStyle name="Normal 12 2 2 2 5 2 5 2" xfId="27441"/>
    <cellStyle name="Normal 12 2 2 2 5 2 5 2 2" xfId="27442"/>
    <cellStyle name="Normal 12 2 2 2 5 2 5 3" xfId="27443"/>
    <cellStyle name="Normal 12 2 2 2 5 2 6" xfId="27444"/>
    <cellStyle name="Normal 12 2 2 2 5 2 6 2" xfId="27445"/>
    <cellStyle name="Normal 12 2 2 2 5 2 7" xfId="27446"/>
    <cellStyle name="Normal 12 2 2 2 5 3" xfId="27447"/>
    <cellStyle name="Normal 12 2 2 2 5 3 2" xfId="27448"/>
    <cellStyle name="Normal 12 2 2 2 5 3 2 2" xfId="27449"/>
    <cellStyle name="Normal 12 2 2 2 5 3 3" xfId="27450"/>
    <cellStyle name="Normal 12 2 2 2 5 4" xfId="27451"/>
    <cellStyle name="Normal 12 2 2 2 5 4 2" xfId="27452"/>
    <cellStyle name="Normal 12 2 2 2 5 4 2 2" xfId="27453"/>
    <cellStyle name="Normal 12 2 2 2 5 4 3" xfId="27454"/>
    <cellStyle name="Normal 12 2 2 2 5 5" xfId="27455"/>
    <cellStyle name="Normal 12 2 2 2 5 5 2" xfId="27456"/>
    <cellStyle name="Normal 12 2 2 2 5 5 2 2" xfId="27457"/>
    <cellStyle name="Normal 12 2 2 2 5 5 3" xfId="27458"/>
    <cellStyle name="Normal 12 2 2 2 5 6" xfId="27459"/>
    <cellStyle name="Normal 12 2 2 2 5 6 2" xfId="27460"/>
    <cellStyle name="Normal 12 2 2 2 5 6 2 2" xfId="27461"/>
    <cellStyle name="Normal 12 2 2 2 5 6 3" xfId="27462"/>
    <cellStyle name="Normal 12 2 2 2 5 7" xfId="27463"/>
    <cellStyle name="Normal 12 2 2 2 5 7 2" xfId="27464"/>
    <cellStyle name="Normal 12 2 2 2 5 8" xfId="27465"/>
    <cellStyle name="Normal 12 2 2 2 6" xfId="27466"/>
    <cellStyle name="Normal 12 2 2 2 6 2" xfId="27467"/>
    <cellStyle name="Normal 12 2 2 2 6 2 2" xfId="27468"/>
    <cellStyle name="Normal 12 2 2 2 6 2 2 2" xfId="27469"/>
    <cellStyle name="Normal 12 2 2 2 6 2 3" xfId="27470"/>
    <cellStyle name="Normal 12 2 2 2 6 3" xfId="27471"/>
    <cellStyle name="Normal 12 2 2 2 6 3 2" xfId="27472"/>
    <cellStyle name="Normal 12 2 2 2 6 3 2 2" xfId="27473"/>
    <cellStyle name="Normal 12 2 2 2 6 3 3" xfId="27474"/>
    <cellStyle name="Normal 12 2 2 2 6 4" xfId="27475"/>
    <cellStyle name="Normal 12 2 2 2 6 4 2" xfId="27476"/>
    <cellStyle name="Normal 12 2 2 2 6 4 2 2" xfId="27477"/>
    <cellStyle name="Normal 12 2 2 2 6 4 3" xfId="27478"/>
    <cellStyle name="Normal 12 2 2 2 6 5" xfId="27479"/>
    <cellStyle name="Normal 12 2 2 2 6 5 2" xfId="27480"/>
    <cellStyle name="Normal 12 2 2 2 6 5 2 2" xfId="27481"/>
    <cellStyle name="Normal 12 2 2 2 6 5 3" xfId="27482"/>
    <cellStyle name="Normal 12 2 2 2 6 6" xfId="27483"/>
    <cellStyle name="Normal 12 2 2 2 6 6 2" xfId="27484"/>
    <cellStyle name="Normal 12 2 2 2 6 7" xfId="27485"/>
    <cellStyle name="Normal 12 2 2 2 7" xfId="27486"/>
    <cellStyle name="Normal 12 2 2 2 7 2" xfId="27487"/>
    <cellStyle name="Normal 12 2 2 2 7 2 2" xfId="27488"/>
    <cellStyle name="Normal 12 2 2 2 7 2 2 2" xfId="27489"/>
    <cellStyle name="Normal 12 2 2 2 7 2 3" xfId="27490"/>
    <cellStyle name="Normal 12 2 2 2 7 3" xfId="27491"/>
    <cellStyle name="Normal 12 2 2 2 7 3 2" xfId="27492"/>
    <cellStyle name="Normal 12 2 2 2 7 3 2 2" xfId="27493"/>
    <cellStyle name="Normal 12 2 2 2 7 3 3" xfId="27494"/>
    <cellStyle name="Normal 12 2 2 2 7 4" xfId="27495"/>
    <cellStyle name="Normal 12 2 2 2 7 4 2" xfId="27496"/>
    <cellStyle name="Normal 12 2 2 2 7 4 2 2" xfId="27497"/>
    <cellStyle name="Normal 12 2 2 2 7 4 3" xfId="27498"/>
    <cellStyle name="Normal 12 2 2 2 7 5" xfId="27499"/>
    <cellStyle name="Normal 12 2 2 2 7 5 2" xfId="27500"/>
    <cellStyle name="Normal 12 2 2 2 7 5 2 2" xfId="27501"/>
    <cellStyle name="Normal 12 2 2 2 7 5 3" xfId="27502"/>
    <cellStyle name="Normal 12 2 2 2 7 6" xfId="27503"/>
    <cellStyle name="Normal 12 2 2 2 7 6 2" xfId="27504"/>
    <cellStyle name="Normal 12 2 2 2 7 7" xfId="27505"/>
    <cellStyle name="Normal 12 2 2 2 8" xfId="27506"/>
    <cellStyle name="Normal 12 2 2 2 8 2" xfId="27507"/>
    <cellStyle name="Normal 12 2 2 2 8 2 2" xfId="27508"/>
    <cellStyle name="Normal 12 2 2 2 8 3" xfId="27509"/>
    <cellStyle name="Normal 12 2 2 2 9" xfId="27510"/>
    <cellStyle name="Normal 12 2 2 2 9 2" xfId="27511"/>
    <cellStyle name="Normal 12 2 2 2 9 2 2" xfId="27512"/>
    <cellStyle name="Normal 12 2 2 2 9 3" xfId="27513"/>
    <cellStyle name="Normal 12 2 2 3" xfId="27514"/>
    <cellStyle name="Normal 12 2 2 3 10" xfId="27515"/>
    <cellStyle name="Normal 12 2 2 3 10 2" xfId="27516"/>
    <cellStyle name="Normal 12 2 2 3 10 2 2" xfId="27517"/>
    <cellStyle name="Normal 12 2 2 3 10 3" xfId="27518"/>
    <cellStyle name="Normal 12 2 2 3 11" xfId="27519"/>
    <cellStyle name="Normal 12 2 2 3 11 2" xfId="27520"/>
    <cellStyle name="Normal 12 2 2 3 12" xfId="27521"/>
    <cellStyle name="Normal 12 2 2 3 2" xfId="27522"/>
    <cellStyle name="Normal 12 2 2 3 2 10" xfId="27523"/>
    <cellStyle name="Normal 12 2 2 3 2 10 2" xfId="27524"/>
    <cellStyle name="Normal 12 2 2 3 2 11" xfId="27525"/>
    <cellStyle name="Normal 12 2 2 3 2 2" xfId="27526"/>
    <cellStyle name="Normal 12 2 2 3 2 2 2" xfId="27527"/>
    <cellStyle name="Normal 12 2 2 3 2 2 2 2" xfId="27528"/>
    <cellStyle name="Normal 12 2 2 3 2 2 2 2 2" xfId="27529"/>
    <cellStyle name="Normal 12 2 2 3 2 2 2 2 2 2" xfId="27530"/>
    <cellStyle name="Normal 12 2 2 3 2 2 2 2 3" xfId="27531"/>
    <cellStyle name="Normal 12 2 2 3 2 2 2 3" xfId="27532"/>
    <cellStyle name="Normal 12 2 2 3 2 2 2 3 2" xfId="27533"/>
    <cellStyle name="Normal 12 2 2 3 2 2 2 3 2 2" xfId="27534"/>
    <cellStyle name="Normal 12 2 2 3 2 2 2 3 3" xfId="27535"/>
    <cellStyle name="Normal 12 2 2 3 2 2 2 4" xfId="27536"/>
    <cellStyle name="Normal 12 2 2 3 2 2 2 4 2" xfId="27537"/>
    <cellStyle name="Normal 12 2 2 3 2 2 2 4 2 2" xfId="27538"/>
    <cellStyle name="Normal 12 2 2 3 2 2 2 4 3" xfId="27539"/>
    <cellStyle name="Normal 12 2 2 3 2 2 2 5" xfId="27540"/>
    <cellStyle name="Normal 12 2 2 3 2 2 2 5 2" xfId="27541"/>
    <cellStyle name="Normal 12 2 2 3 2 2 2 5 2 2" xfId="27542"/>
    <cellStyle name="Normal 12 2 2 3 2 2 2 5 3" xfId="27543"/>
    <cellStyle name="Normal 12 2 2 3 2 2 2 6" xfId="27544"/>
    <cellStyle name="Normal 12 2 2 3 2 2 2 6 2" xfId="27545"/>
    <cellStyle name="Normal 12 2 2 3 2 2 2 7" xfId="27546"/>
    <cellStyle name="Normal 12 2 2 3 2 2 3" xfId="27547"/>
    <cellStyle name="Normal 12 2 2 3 2 2 3 2" xfId="27548"/>
    <cellStyle name="Normal 12 2 2 3 2 2 3 2 2" xfId="27549"/>
    <cellStyle name="Normal 12 2 2 3 2 2 3 3" xfId="27550"/>
    <cellStyle name="Normal 12 2 2 3 2 2 4" xfId="27551"/>
    <cellStyle name="Normal 12 2 2 3 2 2 4 2" xfId="27552"/>
    <cellStyle name="Normal 12 2 2 3 2 2 4 2 2" xfId="27553"/>
    <cellStyle name="Normal 12 2 2 3 2 2 4 3" xfId="27554"/>
    <cellStyle name="Normal 12 2 2 3 2 2 5" xfId="27555"/>
    <cellStyle name="Normal 12 2 2 3 2 2 5 2" xfId="27556"/>
    <cellStyle name="Normal 12 2 2 3 2 2 5 2 2" xfId="27557"/>
    <cellStyle name="Normal 12 2 2 3 2 2 5 3" xfId="27558"/>
    <cellStyle name="Normal 12 2 2 3 2 2 6" xfId="27559"/>
    <cellStyle name="Normal 12 2 2 3 2 2 6 2" xfId="27560"/>
    <cellStyle name="Normal 12 2 2 3 2 2 6 2 2" xfId="27561"/>
    <cellStyle name="Normal 12 2 2 3 2 2 6 3" xfId="27562"/>
    <cellStyle name="Normal 12 2 2 3 2 2 7" xfId="27563"/>
    <cellStyle name="Normal 12 2 2 3 2 2 7 2" xfId="27564"/>
    <cellStyle name="Normal 12 2 2 3 2 2 8" xfId="27565"/>
    <cellStyle name="Normal 12 2 2 3 2 3" xfId="27566"/>
    <cellStyle name="Normal 12 2 2 3 2 3 2" xfId="27567"/>
    <cellStyle name="Normal 12 2 2 3 2 3 2 2" xfId="27568"/>
    <cellStyle name="Normal 12 2 2 3 2 3 2 2 2" xfId="27569"/>
    <cellStyle name="Normal 12 2 2 3 2 3 2 2 2 2" xfId="27570"/>
    <cellStyle name="Normal 12 2 2 3 2 3 2 2 3" xfId="27571"/>
    <cellStyle name="Normal 12 2 2 3 2 3 2 3" xfId="27572"/>
    <cellStyle name="Normal 12 2 2 3 2 3 2 3 2" xfId="27573"/>
    <cellStyle name="Normal 12 2 2 3 2 3 2 3 2 2" xfId="27574"/>
    <cellStyle name="Normal 12 2 2 3 2 3 2 3 3" xfId="27575"/>
    <cellStyle name="Normal 12 2 2 3 2 3 2 4" xfId="27576"/>
    <cellStyle name="Normal 12 2 2 3 2 3 2 4 2" xfId="27577"/>
    <cellStyle name="Normal 12 2 2 3 2 3 2 4 2 2" xfId="27578"/>
    <cellStyle name="Normal 12 2 2 3 2 3 2 4 3" xfId="27579"/>
    <cellStyle name="Normal 12 2 2 3 2 3 2 5" xfId="27580"/>
    <cellStyle name="Normal 12 2 2 3 2 3 2 5 2" xfId="27581"/>
    <cellStyle name="Normal 12 2 2 3 2 3 2 5 2 2" xfId="27582"/>
    <cellStyle name="Normal 12 2 2 3 2 3 2 5 3" xfId="27583"/>
    <cellStyle name="Normal 12 2 2 3 2 3 2 6" xfId="27584"/>
    <cellStyle name="Normal 12 2 2 3 2 3 2 6 2" xfId="27585"/>
    <cellStyle name="Normal 12 2 2 3 2 3 2 7" xfId="27586"/>
    <cellStyle name="Normal 12 2 2 3 2 3 3" xfId="27587"/>
    <cellStyle name="Normal 12 2 2 3 2 3 3 2" xfId="27588"/>
    <cellStyle name="Normal 12 2 2 3 2 3 3 2 2" xfId="27589"/>
    <cellStyle name="Normal 12 2 2 3 2 3 3 3" xfId="27590"/>
    <cellStyle name="Normal 12 2 2 3 2 3 4" xfId="27591"/>
    <cellStyle name="Normal 12 2 2 3 2 3 4 2" xfId="27592"/>
    <cellStyle name="Normal 12 2 2 3 2 3 4 2 2" xfId="27593"/>
    <cellStyle name="Normal 12 2 2 3 2 3 4 3" xfId="27594"/>
    <cellStyle name="Normal 12 2 2 3 2 3 5" xfId="27595"/>
    <cellStyle name="Normal 12 2 2 3 2 3 5 2" xfId="27596"/>
    <cellStyle name="Normal 12 2 2 3 2 3 5 2 2" xfId="27597"/>
    <cellStyle name="Normal 12 2 2 3 2 3 5 3" xfId="27598"/>
    <cellStyle name="Normal 12 2 2 3 2 3 6" xfId="27599"/>
    <cellStyle name="Normal 12 2 2 3 2 3 6 2" xfId="27600"/>
    <cellStyle name="Normal 12 2 2 3 2 3 6 2 2" xfId="27601"/>
    <cellStyle name="Normal 12 2 2 3 2 3 6 3" xfId="27602"/>
    <cellStyle name="Normal 12 2 2 3 2 3 7" xfId="27603"/>
    <cellStyle name="Normal 12 2 2 3 2 3 7 2" xfId="27604"/>
    <cellStyle name="Normal 12 2 2 3 2 3 8" xfId="27605"/>
    <cellStyle name="Normal 12 2 2 3 2 4" xfId="27606"/>
    <cellStyle name="Normal 12 2 2 3 2 4 2" xfId="27607"/>
    <cellStyle name="Normal 12 2 2 3 2 4 2 2" xfId="27608"/>
    <cellStyle name="Normal 12 2 2 3 2 4 2 2 2" xfId="27609"/>
    <cellStyle name="Normal 12 2 2 3 2 4 2 3" xfId="27610"/>
    <cellStyle name="Normal 12 2 2 3 2 4 3" xfId="27611"/>
    <cellStyle name="Normal 12 2 2 3 2 4 3 2" xfId="27612"/>
    <cellStyle name="Normal 12 2 2 3 2 4 3 2 2" xfId="27613"/>
    <cellStyle name="Normal 12 2 2 3 2 4 3 3" xfId="27614"/>
    <cellStyle name="Normal 12 2 2 3 2 4 4" xfId="27615"/>
    <cellStyle name="Normal 12 2 2 3 2 4 4 2" xfId="27616"/>
    <cellStyle name="Normal 12 2 2 3 2 4 4 2 2" xfId="27617"/>
    <cellStyle name="Normal 12 2 2 3 2 4 4 3" xfId="27618"/>
    <cellStyle name="Normal 12 2 2 3 2 4 5" xfId="27619"/>
    <cellStyle name="Normal 12 2 2 3 2 4 5 2" xfId="27620"/>
    <cellStyle name="Normal 12 2 2 3 2 4 5 2 2" xfId="27621"/>
    <cellStyle name="Normal 12 2 2 3 2 4 5 3" xfId="27622"/>
    <cellStyle name="Normal 12 2 2 3 2 4 6" xfId="27623"/>
    <cellStyle name="Normal 12 2 2 3 2 4 6 2" xfId="27624"/>
    <cellStyle name="Normal 12 2 2 3 2 4 7" xfId="27625"/>
    <cellStyle name="Normal 12 2 2 3 2 5" xfId="27626"/>
    <cellStyle name="Normal 12 2 2 3 2 5 2" xfId="27627"/>
    <cellStyle name="Normal 12 2 2 3 2 5 2 2" xfId="27628"/>
    <cellStyle name="Normal 12 2 2 3 2 5 2 2 2" xfId="27629"/>
    <cellStyle name="Normal 12 2 2 3 2 5 2 3" xfId="27630"/>
    <cellStyle name="Normal 12 2 2 3 2 5 3" xfId="27631"/>
    <cellStyle name="Normal 12 2 2 3 2 5 3 2" xfId="27632"/>
    <cellStyle name="Normal 12 2 2 3 2 5 3 2 2" xfId="27633"/>
    <cellStyle name="Normal 12 2 2 3 2 5 3 3" xfId="27634"/>
    <cellStyle name="Normal 12 2 2 3 2 5 4" xfId="27635"/>
    <cellStyle name="Normal 12 2 2 3 2 5 4 2" xfId="27636"/>
    <cellStyle name="Normal 12 2 2 3 2 5 4 2 2" xfId="27637"/>
    <cellStyle name="Normal 12 2 2 3 2 5 4 3" xfId="27638"/>
    <cellStyle name="Normal 12 2 2 3 2 5 5" xfId="27639"/>
    <cellStyle name="Normal 12 2 2 3 2 5 5 2" xfId="27640"/>
    <cellStyle name="Normal 12 2 2 3 2 5 5 2 2" xfId="27641"/>
    <cellStyle name="Normal 12 2 2 3 2 5 5 3" xfId="27642"/>
    <cellStyle name="Normal 12 2 2 3 2 5 6" xfId="27643"/>
    <cellStyle name="Normal 12 2 2 3 2 5 6 2" xfId="27644"/>
    <cellStyle name="Normal 12 2 2 3 2 5 7" xfId="27645"/>
    <cellStyle name="Normal 12 2 2 3 2 6" xfId="27646"/>
    <cellStyle name="Normal 12 2 2 3 2 6 2" xfId="27647"/>
    <cellStyle name="Normal 12 2 2 3 2 6 2 2" xfId="27648"/>
    <cellStyle name="Normal 12 2 2 3 2 6 3" xfId="27649"/>
    <cellStyle name="Normal 12 2 2 3 2 7" xfId="27650"/>
    <cellStyle name="Normal 12 2 2 3 2 7 2" xfId="27651"/>
    <cellStyle name="Normal 12 2 2 3 2 7 2 2" xfId="27652"/>
    <cellStyle name="Normal 12 2 2 3 2 7 3" xfId="27653"/>
    <cellStyle name="Normal 12 2 2 3 2 8" xfId="27654"/>
    <cellStyle name="Normal 12 2 2 3 2 8 2" xfId="27655"/>
    <cellStyle name="Normal 12 2 2 3 2 8 2 2" xfId="27656"/>
    <cellStyle name="Normal 12 2 2 3 2 8 3" xfId="27657"/>
    <cellStyle name="Normal 12 2 2 3 2 9" xfId="27658"/>
    <cellStyle name="Normal 12 2 2 3 2 9 2" xfId="27659"/>
    <cellStyle name="Normal 12 2 2 3 2 9 2 2" xfId="27660"/>
    <cellStyle name="Normal 12 2 2 3 2 9 3" xfId="27661"/>
    <cellStyle name="Normal 12 2 2 3 3" xfId="27662"/>
    <cellStyle name="Normal 12 2 2 3 3 2" xfId="27663"/>
    <cellStyle name="Normal 12 2 2 3 3 2 2" xfId="27664"/>
    <cellStyle name="Normal 12 2 2 3 3 2 2 2" xfId="27665"/>
    <cellStyle name="Normal 12 2 2 3 3 2 2 2 2" xfId="27666"/>
    <cellStyle name="Normal 12 2 2 3 3 2 2 3" xfId="27667"/>
    <cellStyle name="Normal 12 2 2 3 3 2 3" xfId="27668"/>
    <cellStyle name="Normal 12 2 2 3 3 2 3 2" xfId="27669"/>
    <cellStyle name="Normal 12 2 2 3 3 2 3 2 2" xfId="27670"/>
    <cellStyle name="Normal 12 2 2 3 3 2 3 3" xfId="27671"/>
    <cellStyle name="Normal 12 2 2 3 3 2 4" xfId="27672"/>
    <cellStyle name="Normal 12 2 2 3 3 2 4 2" xfId="27673"/>
    <cellStyle name="Normal 12 2 2 3 3 2 4 2 2" xfId="27674"/>
    <cellStyle name="Normal 12 2 2 3 3 2 4 3" xfId="27675"/>
    <cellStyle name="Normal 12 2 2 3 3 2 5" xfId="27676"/>
    <cellStyle name="Normal 12 2 2 3 3 2 5 2" xfId="27677"/>
    <cellStyle name="Normal 12 2 2 3 3 2 5 2 2" xfId="27678"/>
    <cellStyle name="Normal 12 2 2 3 3 2 5 3" xfId="27679"/>
    <cellStyle name="Normal 12 2 2 3 3 2 6" xfId="27680"/>
    <cellStyle name="Normal 12 2 2 3 3 2 6 2" xfId="27681"/>
    <cellStyle name="Normal 12 2 2 3 3 2 7" xfId="27682"/>
    <cellStyle name="Normal 12 2 2 3 3 3" xfId="27683"/>
    <cellStyle name="Normal 12 2 2 3 3 3 2" xfId="27684"/>
    <cellStyle name="Normal 12 2 2 3 3 3 2 2" xfId="27685"/>
    <cellStyle name="Normal 12 2 2 3 3 3 3" xfId="27686"/>
    <cellStyle name="Normal 12 2 2 3 3 4" xfId="27687"/>
    <cellStyle name="Normal 12 2 2 3 3 4 2" xfId="27688"/>
    <cellStyle name="Normal 12 2 2 3 3 4 2 2" xfId="27689"/>
    <cellStyle name="Normal 12 2 2 3 3 4 3" xfId="27690"/>
    <cellStyle name="Normal 12 2 2 3 3 5" xfId="27691"/>
    <cellStyle name="Normal 12 2 2 3 3 5 2" xfId="27692"/>
    <cellStyle name="Normal 12 2 2 3 3 5 2 2" xfId="27693"/>
    <cellStyle name="Normal 12 2 2 3 3 5 3" xfId="27694"/>
    <cellStyle name="Normal 12 2 2 3 3 6" xfId="27695"/>
    <cellStyle name="Normal 12 2 2 3 3 6 2" xfId="27696"/>
    <cellStyle name="Normal 12 2 2 3 3 6 2 2" xfId="27697"/>
    <cellStyle name="Normal 12 2 2 3 3 6 3" xfId="27698"/>
    <cellStyle name="Normal 12 2 2 3 3 7" xfId="27699"/>
    <cellStyle name="Normal 12 2 2 3 3 7 2" xfId="27700"/>
    <cellStyle name="Normal 12 2 2 3 3 8" xfId="27701"/>
    <cellStyle name="Normal 12 2 2 3 4" xfId="27702"/>
    <cellStyle name="Normal 12 2 2 3 4 2" xfId="27703"/>
    <cellStyle name="Normal 12 2 2 3 4 2 2" xfId="27704"/>
    <cellStyle name="Normal 12 2 2 3 4 2 2 2" xfId="27705"/>
    <cellStyle name="Normal 12 2 2 3 4 2 2 2 2" xfId="27706"/>
    <cellStyle name="Normal 12 2 2 3 4 2 2 3" xfId="27707"/>
    <cellStyle name="Normal 12 2 2 3 4 2 3" xfId="27708"/>
    <cellStyle name="Normal 12 2 2 3 4 2 3 2" xfId="27709"/>
    <cellStyle name="Normal 12 2 2 3 4 2 3 2 2" xfId="27710"/>
    <cellStyle name="Normal 12 2 2 3 4 2 3 3" xfId="27711"/>
    <cellStyle name="Normal 12 2 2 3 4 2 4" xfId="27712"/>
    <cellStyle name="Normal 12 2 2 3 4 2 4 2" xfId="27713"/>
    <cellStyle name="Normal 12 2 2 3 4 2 4 2 2" xfId="27714"/>
    <cellStyle name="Normal 12 2 2 3 4 2 4 3" xfId="27715"/>
    <cellStyle name="Normal 12 2 2 3 4 2 5" xfId="27716"/>
    <cellStyle name="Normal 12 2 2 3 4 2 5 2" xfId="27717"/>
    <cellStyle name="Normal 12 2 2 3 4 2 5 2 2" xfId="27718"/>
    <cellStyle name="Normal 12 2 2 3 4 2 5 3" xfId="27719"/>
    <cellStyle name="Normal 12 2 2 3 4 2 6" xfId="27720"/>
    <cellStyle name="Normal 12 2 2 3 4 2 6 2" xfId="27721"/>
    <cellStyle name="Normal 12 2 2 3 4 2 7" xfId="27722"/>
    <cellStyle name="Normal 12 2 2 3 4 3" xfId="27723"/>
    <cellStyle name="Normal 12 2 2 3 4 3 2" xfId="27724"/>
    <cellStyle name="Normal 12 2 2 3 4 3 2 2" xfId="27725"/>
    <cellStyle name="Normal 12 2 2 3 4 3 3" xfId="27726"/>
    <cellStyle name="Normal 12 2 2 3 4 4" xfId="27727"/>
    <cellStyle name="Normal 12 2 2 3 4 4 2" xfId="27728"/>
    <cellStyle name="Normal 12 2 2 3 4 4 2 2" xfId="27729"/>
    <cellStyle name="Normal 12 2 2 3 4 4 3" xfId="27730"/>
    <cellStyle name="Normal 12 2 2 3 4 5" xfId="27731"/>
    <cellStyle name="Normal 12 2 2 3 4 5 2" xfId="27732"/>
    <cellStyle name="Normal 12 2 2 3 4 5 2 2" xfId="27733"/>
    <cellStyle name="Normal 12 2 2 3 4 5 3" xfId="27734"/>
    <cellStyle name="Normal 12 2 2 3 4 6" xfId="27735"/>
    <cellStyle name="Normal 12 2 2 3 4 6 2" xfId="27736"/>
    <cellStyle name="Normal 12 2 2 3 4 6 2 2" xfId="27737"/>
    <cellStyle name="Normal 12 2 2 3 4 6 3" xfId="27738"/>
    <cellStyle name="Normal 12 2 2 3 4 7" xfId="27739"/>
    <cellStyle name="Normal 12 2 2 3 4 7 2" xfId="27740"/>
    <cellStyle name="Normal 12 2 2 3 4 8" xfId="27741"/>
    <cellStyle name="Normal 12 2 2 3 5" xfId="27742"/>
    <cellStyle name="Normal 12 2 2 3 5 2" xfId="27743"/>
    <cellStyle name="Normal 12 2 2 3 5 2 2" xfId="27744"/>
    <cellStyle name="Normal 12 2 2 3 5 2 2 2" xfId="27745"/>
    <cellStyle name="Normal 12 2 2 3 5 2 3" xfId="27746"/>
    <cellStyle name="Normal 12 2 2 3 5 3" xfId="27747"/>
    <cellStyle name="Normal 12 2 2 3 5 3 2" xfId="27748"/>
    <cellStyle name="Normal 12 2 2 3 5 3 2 2" xfId="27749"/>
    <cellStyle name="Normal 12 2 2 3 5 3 3" xfId="27750"/>
    <cellStyle name="Normal 12 2 2 3 5 4" xfId="27751"/>
    <cellStyle name="Normal 12 2 2 3 5 4 2" xfId="27752"/>
    <cellStyle name="Normal 12 2 2 3 5 4 2 2" xfId="27753"/>
    <cellStyle name="Normal 12 2 2 3 5 4 3" xfId="27754"/>
    <cellStyle name="Normal 12 2 2 3 5 5" xfId="27755"/>
    <cellStyle name="Normal 12 2 2 3 5 5 2" xfId="27756"/>
    <cellStyle name="Normal 12 2 2 3 5 5 2 2" xfId="27757"/>
    <cellStyle name="Normal 12 2 2 3 5 5 3" xfId="27758"/>
    <cellStyle name="Normal 12 2 2 3 5 6" xfId="27759"/>
    <cellStyle name="Normal 12 2 2 3 5 6 2" xfId="27760"/>
    <cellStyle name="Normal 12 2 2 3 5 7" xfId="27761"/>
    <cellStyle name="Normal 12 2 2 3 6" xfId="27762"/>
    <cellStyle name="Normal 12 2 2 3 6 2" xfId="27763"/>
    <cellStyle name="Normal 12 2 2 3 6 2 2" xfId="27764"/>
    <cellStyle name="Normal 12 2 2 3 6 2 2 2" xfId="27765"/>
    <cellStyle name="Normal 12 2 2 3 6 2 3" xfId="27766"/>
    <cellStyle name="Normal 12 2 2 3 6 3" xfId="27767"/>
    <cellStyle name="Normal 12 2 2 3 6 3 2" xfId="27768"/>
    <cellStyle name="Normal 12 2 2 3 6 3 2 2" xfId="27769"/>
    <cellStyle name="Normal 12 2 2 3 6 3 3" xfId="27770"/>
    <cellStyle name="Normal 12 2 2 3 6 4" xfId="27771"/>
    <cellStyle name="Normal 12 2 2 3 6 4 2" xfId="27772"/>
    <cellStyle name="Normal 12 2 2 3 6 4 2 2" xfId="27773"/>
    <cellStyle name="Normal 12 2 2 3 6 4 3" xfId="27774"/>
    <cellStyle name="Normal 12 2 2 3 6 5" xfId="27775"/>
    <cellStyle name="Normal 12 2 2 3 6 5 2" xfId="27776"/>
    <cellStyle name="Normal 12 2 2 3 6 5 2 2" xfId="27777"/>
    <cellStyle name="Normal 12 2 2 3 6 5 3" xfId="27778"/>
    <cellStyle name="Normal 12 2 2 3 6 6" xfId="27779"/>
    <cellStyle name="Normal 12 2 2 3 6 6 2" xfId="27780"/>
    <cellStyle name="Normal 12 2 2 3 6 7" xfId="27781"/>
    <cellStyle name="Normal 12 2 2 3 7" xfId="27782"/>
    <cellStyle name="Normal 12 2 2 3 7 2" xfId="27783"/>
    <cellStyle name="Normal 12 2 2 3 7 2 2" xfId="27784"/>
    <cellStyle name="Normal 12 2 2 3 7 3" xfId="27785"/>
    <cellStyle name="Normal 12 2 2 3 8" xfId="27786"/>
    <cellStyle name="Normal 12 2 2 3 8 2" xfId="27787"/>
    <cellStyle name="Normal 12 2 2 3 8 2 2" xfId="27788"/>
    <cellStyle name="Normal 12 2 2 3 8 3" xfId="27789"/>
    <cellStyle name="Normal 12 2 2 3 9" xfId="27790"/>
    <cellStyle name="Normal 12 2 2 3 9 2" xfId="27791"/>
    <cellStyle name="Normal 12 2 2 3 9 2 2" xfId="27792"/>
    <cellStyle name="Normal 12 2 2 3 9 3" xfId="27793"/>
    <cellStyle name="Normal 12 2 2 4" xfId="27794"/>
    <cellStyle name="Normal 12 2 2 4 10" xfId="27795"/>
    <cellStyle name="Normal 12 2 2 4 10 2" xfId="27796"/>
    <cellStyle name="Normal 12 2 2 4 10 2 2" xfId="27797"/>
    <cellStyle name="Normal 12 2 2 4 10 3" xfId="27798"/>
    <cellStyle name="Normal 12 2 2 4 11" xfId="27799"/>
    <cellStyle name="Normal 12 2 2 4 11 2" xfId="27800"/>
    <cellStyle name="Normal 12 2 2 4 12" xfId="27801"/>
    <cellStyle name="Normal 12 2 2 4 2" xfId="27802"/>
    <cellStyle name="Normal 12 2 2 4 2 10" xfId="27803"/>
    <cellStyle name="Normal 12 2 2 4 2 10 2" xfId="27804"/>
    <cellStyle name="Normal 12 2 2 4 2 11" xfId="27805"/>
    <cellStyle name="Normal 12 2 2 4 2 2" xfId="27806"/>
    <cellStyle name="Normal 12 2 2 4 2 2 2" xfId="27807"/>
    <cellStyle name="Normal 12 2 2 4 2 2 2 2" xfId="27808"/>
    <cellStyle name="Normal 12 2 2 4 2 2 2 2 2" xfId="27809"/>
    <cellStyle name="Normal 12 2 2 4 2 2 2 2 2 2" xfId="27810"/>
    <cellStyle name="Normal 12 2 2 4 2 2 2 2 3" xfId="27811"/>
    <cellStyle name="Normal 12 2 2 4 2 2 2 3" xfId="27812"/>
    <cellStyle name="Normal 12 2 2 4 2 2 2 3 2" xfId="27813"/>
    <cellStyle name="Normal 12 2 2 4 2 2 2 3 2 2" xfId="27814"/>
    <cellStyle name="Normal 12 2 2 4 2 2 2 3 3" xfId="27815"/>
    <cellStyle name="Normal 12 2 2 4 2 2 2 4" xfId="27816"/>
    <cellStyle name="Normal 12 2 2 4 2 2 2 4 2" xfId="27817"/>
    <cellStyle name="Normal 12 2 2 4 2 2 2 4 2 2" xfId="27818"/>
    <cellStyle name="Normal 12 2 2 4 2 2 2 4 3" xfId="27819"/>
    <cellStyle name="Normal 12 2 2 4 2 2 2 5" xfId="27820"/>
    <cellStyle name="Normal 12 2 2 4 2 2 2 5 2" xfId="27821"/>
    <cellStyle name="Normal 12 2 2 4 2 2 2 5 2 2" xfId="27822"/>
    <cellStyle name="Normal 12 2 2 4 2 2 2 5 3" xfId="27823"/>
    <cellStyle name="Normal 12 2 2 4 2 2 2 6" xfId="27824"/>
    <cellStyle name="Normal 12 2 2 4 2 2 2 6 2" xfId="27825"/>
    <cellStyle name="Normal 12 2 2 4 2 2 2 7" xfId="27826"/>
    <cellStyle name="Normal 12 2 2 4 2 2 3" xfId="27827"/>
    <cellStyle name="Normal 12 2 2 4 2 2 3 2" xfId="27828"/>
    <cellStyle name="Normal 12 2 2 4 2 2 3 2 2" xfId="27829"/>
    <cellStyle name="Normal 12 2 2 4 2 2 3 3" xfId="27830"/>
    <cellStyle name="Normal 12 2 2 4 2 2 4" xfId="27831"/>
    <cellStyle name="Normal 12 2 2 4 2 2 4 2" xfId="27832"/>
    <cellStyle name="Normal 12 2 2 4 2 2 4 2 2" xfId="27833"/>
    <cellStyle name="Normal 12 2 2 4 2 2 4 3" xfId="27834"/>
    <cellStyle name="Normal 12 2 2 4 2 2 5" xfId="27835"/>
    <cellStyle name="Normal 12 2 2 4 2 2 5 2" xfId="27836"/>
    <cellStyle name="Normal 12 2 2 4 2 2 5 2 2" xfId="27837"/>
    <cellStyle name="Normal 12 2 2 4 2 2 5 3" xfId="27838"/>
    <cellStyle name="Normal 12 2 2 4 2 2 6" xfId="27839"/>
    <cellStyle name="Normal 12 2 2 4 2 2 6 2" xfId="27840"/>
    <cellStyle name="Normal 12 2 2 4 2 2 6 2 2" xfId="27841"/>
    <cellStyle name="Normal 12 2 2 4 2 2 6 3" xfId="27842"/>
    <cellStyle name="Normal 12 2 2 4 2 2 7" xfId="27843"/>
    <cellStyle name="Normal 12 2 2 4 2 2 7 2" xfId="27844"/>
    <cellStyle name="Normal 12 2 2 4 2 2 8" xfId="27845"/>
    <cellStyle name="Normal 12 2 2 4 2 3" xfId="27846"/>
    <cellStyle name="Normal 12 2 2 4 2 3 2" xfId="27847"/>
    <cellStyle name="Normal 12 2 2 4 2 3 2 2" xfId="27848"/>
    <cellStyle name="Normal 12 2 2 4 2 3 2 2 2" xfId="27849"/>
    <cellStyle name="Normal 12 2 2 4 2 3 2 2 2 2" xfId="27850"/>
    <cellStyle name="Normal 12 2 2 4 2 3 2 2 3" xfId="27851"/>
    <cellStyle name="Normal 12 2 2 4 2 3 2 3" xfId="27852"/>
    <cellStyle name="Normal 12 2 2 4 2 3 2 3 2" xfId="27853"/>
    <cellStyle name="Normal 12 2 2 4 2 3 2 3 2 2" xfId="27854"/>
    <cellStyle name="Normal 12 2 2 4 2 3 2 3 3" xfId="27855"/>
    <cellStyle name="Normal 12 2 2 4 2 3 2 4" xfId="27856"/>
    <cellStyle name="Normal 12 2 2 4 2 3 2 4 2" xfId="27857"/>
    <cellStyle name="Normal 12 2 2 4 2 3 2 4 2 2" xfId="27858"/>
    <cellStyle name="Normal 12 2 2 4 2 3 2 4 3" xfId="27859"/>
    <cellStyle name="Normal 12 2 2 4 2 3 2 5" xfId="27860"/>
    <cellStyle name="Normal 12 2 2 4 2 3 2 5 2" xfId="27861"/>
    <cellStyle name="Normal 12 2 2 4 2 3 2 5 2 2" xfId="27862"/>
    <cellStyle name="Normal 12 2 2 4 2 3 2 5 3" xfId="27863"/>
    <cellStyle name="Normal 12 2 2 4 2 3 2 6" xfId="27864"/>
    <cellStyle name="Normal 12 2 2 4 2 3 2 6 2" xfId="27865"/>
    <cellStyle name="Normal 12 2 2 4 2 3 2 7" xfId="27866"/>
    <cellStyle name="Normal 12 2 2 4 2 3 3" xfId="27867"/>
    <cellStyle name="Normal 12 2 2 4 2 3 3 2" xfId="27868"/>
    <cellStyle name="Normal 12 2 2 4 2 3 3 2 2" xfId="27869"/>
    <cellStyle name="Normal 12 2 2 4 2 3 3 3" xfId="27870"/>
    <cellStyle name="Normal 12 2 2 4 2 3 4" xfId="27871"/>
    <cellStyle name="Normal 12 2 2 4 2 3 4 2" xfId="27872"/>
    <cellStyle name="Normal 12 2 2 4 2 3 4 2 2" xfId="27873"/>
    <cellStyle name="Normal 12 2 2 4 2 3 4 3" xfId="27874"/>
    <cellStyle name="Normal 12 2 2 4 2 3 5" xfId="27875"/>
    <cellStyle name="Normal 12 2 2 4 2 3 5 2" xfId="27876"/>
    <cellStyle name="Normal 12 2 2 4 2 3 5 2 2" xfId="27877"/>
    <cellStyle name="Normal 12 2 2 4 2 3 5 3" xfId="27878"/>
    <cellStyle name="Normal 12 2 2 4 2 3 6" xfId="27879"/>
    <cellStyle name="Normal 12 2 2 4 2 3 6 2" xfId="27880"/>
    <cellStyle name="Normal 12 2 2 4 2 3 6 2 2" xfId="27881"/>
    <cellStyle name="Normal 12 2 2 4 2 3 6 3" xfId="27882"/>
    <cellStyle name="Normal 12 2 2 4 2 3 7" xfId="27883"/>
    <cellStyle name="Normal 12 2 2 4 2 3 7 2" xfId="27884"/>
    <cellStyle name="Normal 12 2 2 4 2 3 8" xfId="27885"/>
    <cellStyle name="Normal 12 2 2 4 2 4" xfId="27886"/>
    <cellStyle name="Normal 12 2 2 4 2 4 2" xfId="27887"/>
    <cellStyle name="Normal 12 2 2 4 2 4 2 2" xfId="27888"/>
    <cellStyle name="Normal 12 2 2 4 2 4 2 2 2" xfId="27889"/>
    <cellStyle name="Normal 12 2 2 4 2 4 2 3" xfId="27890"/>
    <cellStyle name="Normal 12 2 2 4 2 4 3" xfId="27891"/>
    <cellStyle name="Normal 12 2 2 4 2 4 3 2" xfId="27892"/>
    <cellStyle name="Normal 12 2 2 4 2 4 3 2 2" xfId="27893"/>
    <cellStyle name="Normal 12 2 2 4 2 4 3 3" xfId="27894"/>
    <cellStyle name="Normal 12 2 2 4 2 4 4" xfId="27895"/>
    <cellStyle name="Normal 12 2 2 4 2 4 4 2" xfId="27896"/>
    <cellStyle name="Normal 12 2 2 4 2 4 4 2 2" xfId="27897"/>
    <cellStyle name="Normal 12 2 2 4 2 4 4 3" xfId="27898"/>
    <cellStyle name="Normal 12 2 2 4 2 4 5" xfId="27899"/>
    <cellStyle name="Normal 12 2 2 4 2 4 5 2" xfId="27900"/>
    <cellStyle name="Normal 12 2 2 4 2 4 5 2 2" xfId="27901"/>
    <cellStyle name="Normal 12 2 2 4 2 4 5 3" xfId="27902"/>
    <cellStyle name="Normal 12 2 2 4 2 4 6" xfId="27903"/>
    <cellStyle name="Normal 12 2 2 4 2 4 6 2" xfId="27904"/>
    <cellStyle name="Normal 12 2 2 4 2 4 7" xfId="27905"/>
    <cellStyle name="Normal 12 2 2 4 2 5" xfId="27906"/>
    <cellStyle name="Normal 12 2 2 4 2 5 2" xfId="27907"/>
    <cellStyle name="Normal 12 2 2 4 2 5 2 2" xfId="27908"/>
    <cellStyle name="Normal 12 2 2 4 2 5 2 2 2" xfId="27909"/>
    <cellStyle name="Normal 12 2 2 4 2 5 2 3" xfId="27910"/>
    <cellStyle name="Normal 12 2 2 4 2 5 3" xfId="27911"/>
    <cellStyle name="Normal 12 2 2 4 2 5 3 2" xfId="27912"/>
    <cellStyle name="Normal 12 2 2 4 2 5 3 2 2" xfId="27913"/>
    <cellStyle name="Normal 12 2 2 4 2 5 3 3" xfId="27914"/>
    <cellStyle name="Normal 12 2 2 4 2 5 4" xfId="27915"/>
    <cellStyle name="Normal 12 2 2 4 2 5 4 2" xfId="27916"/>
    <cellStyle name="Normal 12 2 2 4 2 5 4 2 2" xfId="27917"/>
    <cellStyle name="Normal 12 2 2 4 2 5 4 3" xfId="27918"/>
    <cellStyle name="Normal 12 2 2 4 2 5 5" xfId="27919"/>
    <cellStyle name="Normal 12 2 2 4 2 5 5 2" xfId="27920"/>
    <cellStyle name="Normal 12 2 2 4 2 5 5 2 2" xfId="27921"/>
    <cellStyle name="Normal 12 2 2 4 2 5 5 3" xfId="27922"/>
    <cellStyle name="Normal 12 2 2 4 2 5 6" xfId="27923"/>
    <cellStyle name="Normal 12 2 2 4 2 5 6 2" xfId="27924"/>
    <cellStyle name="Normal 12 2 2 4 2 5 7" xfId="27925"/>
    <cellStyle name="Normal 12 2 2 4 2 6" xfId="27926"/>
    <cellStyle name="Normal 12 2 2 4 2 6 2" xfId="27927"/>
    <cellStyle name="Normal 12 2 2 4 2 6 2 2" xfId="27928"/>
    <cellStyle name="Normal 12 2 2 4 2 6 3" xfId="27929"/>
    <cellStyle name="Normal 12 2 2 4 2 7" xfId="27930"/>
    <cellStyle name="Normal 12 2 2 4 2 7 2" xfId="27931"/>
    <cellStyle name="Normal 12 2 2 4 2 7 2 2" xfId="27932"/>
    <cellStyle name="Normal 12 2 2 4 2 7 3" xfId="27933"/>
    <cellStyle name="Normal 12 2 2 4 2 8" xfId="27934"/>
    <cellStyle name="Normal 12 2 2 4 2 8 2" xfId="27935"/>
    <cellStyle name="Normal 12 2 2 4 2 8 2 2" xfId="27936"/>
    <cellStyle name="Normal 12 2 2 4 2 8 3" xfId="27937"/>
    <cellStyle name="Normal 12 2 2 4 2 9" xfId="27938"/>
    <cellStyle name="Normal 12 2 2 4 2 9 2" xfId="27939"/>
    <cellStyle name="Normal 12 2 2 4 2 9 2 2" xfId="27940"/>
    <cellStyle name="Normal 12 2 2 4 2 9 3" xfId="27941"/>
    <cellStyle name="Normal 12 2 2 4 3" xfId="27942"/>
    <cellStyle name="Normal 12 2 2 4 3 2" xfId="27943"/>
    <cellStyle name="Normal 12 2 2 4 3 2 2" xfId="27944"/>
    <cellStyle name="Normal 12 2 2 4 3 2 2 2" xfId="27945"/>
    <cellStyle name="Normal 12 2 2 4 3 2 2 2 2" xfId="27946"/>
    <cellStyle name="Normal 12 2 2 4 3 2 2 3" xfId="27947"/>
    <cellStyle name="Normal 12 2 2 4 3 2 3" xfId="27948"/>
    <cellStyle name="Normal 12 2 2 4 3 2 3 2" xfId="27949"/>
    <cellStyle name="Normal 12 2 2 4 3 2 3 2 2" xfId="27950"/>
    <cellStyle name="Normal 12 2 2 4 3 2 3 3" xfId="27951"/>
    <cellStyle name="Normal 12 2 2 4 3 2 4" xfId="27952"/>
    <cellStyle name="Normal 12 2 2 4 3 2 4 2" xfId="27953"/>
    <cellStyle name="Normal 12 2 2 4 3 2 4 2 2" xfId="27954"/>
    <cellStyle name="Normal 12 2 2 4 3 2 4 3" xfId="27955"/>
    <cellStyle name="Normal 12 2 2 4 3 2 5" xfId="27956"/>
    <cellStyle name="Normal 12 2 2 4 3 2 5 2" xfId="27957"/>
    <cellStyle name="Normal 12 2 2 4 3 2 5 2 2" xfId="27958"/>
    <cellStyle name="Normal 12 2 2 4 3 2 5 3" xfId="27959"/>
    <cellStyle name="Normal 12 2 2 4 3 2 6" xfId="27960"/>
    <cellStyle name="Normal 12 2 2 4 3 2 6 2" xfId="27961"/>
    <cellStyle name="Normal 12 2 2 4 3 2 7" xfId="27962"/>
    <cellStyle name="Normal 12 2 2 4 3 3" xfId="27963"/>
    <cellStyle name="Normal 12 2 2 4 3 3 2" xfId="27964"/>
    <cellStyle name="Normal 12 2 2 4 3 3 2 2" xfId="27965"/>
    <cellStyle name="Normal 12 2 2 4 3 3 3" xfId="27966"/>
    <cellStyle name="Normal 12 2 2 4 3 4" xfId="27967"/>
    <cellStyle name="Normal 12 2 2 4 3 4 2" xfId="27968"/>
    <cellStyle name="Normal 12 2 2 4 3 4 2 2" xfId="27969"/>
    <cellStyle name="Normal 12 2 2 4 3 4 3" xfId="27970"/>
    <cellStyle name="Normal 12 2 2 4 3 5" xfId="27971"/>
    <cellStyle name="Normal 12 2 2 4 3 5 2" xfId="27972"/>
    <cellStyle name="Normal 12 2 2 4 3 5 2 2" xfId="27973"/>
    <cellStyle name="Normal 12 2 2 4 3 5 3" xfId="27974"/>
    <cellStyle name="Normal 12 2 2 4 3 6" xfId="27975"/>
    <cellStyle name="Normal 12 2 2 4 3 6 2" xfId="27976"/>
    <cellStyle name="Normal 12 2 2 4 3 6 2 2" xfId="27977"/>
    <cellStyle name="Normal 12 2 2 4 3 6 3" xfId="27978"/>
    <cellStyle name="Normal 12 2 2 4 3 7" xfId="27979"/>
    <cellStyle name="Normal 12 2 2 4 3 7 2" xfId="27980"/>
    <cellStyle name="Normal 12 2 2 4 3 8" xfId="27981"/>
    <cellStyle name="Normal 12 2 2 4 4" xfId="27982"/>
    <cellStyle name="Normal 12 2 2 4 4 2" xfId="27983"/>
    <cellStyle name="Normal 12 2 2 4 4 2 2" xfId="27984"/>
    <cellStyle name="Normal 12 2 2 4 4 2 2 2" xfId="27985"/>
    <cellStyle name="Normal 12 2 2 4 4 2 2 2 2" xfId="27986"/>
    <cellStyle name="Normal 12 2 2 4 4 2 2 3" xfId="27987"/>
    <cellStyle name="Normal 12 2 2 4 4 2 3" xfId="27988"/>
    <cellStyle name="Normal 12 2 2 4 4 2 3 2" xfId="27989"/>
    <cellStyle name="Normal 12 2 2 4 4 2 3 2 2" xfId="27990"/>
    <cellStyle name="Normal 12 2 2 4 4 2 3 3" xfId="27991"/>
    <cellStyle name="Normal 12 2 2 4 4 2 4" xfId="27992"/>
    <cellStyle name="Normal 12 2 2 4 4 2 4 2" xfId="27993"/>
    <cellStyle name="Normal 12 2 2 4 4 2 4 2 2" xfId="27994"/>
    <cellStyle name="Normal 12 2 2 4 4 2 4 3" xfId="27995"/>
    <cellStyle name="Normal 12 2 2 4 4 2 5" xfId="27996"/>
    <cellStyle name="Normal 12 2 2 4 4 2 5 2" xfId="27997"/>
    <cellStyle name="Normal 12 2 2 4 4 2 5 2 2" xfId="27998"/>
    <cellStyle name="Normal 12 2 2 4 4 2 5 3" xfId="27999"/>
    <cellStyle name="Normal 12 2 2 4 4 2 6" xfId="28000"/>
    <cellStyle name="Normal 12 2 2 4 4 2 6 2" xfId="28001"/>
    <cellStyle name="Normal 12 2 2 4 4 2 7" xfId="28002"/>
    <cellStyle name="Normal 12 2 2 4 4 3" xfId="28003"/>
    <cellStyle name="Normal 12 2 2 4 4 3 2" xfId="28004"/>
    <cellStyle name="Normal 12 2 2 4 4 3 2 2" xfId="28005"/>
    <cellStyle name="Normal 12 2 2 4 4 3 3" xfId="28006"/>
    <cellStyle name="Normal 12 2 2 4 4 4" xfId="28007"/>
    <cellStyle name="Normal 12 2 2 4 4 4 2" xfId="28008"/>
    <cellStyle name="Normal 12 2 2 4 4 4 2 2" xfId="28009"/>
    <cellStyle name="Normal 12 2 2 4 4 4 3" xfId="28010"/>
    <cellStyle name="Normal 12 2 2 4 4 5" xfId="28011"/>
    <cellStyle name="Normal 12 2 2 4 4 5 2" xfId="28012"/>
    <cellStyle name="Normal 12 2 2 4 4 5 2 2" xfId="28013"/>
    <cellStyle name="Normal 12 2 2 4 4 5 3" xfId="28014"/>
    <cellStyle name="Normal 12 2 2 4 4 6" xfId="28015"/>
    <cellStyle name="Normal 12 2 2 4 4 6 2" xfId="28016"/>
    <cellStyle name="Normal 12 2 2 4 4 6 2 2" xfId="28017"/>
    <cellStyle name="Normal 12 2 2 4 4 6 3" xfId="28018"/>
    <cellStyle name="Normal 12 2 2 4 4 7" xfId="28019"/>
    <cellStyle name="Normal 12 2 2 4 4 7 2" xfId="28020"/>
    <cellStyle name="Normal 12 2 2 4 4 8" xfId="28021"/>
    <cellStyle name="Normal 12 2 2 4 5" xfId="28022"/>
    <cellStyle name="Normal 12 2 2 4 5 2" xfId="28023"/>
    <cellStyle name="Normal 12 2 2 4 5 2 2" xfId="28024"/>
    <cellStyle name="Normal 12 2 2 4 5 2 2 2" xfId="28025"/>
    <cellStyle name="Normal 12 2 2 4 5 2 3" xfId="28026"/>
    <cellStyle name="Normal 12 2 2 4 5 3" xfId="28027"/>
    <cellStyle name="Normal 12 2 2 4 5 3 2" xfId="28028"/>
    <cellStyle name="Normal 12 2 2 4 5 3 2 2" xfId="28029"/>
    <cellStyle name="Normal 12 2 2 4 5 3 3" xfId="28030"/>
    <cellStyle name="Normal 12 2 2 4 5 4" xfId="28031"/>
    <cellStyle name="Normal 12 2 2 4 5 4 2" xfId="28032"/>
    <cellStyle name="Normal 12 2 2 4 5 4 2 2" xfId="28033"/>
    <cellStyle name="Normal 12 2 2 4 5 4 3" xfId="28034"/>
    <cellStyle name="Normal 12 2 2 4 5 5" xfId="28035"/>
    <cellStyle name="Normal 12 2 2 4 5 5 2" xfId="28036"/>
    <cellStyle name="Normal 12 2 2 4 5 5 2 2" xfId="28037"/>
    <cellStyle name="Normal 12 2 2 4 5 5 3" xfId="28038"/>
    <cellStyle name="Normal 12 2 2 4 5 6" xfId="28039"/>
    <cellStyle name="Normal 12 2 2 4 5 6 2" xfId="28040"/>
    <cellStyle name="Normal 12 2 2 4 5 7" xfId="28041"/>
    <cellStyle name="Normal 12 2 2 4 6" xfId="28042"/>
    <cellStyle name="Normal 12 2 2 4 6 2" xfId="28043"/>
    <cellStyle name="Normal 12 2 2 4 6 2 2" xfId="28044"/>
    <cellStyle name="Normal 12 2 2 4 6 2 2 2" xfId="28045"/>
    <cellStyle name="Normal 12 2 2 4 6 2 3" xfId="28046"/>
    <cellStyle name="Normal 12 2 2 4 6 3" xfId="28047"/>
    <cellStyle name="Normal 12 2 2 4 6 3 2" xfId="28048"/>
    <cellStyle name="Normal 12 2 2 4 6 3 2 2" xfId="28049"/>
    <cellStyle name="Normal 12 2 2 4 6 3 3" xfId="28050"/>
    <cellStyle name="Normal 12 2 2 4 6 4" xfId="28051"/>
    <cellStyle name="Normal 12 2 2 4 6 4 2" xfId="28052"/>
    <cellStyle name="Normal 12 2 2 4 6 4 2 2" xfId="28053"/>
    <cellStyle name="Normal 12 2 2 4 6 4 3" xfId="28054"/>
    <cellStyle name="Normal 12 2 2 4 6 5" xfId="28055"/>
    <cellStyle name="Normal 12 2 2 4 6 5 2" xfId="28056"/>
    <cellStyle name="Normal 12 2 2 4 6 5 2 2" xfId="28057"/>
    <cellStyle name="Normal 12 2 2 4 6 5 3" xfId="28058"/>
    <cellStyle name="Normal 12 2 2 4 6 6" xfId="28059"/>
    <cellStyle name="Normal 12 2 2 4 6 6 2" xfId="28060"/>
    <cellStyle name="Normal 12 2 2 4 6 7" xfId="28061"/>
    <cellStyle name="Normal 12 2 2 4 7" xfId="28062"/>
    <cellStyle name="Normal 12 2 2 4 7 2" xfId="28063"/>
    <cellStyle name="Normal 12 2 2 4 7 2 2" xfId="28064"/>
    <cellStyle name="Normal 12 2 2 4 7 3" xfId="28065"/>
    <cellStyle name="Normal 12 2 2 4 8" xfId="28066"/>
    <cellStyle name="Normal 12 2 2 4 8 2" xfId="28067"/>
    <cellStyle name="Normal 12 2 2 4 8 2 2" xfId="28068"/>
    <cellStyle name="Normal 12 2 2 4 8 3" xfId="28069"/>
    <cellStyle name="Normal 12 2 2 4 9" xfId="28070"/>
    <cellStyle name="Normal 12 2 2 4 9 2" xfId="28071"/>
    <cellStyle name="Normal 12 2 2 4 9 2 2" xfId="28072"/>
    <cellStyle name="Normal 12 2 2 4 9 3" xfId="28073"/>
    <cellStyle name="Normal 12 2 2 5" xfId="28074"/>
    <cellStyle name="Normal 12 2 2 5 10" xfId="28075"/>
    <cellStyle name="Normal 12 2 2 5 10 2" xfId="28076"/>
    <cellStyle name="Normal 12 2 2 5 10 2 2" xfId="28077"/>
    <cellStyle name="Normal 12 2 2 5 10 3" xfId="28078"/>
    <cellStyle name="Normal 12 2 2 5 11" xfId="28079"/>
    <cellStyle name="Normal 12 2 2 5 11 2" xfId="28080"/>
    <cellStyle name="Normal 12 2 2 5 12" xfId="28081"/>
    <cellStyle name="Normal 12 2 2 5 2" xfId="28082"/>
    <cellStyle name="Normal 12 2 2 5 2 10" xfId="28083"/>
    <cellStyle name="Normal 12 2 2 5 2 10 2" xfId="28084"/>
    <cellStyle name="Normal 12 2 2 5 2 11" xfId="28085"/>
    <cellStyle name="Normal 12 2 2 5 2 2" xfId="28086"/>
    <cellStyle name="Normal 12 2 2 5 2 2 2" xfId="28087"/>
    <cellStyle name="Normal 12 2 2 5 2 2 2 2" xfId="28088"/>
    <cellStyle name="Normal 12 2 2 5 2 2 2 2 2" xfId="28089"/>
    <cellStyle name="Normal 12 2 2 5 2 2 2 2 2 2" xfId="28090"/>
    <cellStyle name="Normal 12 2 2 5 2 2 2 2 3" xfId="28091"/>
    <cellStyle name="Normal 12 2 2 5 2 2 2 3" xfId="28092"/>
    <cellStyle name="Normal 12 2 2 5 2 2 2 3 2" xfId="28093"/>
    <cellStyle name="Normal 12 2 2 5 2 2 2 3 2 2" xfId="28094"/>
    <cellStyle name="Normal 12 2 2 5 2 2 2 3 3" xfId="28095"/>
    <cellStyle name="Normal 12 2 2 5 2 2 2 4" xfId="28096"/>
    <cellStyle name="Normal 12 2 2 5 2 2 2 4 2" xfId="28097"/>
    <cellStyle name="Normal 12 2 2 5 2 2 2 4 2 2" xfId="28098"/>
    <cellStyle name="Normal 12 2 2 5 2 2 2 4 3" xfId="28099"/>
    <cellStyle name="Normal 12 2 2 5 2 2 2 5" xfId="28100"/>
    <cellStyle name="Normal 12 2 2 5 2 2 2 5 2" xfId="28101"/>
    <cellStyle name="Normal 12 2 2 5 2 2 2 5 2 2" xfId="28102"/>
    <cellStyle name="Normal 12 2 2 5 2 2 2 5 3" xfId="28103"/>
    <cellStyle name="Normal 12 2 2 5 2 2 2 6" xfId="28104"/>
    <cellStyle name="Normal 12 2 2 5 2 2 2 6 2" xfId="28105"/>
    <cellStyle name="Normal 12 2 2 5 2 2 2 7" xfId="28106"/>
    <cellStyle name="Normal 12 2 2 5 2 2 3" xfId="28107"/>
    <cellStyle name="Normal 12 2 2 5 2 2 3 2" xfId="28108"/>
    <cellStyle name="Normal 12 2 2 5 2 2 3 2 2" xfId="28109"/>
    <cellStyle name="Normal 12 2 2 5 2 2 3 3" xfId="28110"/>
    <cellStyle name="Normal 12 2 2 5 2 2 4" xfId="28111"/>
    <cellStyle name="Normal 12 2 2 5 2 2 4 2" xfId="28112"/>
    <cellStyle name="Normal 12 2 2 5 2 2 4 2 2" xfId="28113"/>
    <cellStyle name="Normal 12 2 2 5 2 2 4 3" xfId="28114"/>
    <cellStyle name="Normal 12 2 2 5 2 2 5" xfId="28115"/>
    <cellStyle name="Normal 12 2 2 5 2 2 5 2" xfId="28116"/>
    <cellStyle name="Normal 12 2 2 5 2 2 5 2 2" xfId="28117"/>
    <cellStyle name="Normal 12 2 2 5 2 2 5 3" xfId="28118"/>
    <cellStyle name="Normal 12 2 2 5 2 2 6" xfId="28119"/>
    <cellStyle name="Normal 12 2 2 5 2 2 6 2" xfId="28120"/>
    <cellStyle name="Normal 12 2 2 5 2 2 6 2 2" xfId="28121"/>
    <cellStyle name="Normal 12 2 2 5 2 2 6 3" xfId="28122"/>
    <cellStyle name="Normal 12 2 2 5 2 2 7" xfId="28123"/>
    <cellStyle name="Normal 12 2 2 5 2 2 7 2" xfId="28124"/>
    <cellStyle name="Normal 12 2 2 5 2 2 8" xfId="28125"/>
    <cellStyle name="Normal 12 2 2 5 2 3" xfId="28126"/>
    <cellStyle name="Normal 12 2 2 5 2 3 2" xfId="28127"/>
    <cellStyle name="Normal 12 2 2 5 2 3 2 2" xfId="28128"/>
    <cellStyle name="Normal 12 2 2 5 2 3 2 2 2" xfId="28129"/>
    <cellStyle name="Normal 12 2 2 5 2 3 2 2 2 2" xfId="28130"/>
    <cellStyle name="Normal 12 2 2 5 2 3 2 2 3" xfId="28131"/>
    <cellStyle name="Normal 12 2 2 5 2 3 2 3" xfId="28132"/>
    <cellStyle name="Normal 12 2 2 5 2 3 2 3 2" xfId="28133"/>
    <cellStyle name="Normal 12 2 2 5 2 3 2 3 2 2" xfId="28134"/>
    <cellStyle name="Normal 12 2 2 5 2 3 2 3 3" xfId="28135"/>
    <cellStyle name="Normal 12 2 2 5 2 3 2 4" xfId="28136"/>
    <cellStyle name="Normal 12 2 2 5 2 3 2 4 2" xfId="28137"/>
    <cellStyle name="Normal 12 2 2 5 2 3 2 4 2 2" xfId="28138"/>
    <cellStyle name="Normal 12 2 2 5 2 3 2 4 3" xfId="28139"/>
    <cellStyle name="Normal 12 2 2 5 2 3 2 5" xfId="28140"/>
    <cellStyle name="Normal 12 2 2 5 2 3 2 5 2" xfId="28141"/>
    <cellStyle name="Normal 12 2 2 5 2 3 2 5 2 2" xfId="28142"/>
    <cellStyle name="Normal 12 2 2 5 2 3 2 5 3" xfId="28143"/>
    <cellStyle name="Normal 12 2 2 5 2 3 2 6" xfId="28144"/>
    <cellStyle name="Normal 12 2 2 5 2 3 2 6 2" xfId="28145"/>
    <cellStyle name="Normal 12 2 2 5 2 3 2 7" xfId="28146"/>
    <cellStyle name="Normal 12 2 2 5 2 3 3" xfId="28147"/>
    <cellStyle name="Normal 12 2 2 5 2 3 3 2" xfId="28148"/>
    <cellStyle name="Normal 12 2 2 5 2 3 3 2 2" xfId="28149"/>
    <cellStyle name="Normal 12 2 2 5 2 3 3 3" xfId="28150"/>
    <cellStyle name="Normal 12 2 2 5 2 3 4" xfId="28151"/>
    <cellStyle name="Normal 12 2 2 5 2 3 4 2" xfId="28152"/>
    <cellStyle name="Normal 12 2 2 5 2 3 4 2 2" xfId="28153"/>
    <cellStyle name="Normal 12 2 2 5 2 3 4 3" xfId="28154"/>
    <cellStyle name="Normal 12 2 2 5 2 3 5" xfId="28155"/>
    <cellStyle name="Normal 12 2 2 5 2 3 5 2" xfId="28156"/>
    <cellStyle name="Normal 12 2 2 5 2 3 5 2 2" xfId="28157"/>
    <cellStyle name="Normal 12 2 2 5 2 3 5 3" xfId="28158"/>
    <cellStyle name="Normal 12 2 2 5 2 3 6" xfId="28159"/>
    <cellStyle name="Normal 12 2 2 5 2 3 6 2" xfId="28160"/>
    <cellStyle name="Normal 12 2 2 5 2 3 6 2 2" xfId="28161"/>
    <cellStyle name="Normal 12 2 2 5 2 3 6 3" xfId="28162"/>
    <cellStyle name="Normal 12 2 2 5 2 3 7" xfId="28163"/>
    <cellStyle name="Normal 12 2 2 5 2 3 7 2" xfId="28164"/>
    <cellStyle name="Normal 12 2 2 5 2 3 8" xfId="28165"/>
    <cellStyle name="Normal 12 2 2 5 2 4" xfId="28166"/>
    <cellStyle name="Normal 12 2 2 5 2 4 2" xfId="28167"/>
    <cellStyle name="Normal 12 2 2 5 2 4 2 2" xfId="28168"/>
    <cellStyle name="Normal 12 2 2 5 2 4 2 2 2" xfId="28169"/>
    <cellStyle name="Normal 12 2 2 5 2 4 2 3" xfId="28170"/>
    <cellStyle name="Normal 12 2 2 5 2 4 3" xfId="28171"/>
    <cellStyle name="Normal 12 2 2 5 2 4 3 2" xfId="28172"/>
    <cellStyle name="Normal 12 2 2 5 2 4 3 2 2" xfId="28173"/>
    <cellStyle name="Normal 12 2 2 5 2 4 3 3" xfId="28174"/>
    <cellStyle name="Normal 12 2 2 5 2 4 4" xfId="28175"/>
    <cellStyle name="Normal 12 2 2 5 2 4 4 2" xfId="28176"/>
    <cellStyle name="Normal 12 2 2 5 2 4 4 2 2" xfId="28177"/>
    <cellStyle name="Normal 12 2 2 5 2 4 4 3" xfId="28178"/>
    <cellStyle name="Normal 12 2 2 5 2 4 5" xfId="28179"/>
    <cellStyle name="Normal 12 2 2 5 2 4 5 2" xfId="28180"/>
    <cellStyle name="Normal 12 2 2 5 2 4 5 2 2" xfId="28181"/>
    <cellStyle name="Normal 12 2 2 5 2 4 5 3" xfId="28182"/>
    <cellStyle name="Normal 12 2 2 5 2 4 6" xfId="28183"/>
    <cellStyle name="Normal 12 2 2 5 2 4 6 2" xfId="28184"/>
    <cellStyle name="Normal 12 2 2 5 2 4 7" xfId="28185"/>
    <cellStyle name="Normal 12 2 2 5 2 5" xfId="28186"/>
    <cellStyle name="Normal 12 2 2 5 2 5 2" xfId="28187"/>
    <cellStyle name="Normal 12 2 2 5 2 5 2 2" xfId="28188"/>
    <cellStyle name="Normal 12 2 2 5 2 5 2 2 2" xfId="28189"/>
    <cellStyle name="Normal 12 2 2 5 2 5 2 3" xfId="28190"/>
    <cellStyle name="Normal 12 2 2 5 2 5 3" xfId="28191"/>
    <cellStyle name="Normal 12 2 2 5 2 5 3 2" xfId="28192"/>
    <cellStyle name="Normal 12 2 2 5 2 5 3 2 2" xfId="28193"/>
    <cellStyle name="Normal 12 2 2 5 2 5 3 3" xfId="28194"/>
    <cellStyle name="Normal 12 2 2 5 2 5 4" xfId="28195"/>
    <cellStyle name="Normal 12 2 2 5 2 5 4 2" xfId="28196"/>
    <cellStyle name="Normal 12 2 2 5 2 5 4 2 2" xfId="28197"/>
    <cellStyle name="Normal 12 2 2 5 2 5 4 3" xfId="28198"/>
    <cellStyle name="Normal 12 2 2 5 2 5 5" xfId="28199"/>
    <cellStyle name="Normal 12 2 2 5 2 5 5 2" xfId="28200"/>
    <cellStyle name="Normal 12 2 2 5 2 5 5 2 2" xfId="28201"/>
    <cellStyle name="Normal 12 2 2 5 2 5 5 3" xfId="28202"/>
    <cellStyle name="Normal 12 2 2 5 2 5 6" xfId="28203"/>
    <cellStyle name="Normal 12 2 2 5 2 5 6 2" xfId="28204"/>
    <cellStyle name="Normal 12 2 2 5 2 5 7" xfId="28205"/>
    <cellStyle name="Normal 12 2 2 5 2 6" xfId="28206"/>
    <cellStyle name="Normal 12 2 2 5 2 6 2" xfId="28207"/>
    <cellStyle name="Normal 12 2 2 5 2 6 2 2" xfId="28208"/>
    <cellStyle name="Normal 12 2 2 5 2 6 3" xfId="28209"/>
    <cellStyle name="Normal 12 2 2 5 2 7" xfId="28210"/>
    <cellStyle name="Normal 12 2 2 5 2 7 2" xfId="28211"/>
    <cellStyle name="Normal 12 2 2 5 2 7 2 2" xfId="28212"/>
    <cellStyle name="Normal 12 2 2 5 2 7 3" xfId="28213"/>
    <cellStyle name="Normal 12 2 2 5 2 8" xfId="28214"/>
    <cellStyle name="Normal 12 2 2 5 2 8 2" xfId="28215"/>
    <cellStyle name="Normal 12 2 2 5 2 8 2 2" xfId="28216"/>
    <cellStyle name="Normal 12 2 2 5 2 8 3" xfId="28217"/>
    <cellStyle name="Normal 12 2 2 5 2 9" xfId="28218"/>
    <cellStyle name="Normal 12 2 2 5 2 9 2" xfId="28219"/>
    <cellStyle name="Normal 12 2 2 5 2 9 2 2" xfId="28220"/>
    <cellStyle name="Normal 12 2 2 5 2 9 3" xfId="28221"/>
    <cellStyle name="Normal 12 2 2 5 3" xfId="28222"/>
    <cellStyle name="Normal 12 2 2 5 3 2" xfId="28223"/>
    <cellStyle name="Normal 12 2 2 5 3 2 2" xfId="28224"/>
    <cellStyle name="Normal 12 2 2 5 3 2 2 2" xfId="28225"/>
    <cellStyle name="Normal 12 2 2 5 3 2 2 2 2" xfId="28226"/>
    <cellStyle name="Normal 12 2 2 5 3 2 2 3" xfId="28227"/>
    <cellStyle name="Normal 12 2 2 5 3 2 3" xfId="28228"/>
    <cellStyle name="Normal 12 2 2 5 3 2 3 2" xfId="28229"/>
    <cellStyle name="Normal 12 2 2 5 3 2 3 2 2" xfId="28230"/>
    <cellStyle name="Normal 12 2 2 5 3 2 3 3" xfId="28231"/>
    <cellStyle name="Normal 12 2 2 5 3 2 4" xfId="28232"/>
    <cellStyle name="Normal 12 2 2 5 3 2 4 2" xfId="28233"/>
    <cellStyle name="Normal 12 2 2 5 3 2 4 2 2" xfId="28234"/>
    <cellStyle name="Normal 12 2 2 5 3 2 4 3" xfId="28235"/>
    <cellStyle name="Normal 12 2 2 5 3 2 5" xfId="28236"/>
    <cellStyle name="Normal 12 2 2 5 3 2 5 2" xfId="28237"/>
    <cellStyle name="Normal 12 2 2 5 3 2 5 2 2" xfId="28238"/>
    <cellStyle name="Normal 12 2 2 5 3 2 5 3" xfId="28239"/>
    <cellStyle name="Normal 12 2 2 5 3 2 6" xfId="28240"/>
    <cellStyle name="Normal 12 2 2 5 3 2 6 2" xfId="28241"/>
    <cellStyle name="Normal 12 2 2 5 3 2 7" xfId="28242"/>
    <cellStyle name="Normal 12 2 2 5 3 3" xfId="28243"/>
    <cellStyle name="Normal 12 2 2 5 3 3 2" xfId="28244"/>
    <cellStyle name="Normal 12 2 2 5 3 3 2 2" xfId="28245"/>
    <cellStyle name="Normal 12 2 2 5 3 3 3" xfId="28246"/>
    <cellStyle name="Normal 12 2 2 5 3 4" xfId="28247"/>
    <cellStyle name="Normal 12 2 2 5 3 4 2" xfId="28248"/>
    <cellStyle name="Normal 12 2 2 5 3 4 2 2" xfId="28249"/>
    <cellStyle name="Normal 12 2 2 5 3 4 3" xfId="28250"/>
    <cellStyle name="Normal 12 2 2 5 3 5" xfId="28251"/>
    <cellStyle name="Normal 12 2 2 5 3 5 2" xfId="28252"/>
    <cellStyle name="Normal 12 2 2 5 3 5 2 2" xfId="28253"/>
    <cellStyle name="Normal 12 2 2 5 3 5 3" xfId="28254"/>
    <cellStyle name="Normal 12 2 2 5 3 6" xfId="28255"/>
    <cellStyle name="Normal 12 2 2 5 3 6 2" xfId="28256"/>
    <cellStyle name="Normal 12 2 2 5 3 6 2 2" xfId="28257"/>
    <cellStyle name="Normal 12 2 2 5 3 6 3" xfId="28258"/>
    <cellStyle name="Normal 12 2 2 5 3 7" xfId="28259"/>
    <cellStyle name="Normal 12 2 2 5 3 7 2" xfId="28260"/>
    <cellStyle name="Normal 12 2 2 5 3 8" xfId="28261"/>
    <cellStyle name="Normal 12 2 2 5 4" xfId="28262"/>
    <cellStyle name="Normal 12 2 2 5 4 2" xfId="28263"/>
    <cellStyle name="Normal 12 2 2 5 4 2 2" xfId="28264"/>
    <cellStyle name="Normal 12 2 2 5 4 2 2 2" xfId="28265"/>
    <cellStyle name="Normal 12 2 2 5 4 2 2 2 2" xfId="28266"/>
    <cellStyle name="Normal 12 2 2 5 4 2 2 3" xfId="28267"/>
    <cellStyle name="Normal 12 2 2 5 4 2 3" xfId="28268"/>
    <cellStyle name="Normal 12 2 2 5 4 2 3 2" xfId="28269"/>
    <cellStyle name="Normal 12 2 2 5 4 2 3 2 2" xfId="28270"/>
    <cellStyle name="Normal 12 2 2 5 4 2 3 3" xfId="28271"/>
    <cellStyle name="Normal 12 2 2 5 4 2 4" xfId="28272"/>
    <cellStyle name="Normal 12 2 2 5 4 2 4 2" xfId="28273"/>
    <cellStyle name="Normal 12 2 2 5 4 2 4 2 2" xfId="28274"/>
    <cellStyle name="Normal 12 2 2 5 4 2 4 3" xfId="28275"/>
    <cellStyle name="Normal 12 2 2 5 4 2 5" xfId="28276"/>
    <cellStyle name="Normal 12 2 2 5 4 2 5 2" xfId="28277"/>
    <cellStyle name="Normal 12 2 2 5 4 2 5 2 2" xfId="28278"/>
    <cellStyle name="Normal 12 2 2 5 4 2 5 3" xfId="28279"/>
    <cellStyle name="Normal 12 2 2 5 4 2 6" xfId="28280"/>
    <cellStyle name="Normal 12 2 2 5 4 2 6 2" xfId="28281"/>
    <cellStyle name="Normal 12 2 2 5 4 2 7" xfId="28282"/>
    <cellStyle name="Normal 12 2 2 5 4 3" xfId="28283"/>
    <cellStyle name="Normal 12 2 2 5 4 3 2" xfId="28284"/>
    <cellStyle name="Normal 12 2 2 5 4 3 2 2" xfId="28285"/>
    <cellStyle name="Normal 12 2 2 5 4 3 3" xfId="28286"/>
    <cellStyle name="Normal 12 2 2 5 4 4" xfId="28287"/>
    <cellStyle name="Normal 12 2 2 5 4 4 2" xfId="28288"/>
    <cellStyle name="Normal 12 2 2 5 4 4 2 2" xfId="28289"/>
    <cellStyle name="Normal 12 2 2 5 4 4 3" xfId="28290"/>
    <cellStyle name="Normal 12 2 2 5 4 5" xfId="28291"/>
    <cellStyle name="Normal 12 2 2 5 4 5 2" xfId="28292"/>
    <cellStyle name="Normal 12 2 2 5 4 5 2 2" xfId="28293"/>
    <cellStyle name="Normal 12 2 2 5 4 5 3" xfId="28294"/>
    <cellStyle name="Normal 12 2 2 5 4 6" xfId="28295"/>
    <cellStyle name="Normal 12 2 2 5 4 6 2" xfId="28296"/>
    <cellStyle name="Normal 12 2 2 5 4 6 2 2" xfId="28297"/>
    <cellStyle name="Normal 12 2 2 5 4 6 3" xfId="28298"/>
    <cellStyle name="Normal 12 2 2 5 4 7" xfId="28299"/>
    <cellStyle name="Normal 12 2 2 5 4 7 2" xfId="28300"/>
    <cellStyle name="Normal 12 2 2 5 4 8" xfId="28301"/>
    <cellStyle name="Normal 12 2 2 5 5" xfId="28302"/>
    <cellStyle name="Normal 12 2 2 5 5 2" xfId="28303"/>
    <cellStyle name="Normal 12 2 2 5 5 2 2" xfId="28304"/>
    <cellStyle name="Normal 12 2 2 5 5 2 2 2" xfId="28305"/>
    <cellStyle name="Normal 12 2 2 5 5 2 3" xfId="28306"/>
    <cellStyle name="Normal 12 2 2 5 5 3" xfId="28307"/>
    <cellStyle name="Normal 12 2 2 5 5 3 2" xfId="28308"/>
    <cellStyle name="Normal 12 2 2 5 5 3 2 2" xfId="28309"/>
    <cellStyle name="Normal 12 2 2 5 5 3 3" xfId="28310"/>
    <cellStyle name="Normal 12 2 2 5 5 4" xfId="28311"/>
    <cellStyle name="Normal 12 2 2 5 5 4 2" xfId="28312"/>
    <cellStyle name="Normal 12 2 2 5 5 4 2 2" xfId="28313"/>
    <cellStyle name="Normal 12 2 2 5 5 4 3" xfId="28314"/>
    <cellStyle name="Normal 12 2 2 5 5 5" xfId="28315"/>
    <cellStyle name="Normal 12 2 2 5 5 5 2" xfId="28316"/>
    <cellStyle name="Normal 12 2 2 5 5 5 2 2" xfId="28317"/>
    <cellStyle name="Normal 12 2 2 5 5 5 3" xfId="28318"/>
    <cellStyle name="Normal 12 2 2 5 5 6" xfId="28319"/>
    <cellStyle name="Normal 12 2 2 5 5 6 2" xfId="28320"/>
    <cellStyle name="Normal 12 2 2 5 5 7" xfId="28321"/>
    <cellStyle name="Normal 12 2 2 5 6" xfId="28322"/>
    <cellStyle name="Normal 12 2 2 5 6 2" xfId="28323"/>
    <cellStyle name="Normal 12 2 2 5 6 2 2" xfId="28324"/>
    <cellStyle name="Normal 12 2 2 5 6 2 2 2" xfId="28325"/>
    <cellStyle name="Normal 12 2 2 5 6 2 3" xfId="28326"/>
    <cellStyle name="Normal 12 2 2 5 6 3" xfId="28327"/>
    <cellStyle name="Normal 12 2 2 5 6 3 2" xfId="28328"/>
    <cellStyle name="Normal 12 2 2 5 6 3 2 2" xfId="28329"/>
    <cellStyle name="Normal 12 2 2 5 6 3 3" xfId="28330"/>
    <cellStyle name="Normal 12 2 2 5 6 4" xfId="28331"/>
    <cellStyle name="Normal 12 2 2 5 6 4 2" xfId="28332"/>
    <cellStyle name="Normal 12 2 2 5 6 4 2 2" xfId="28333"/>
    <cellStyle name="Normal 12 2 2 5 6 4 3" xfId="28334"/>
    <cellStyle name="Normal 12 2 2 5 6 5" xfId="28335"/>
    <cellStyle name="Normal 12 2 2 5 6 5 2" xfId="28336"/>
    <cellStyle name="Normal 12 2 2 5 6 5 2 2" xfId="28337"/>
    <cellStyle name="Normal 12 2 2 5 6 5 3" xfId="28338"/>
    <cellStyle name="Normal 12 2 2 5 6 6" xfId="28339"/>
    <cellStyle name="Normal 12 2 2 5 6 6 2" xfId="28340"/>
    <cellStyle name="Normal 12 2 2 5 6 7" xfId="28341"/>
    <cellStyle name="Normal 12 2 2 5 7" xfId="28342"/>
    <cellStyle name="Normal 12 2 2 5 7 2" xfId="28343"/>
    <cellStyle name="Normal 12 2 2 5 7 2 2" xfId="28344"/>
    <cellStyle name="Normal 12 2 2 5 7 3" xfId="28345"/>
    <cellStyle name="Normal 12 2 2 5 8" xfId="28346"/>
    <cellStyle name="Normal 12 2 2 5 8 2" xfId="28347"/>
    <cellStyle name="Normal 12 2 2 5 8 2 2" xfId="28348"/>
    <cellStyle name="Normal 12 2 2 5 8 3" xfId="28349"/>
    <cellStyle name="Normal 12 2 2 5 9" xfId="28350"/>
    <cellStyle name="Normal 12 2 2 5 9 2" xfId="28351"/>
    <cellStyle name="Normal 12 2 2 5 9 2 2" xfId="28352"/>
    <cellStyle name="Normal 12 2 2 5 9 3" xfId="28353"/>
    <cellStyle name="Normal 12 2 2 6" xfId="28354"/>
    <cellStyle name="Normal 12 2 2 6 10" xfId="28355"/>
    <cellStyle name="Normal 12 2 2 6 10 2" xfId="28356"/>
    <cellStyle name="Normal 12 2 2 6 11" xfId="28357"/>
    <cellStyle name="Normal 12 2 2 6 2" xfId="28358"/>
    <cellStyle name="Normal 12 2 2 6 2 2" xfId="28359"/>
    <cellStyle name="Normal 12 2 2 6 2 2 2" xfId="28360"/>
    <cellStyle name="Normal 12 2 2 6 2 2 2 2" xfId="28361"/>
    <cellStyle name="Normal 12 2 2 6 2 2 2 2 2" xfId="28362"/>
    <cellStyle name="Normal 12 2 2 6 2 2 2 3" xfId="28363"/>
    <cellStyle name="Normal 12 2 2 6 2 2 3" xfId="28364"/>
    <cellStyle name="Normal 12 2 2 6 2 2 3 2" xfId="28365"/>
    <cellStyle name="Normal 12 2 2 6 2 2 3 2 2" xfId="28366"/>
    <cellStyle name="Normal 12 2 2 6 2 2 3 3" xfId="28367"/>
    <cellStyle name="Normal 12 2 2 6 2 2 4" xfId="28368"/>
    <cellStyle name="Normal 12 2 2 6 2 2 4 2" xfId="28369"/>
    <cellStyle name="Normal 12 2 2 6 2 2 4 2 2" xfId="28370"/>
    <cellStyle name="Normal 12 2 2 6 2 2 4 3" xfId="28371"/>
    <cellStyle name="Normal 12 2 2 6 2 2 5" xfId="28372"/>
    <cellStyle name="Normal 12 2 2 6 2 2 5 2" xfId="28373"/>
    <cellStyle name="Normal 12 2 2 6 2 2 5 2 2" xfId="28374"/>
    <cellStyle name="Normal 12 2 2 6 2 2 5 3" xfId="28375"/>
    <cellStyle name="Normal 12 2 2 6 2 2 6" xfId="28376"/>
    <cellStyle name="Normal 12 2 2 6 2 2 6 2" xfId="28377"/>
    <cellStyle name="Normal 12 2 2 6 2 2 7" xfId="28378"/>
    <cellStyle name="Normal 12 2 2 6 2 3" xfId="28379"/>
    <cellStyle name="Normal 12 2 2 6 2 3 2" xfId="28380"/>
    <cellStyle name="Normal 12 2 2 6 2 3 2 2" xfId="28381"/>
    <cellStyle name="Normal 12 2 2 6 2 3 3" xfId="28382"/>
    <cellStyle name="Normal 12 2 2 6 2 4" xfId="28383"/>
    <cellStyle name="Normal 12 2 2 6 2 4 2" xfId="28384"/>
    <cellStyle name="Normal 12 2 2 6 2 4 2 2" xfId="28385"/>
    <cellStyle name="Normal 12 2 2 6 2 4 3" xfId="28386"/>
    <cellStyle name="Normal 12 2 2 6 2 5" xfId="28387"/>
    <cellStyle name="Normal 12 2 2 6 2 5 2" xfId="28388"/>
    <cellStyle name="Normal 12 2 2 6 2 5 2 2" xfId="28389"/>
    <cellStyle name="Normal 12 2 2 6 2 5 3" xfId="28390"/>
    <cellStyle name="Normal 12 2 2 6 2 6" xfId="28391"/>
    <cellStyle name="Normal 12 2 2 6 2 6 2" xfId="28392"/>
    <cellStyle name="Normal 12 2 2 6 2 6 2 2" xfId="28393"/>
    <cellStyle name="Normal 12 2 2 6 2 6 3" xfId="28394"/>
    <cellStyle name="Normal 12 2 2 6 2 7" xfId="28395"/>
    <cellStyle name="Normal 12 2 2 6 2 7 2" xfId="28396"/>
    <cellStyle name="Normal 12 2 2 6 2 8" xfId="28397"/>
    <cellStyle name="Normal 12 2 2 6 3" xfId="28398"/>
    <cellStyle name="Normal 12 2 2 6 3 2" xfId="28399"/>
    <cellStyle name="Normal 12 2 2 6 3 2 2" xfId="28400"/>
    <cellStyle name="Normal 12 2 2 6 3 2 2 2" xfId="28401"/>
    <cellStyle name="Normal 12 2 2 6 3 2 2 2 2" xfId="28402"/>
    <cellStyle name="Normal 12 2 2 6 3 2 2 3" xfId="28403"/>
    <cellStyle name="Normal 12 2 2 6 3 2 3" xfId="28404"/>
    <cellStyle name="Normal 12 2 2 6 3 2 3 2" xfId="28405"/>
    <cellStyle name="Normal 12 2 2 6 3 2 3 2 2" xfId="28406"/>
    <cellStyle name="Normal 12 2 2 6 3 2 3 3" xfId="28407"/>
    <cellStyle name="Normal 12 2 2 6 3 2 4" xfId="28408"/>
    <cellStyle name="Normal 12 2 2 6 3 2 4 2" xfId="28409"/>
    <cellStyle name="Normal 12 2 2 6 3 2 4 2 2" xfId="28410"/>
    <cellStyle name="Normal 12 2 2 6 3 2 4 3" xfId="28411"/>
    <cellStyle name="Normal 12 2 2 6 3 2 5" xfId="28412"/>
    <cellStyle name="Normal 12 2 2 6 3 2 5 2" xfId="28413"/>
    <cellStyle name="Normal 12 2 2 6 3 2 5 2 2" xfId="28414"/>
    <cellStyle name="Normal 12 2 2 6 3 2 5 3" xfId="28415"/>
    <cellStyle name="Normal 12 2 2 6 3 2 6" xfId="28416"/>
    <cellStyle name="Normal 12 2 2 6 3 2 6 2" xfId="28417"/>
    <cellStyle name="Normal 12 2 2 6 3 2 7" xfId="28418"/>
    <cellStyle name="Normal 12 2 2 6 3 3" xfId="28419"/>
    <cellStyle name="Normal 12 2 2 6 3 3 2" xfId="28420"/>
    <cellStyle name="Normal 12 2 2 6 3 3 2 2" xfId="28421"/>
    <cellStyle name="Normal 12 2 2 6 3 3 3" xfId="28422"/>
    <cellStyle name="Normal 12 2 2 6 3 4" xfId="28423"/>
    <cellStyle name="Normal 12 2 2 6 3 4 2" xfId="28424"/>
    <cellStyle name="Normal 12 2 2 6 3 4 2 2" xfId="28425"/>
    <cellStyle name="Normal 12 2 2 6 3 4 3" xfId="28426"/>
    <cellStyle name="Normal 12 2 2 6 3 5" xfId="28427"/>
    <cellStyle name="Normal 12 2 2 6 3 5 2" xfId="28428"/>
    <cellStyle name="Normal 12 2 2 6 3 5 2 2" xfId="28429"/>
    <cellStyle name="Normal 12 2 2 6 3 5 3" xfId="28430"/>
    <cellStyle name="Normal 12 2 2 6 3 6" xfId="28431"/>
    <cellStyle name="Normal 12 2 2 6 3 6 2" xfId="28432"/>
    <cellStyle name="Normal 12 2 2 6 3 6 2 2" xfId="28433"/>
    <cellStyle name="Normal 12 2 2 6 3 6 3" xfId="28434"/>
    <cellStyle name="Normal 12 2 2 6 3 7" xfId="28435"/>
    <cellStyle name="Normal 12 2 2 6 3 7 2" xfId="28436"/>
    <cellStyle name="Normal 12 2 2 6 3 8" xfId="28437"/>
    <cellStyle name="Normal 12 2 2 6 4" xfId="28438"/>
    <cellStyle name="Normal 12 2 2 6 4 2" xfId="28439"/>
    <cellStyle name="Normal 12 2 2 6 4 2 2" xfId="28440"/>
    <cellStyle name="Normal 12 2 2 6 4 2 2 2" xfId="28441"/>
    <cellStyle name="Normal 12 2 2 6 4 2 3" xfId="28442"/>
    <cellStyle name="Normal 12 2 2 6 4 3" xfId="28443"/>
    <cellStyle name="Normal 12 2 2 6 4 3 2" xfId="28444"/>
    <cellStyle name="Normal 12 2 2 6 4 3 2 2" xfId="28445"/>
    <cellStyle name="Normal 12 2 2 6 4 3 3" xfId="28446"/>
    <cellStyle name="Normal 12 2 2 6 4 4" xfId="28447"/>
    <cellStyle name="Normal 12 2 2 6 4 4 2" xfId="28448"/>
    <cellStyle name="Normal 12 2 2 6 4 4 2 2" xfId="28449"/>
    <cellStyle name="Normal 12 2 2 6 4 4 3" xfId="28450"/>
    <cellStyle name="Normal 12 2 2 6 4 5" xfId="28451"/>
    <cellStyle name="Normal 12 2 2 6 4 5 2" xfId="28452"/>
    <cellStyle name="Normal 12 2 2 6 4 5 2 2" xfId="28453"/>
    <cellStyle name="Normal 12 2 2 6 4 5 3" xfId="28454"/>
    <cellStyle name="Normal 12 2 2 6 4 6" xfId="28455"/>
    <cellStyle name="Normal 12 2 2 6 4 6 2" xfId="28456"/>
    <cellStyle name="Normal 12 2 2 6 4 7" xfId="28457"/>
    <cellStyle name="Normal 12 2 2 6 5" xfId="28458"/>
    <cellStyle name="Normal 12 2 2 6 5 2" xfId="28459"/>
    <cellStyle name="Normal 12 2 2 6 5 2 2" xfId="28460"/>
    <cellStyle name="Normal 12 2 2 6 5 2 2 2" xfId="28461"/>
    <cellStyle name="Normal 12 2 2 6 5 2 3" xfId="28462"/>
    <cellStyle name="Normal 12 2 2 6 5 3" xfId="28463"/>
    <cellStyle name="Normal 12 2 2 6 5 3 2" xfId="28464"/>
    <cellStyle name="Normal 12 2 2 6 5 3 2 2" xfId="28465"/>
    <cellStyle name="Normal 12 2 2 6 5 3 3" xfId="28466"/>
    <cellStyle name="Normal 12 2 2 6 5 4" xfId="28467"/>
    <cellStyle name="Normal 12 2 2 6 5 4 2" xfId="28468"/>
    <cellStyle name="Normal 12 2 2 6 5 4 2 2" xfId="28469"/>
    <cellStyle name="Normal 12 2 2 6 5 4 3" xfId="28470"/>
    <cellStyle name="Normal 12 2 2 6 5 5" xfId="28471"/>
    <cellStyle name="Normal 12 2 2 6 5 5 2" xfId="28472"/>
    <cellStyle name="Normal 12 2 2 6 5 5 2 2" xfId="28473"/>
    <cellStyle name="Normal 12 2 2 6 5 5 3" xfId="28474"/>
    <cellStyle name="Normal 12 2 2 6 5 6" xfId="28475"/>
    <cellStyle name="Normal 12 2 2 6 5 6 2" xfId="28476"/>
    <cellStyle name="Normal 12 2 2 6 5 7" xfId="28477"/>
    <cellStyle name="Normal 12 2 2 6 6" xfId="28478"/>
    <cellStyle name="Normal 12 2 2 6 6 2" xfId="28479"/>
    <cellStyle name="Normal 12 2 2 6 6 2 2" xfId="28480"/>
    <cellStyle name="Normal 12 2 2 6 6 3" xfId="28481"/>
    <cellStyle name="Normal 12 2 2 6 7" xfId="28482"/>
    <cellStyle name="Normal 12 2 2 6 7 2" xfId="28483"/>
    <cellStyle name="Normal 12 2 2 6 7 2 2" xfId="28484"/>
    <cellStyle name="Normal 12 2 2 6 7 3" xfId="28485"/>
    <cellStyle name="Normal 12 2 2 6 8" xfId="28486"/>
    <cellStyle name="Normal 12 2 2 6 8 2" xfId="28487"/>
    <cellStyle name="Normal 12 2 2 6 8 2 2" xfId="28488"/>
    <cellStyle name="Normal 12 2 2 6 8 3" xfId="28489"/>
    <cellStyle name="Normal 12 2 2 6 9" xfId="28490"/>
    <cellStyle name="Normal 12 2 2 6 9 2" xfId="28491"/>
    <cellStyle name="Normal 12 2 2 6 9 2 2" xfId="28492"/>
    <cellStyle name="Normal 12 2 2 6 9 3" xfId="28493"/>
    <cellStyle name="Normal 12 2 2 7" xfId="28494"/>
    <cellStyle name="Normal 12 2 2 7 10" xfId="28495"/>
    <cellStyle name="Normal 12 2 2 7 10 2" xfId="28496"/>
    <cellStyle name="Normal 12 2 2 7 11" xfId="28497"/>
    <cellStyle name="Normal 12 2 2 7 2" xfId="28498"/>
    <cellStyle name="Normal 12 2 2 7 2 2" xfId="28499"/>
    <cellStyle name="Normal 12 2 2 7 2 2 2" xfId="28500"/>
    <cellStyle name="Normal 12 2 2 7 2 2 2 2" xfId="28501"/>
    <cellStyle name="Normal 12 2 2 7 2 2 2 2 2" xfId="28502"/>
    <cellStyle name="Normal 12 2 2 7 2 2 2 3" xfId="28503"/>
    <cellStyle name="Normal 12 2 2 7 2 2 3" xfId="28504"/>
    <cellStyle name="Normal 12 2 2 7 2 2 3 2" xfId="28505"/>
    <cellStyle name="Normal 12 2 2 7 2 2 3 2 2" xfId="28506"/>
    <cellStyle name="Normal 12 2 2 7 2 2 3 3" xfId="28507"/>
    <cellStyle name="Normal 12 2 2 7 2 2 4" xfId="28508"/>
    <cellStyle name="Normal 12 2 2 7 2 2 4 2" xfId="28509"/>
    <cellStyle name="Normal 12 2 2 7 2 2 4 2 2" xfId="28510"/>
    <cellStyle name="Normal 12 2 2 7 2 2 4 3" xfId="28511"/>
    <cellStyle name="Normal 12 2 2 7 2 2 5" xfId="28512"/>
    <cellStyle name="Normal 12 2 2 7 2 2 5 2" xfId="28513"/>
    <cellStyle name="Normal 12 2 2 7 2 2 5 2 2" xfId="28514"/>
    <cellStyle name="Normal 12 2 2 7 2 2 5 3" xfId="28515"/>
    <cellStyle name="Normal 12 2 2 7 2 2 6" xfId="28516"/>
    <cellStyle name="Normal 12 2 2 7 2 2 6 2" xfId="28517"/>
    <cellStyle name="Normal 12 2 2 7 2 2 7" xfId="28518"/>
    <cellStyle name="Normal 12 2 2 7 2 3" xfId="28519"/>
    <cellStyle name="Normal 12 2 2 7 2 3 2" xfId="28520"/>
    <cellStyle name="Normal 12 2 2 7 2 3 2 2" xfId="28521"/>
    <cellStyle name="Normal 12 2 2 7 2 3 3" xfId="28522"/>
    <cellStyle name="Normal 12 2 2 7 2 4" xfId="28523"/>
    <cellStyle name="Normal 12 2 2 7 2 4 2" xfId="28524"/>
    <cellStyle name="Normal 12 2 2 7 2 4 2 2" xfId="28525"/>
    <cellStyle name="Normal 12 2 2 7 2 4 3" xfId="28526"/>
    <cellStyle name="Normal 12 2 2 7 2 5" xfId="28527"/>
    <cellStyle name="Normal 12 2 2 7 2 5 2" xfId="28528"/>
    <cellStyle name="Normal 12 2 2 7 2 5 2 2" xfId="28529"/>
    <cellStyle name="Normal 12 2 2 7 2 5 3" xfId="28530"/>
    <cellStyle name="Normal 12 2 2 7 2 6" xfId="28531"/>
    <cellStyle name="Normal 12 2 2 7 2 6 2" xfId="28532"/>
    <cellStyle name="Normal 12 2 2 7 2 6 2 2" xfId="28533"/>
    <cellStyle name="Normal 12 2 2 7 2 6 3" xfId="28534"/>
    <cellStyle name="Normal 12 2 2 7 2 7" xfId="28535"/>
    <cellStyle name="Normal 12 2 2 7 2 7 2" xfId="28536"/>
    <cellStyle name="Normal 12 2 2 7 2 8" xfId="28537"/>
    <cellStyle name="Normal 12 2 2 7 3" xfId="28538"/>
    <cellStyle name="Normal 12 2 2 7 3 2" xfId="28539"/>
    <cellStyle name="Normal 12 2 2 7 3 2 2" xfId="28540"/>
    <cellStyle name="Normal 12 2 2 7 3 2 2 2" xfId="28541"/>
    <cellStyle name="Normal 12 2 2 7 3 2 2 2 2" xfId="28542"/>
    <cellStyle name="Normal 12 2 2 7 3 2 2 3" xfId="28543"/>
    <cellStyle name="Normal 12 2 2 7 3 2 3" xfId="28544"/>
    <cellStyle name="Normal 12 2 2 7 3 2 3 2" xfId="28545"/>
    <cellStyle name="Normal 12 2 2 7 3 2 3 2 2" xfId="28546"/>
    <cellStyle name="Normal 12 2 2 7 3 2 3 3" xfId="28547"/>
    <cellStyle name="Normal 12 2 2 7 3 2 4" xfId="28548"/>
    <cellStyle name="Normal 12 2 2 7 3 2 4 2" xfId="28549"/>
    <cellStyle name="Normal 12 2 2 7 3 2 4 2 2" xfId="28550"/>
    <cellStyle name="Normal 12 2 2 7 3 2 4 3" xfId="28551"/>
    <cellStyle name="Normal 12 2 2 7 3 2 5" xfId="28552"/>
    <cellStyle name="Normal 12 2 2 7 3 2 5 2" xfId="28553"/>
    <cellStyle name="Normal 12 2 2 7 3 2 5 2 2" xfId="28554"/>
    <cellStyle name="Normal 12 2 2 7 3 2 5 3" xfId="28555"/>
    <cellStyle name="Normal 12 2 2 7 3 2 6" xfId="28556"/>
    <cellStyle name="Normal 12 2 2 7 3 2 6 2" xfId="28557"/>
    <cellStyle name="Normal 12 2 2 7 3 2 7" xfId="28558"/>
    <cellStyle name="Normal 12 2 2 7 3 3" xfId="28559"/>
    <cellStyle name="Normal 12 2 2 7 3 3 2" xfId="28560"/>
    <cellStyle name="Normal 12 2 2 7 3 3 2 2" xfId="28561"/>
    <cellStyle name="Normal 12 2 2 7 3 3 3" xfId="28562"/>
    <cellStyle name="Normal 12 2 2 7 3 4" xfId="28563"/>
    <cellStyle name="Normal 12 2 2 7 3 4 2" xfId="28564"/>
    <cellStyle name="Normal 12 2 2 7 3 4 2 2" xfId="28565"/>
    <cellStyle name="Normal 12 2 2 7 3 4 3" xfId="28566"/>
    <cellStyle name="Normal 12 2 2 7 3 5" xfId="28567"/>
    <cellStyle name="Normal 12 2 2 7 3 5 2" xfId="28568"/>
    <cellStyle name="Normal 12 2 2 7 3 5 2 2" xfId="28569"/>
    <cellStyle name="Normal 12 2 2 7 3 5 3" xfId="28570"/>
    <cellStyle name="Normal 12 2 2 7 3 6" xfId="28571"/>
    <cellStyle name="Normal 12 2 2 7 3 6 2" xfId="28572"/>
    <cellStyle name="Normal 12 2 2 7 3 6 2 2" xfId="28573"/>
    <cellStyle name="Normal 12 2 2 7 3 6 3" xfId="28574"/>
    <cellStyle name="Normal 12 2 2 7 3 7" xfId="28575"/>
    <cellStyle name="Normal 12 2 2 7 3 7 2" xfId="28576"/>
    <cellStyle name="Normal 12 2 2 7 3 8" xfId="28577"/>
    <cellStyle name="Normal 12 2 2 7 4" xfId="28578"/>
    <cellStyle name="Normal 12 2 2 7 4 2" xfId="28579"/>
    <cellStyle name="Normal 12 2 2 7 4 2 2" xfId="28580"/>
    <cellStyle name="Normal 12 2 2 7 4 2 2 2" xfId="28581"/>
    <cellStyle name="Normal 12 2 2 7 4 2 3" xfId="28582"/>
    <cellStyle name="Normal 12 2 2 7 4 3" xfId="28583"/>
    <cellStyle name="Normal 12 2 2 7 4 3 2" xfId="28584"/>
    <cellStyle name="Normal 12 2 2 7 4 3 2 2" xfId="28585"/>
    <cellStyle name="Normal 12 2 2 7 4 3 3" xfId="28586"/>
    <cellStyle name="Normal 12 2 2 7 4 4" xfId="28587"/>
    <cellStyle name="Normal 12 2 2 7 4 4 2" xfId="28588"/>
    <cellStyle name="Normal 12 2 2 7 4 4 2 2" xfId="28589"/>
    <cellStyle name="Normal 12 2 2 7 4 4 3" xfId="28590"/>
    <cellStyle name="Normal 12 2 2 7 4 5" xfId="28591"/>
    <cellStyle name="Normal 12 2 2 7 4 5 2" xfId="28592"/>
    <cellStyle name="Normal 12 2 2 7 4 5 2 2" xfId="28593"/>
    <cellStyle name="Normal 12 2 2 7 4 5 3" xfId="28594"/>
    <cellStyle name="Normal 12 2 2 7 4 6" xfId="28595"/>
    <cellStyle name="Normal 12 2 2 7 4 6 2" xfId="28596"/>
    <cellStyle name="Normal 12 2 2 7 4 7" xfId="28597"/>
    <cellStyle name="Normal 12 2 2 7 5" xfId="28598"/>
    <cellStyle name="Normal 12 2 2 7 5 2" xfId="28599"/>
    <cellStyle name="Normal 12 2 2 7 5 2 2" xfId="28600"/>
    <cellStyle name="Normal 12 2 2 7 5 2 2 2" xfId="28601"/>
    <cellStyle name="Normal 12 2 2 7 5 2 3" xfId="28602"/>
    <cellStyle name="Normal 12 2 2 7 5 3" xfId="28603"/>
    <cellStyle name="Normal 12 2 2 7 5 3 2" xfId="28604"/>
    <cellStyle name="Normal 12 2 2 7 5 3 2 2" xfId="28605"/>
    <cellStyle name="Normal 12 2 2 7 5 3 3" xfId="28606"/>
    <cellStyle name="Normal 12 2 2 7 5 4" xfId="28607"/>
    <cellStyle name="Normal 12 2 2 7 5 4 2" xfId="28608"/>
    <cellStyle name="Normal 12 2 2 7 5 4 2 2" xfId="28609"/>
    <cellStyle name="Normal 12 2 2 7 5 4 3" xfId="28610"/>
    <cellStyle name="Normal 12 2 2 7 5 5" xfId="28611"/>
    <cellStyle name="Normal 12 2 2 7 5 5 2" xfId="28612"/>
    <cellStyle name="Normal 12 2 2 7 5 5 2 2" xfId="28613"/>
    <cellStyle name="Normal 12 2 2 7 5 5 3" xfId="28614"/>
    <cellStyle name="Normal 12 2 2 7 5 6" xfId="28615"/>
    <cellStyle name="Normal 12 2 2 7 5 6 2" xfId="28616"/>
    <cellStyle name="Normal 12 2 2 7 5 7" xfId="28617"/>
    <cellStyle name="Normal 12 2 2 7 6" xfId="28618"/>
    <cellStyle name="Normal 12 2 2 7 6 2" xfId="28619"/>
    <cellStyle name="Normal 12 2 2 7 6 2 2" xfId="28620"/>
    <cellStyle name="Normal 12 2 2 7 6 3" xfId="28621"/>
    <cellStyle name="Normal 12 2 2 7 7" xfId="28622"/>
    <cellStyle name="Normal 12 2 2 7 7 2" xfId="28623"/>
    <cellStyle name="Normal 12 2 2 7 7 2 2" xfId="28624"/>
    <cellStyle name="Normal 12 2 2 7 7 3" xfId="28625"/>
    <cellStyle name="Normal 12 2 2 7 8" xfId="28626"/>
    <cellStyle name="Normal 12 2 2 7 8 2" xfId="28627"/>
    <cellStyle name="Normal 12 2 2 7 8 2 2" xfId="28628"/>
    <cellStyle name="Normal 12 2 2 7 8 3" xfId="28629"/>
    <cellStyle name="Normal 12 2 2 7 9" xfId="28630"/>
    <cellStyle name="Normal 12 2 2 7 9 2" xfId="28631"/>
    <cellStyle name="Normal 12 2 2 7 9 2 2" xfId="28632"/>
    <cellStyle name="Normal 12 2 2 7 9 3" xfId="28633"/>
    <cellStyle name="Normal 12 2 2 8" xfId="28634"/>
    <cellStyle name="Normal 12 2 2 8 10" xfId="28635"/>
    <cellStyle name="Normal 12 2 2 8 10 2" xfId="28636"/>
    <cellStyle name="Normal 12 2 2 8 11" xfId="28637"/>
    <cellStyle name="Normal 12 2 2 8 2" xfId="28638"/>
    <cellStyle name="Normal 12 2 2 8 2 2" xfId="28639"/>
    <cellStyle name="Normal 12 2 2 8 2 2 2" xfId="28640"/>
    <cellStyle name="Normal 12 2 2 8 2 2 2 2" xfId="28641"/>
    <cellStyle name="Normal 12 2 2 8 2 2 2 2 2" xfId="28642"/>
    <cellStyle name="Normal 12 2 2 8 2 2 2 3" xfId="28643"/>
    <cellStyle name="Normal 12 2 2 8 2 2 3" xfId="28644"/>
    <cellStyle name="Normal 12 2 2 8 2 2 3 2" xfId="28645"/>
    <cellStyle name="Normal 12 2 2 8 2 2 3 2 2" xfId="28646"/>
    <cellStyle name="Normal 12 2 2 8 2 2 3 3" xfId="28647"/>
    <cellStyle name="Normal 12 2 2 8 2 2 4" xfId="28648"/>
    <cellStyle name="Normal 12 2 2 8 2 2 4 2" xfId="28649"/>
    <cellStyle name="Normal 12 2 2 8 2 2 4 2 2" xfId="28650"/>
    <cellStyle name="Normal 12 2 2 8 2 2 4 3" xfId="28651"/>
    <cellStyle name="Normal 12 2 2 8 2 2 5" xfId="28652"/>
    <cellStyle name="Normal 12 2 2 8 2 2 5 2" xfId="28653"/>
    <cellStyle name="Normal 12 2 2 8 2 2 5 2 2" xfId="28654"/>
    <cellStyle name="Normal 12 2 2 8 2 2 5 3" xfId="28655"/>
    <cellStyle name="Normal 12 2 2 8 2 2 6" xfId="28656"/>
    <cellStyle name="Normal 12 2 2 8 2 2 6 2" xfId="28657"/>
    <cellStyle name="Normal 12 2 2 8 2 2 7" xfId="28658"/>
    <cellStyle name="Normal 12 2 2 8 2 3" xfId="28659"/>
    <cellStyle name="Normal 12 2 2 8 2 3 2" xfId="28660"/>
    <cellStyle name="Normal 12 2 2 8 2 3 2 2" xfId="28661"/>
    <cellStyle name="Normal 12 2 2 8 2 3 3" xfId="28662"/>
    <cellStyle name="Normal 12 2 2 8 2 4" xfId="28663"/>
    <cellStyle name="Normal 12 2 2 8 2 4 2" xfId="28664"/>
    <cellStyle name="Normal 12 2 2 8 2 4 2 2" xfId="28665"/>
    <cellStyle name="Normal 12 2 2 8 2 4 3" xfId="28666"/>
    <cellStyle name="Normal 12 2 2 8 2 5" xfId="28667"/>
    <cellStyle name="Normal 12 2 2 8 2 5 2" xfId="28668"/>
    <cellStyle name="Normal 12 2 2 8 2 5 2 2" xfId="28669"/>
    <cellStyle name="Normal 12 2 2 8 2 5 3" xfId="28670"/>
    <cellStyle name="Normal 12 2 2 8 2 6" xfId="28671"/>
    <cellStyle name="Normal 12 2 2 8 2 6 2" xfId="28672"/>
    <cellStyle name="Normal 12 2 2 8 2 6 2 2" xfId="28673"/>
    <cellStyle name="Normal 12 2 2 8 2 6 3" xfId="28674"/>
    <cellStyle name="Normal 12 2 2 8 2 7" xfId="28675"/>
    <cellStyle name="Normal 12 2 2 8 2 7 2" xfId="28676"/>
    <cellStyle name="Normal 12 2 2 8 2 8" xfId="28677"/>
    <cellStyle name="Normal 12 2 2 8 3" xfId="28678"/>
    <cellStyle name="Normal 12 2 2 8 3 2" xfId="28679"/>
    <cellStyle name="Normal 12 2 2 8 3 2 2" xfId="28680"/>
    <cellStyle name="Normal 12 2 2 8 3 2 2 2" xfId="28681"/>
    <cellStyle name="Normal 12 2 2 8 3 2 2 2 2" xfId="28682"/>
    <cellStyle name="Normal 12 2 2 8 3 2 2 3" xfId="28683"/>
    <cellStyle name="Normal 12 2 2 8 3 2 3" xfId="28684"/>
    <cellStyle name="Normal 12 2 2 8 3 2 3 2" xfId="28685"/>
    <cellStyle name="Normal 12 2 2 8 3 2 3 2 2" xfId="28686"/>
    <cellStyle name="Normal 12 2 2 8 3 2 3 3" xfId="28687"/>
    <cellStyle name="Normal 12 2 2 8 3 2 4" xfId="28688"/>
    <cellStyle name="Normal 12 2 2 8 3 2 4 2" xfId="28689"/>
    <cellStyle name="Normal 12 2 2 8 3 2 4 2 2" xfId="28690"/>
    <cellStyle name="Normal 12 2 2 8 3 2 4 3" xfId="28691"/>
    <cellStyle name="Normal 12 2 2 8 3 2 5" xfId="28692"/>
    <cellStyle name="Normal 12 2 2 8 3 2 5 2" xfId="28693"/>
    <cellStyle name="Normal 12 2 2 8 3 2 5 2 2" xfId="28694"/>
    <cellStyle name="Normal 12 2 2 8 3 2 5 3" xfId="28695"/>
    <cellStyle name="Normal 12 2 2 8 3 2 6" xfId="28696"/>
    <cellStyle name="Normal 12 2 2 8 3 2 6 2" xfId="28697"/>
    <cellStyle name="Normal 12 2 2 8 3 2 7" xfId="28698"/>
    <cellStyle name="Normal 12 2 2 8 3 3" xfId="28699"/>
    <cellStyle name="Normal 12 2 2 8 3 3 2" xfId="28700"/>
    <cellStyle name="Normal 12 2 2 8 3 3 2 2" xfId="28701"/>
    <cellStyle name="Normal 12 2 2 8 3 3 3" xfId="28702"/>
    <cellStyle name="Normal 12 2 2 8 3 4" xfId="28703"/>
    <cellStyle name="Normal 12 2 2 8 3 4 2" xfId="28704"/>
    <cellStyle name="Normal 12 2 2 8 3 4 2 2" xfId="28705"/>
    <cellStyle name="Normal 12 2 2 8 3 4 3" xfId="28706"/>
    <cellStyle name="Normal 12 2 2 8 3 5" xfId="28707"/>
    <cellStyle name="Normal 12 2 2 8 3 5 2" xfId="28708"/>
    <cellStyle name="Normal 12 2 2 8 3 5 2 2" xfId="28709"/>
    <cellStyle name="Normal 12 2 2 8 3 5 3" xfId="28710"/>
    <cellStyle name="Normal 12 2 2 8 3 6" xfId="28711"/>
    <cellStyle name="Normal 12 2 2 8 3 6 2" xfId="28712"/>
    <cellStyle name="Normal 12 2 2 8 3 6 2 2" xfId="28713"/>
    <cellStyle name="Normal 12 2 2 8 3 6 3" xfId="28714"/>
    <cellStyle name="Normal 12 2 2 8 3 7" xfId="28715"/>
    <cellStyle name="Normal 12 2 2 8 3 7 2" xfId="28716"/>
    <cellStyle name="Normal 12 2 2 8 3 8" xfId="28717"/>
    <cellStyle name="Normal 12 2 2 8 4" xfId="28718"/>
    <cellStyle name="Normal 12 2 2 8 4 2" xfId="28719"/>
    <cellStyle name="Normal 12 2 2 8 4 2 2" xfId="28720"/>
    <cellStyle name="Normal 12 2 2 8 4 2 2 2" xfId="28721"/>
    <cellStyle name="Normal 12 2 2 8 4 2 3" xfId="28722"/>
    <cellStyle name="Normal 12 2 2 8 4 3" xfId="28723"/>
    <cellStyle name="Normal 12 2 2 8 4 3 2" xfId="28724"/>
    <cellStyle name="Normal 12 2 2 8 4 3 2 2" xfId="28725"/>
    <cellStyle name="Normal 12 2 2 8 4 3 3" xfId="28726"/>
    <cellStyle name="Normal 12 2 2 8 4 4" xfId="28727"/>
    <cellStyle name="Normal 12 2 2 8 4 4 2" xfId="28728"/>
    <cellStyle name="Normal 12 2 2 8 4 4 2 2" xfId="28729"/>
    <cellStyle name="Normal 12 2 2 8 4 4 3" xfId="28730"/>
    <cellStyle name="Normal 12 2 2 8 4 5" xfId="28731"/>
    <cellStyle name="Normal 12 2 2 8 4 5 2" xfId="28732"/>
    <cellStyle name="Normal 12 2 2 8 4 5 2 2" xfId="28733"/>
    <cellStyle name="Normal 12 2 2 8 4 5 3" xfId="28734"/>
    <cellStyle name="Normal 12 2 2 8 4 6" xfId="28735"/>
    <cellStyle name="Normal 12 2 2 8 4 6 2" xfId="28736"/>
    <cellStyle name="Normal 12 2 2 8 4 7" xfId="28737"/>
    <cellStyle name="Normal 12 2 2 8 5" xfId="28738"/>
    <cellStyle name="Normal 12 2 2 8 5 2" xfId="28739"/>
    <cellStyle name="Normal 12 2 2 8 5 2 2" xfId="28740"/>
    <cellStyle name="Normal 12 2 2 8 5 2 2 2" xfId="28741"/>
    <cellStyle name="Normal 12 2 2 8 5 2 3" xfId="28742"/>
    <cellStyle name="Normal 12 2 2 8 5 3" xfId="28743"/>
    <cellStyle name="Normal 12 2 2 8 5 3 2" xfId="28744"/>
    <cellStyle name="Normal 12 2 2 8 5 3 2 2" xfId="28745"/>
    <cellStyle name="Normal 12 2 2 8 5 3 3" xfId="28746"/>
    <cellStyle name="Normal 12 2 2 8 5 4" xfId="28747"/>
    <cellStyle name="Normal 12 2 2 8 5 4 2" xfId="28748"/>
    <cellStyle name="Normal 12 2 2 8 5 4 2 2" xfId="28749"/>
    <cellStyle name="Normal 12 2 2 8 5 4 3" xfId="28750"/>
    <cellStyle name="Normal 12 2 2 8 5 5" xfId="28751"/>
    <cellStyle name="Normal 12 2 2 8 5 5 2" xfId="28752"/>
    <cellStyle name="Normal 12 2 2 8 5 5 2 2" xfId="28753"/>
    <cellStyle name="Normal 12 2 2 8 5 5 3" xfId="28754"/>
    <cellStyle name="Normal 12 2 2 8 5 6" xfId="28755"/>
    <cellStyle name="Normal 12 2 2 8 5 6 2" xfId="28756"/>
    <cellStyle name="Normal 12 2 2 8 5 7" xfId="28757"/>
    <cellStyle name="Normal 12 2 2 8 6" xfId="28758"/>
    <cellStyle name="Normal 12 2 2 8 6 2" xfId="28759"/>
    <cellStyle name="Normal 12 2 2 8 6 2 2" xfId="28760"/>
    <cellStyle name="Normal 12 2 2 8 6 3" xfId="28761"/>
    <cellStyle name="Normal 12 2 2 8 7" xfId="28762"/>
    <cellStyle name="Normal 12 2 2 8 7 2" xfId="28763"/>
    <cellStyle name="Normal 12 2 2 8 7 2 2" xfId="28764"/>
    <cellStyle name="Normal 12 2 2 8 7 3" xfId="28765"/>
    <cellStyle name="Normal 12 2 2 8 8" xfId="28766"/>
    <cellStyle name="Normal 12 2 2 8 8 2" xfId="28767"/>
    <cellStyle name="Normal 12 2 2 8 8 2 2" xfId="28768"/>
    <cellStyle name="Normal 12 2 2 8 8 3" xfId="28769"/>
    <cellStyle name="Normal 12 2 2 8 9" xfId="28770"/>
    <cellStyle name="Normal 12 2 2 8 9 2" xfId="28771"/>
    <cellStyle name="Normal 12 2 2 8 9 2 2" xfId="28772"/>
    <cellStyle name="Normal 12 2 2 8 9 3" xfId="28773"/>
    <cellStyle name="Normal 12 2 2 9" xfId="28774"/>
    <cellStyle name="Normal 12 2 2 9 2" xfId="28775"/>
    <cellStyle name="Normal 12 2 2 9 2 2" xfId="28776"/>
    <cellStyle name="Normal 12 2 2 9 2 2 2" xfId="28777"/>
    <cellStyle name="Normal 12 2 2 9 2 2 2 2" xfId="28778"/>
    <cellStyle name="Normal 12 2 2 9 2 2 3" xfId="28779"/>
    <cellStyle name="Normal 12 2 2 9 2 3" xfId="28780"/>
    <cellStyle name="Normal 12 2 2 9 2 3 2" xfId="28781"/>
    <cellStyle name="Normal 12 2 2 9 2 3 2 2" xfId="28782"/>
    <cellStyle name="Normal 12 2 2 9 2 3 3" xfId="28783"/>
    <cellStyle name="Normal 12 2 2 9 2 4" xfId="28784"/>
    <cellStyle name="Normal 12 2 2 9 2 4 2" xfId="28785"/>
    <cellStyle name="Normal 12 2 2 9 2 4 2 2" xfId="28786"/>
    <cellStyle name="Normal 12 2 2 9 2 4 3" xfId="28787"/>
    <cellStyle name="Normal 12 2 2 9 2 5" xfId="28788"/>
    <cellStyle name="Normal 12 2 2 9 2 5 2" xfId="28789"/>
    <cellStyle name="Normal 12 2 2 9 2 5 2 2" xfId="28790"/>
    <cellStyle name="Normal 12 2 2 9 2 5 3" xfId="28791"/>
    <cellStyle name="Normal 12 2 2 9 2 6" xfId="28792"/>
    <cellStyle name="Normal 12 2 2 9 2 6 2" xfId="28793"/>
    <cellStyle name="Normal 12 2 2 9 2 7" xfId="28794"/>
    <cellStyle name="Normal 12 2 2 9 3" xfId="28795"/>
    <cellStyle name="Normal 12 2 2 9 3 2" xfId="28796"/>
    <cellStyle name="Normal 12 2 2 9 3 2 2" xfId="28797"/>
    <cellStyle name="Normal 12 2 2 9 3 3" xfId="28798"/>
    <cellStyle name="Normal 12 2 2 9 4" xfId="28799"/>
    <cellStyle name="Normal 12 2 2 9 4 2" xfId="28800"/>
    <cellStyle name="Normal 12 2 2 9 4 2 2" xfId="28801"/>
    <cellStyle name="Normal 12 2 2 9 4 3" xfId="28802"/>
    <cellStyle name="Normal 12 2 2 9 5" xfId="28803"/>
    <cellStyle name="Normal 12 2 2 9 5 2" xfId="28804"/>
    <cellStyle name="Normal 12 2 2 9 5 2 2" xfId="28805"/>
    <cellStyle name="Normal 12 2 2 9 5 3" xfId="28806"/>
    <cellStyle name="Normal 12 2 2 9 6" xfId="28807"/>
    <cellStyle name="Normal 12 2 2 9 6 2" xfId="28808"/>
    <cellStyle name="Normal 12 2 2 9 6 2 2" xfId="28809"/>
    <cellStyle name="Normal 12 2 2 9 6 3" xfId="28810"/>
    <cellStyle name="Normal 12 2 2 9 7" xfId="28811"/>
    <cellStyle name="Normal 12 2 2 9 7 2" xfId="28812"/>
    <cellStyle name="Normal 12 2 2 9 8" xfId="28813"/>
    <cellStyle name="Normal 12 2 3" xfId="28814"/>
    <cellStyle name="Normal 12 2 3 10" xfId="28815"/>
    <cellStyle name="Normal 12 2 3 10 2" xfId="28816"/>
    <cellStyle name="Normal 12 2 3 10 2 2" xfId="28817"/>
    <cellStyle name="Normal 12 2 3 10 3" xfId="28818"/>
    <cellStyle name="Normal 12 2 3 11" xfId="28819"/>
    <cellStyle name="Normal 12 2 3 11 2" xfId="28820"/>
    <cellStyle name="Normal 12 2 3 11 2 2" xfId="28821"/>
    <cellStyle name="Normal 12 2 3 11 3" xfId="28822"/>
    <cellStyle name="Normal 12 2 3 12" xfId="28823"/>
    <cellStyle name="Normal 12 2 3 12 2" xfId="28824"/>
    <cellStyle name="Normal 12 2 3 13" xfId="28825"/>
    <cellStyle name="Normal 12 2 3 2" xfId="28826"/>
    <cellStyle name="Normal 12 2 3 2 10" xfId="28827"/>
    <cellStyle name="Normal 12 2 3 2 10 2" xfId="28828"/>
    <cellStyle name="Normal 12 2 3 2 10 2 2" xfId="28829"/>
    <cellStyle name="Normal 12 2 3 2 10 3" xfId="28830"/>
    <cellStyle name="Normal 12 2 3 2 11" xfId="28831"/>
    <cellStyle name="Normal 12 2 3 2 11 2" xfId="28832"/>
    <cellStyle name="Normal 12 2 3 2 12" xfId="28833"/>
    <cellStyle name="Normal 12 2 3 2 2" xfId="28834"/>
    <cellStyle name="Normal 12 2 3 2 2 10" xfId="28835"/>
    <cellStyle name="Normal 12 2 3 2 2 10 2" xfId="28836"/>
    <cellStyle name="Normal 12 2 3 2 2 11" xfId="28837"/>
    <cellStyle name="Normal 12 2 3 2 2 2" xfId="28838"/>
    <cellStyle name="Normal 12 2 3 2 2 2 2" xfId="28839"/>
    <cellStyle name="Normal 12 2 3 2 2 2 2 2" xfId="28840"/>
    <cellStyle name="Normal 12 2 3 2 2 2 2 2 2" xfId="28841"/>
    <cellStyle name="Normal 12 2 3 2 2 2 2 2 2 2" xfId="28842"/>
    <cellStyle name="Normal 12 2 3 2 2 2 2 2 3" xfId="28843"/>
    <cellStyle name="Normal 12 2 3 2 2 2 2 3" xfId="28844"/>
    <cellStyle name="Normal 12 2 3 2 2 2 2 3 2" xfId="28845"/>
    <cellStyle name="Normal 12 2 3 2 2 2 2 3 2 2" xfId="28846"/>
    <cellStyle name="Normal 12 2 3 2 2 2 2 3 3" xfId="28847"/>
    <cellStyle name="Normal 12 2 3 2 2 2 2 4" xfId="28848"/>
    <cellStyle name="Normal 12 2 3 2 2 2 2 4 2" xfId="28849"/>
    <cellStyle name="Normal 12 2 3 2 2 2 2 4 2 2" xfId="28850"/>
    <cellStyle name="Normal 12 2 3 2 2 2 2 4 3" xfId="28851"/>
    <cellStyle name="Normal 12 2 3 2 2 2 2 5" xfId="28852"/>
    <cellStyle name="Normal 12 2 3 2 2 2 2 5 2" xfId="28853"/>
    <cellStyle name="Normal 12 2 3 2 2 2 2 5 2 2" xfId="28854"/>
    <cellStyle name="Normal 12 2 3 2 2 2 2 5 3" xfId="28855"/>
    <cellStyle name="Normal 12 2 3 2 2 2 2 6" xfId="28856"/>
    <cellStyle name="Normal 12 2 3 2 2 2 2 6 2" xfId="28857"/>
    <cellStyle name="Normal 12 2 3 2 2 2 2 7" xfId="28858"/>
    <cellStyle name="Normal 12 2 3 2 2 2 3" xfId="28859"/>
    <cellStyle name="Normal 12 2 3 2 2 2 3 2" xfId="28860"/>
    <cellStyle name="Normal 12 2 3 2 2 2 3 2 2" xfId="28861"/>
    <cellStyle name="Normal 12 2 3 2 2 2 3 3" xfId="28862"/>
    <cellStyle name="Normal 12 2 3 2 2 2 4" xfId="28863"/>
    <cellStyle name="Normal 12 2 3 2 2 2 4 2" xfId="28864"/>
    <cellStyle name="Normal 12 2 3 2 2 2 4 2 2" xfId="28865"/>
    <cellStyle name="Normal 12 2 3 2 2 2 4 3" xfId="28866"/>
    <cellStyle name="Normal 12 2 3 2 2 2 5" xfId="28867"/>
    <cellStyle name="Normal 12 2 3 2 2 2 5 2" xfId="28868"/>
    <cellStyle name="Normal 12 2 3 2 2 2 5 2 2" xfId="28869"/>
    <cellStyle name="Normal 12 2 3 2 2 2 5 3" xfId="28870"/>
    <cellStyle name="Normal 12 2 3 2 2 2 6" xfId="28871"/>
    <cellStyle name="Normal 12 2 3 2 2 2 6 2" xfId="28872"/>
    <cellStyle name="Normal 12 2 3 2 2 2 6 2 2" xfId="28873"/>
    <cellStyle name="Normal 12 2 3 2 2 2 6 3" xfId="28874"/>
    <cellStyle name="Normal 12 2 3 2 2 2 7" xfId="28875"/>
    <cellStyle name="Normal 12 2 3 2 2 2 7 2" xfId="28876"/>
    <cellStyle name="Normal 12 2 3 2 2 2 8" xfId="28877"/>
    <cellStyle name="Normal 12 2 3 2 2 3" xfId="28878"/>
    <cellStyle name="Normal 12 2 3 2 2 3 2" xfId="28879"/>
    <cellStyle name="Normal 12 2 3 2 2 3 2 2" xfId="28880"/>
    <cellStyle name="Normal 12 2 3 2 2 3 2 2 2" xfId="28881"/>
    <cellStyle name="Normal 12 2 3 2 2 3 2 2 2 2" xfId="28882"/>
    <cellStyle name="Normal 12 2 3 2 2 3 2 2 3" xfId="28883"/>
    <cellStyle name="Normal 12 2 3 2 2 3 2 3" xfId="28884"/>
    <cellStyle name="Normal 12 2 3 2 2 3 2 3 2" xfId="28885"/>
    <cellStyle name="Normal 12 2 3 2 2 3 2 3 2 2" xfId="28886"/>
    <cellStyle name="Normal 12 2 3 2 2 3 2 3 3" xfId="28887"/>
    <cellStyle name="Normal 12 2 3 2 2 3 2 4" xfId="28888"/>
    <cellStyle name="Normal 12 2 3 2 2 3 2 4 2" xfId="28889"/>
    <cellStyle name="Normal 12 2 3 2 2 3 2 4 2 2" xfId="28890"/>
    <cellStyle name="Normal 12 2 3 2 2 3 2 4 3" xfId="28891"/>
    <cellStyle name="Normal 12 2 3 2 2 3 2 5" xfId="28892"/>
    <cellStyle name="Normal 12 2 3 2 2 3 2 5 2" xfId="28893"/>
    <cellStyle name="Normal 12 2 3 2 2 3 2 5 2 2" xfId="28894"/>
    <cellStyle name="Normal 12 2 3 2 2 3 2 5 3" xfId="28895"/>
    <cellStyle name="Normal 12 2 3 2 2 3 2 6" xfId="28896"/>
    <cellStyle name="Normal 12 2 3 2 2 3 2 6 2" xfId="28897"/>
    <cellStyle name="Normal 12 2 3 2 2 3 2 7" xfId="28898"/>
    <cellStyle name="Normal 12 2 3 2 2 3 3" xfId="28899"/>
    <cellStyle name="Normal 12 2 3 2 2 3 3 2" xfId="28900"/>
    <cellStyle name="Normal 12 2 3 2 2 3 3 2 2" xfId="28901"/>
    <cellStyle name="Normal 12 2 3 2 2 3 3 3" xfId="28902"/>
    <cellStyle name="Normal 12 2 3 2 2 3 4" xfId="28903"/>
    <cellStyle name="Normal 12 2 3 2 2 3 4 2" xfId="28904"/>
    <cellStyle name="Normal 12 2 3 2 2 3 4 2 2" xfId="28905"/>
    <cellStyle name="Normal 12 2 3 2 2 3 4 3" xfId="28906"/>
    <cellStyle name="Normal 12 2 3 2 2 3 5" xfId="28907"/>
    <cellStyle name="Normal 12 2 3 2 2 3 5 2" xfId="28908"/>
    <cellStyle name="Normal 12 2 3 2 2 3 5 2 2" xfId="28909"/>
    <cellStyle name="Normal 12 2 3 2 2 3 5 3" xfId="28910"/>
    <cellStyle name="Normal 12 2 3 2 2 3 6" xfId="28911"/>
    <cellStyle name="Normal 12 2 3 2 2 3 6 2" xfId="28912"/>
    <cellStyle name="Normal 12 2 3 2 2 3 6 2 2" xfId="28913"/>
    <cellStyle name="Normal 12 2 3 2 2 3 6 3" xfId="28914"/>
    <cellStyle name="Normal 12 2 3 2 2 3 7" xfId="28915"/>
    <cellStyle name="Normal 12 2 3 2 2 3 7 2" xfId="28916"/>
    <cellStyle name="Normal 12 2 3 2 2 3 8" xfId="28917"/>
    <cellStyle name="Normal 12 2 3 2 2 4" xfId="28918"/>
    <cellStyle name="Normal 12 2 3 2 2 4 2" xfId="28919"/>
    <cellStyle name="Normal 12 2 3 2 2 4 2 2" xfId="28920"/>
    <cellStyle name="Normal 12 2 3 2 2 4 2 2 2" xfId="28921"/>
    <cellStyle name="Normal 12 2 3 2 2 4 2 3" xfId="28922"/>
    <cellStyle name="Normal 12 2 3 2 2 4 3" xfId="28923"/>
    <cellStyle name="Normal 12 2 3 2 2 4 3 2" xfId="28924"/>
    <cellStyle name="Normal 12 2 3 2 2 4 3 2 2" xfId="28925"/>
    <cellStyle name="Normal 12 2 3 2 2 4 3 3" xfId="28926"/>
    <cellStyle name="Normal 12 2 3 2 2 4 4" xfId="28927"/>
    <cellStyle name="Normal 12 2 3 2 2 4 4 2" xfId="28928"/>
    <cellStyle name="Normal 12 2 3 2 2 4 4 2 2" xfId="28929"/>
    <cellStyle name="Normal 12 2 3 2 2 4 4 3" xfId="28930"/>
    <cellStyle name="Normal 12 2 3 2 2 4 5" xfId="28931"/>
    <cellStyle name="Normal 12 2 3 2 2 4 5 2" xfId="28932"/>
    <cellStyle name="Normal 12 2 3 2 2 4 5 2 2" xfId="28933"/>
    <cellStyle name="Normal 12 2 3 2 2 4 5 3" xfId="28934"/>
    <cellStyle name="Normal 12 2 3 2 2 4 6" xfId="28935"/>
    <cellStyle name="Normal 12 2 3 2 2 4 6 2" xfId="28936"/>
    <cellStyle name="Normal 12 2 3 2 2 4 7" xfId="28937"/>
    <cellStyle name="Normal 12 2 3 2 2 5" xfId="28938"/>
    <cellStyle name="Normal 12 2 3 2 2 5 2" xfId="28939"/>
    <cellStyle name="Normal 12 2 3 2 2 5 2 2" xfId="28940"/>
    <cellStyle name="Normal 12 2 3 2 2 5 2 2 2" xfId="28941"/>
    <cellStyle name="Normal 12 2 3 2 2 5 2 3" xfId="28942"/>
    <cellStyle name="Normal 12 2 3 2 2 5 3" xfId="28943"/>
    <cellStyle name="Normal 12 2 3 2 2 5 3 2" xfId="28944"/>
    <cellStyle name="Normal 12 2 3 2 2 5 3 2 2" xfId="28945"/>
    <cellStyle name="Normal 12 2 3 2 2 5 3 3" xfId="28946"/>
    <cellStyle name="Normal 12 2 3 2 2 5 4" xfId="28947"/>
    <cellStyle name="Normal 12 2 3 2 2 5 4 2" xfId="28948"/>
    <cellStyle name="Normal 12 2 3 2 2 5 4 2 2" xfId="28949"/>
    <cellStyle name="Normal 12 2 3 2 2 5 4 3" xfId="28950"/>
    <cellStyle name="Normal 12 2 3 2 2 5 5" xfId="28951"/>
    <cellStyle name="Normal 12 2 3 2 2 5 5 2" xfId="28952"/>
    <cellStyle name="Normal 12 2 3 2 2 5 5 2 2" xfId="28953"/>
    <cellStyle name="Normal 12 2 3 2 2 5 5 3" xfId="28954"/>
    <cellStyle name="Normal 12 2 3 2 2 5 6" xfId="28955"/>
    <cellStyle name="Normal 12 2 3 2 2 5 6 2" xfId="28956"/>
    <cellStyle name="Normal 12 2 3 2 2 5 7" xfId="28957"/>
    <cellStyle name="Normal 12 2 3 2 2 6" xfId="28958"/>
    <cellStyle name="Normal 12 2 3 2 2 6 2" xfId="28959"/>
    <cellStyle name="Normal 12 2 3 2 2 6 2 2" xfId="28960"/>
    <cellStyle name="Normal 12 2 3 2 2 6 3" xfId="28961"/>
    <cellStyle name="Normal 12 2 3 2 2 7" xfId="28962"/>
    <cellStyle name="Normal 12 2 3 2 2 7 2" xfId="28963"/>
    <cellStyle name="Normal 12 2 3 2 2 7 2 2" xfId="28964"/>
    <cellStyle name="Normal 12 2 3 2 2 7 3" xfId="28965"/>
    <cellStyle name="Normal 12 2 3 2 2 8" xfId="28966"/>
    <cellStyle name="Normal 12 2 3 2 2 8 2" xfId="28967"/>
    <cellStyle name="Normal 12 2 3 2 2 8 2 2" xfId="28968"/>
    <cellStyle name="Normal 12 2 3 2 2 8 3" xfId="28969"/>
    <cellStyle name="Normal 12 2 3 2 2 9" xfId="28970"/>
    <cellStyle name="Normal 12 2 3 2 2 9 2" xfId="28971"/>
    <cellStyle name="Normal 12 2 3 2 2 9 2 2" xfId="28972"/>
    <cellStyle name="Normal 12 2 3 2 2 9 3" xfId="28973"/>
    <cellStyle name="Normal 12 2 3 2 3" xfId="28974"/>
    <cellStyle name="Normal 12 2 3 2 3 2" xfId="28975"/>
    <cellStyle name="Normal 12 2 3 2 3 2 2" xfId="28976"/>
    <cellStyle name="Normal 12 2 3 2 3 2 2 2" xfId="28977"/>
    <cellStyle name="Normal 12 2 3 2 3 2 2 2 2" xfId="28978"/>
    <cellStyle name="Normal 12 2 3 2 3 2 2 3" xfId="28979"/>
    <cellStyle name="Normal 12 2 3 2 3 2 3" xfId="28980"/>
    <cellStyle name="Normal 12 2 3 2 3 2 3 2" xfId="28981"/>
    <cellStyle name="Normal 12 2 3 2 3 2 3 2 2" xfId="28982"/>
    <cellStyle name="Normal 12 2 3 2 3 2 3 3" xfId="28983"/>
    <cellStyle name="Normal 12 2 3 2 3 2 4" xfId="28984"/>
    <cellStyle name="Normal 12 2 3 2 3 2 4 2" xfId="28985"/>
    <cellStyle name="Normal 12 2 3 2 3 2 4 2 2" xfId="28986"/>
    <cellStyle name="Normal 12 2 3 2 3 2 4 3" xfId="28987"/>
    <cellStyle name="Normal 12 2 3 2 3 2 5" xfId="28988"/>
    <cellStyle name="Normal 12 2 3 2 3 2 5 2" xfId="28989"/>
    <cellStyle name="Normal 12 2 3 2 3 2 5 2 2" xfId="28990"/>
    <cellStyle name="Normal 12 2 3 2 3 2 5 3" xfId="28991"/>
    <cellStyle name="Normal 12 2 3 2 3 2 6" xfId="28992"/>
    <cellStyle name="Normal 12 2 3 2 3 2 6 2" xfId="28993"/>
    <cellStyle name="Normal 12 2 3 2 3 2 7" xfId="28994"/>
    <cellStyle name="Normal 12 2 3 2 3 3" xfId="28995"/>
    <cellStyle name="Normal 12 2 3 2 3 3 2" xfId="28996"/>
    <cellStyle name="Normal 12 2 3 2 3 3 2 2" xfId="28997"/>
    <cellStyle name="Normal 12 2 3 2 3 3 3" xfId="28998"/>
    <cellStyle name="Normal 12 2 3 2 3 4" xfId="28999"/>
    <cellStyle name="Normal 12 2 3 2 3 4 2" xfId="29000"/>
    <cellStyle name="Normal 12 2 3 2 3 4 2 2" xfId="29001"/>
    <cellStyle name="Normal 12 2 3 2 3 4 3" xfId="29002"/>
    <cellStyle name="Normal 12 2 3 2 3 5" xfId="29003"/>
    <cellStyle name="Normal 12 2 3 2 3 5 2" xfId="29004"/>
    <cellStyle name="Normal 12 2 3 2 3 5 2 2" xfId="29005"/>
    <cellStyle name="Normal 12 2 3 2 3 5 3" xfId="29006"/>
    <cellStyle name="Normal 12 2 3 2 3 6" xfId="29007"/>
    <cellStyle name="Normal 12 2 3 2 3 6 2" xfId="29008"/>
    <cellStyle name="Normal 12 2 3 2 3 6 2 2" xfId="29009"/>
    <cellStyle name="Normal 12 2 3 2 3 6 3" xfId="29010"/>
    <cellStyle name="Normal 12 2 3 2 3 7" xfId="29011"/>
    <cellStyle name="Normal 12 2 3 2 3 7 2" xfId="29012"/>
    <cellStyle name="Normal 12 2 3 2 3 8" xfId="29013"/>
    <cellStyle name="Normal 12 2 3 2 4" xfId="29014"/>
    <cellStyle name="Normal 12 2 3 2 4 2" xfId="29015"/>
    <cellStyle name="Normal 12 2 3 2 4 2 2" xfId="29016"/>
    <cellStyle name="Normal 12 2 3 2 4 2 2 2" xfId="29017"/>
    <cellStyle name="Normal 12 2 3 2 4 2 2 2 2" xfId="29018"/>
    <cellStyle name="Normal 12 2 3 2 4 2 2 3" xfId="29019"/>
    <cellStyle name="Normal 12 2 3 2 4 2 3" xfId="29020"/>
    <cellStyle name="Normal 12 2 3 2 4 2 3 2" xfId="29021"/>
    <cellStyle name="Normal 12 2 3 2 4 2 3 2 2" xfId="29022"/>
    <cellStyle name="Normal 12 2 3 2 4 2 3 3" xfId="29023"/>
    <cellStyle name="Normal 12 2 3 2 4 2 4" xfId="29024"/>
    <cellStyle name="Normal 12 2 3 2 4 2 4 2" xfId="29025"/>
    <cellStyle name="Normal 12 2 3 2 4 2 4 2 2" xfId="29026"/>
    <cellStyle name="Normal 12 2 3 2 4 2 4 3" xfId="29027"/>
    <cellStyle name="Normal 12 2 3 2 4 2 5" xfId="29028"/>
    <cellStyle name="Normal 12 2 3 2 4 2 5 2" xfId="29029"/>
    <cellStyle name="Normal 12 2 3 2 4 2 5 2 2" xfId="29030"/>
    <cellStyle name="Normal 12 2 3 2 4 2 5 3" xfId="29031"/>
    <cellStyle name="Normal 12 2 3 2 4 2 6" xfId="29032"/>
    <cellStyle name="Normal 12 2 3 2 4 2 6 2" xfId="29033"/>
    <cellStyle name="Normal 12 2 3 2 4 2 7" xfId="29034"/>
    <cellStyle name="Normal 12 2 3 2 4 3" xfId="29035"/>
    <cellStyle name="Normal 12 2 3 2 4 3 2" xfId="29036"/>
    <cellStyle name="Normal 12 2 3 2 4 3 2 2" xfId="29037"/>
    <cellStyle name="Normal 12 2 3 2 4 3 3" xfId="29038"/>
    <cellStyle name="Normal 12 2 3 2 4 4" xfId="29039"/>
    <cellStyle name="Normal 12 2 3 2 4 4 2" xfId="29040"/>
    <cellStyle name="Normal 12 2 3 2 4 4 2 2" xfId="29041"/>
    <cellStyle name="Normal 12 2 3 2 4 4 3" xfId="29042"/>
    <cellStyle name="Normal 12 2 3 2 4 5" xfId="29043"/>
    <cellStyle name="Normal 12 2 3 2 4 5 2" xfId="29044"/>
    <cellStyle name="Normal 12 2 3 2 4 5 2 2" xfId="29045"/>
    <cellStyle name="Normal 12 2 3 2 4 5 3" xfId="29046"/>
    <cellStyle name="Normal 12 2 3 2 4 6" xfId="29047"/>
    <cellStyle name="Normal 12 2 3 2 4 6 2" xfId="29048"/>
    <cellStyle name="Normal 12 2 3 2 4 6 2 2" xfId="29049"/>
    <cellStyle name="Normal 12 2 3 2 4 6 3" xfId="29050"/>
    <cellStyle name="Normal 12 2 3 2 4 7" xfId="29051"/>
    <cellStyle name="Normal 12 2 3 2 4 7 2" xfId="29052"/>
    <cellStyle name="Normal 12 2 3 2 4 8" xfId="29053"/>
    <cellStyle name="Normal 12 2 3 2 5" xfId="29054"/>
    <cellStyle name="Normal 12 2 3 2 5 2" xfId="29055"/>
    <cellStyle name="Normal 12 2 3 2 5 2 2" xfId="29056"/>
    <cellStyle name="Normal 12 2 3 2 5 2 2 2" xfId="29057"/>
    <cellStyle name="Normal 12 2 3 2 5 2 3" xfId="29058"/>
    <cellStyle name="Normal 12 2 3 2 5 3" xfId="29059"/>
    <cellStyle name="Normal 12 2 3 2 5 3 2" xfId="29060"/>
    <cellStyle name="Normal 12 2 3 2 5 3 2 2" xfId="29061"/>
    <cellStyle name="Normal 12 2 3 2 5 3 3" xfId="29062"/>
    <cellStyle name="Normal 12 2 3 2 5 4" xfId="29063"/>
    <cellStyle name="Normal 12 2 3 2 5 4 2" xfId="29064"/>
    <cellStyle name="Normal 12 2 3 2 5 4 2 2" xfId="29065"/>
    <cellStyle name="Normal 12 2 3 2 5 4 3" xfId="29066"/>
    <cellStyle name="Normal 12 2 3 2 5 5" xfId="29067"/>
    <cellStyle name="Normal 12 2 3 2 5 5 2" xfId="29068"/>
    <cellStyle name="Normal 12 2 3 2 5 5 2 2" xfId="29069"/>
    <cellStyle name="Normal 12 2 3 2 5 5 3" xfId="29070"/>
    <cellStyle name="Normal 12 2 3 2 5 6" xfId="29071"/>
    <cellStyle name="Normal 12 2 3 2 5 6 2" xfId="29072"/>
    <cellStyle name="Normal 12 2 3 2 5 7" xfId="29073"/>
    <cellStyle name="Normal 12 2 3 2 6" xfId="29074"/>
    <cellStyle name="Normal 12 2 3 2 6 2" xfId="29075"/>
    <cellStyle name="Normal 12 2 3 2 6 2 2" xfId="29076"/>
    <cellStyle name="Normal 12 2 3 2 6 2 2 2" xfId="29077"/>
    <cellStyle name="Normal 12 2 3 2 6 2 3" xfId="29078"/>
    <cellStyle name="Normal 12 2 3 2 6 3" xfId="29079"/>
    <cellStyle name="Normal 12 2 3 2 6 3 2" xfId="29080"/>
    <cellStyle name="Normal 12 2 3 2 6 3 2 2" xfId="29081"/>
    <cellStyle name="Normal 12 2 3 2 6 3 3" xfId="29082"/>
    <cellStyle name="Normal 12 2 3 2 6 4" xfId="29083"/>
    <cellStyle name="Normal 12 2 3 2 6 4 2" xfId="29084"/>
    <cellStyle name="Normal 12 2 3 2 6 4 2 2" xfId="29085"/>
    <cellStyle name="Normal 12 2 3 2 6 4 3" xfId="29086"/>
    <cellStyle name="Normal 12 2 3 2 6 5" xfId="29087"/>
    <cellStyle name="Normal 12 2 3 2 6 5 2" xfId="29088"/>
    <cellStyle name="Normal 12 2 3 2 6 5 2 2" xfId="29089"/>
    <cellStyle name="Normal 12 2 3 2 6 5 3" xfId="29090"/>
    <cellStyle name="Normal 12 2 3 2 6 6" xfId="29091"/>
    <cellStyle name="Normal 12 2 3 2 6 6 2" xfId="29092"/>
    <cellStyle name="Normal 12 2 3 2 6 7" xfId="29093"/>
    <cellStyle name="Normal 12 2 3 2 7" xfId="29094"/>
    <cellStyle name="Normal 12 2 3 2 7 2" xfId="29095"/>
    <cellStyle name="Normal 12 2 3 2 7 2 2" xfId="29096"/>
    <cellStyle name="Normal 12 2 3 2 7 3" xfId="29097"/>
    <cellStyle name="Normal 12 2 3 2 8" xfId="29098"/>
    <cellStyle name="Normal 12 2 3 2 8 2" xfId="29099"/>
    <cellStyle name="Normal 12 2 3 2 8 2 2" xfId="29100"/>
    <cellStyle name="Normal 12 2 3 2 8 3" xfId="29101"/>
    <cellStyle name="Normal 12 2 3 2 9" xfId="29102"/>
    <cellStyle name="Normal 12 2 3 2 9 2" xfId="29103"/>
    <cellStyle name="Normal 12 2 3 2 9 2 2" xfId="29104"/>
    <cellStyle name="Normal 12 2 3 2 9 3" xfId="29105"/>
    <cellStyle name="Normal 12 2 3 3" xfId="29106"/>
    <cellStyle name="Normal 12 2 3 3 10" xfId="29107"/>
    <cellStyle name="Normal 12 2 3 3 10 2" xfId="29108"/>
    <cellStyle name="Normal 12 2 3 3 11" xfId="29109"/>
    <cellStyle name="Normal 12 2 3 3 2" xfId="29110"/>
    <cellStyle name="Normal 12 2 3 3 2 2" xfId="29111"/>
    <cellStyle name="Normal 12 2 3 3 2 2 2" xfId="29112"/>
    <cellStyle name="Normal 12 2 3 3 2 2 2 2" xfId="29113"/>
    <cellStyle name="Normal 12 2 3 3 2 2 2 2 2" xfId="29114"/>
    <cellStyle name="Normal 12 2 3 3 2 2 2 3" xfId="29115"/>
    <cellStyle name="Normal 12 2 3 3 2 2 3" xfId="29116"/>
    <cellStyle name="Normal 12 2 3 3 2 2 3 2" xfId="29117"/>
    <cellStyle name="Normal 12 2 3 3 2 2 3 2 2" xfId="29118"/>
    <cellStyle name="Normal 12 2 3 3 2 2 3 3" xfId="29119"/>
    <cellStyle name="Normal 12 2 3 3 2 2 4" xfId="29120"/>
    <cellStyle name="Normal 12 2 3 3 2 2 4 2" xfId="29121"/>
    <cellStyle name="Normal 12 2 3 3 2 2 4 2 2" xfId="29122"/>
    <cellStyle name="Normal 12 2 3 3 2 2 4 3" xfId="29123"/>
    <cellStyle name="Normal 12 2 3 3 2 2 5" xfId="29124"/>
    <cellStyle name="Normal 12 2 3 3 2 2 5 2" xfId="29125"/>
    <cellStyle name="Normal 12 2 3 3 2 2 5 2 2" xfId="29126"/>
    <cellStyle name="Normal 12 2 3 3 2 2 5 3" xfId="29127"/>
    <cellStyle name="Normal 12 2 3 3 2 2 6" xfId="29128"/>
    <cellStyle name="Normal 12 2 3 3 2 2 6 2" xfId="29129"/>
    <cellStyle name="Normal 12 2 3 3 2 2 7" xfId="29130"/>
    <cellStyle name="Normal 12 2 3 3 2 3" xfId="29131"/>
    <cellStyle name="Normal 12 2 3 3 2 3 2" xfId="29132"/>
    <cellStyle name="Normal 12 2 3 3 2 3 2 2" xfId="29133"/>
    <cellStyle name="Normal 12 2 3 3 2 3 3" xfId="29134"/>
    <cellStyle name="Normal 12 2 3 3 2 4" xfId="29135"/>
    <cellStyle name="Normal 12 2 3 3 2 4 2" xfId="29136"/>
    <cellStyle name="Normal 12 2 3 3 2 4 2 2" xfId="29137"/>
    <cellStyle name="Normal 12 2 3 3 2 4 3" xfId="29138"/>
    <cellStyle name="Normal 12 2 3 3 2 5" xfId="29139"/>
    <cellStyle name="Normal 12 2 3 3 2 5 2" xfId="29140"/>
    <cellStyle name="Normal 12 2 3 3 2 5 2 2" xfId="29141"/>
    <cellStyle name="Normal 12 2 3 3 2 5 3" xfId="29142"/>
    <cellStyle name="Normal 12 2 3 3 2 6" xfId="29143"/>
    <cellStyle name="Normal 12 2 3 3 2 6 2" xfId="29144"/>
    <cellStyle name="Normal 12 2 3 3 2 6 2 2" xfId="29145"/>
    <cellStyle name="Normal 12 2 3 3 2 6 3" xfId="29146"/>
    <cellStyle name="Normal 12 2 3 3 2 7" xfId="29147"/>
    <cellStyle name="Normal 12 2 3 3 2 7 2" xfId="29148"/>
    <cellStyle name="Normal 12 2 3 3 2 8" xfId="29149"/>
    <cellStyle name="Normal 12 2 3 3 3" xfId="29150"/>
    <cellStyle name="Normal 12 2 3 3 3 2" xfId="29151"/>
    <cellStyle name="Normal 12 2 3 3 3 2 2" xfId="29152"/>
    <cellStyle name="Normal 12 2 3 3 3 2 2 2" xfId="29153"/>
    <cellStyle name="Normal 12 2 3 3 3 2 2 2 2" xfId="29154"/>
    <cellStyle name="Normal 12 2 3 3 3 2 2 3" xfId="29155"/>
    <cellStyle name="Normal 12 2 3 3 3 2 3" xfId="29156"/>
    <cellStyle name="Normal 12 2 3 3 3 2 3 2" xfId="29157"/>
    <cellStyle name="Normal 12 2 3 3 3 2 3 2 2" xfId="29158"/>
    <cellStyle name="Normal 12 2 3 3 3 2 3 3" xfId="29159"/>
    <cellStyle name="Normal 12 2 3 3 3 2 4" xfId="29160"/>
    <cellStyle name="Normal 12 2 3 3 3 2 4 2" xfId="29161"/>
    <cellStyle name="Normal 12 2 3 3 3 2 4 2 2" xfId="29162"/>
    <cellStyle name="Normal 12 2 3 3 3 2 4 3" xfId="29163"/>
    <cellStyle name="Normal 12 2 3 3 3 2 5" xfId="29164"/>
    <cellStyle name="Normal 12 2 3 3 3 2 5 2" xfId="29165"/>
    <cellStyle name="Normal 12 2 3 3 3 2 5 2 2" xfId="29166"/>
    <cellStyle name="Normal 12 2 3 3 3 2 5 3" xfId="29167"/>
    <cellStyle name="Normal 12 2 3 3 3 2 6" xfId="29168"/>
    <cellStyle name="Normal 12 2 3 3 3 2 6 2" xfId="29169"/>
    <cellStyle name="Normal 12 2 3 3 3 2 7" xfId="29170"/>
    <cellStyle name="Normal 12 2 3 3 3 3" xfId="29171"/>
    <cellStyle name="Normal 12 2 3 3 3 3 2" xfId="29172"/>
    <cellStyle name="Normal 12 2 3 3 3 3 2 2" xfId="29173"/>
    <cellStyle name="Normal 12 2 3 3 3 3 3" xfId="29174"/>
    <cellStyle name="Normal 12 2 3 3 3 4" xfId="29175"/>
    <cellStyle name="Normal 12 2 3 3 3 4 2" xfId="29176"/>
    <cellStyle name="Normal 12 2 3 3 3 4 2 2" xfId="29177"/>
    <cellStyle name="Normal 12 2 3 3 3 4 3" xfId="29178"/>
    <cellStyle name="Normal 12 2 3 3 3 5" xfId="29179"/>
    <cellStyle name="Normal 12 2 3 3 3 5 2" xfId="29180"/>
    <cellStyle name="Normal 12 2 3 3 3 5 2 2" xfId="29181"/>
    <cellStyle name="Normal 12 2 3 3 3 5 3" xfId="29182"/>
    <cellStyle name="Normal 12 2 3 3 3 6" xfId="29183"/>
    <cellStyle name="Normal 12 2 3 3 3 6 2" xfId="29184"/>
    <cellStyle name="Normal 12 2 3 3 3 6 2 2" xfId="29185"/>
    <cellStyle name="Normal 12 2 3 3 3 6 3" xfId="29186"/>
    <cellStyle name="Normal 12 2 3 3 3 7" xfId="29187"/>
    <cellStyle name="Normal 12 2 3 3 3 7 2" xfId="29188"/>
    <cellStyle name="Normal 12 2 3 3 3 8" xfId="29189"/>
    <cellStyle name="Normal 12 2 3 3 4" xfId="29190"/>
    <cellStyle name="Normal 12 2 3 3 4 2" xfId="29191"/>
    <cellStyle name="Normal 12 2 3 3 4 2 2" xfId="29192"/>
    <cellStyle name="Normal 12 2 3 3 4 2 2 2" xfId="29193"/>
    <cellStyle name="Normal 12 2 3 3 4 2 3" xfId="29194"/>
    <cellStyle name="Normal 12 2 3 3 4 3" xfId="29195"/>
    <cellStyle name="Normal 12 2 3 3 4 3 2" xfId="29196"/>
    <cellStyle name="Normal 12 2 3 3 4 3 2 2" xfId="29197"/>
    <cellStyle name="Normal 12 2 3 3 4 3 3" xfId="29198"/>
    <cellStyle name="Normal 12 2 3 3 4 4" xfId="29199"/>
    <cellStyle name="Normal 12 2 3 3 4 4 2" xfId="29200"/>
    <cellStyle name="Normal 12 2 3 3 4 4 2 2" xfId="29201"/>
    <cellStyle name="Normal 12 2 3 3 4 4 3" xfId="29202"/>
    <cellStyle name="Normal 12 2 3 3 4 5" xfId="29203"/>
    <cellStyle name="Normal 12 2 3 3 4 5 2" xfId="29204"/>
    <cellStyle name="Normal 12 2 3 3 4 5 2 2" xfId="29205"/>
    <cellStyle name="Normal 12 2 3 3 4 5 3" xfId="29206"/>
    <cellStyle name="Normal 12 2 3 3 4 6" xfId="29207"/>
    <cellStyle name="Normal 12 2 3 3 4 6 2" xfId="29208"/>
    <cellStyle name="Normal 12 2 3 3 4 7" xfId="29209"/>
    <cellStyle name="Normal 12 2 3 3 5" xfId="29210"/>
    <cellStyle name="Normal 12 2 3 3 5 2" xfId="29211"/>
    <cellStyle name="Normal 12 2 3 3 5 2 2" xfId="29212"/>
    <cellStyle name="Normal 12 2 3 3 5 2 2 2" xfId="29213"/>
    <cellStyle name="Normal 12 2 3 3 5 2 3" xfId="29214"/>
    <cellStyle name="Normal 12 2 3 3 5 3" xfId="29215"/>
    <cellStyle name="Normal 12 2 3 3 5 3 2" xfId="29216"/>
    <cellStyle name="Normal 12 2 3 3 5 3 2 2" xfId="29217"/>
    <cellStyle name="Normal 12 2 3 3 5 3 3" xfId="29218"/>
    <cellStyle name="Normal 12 2 3 3 5 4" xfId="29219"/>
    <cellStyle name="Normal 12 2 3 3 5 4 2" xfId="29220"/>
    <cellStyle name="Normal 12 2 3 3 5 4 2 2" xfId="29221"/>
    <cellStyle name="Normal 12 2 3 3 5 4 3" xfId="29222"/>
    <cellStyle name="Normal 12 2 3 3 5 5" xfId="29223"/>
    <cellStyle name="Normal 12 2 3 3 5 5 2" xfId="29224"/>
    <cellStyle name="Normal 12 2 3 3 5 5 2 2" xfId="29225"/>
    <cellStyle name="Normal 12 2 3 3 5 5 3" xfId="29226"/>
    <cellStyle name="Normal 12 2 3 3 5 6" xfId="29227"/>
    <cellStyle name="Normal 12 2 3 3 5 6 2" xfId="29228"/>
    <cellStyle name="Normal 12 2 3 3 5 7" xfId="29229"/>
    <cellStyle name="Normal 12 2 3 3 6" xfId="29230"/>
    <cellStyle name="Normal 12 2 3 3 6 2" xfId="29231"/>
    <cellStyle name="Normal 12 2 3 3 6 2 2" xfId="29232"/>
    <cellStyle name="Normal 12 2 3 3 6 3" xfId="29233"/>
    <cellStyle name="Normal 12 2 3 3 7" xfId="29234"/>
    <cellStyle name="Normal 12 2 3 3 7 2" xfId="29235"/>
    <cellStyle name="Normal 12 2 3 3 7 2 2" xfId="29236"/>
    <cellStyle name="Normal 12 2 3 3 7 3" xfId="29237"/>
    <cellStyle name="Normal 12 2 3 3 8" xfId="29238"/>
    <cellStyle name="Normal 12 2 3 3 8 2" xfId="29239"/>
    <cellStyle name="Normal 12 2 3 3 8 2 2" xfId="29240"/>
    <cellStyle name="Normal 12 2 3 3 8 3" xfId="29241"/>
    <cellStyle name="Normal 12 2 3 3 9" xfId="29242"/>
    <cellStyle name="Normal 12 2 3 3 9 2" xfId="29243"/>
    <cellStyle name="Normal 12 2 3 3 9 2 2" xfId="29244"/>
    <cellStyle name="Normal 12 2 3 3 9 3" xfId="29245"/>
    <cellStyle name="Normal 12 2 3 4" xfId="29246"/>
    <cellStyle name="Normal 12 2 3 4 2" xfId="29247"/>
    <cellStyle name="Normal 12 2 3 4 2 2" xfId="29248"/>
    <cellStyle name="Normal 12 2 3 4 2 2 2" xfId="29249"/>
    <cellStyle name="Normal 12 2 3 4 2 2 2 2" xfId="29250"/>
    <cellStyle name="Normal 12 2 3 4 2 2 3" xfId="29251"/>
    <cellStyle name="Normal 12 2 3 4 2 3" xfId="29252"/>
    <cellStyle name="Normal 12 2 3 4 2 3 2" xfId="29253"/>
    <cellStyle name="Normal 12 2 3 4 2 3 2 2" xfId="29254"/>
    <cellStyle name="Normal 12 2 3 4 2 3 3" xfId="29255"/>
    <cellStyle name="Normal 12 2 3 4 2 4" xfId="29256"/>
    <cellStyle name="Normal 12 2 3 4 2 4 2" xfId="29257"/>
    <cellStyle name="Normal 12 2 3 4 2 4 2 2" xfId="29258"/>
    <cellStyle name="Normal 12 2 3 4 2 4 3" xfId="29259"/>
    <cellStyle name="Normal 12 2 3 4 2 5" xfId="29260"/>
    <cellStyle name="Normal 12 2 3 4 2 5 2" xfId="29261"/>
    <cellStyle name="Normal 12 2 3 4 2 5 2 2" xfId="29262"/>
    <cellStyle name="Normal 12 2 3 4 2 5 3" xfId="29263"/>
    <cellStyle name="Normal 12 2 3 4 2 6" xfId="29264"/>
    <cellStyle name="Normal 12 2 3 4 2 6 2" xfId="29265"/>
    <cellStyle name="Normal 12 2 3 4 2 7" xfId="29266"/>
    <cellStyle name="Normal 12 2 3 4 3" xfId="29267"/>
    <cellStyle name="Normal 12 2 3 4 3 2" xfId="29268"/>
    <cellStyle name="Normal 12 2 3 4 3 2 2" xfId="29269"/>
    <cellStyle name="Normal 12 2 3 4 3 3" xfId="29270"/>
    <cellStyle name="Normal 12 2 3 4 4" xfId="29271"/>
    <cellStyle name="Normal 12 2 3 4 4 2" xfId="29272"/>
    <cellStyle name="Normal 12 2 3 4 4 2 2" xfId="29273"/>
    <cellStyle name="Normal 12 2 3 4 4 3" xfId="29274"/>
    <cellStyle name="Normal 12 2 3 4 5" xfId="29275"/>
    <cellStyle name="Normal 12 2 3 4 5 2" xfId="29276"/>
    <cellStyle name="Normal 12 2 3 4 5 2 2" xfId="29277"/>
    <cellStyle name="Normal 12 2 3 4 5 3" xfId="29278"/>
    <cellStyle name="Normal 12 2 3 4 6" xfId="29279"/>
    <cellStyle name="Normal 12 2 3 4 6 2" xfId="29280"/>
    <cellStyle name="Normal 12 2 3 4 6 2 2" xfId="29281"/>
    <cellStyle name="Normal 12 2 3 4 6 3" xfId="29282"/>
    <cellStyle name="Normal 12 2 3 4 7" xfId="29283"/>
    <cellStyle name="Normal 12 2 3 4 7 2" xfId="29284"/>
    <cellStyle name="Normal 12 2 3 4 8" xfId="29285"/>
    <cellStyle name="Normal 12 2 3 5" xfId="29286"/>
    <cellStyle name="Normal 12 2 3 5 2" xfId="29287"/>
    <cellStyle name="Normal 12 2 3 5 2 2" xfId="29288"/>
    <cellStyle name="Normal 12 2 3 5 2 2 2" xfId="29289"/>
    <cellStyle name="Normal 12 2 3 5 2 2 2 2" xfId="29290"/>
    <cellStyle name="Normal 12 2 3 5 2 2 3" xfId="29291"/>
    <cellStyle name="Normal 12 2 3 5 2 3" xfId="29292"/>
    <cellStyle name="Normal 12 2 3 5 2 3 2" xfId="29293"/>
    <cellStyle name="Normal 12 2 3 5 2 3 2 2" xfId="29294"/>
    <cellStyle name="Normal 12 2 3 5 2 3 3" xfId="29295"/>
    <cellStyle name="Normal 12 2 3 5 2 4" xfId="29296"/>
    <cellStyle name="Normal 12 2 3 5 2 4 2" xfId="29297"/>
    <cellStyle name="Normal 12 2 3 5 2 4 2 2" xfId="29298"/>
    <cellStyle name="Normal 12 2 3 5 2 4 3" xfId="29299"/>
    <cellStyle name="Normal 12 2 3 5 2 5" xfId="29300"/>
    <cellStyle name="Normal 12 2 3 5 2 5 2" xfId="29301"/>
    <cellStyle name="Normal 12 2 3 5 2 5 2 2" xfId="29302"/>
    <cellStyle name="Normal 12 2 3 5 2 5 3" xfId="29303"/>
    <cellStyle name="Normal 12 2 3 5 2 6" xfId="29304"/>
    <cellStyle name="Normal 12 2 3 5 2 6 2" xfId="29305"/>
    <cellStyle name="Normal 12 2 3 5 2 7" xfId="29306"/>
    <cellStyle name="Normal 12 2 3 5 3" xfId="29307"/>
    <cellStyle name="Normal 12 2 3 5 3 2" xfId="29308"/>
    <cellStyle name="Normal 12 2 3 5 3 2 2" xfId="29309"/>
    <cellStyle name="Normal 12 2 3 5 3 3" xfId="29310"/>
    <cellStyle name="Normal 12 2 3 5 4" xfId="29311"/>
    <cellStyle name="Normal 12 2 3 5 4 2" xfId="29312"/>
    <cellStyle name="Normal 12 2 3 5 4 2 2" xfId="29313"/>
    <cellStyle name="Normal 12 2 3 5 4 3" xfId="29314"/>
    <cellStyle name="Normal 12 2 3 5 5" xfId="29315"/>
    <cellStyle name="Normal 12 2 3 5 5 2" xfId="29316"/>
    <cellStyle name="Normal 12 2 3 5 5 2 2" xfId="29317"/>
    <cellStyle name="Normal 12 2 3 5 5 3" xfId="29318"/>
    <cellStyle name="Normal 12 2 3 5 6" xfId="29319"/>
    <cellStyle name="Normal 12 2 3 5 6 2" xfId="29320"/>
    <cellStyle name="Normal 12 2 3 5 6 2 2" xfId="29321"/>
    <cellStyle name="Normal 12 2 3 5 6 3" xfId="29322"/>
    <cellStyle name="Normal 12 2 3 5 7" xfId="29323"/>
    <cellStyle name="Normal 12 2 3 5 7 2" xfId="29324"/>
    <cellStyle name="Normal 12 2 3 5 8" xfId="29325"/>
    <cellStyle name="Normal 12 2 3 6" xfId="29326"/>
    <cellStyle name="Normal 12 2 3 6 2" xfId="29327"/>
    <cellStyle name="Normal 12 2 3 6 2 2" xfId="29328"/>
    <cellStyle name="Normal 12 2 3 6 2 2 2" xfId="29329"/>
    <cellStyle name="Normal 12 2 3 6 2 3" xfId="29330"/>
    <cellStyle name="Normal 12 2 3 6 3" xfId="29331"/>
    <cellStyle name="Normal 12 2 3 6 3 2" xfId="29332"/>
    <cellStyle name="Normal 12 2 3 6 3 2 2" xfId="29333"/>
    <cellStyle name="Normal 12 2 3 6 3 3" xfId="29334"/>
    <cellStyle name="Normal 12 2 3 6 4" xfId="29335"/>
    <cellStyle name="Normal 12 2 3 6 4 2" xfId="29336"/>
    <cellStyle name="Normal 12 2 3 6 4 2 2" xfId="29337"/>
    <cellStyle name="Normal 12 2 3 6 4 3" xfId="29338"/>
    <cellStyle name="Normal 12 2 3 6 5" xfId="29339"/>
    <cellStyle name="Normal 12 2 3 6 5 2" xfId="29340"/>
    <cellStyle name="Normal 12 2 3 6 5 2 2" xfId="29341"/>
    <cellStyle name="Normal 12 2 3 6 5 3" xfId="29342"/>
    <cellStyle name="Normal 12 2 3 6 6" xfId="29343"/>
    <cellStyle name="Normal 12 2 3 6 6 2" xfId="29344"/>
    <cellStyle name="Normal 12 2 3 6 7" xfId="29345"/>
    <cellStyle name="Normal 12 2 3 7" xfId="29346"/>
    <cellStyle name="Normal 12 2 3 7 2" xfId="29347"/>
    <cellStyle name="Normal 12 2 3 7 2 2" xfId="29348"/>
    <cellStyle name="Normal 12 2 3 7 2 2 2" xfId="29349"/>
    <cellStyle name="Normal 12 2 3 7 2 3" xfId="29350"/>
    <cellStyle name="Normal 12 2 3 7 3" xfId="29351"/>
    <cellStyle name="Normal 12 2 3 7 3 2" xfId="29352"/>
    <cellStyle name="Normal 12 2 3 7 3 2 2" xfId="29353"/>
    <cellStyle name="Normal 12 2 3 7 3 3" xfId="29354"/>
    <cellStyle name="Normal 12 2 3 7 4" xfId="29355"/>
    <cellStyle name="Normal 12 2 3 7 4 2" xfId="29356"/>
    <cellStyle name="Normal 12 2 3 7 4 2 2" xfId="29357"/>
    <cellStyle name="Normal 12 2 3 7 4 3" xfId="29358"/>
    <cellStyle name="Normal 12 2 3 7 5" xfId="29359"/>
    <cellStyle name="Normal 12 2 3 7 5 2" xfId="29360"/>
    <cellStyle name="Normal 12 2 3 7 5 2 2" xfId="29361"/>
    <cellStyle name="Normal 12 2 3 7 5 3" xfId="29362"/>
    <cellStyle name="Normal 12 2 3 7 6" xfId="29363"/>
    <cellStyle name="Normal 12 2 3 7 6 2" xfId="29364"/>
    <cellStyle name="Normal 12 2 3 7 7" xfId="29365"/>
    <cellStyle name="Normal 12 2 3 8" xfId="29366"/>
    <cellStyle name="Normal 12 2 3 8 2" xfId="29367"/>
    <cellStyle name="Normal 12 2 3 8 2 2" xfId="29368"/>
    <cellStyle name="Normal 12 2 3 8 3" xfId="29369"/>
    <cellStyle name="Normal 12 2 3 9" xfId="29370"/>
    <cellStyle name="Normal 12 2 3 9 2" xfId="29371"/>
    <cellStyle name="Normal 12 2 3 9 2 2" xfId="29372"/>
    <cellStyle name="Normal 12 2 3 9 3" xfId="29373"/>
    <cellStyle name="Normal 12 2 4" xfId="29374"/>
    <cellStyle name="Normal 12 2 4 10" xfId="29375"/>
    <cellStyle name="Normal 12 2 4 10 2" xfId="29376"/>
    <cellStyle name="Normal 12 2 4 10 2 2" xfId="29377"/>
    <cellStyle name="Normal 12 2 4 10 3" xfId="29378"/>
    <cellStyle name="Normal 12 2 4 11" xfId="29379"/>
    <cellStyle name="Normal 12 2 4 11 2" xfId="29380"/>
    <cellStyle name="Normal 12 2 4 12" xfId="29381"/>
    <cellStyle name="Normal 12 2 4 2" xfId="29382"/>
    <cellStyle name="Normal 12 2 4 2 10" xfId="29383"/>
    <cellStyle name="Normal 12 2 4 2 10 2" xfId="29384"/>
    <cellStyle name="Normal 12 2 4 2 11" xfId="29385"/>
    <cellStyle name="Normal 12 2 4 2 2" xfId="29386"/>
    <cellStyle name="Normal 12 2 4 2 2 2" xfId="29387"/>
    <cellStyle name="Normal 12 2 4 2 2 2 2" xfId="29388"/>
    <cellStyle name="Normal 12 2 4 2 2 2 2 2" xfId="29389"/>
    <cellStyle name="Normal 12 2 4 2 2 2 2 2 2" xfId="29390"/>
    <cellStyle name="Normal 12 2 4 2 2 2 2 3" xfId="29391"/>
    <cellStyle name="Normal 12 2 4 2 2 2 3" xfId="29392"/>
    <cellStyle name="Normal 12 2 4 2 2 2 3 2" xfId="29393"/>
    <cellStyle name="Normal 12 2 4 2 2 2 3 2 2" xfId="29394"/>
    <cellStyle name="Normal 12 2 4 2 2 2 3 3" xfId="29395"/>
    <cellStyle name="Normal 12 2 4 2 2 2 4" xfId="29396"/>
    <cellStyle name="Normal 12 2 4 2 2 2 4 2" xfId="29397"/>
    <cellStyle name="Normal 12 2 4 2 2 2 4 2 2" xfId="29398"/>
    <cellStyle name="Normal 12 2 4 2 2 2 4 3" xfId="29399"/>
    <cellStyle name="Normal 12 2 4 2 2 2 5" xfId="29400"/>
    <cellStyle name="Normal 12 2 4 2 2 2 5 2" xfId="29401"/>
    <cellStyle name="Normal 12 2 4 2 2 2 5 2 2" xfId="29402"/>
    <cellStyle name="Normal 12 2 4 2 2 2 5 3" xfId="29403"/>
    <cellStyle name="Normal 12 2 4 2 2 2 6" xfId="29404"/>
    <cellStyle name="Normal 12 2 4 2 2 2 6 2" xfId="29405"/>
    <cellStyle name="Normal 12 2 4 2 2 2 7" xfId="29406"/>
    <cellStyle name="Normal 12 2 4 2 2 3" xfId="29407"/>
    <cellStyle name="Normal 12 2 4 2 2 3 2" xfId="29408"/>
    <cellStyle name="Normal 12 2 4 2 2 3 2 2" xfId="29409"/>
    <cellStyle name="Normal 12 2 4 2 2 3 3" xfId="29410"/>
    <cellStyle name="Normal 12 2 4 2 2 4" xfId="29411"/>
    <cellStyle name="Normal 12 2 4 2 2 4 2" xfId="29412"/>
    <cellStyle name="Normal 12 2 4 2 2 4 2 2" xfId="29413"/>
    <cellStyle name="Normal 12 2 4 2 2 4 3" xfId="29414"/>
    <cellStyle name="Normal 12 2 4 2 2 5" xfId="29415"/>
    <cellStyle name="Normal 12 2 4 2 2 5 2" xfId="29416"/>
    <cellStyle name="Normal 12 2 4 2 2 5 2 2" xfId="29417"/>
    <cellStyle name="Normal 12 2 4 2 2 5 3" xfId="29418"/>
    <cellStyle name="Normal 12 2 4 2 2 6" xfId="29419"/>
    <cellStyle name="Normal 12 2 4 2 2 6 2" xfId="29420"/>
    <cellStyle name="Normal 12 2 4 2 2 6 2 2" xfId="29421"/>
    <cellStyle name="Normal 12 2 4 2 2 6 3" xfId="29422"/>
    <cellStyle name="Normal 12 2 4 2 2 7" xfId="29423"/>
    <cellStyle name="Normal 12 2 4 2 2 7 2" xfId="29424"/>
    <cellStyle name="Normal 12 2 4 2 2 8" xfId="29425"/>
    <cellStyle name="Normal 12 2 4 2 3" xfId="29426"/>
    <cellStyle name="Normal 12 2 4 2 3 2" xfId="29427"/>
    <cellStyle name="Normal 12 2 4 2 3 2 2" xfId="29428"/>
    <cellStyle name="Normal 12 2 4 2 3 2 2 2" xfId="29429"/>
    <cellStyle name="Normal 12 2 4 2 3 2 2 2 2" xfId="29430"/>
    <cellStyle name="Normal 12 2 4 2 3 2 2 3" xfId="29431"/>
    <cellStyle name="Normal 12 2 4 2 3 2 3" xfId="29432"/>
    <cellStyle name="Normal 12 2 4 2 3 2 3 2" xfId="29433"/>
    <cellStyle name="Normal 12 2 4 2 3 2 3 2 2" xfId="29434"/>
    <cellStyle name="Normal 12 2 4 2 3 2 3 3" xfId="29435"/>
    <cellStyle name="Normal 12 2 4 2 3 2 4" xfId="29436"/>
    <cellStyle name="Normal 12 2 4 2 3 2 4 2" xfId="29437"/>
    <cellStyle name="Normal 12 2 4 2 3 2 4 2 2" xfId="29438"/>
    <cellStyle name="Normal 12 2 4 2 3 2 4 3" xfId="29439"/>
    <cellStyle name="Normal 12 2 4 2 3 2 5" xfId="29440"/>
    <cellStyle name="Normal 12 2 4 2 3 2 5 2" xfId="29441"/>
    <cellStyle name="Normal 12 2 4 2 3 2 5 2 2" xfId="29442"/>
    <cellStyle name="Normal 12 2 4 2 3 2 5 3" xfId="29443"/>
    <cellStyle name="Normal 12 2 4 2 3 2 6" xfId="29444"/>
    <cellStyle name="Normal 12 2 4 2 3 2 6 2" xfId="29445"/>
    <cellStyle name="Normal 12 2 4 2 3 2 7" xfId="29446"/>
    <cellStyle name="Normal 12 2 4 2 3 3" xfId="29447"/>
    <cellStyle name="Normal 12 2 4 2 3 3 2" xfId="29448"/>
    <cellStyle name="Normal 12 2 4 2 3 3 2 2" xfId="29449"/>
    <cellStyle name="Normal 12 2 4 2 3 3 3" xfId="29450"/>
    <cellStyle name="Normal 12 2 4 2 3 4" xfId="29451"/>
    <cellStyle name="Normal 12 2 4 2 3 4 2" xfId="29452"/>
    <cellStyle name="Normal 12 2 4 2 3 4 2 2" xfId="29453"/>
    <cellStyle name="Normal 12 2 4 2 3 4 3" xfId="29454"/>
    <cellStyle name="Normal 12 2 4 2 3 5" xfId="29455"/>
    <cellStyle name="Normal 12 2 4 2 3 5 2" xfId="29456"/>
    <cellStyle name="Normal 12 2 4 2 3 5 2 2" xfId="29457"/>
    <cellStyle name="Normal 12 2 4 2 3 5 3" xfId="29458"/>
    <cellStyle name="Normal 12 2 4 2 3 6" xfId="29459"/>
    <cellStyle name="Normal 12 2 4 2 3 6 2" xfId="29460"/>
    <cellStyle name="Normal 12 2 4 2 3 6 2 2" xfId="29461"/>
    <cellStyle name="Normal 12 2 4 2 3 6 3" xfId="29462"/>
    <cellStyle name="Normal 12 2 4 2 3 7" xfId="29463"/>
    <cellStyle name="Normal 12 2 4 2 3 7 2" xfId="29464"/>
    <cellStyle name="Normal 12 2 4 2 3 8" xfId="29465"/>
    <cellStyle name="Normal 12 2 4 2 4" xfId="29466"/>
    <cellStyle name="Normal 12 2 4 2 4 2" xfId="29467"/>
    <cellStyle name="Normal 12 2 4 2 4 2 2" xfId="29468"/>
    <cellStyle name="Normal 12 2 4 2 4 2 2 2" xfId="29469"/>
    <cellStyle name="Normal 12 2 4 2 4 2 3" xfId="29470"/>
    <cellStyle name="Normal 12 2 4 2 4 3" xfId="29471"/>
    <cellStyle name="Normal 12 2 4 2 4 3 2" xfId="29472"/>
    <cellStyle name="Normal 12 2 4 2 4 3 2 2" xfId="29473"/>
    <cellStyle name="Normal 12 2 4 2 4 3 3" xfId="29474"/>
    <cellStyle name="Normal 12 2 4 2 4 4" xfId="29475"/>
    <cellStyle name="Normal 12 2 4 2 4 4 2" xfId="29476"/>
    <cellStyle name="Normal 12 2 4 2 4 4 2 2" xfId="29477"/>
    <cellStyle name="Normal 12 2 4 2 4 4 3" xfId="29478"/>
    <cellStyle name="Normal 12 2 4 2 4 5" xfId="29479"/>
    <cellStyle name="Normal 12 2 4 2 4 5 2" xfId="29480"/>
    <cellStyle name="Normal 12 2 4 2 4 5 2 2" xfId="29481"/>
    <cellStyle name="Normal 12 2 4 2 4 5 3" xfId="29482"/>
    <cellStyle name="Normal 12 2 4 2 4 6" xfId="29483"/>
    <cellStyle name="Normal 12 2 4 2 4 6 2" xfId="29484"/>
    <cellStyle name="Normal 12 2 4 2 4 7" xfId="29485"/>
    <cellStyle name="Normal 12 2 4 2 5" xfId="29486"/>
    <cellStyle name="Normal 12 2 4 2 5 2" xfId="29487"/>
    <cellStyle name="Normal 12 2 4 2 5 2 2" xfId="29488"/>
    <cellStyle name="Normal 12 2 4 2 5 2 2 2" xfId="29489"/>
    <cellStyle name="Normal 12 2 4 2 5 2 3" xfId="29490"/>
    <cellStyle name="Normal 12 2 4 2 5 3" xfId="29491"/>
    <cellStyle name="Normal 12 2 4 2 5 3 2" xfId="29492"/>
    <cellStyle name="Normal 12 2 4 2 5 3 2 2" xfId="29493"/>
    <cellStyle name="Normal 12 2 4 2 5 3 3" xfId="29494"/>
    <cellStyle name="Normal 12 2 4 2 5 4" xfId="29495"/>
    <cellStyle name="Normal 12 2 4 2 5 4 2" xfId="29496"/>
    <cellStyle name="Normal 12 2 4 2 5 4 2 2" xfId="29497"/>
    <cellStyle name="Normal 12 2 4 2 5 4 3" xfId="29498"/>
    <cellStyle name="Normal 12 2 4 2 5 5" xfId="29499"/>
    <cellStyle name="Normal 12 2 4 2 5 5 2" xfId="29500"/>
    <cellStyle name="Normal 12 2 4 2 5 5 2 2" xfId="29501"/>
    <cellStyle name="Normal 12 2 4 2 5 5 3" xfId="29502"/>
    <cellStyle name="Normal 12 2 4 2 5 6" xfId="29503"/>
    <cellStyle name="Normal 12 2 4 2 5 6 2" xfId="29504"/>
    <cellStyle name="Normal 12 2 4 2 5 7" xfId="29505"/>
    <cellStyle name="Normal 12 2 4 2 6" xfId="29506"/>
    <cellStyle name="Normal 12 2 4 2 6 2" xfId="29507"/>
    <cellStyle name="Normal 12 2 4 2 6 2 2" xfId="29508"/>
    <cellStyle name="Normal 12 2 4 2 6 3" xfId="29509"/>
    <cellStyle name="Normal 12 2 4 2 7" xfId="29510"/>
    <cellStyle name="Normal 12 2 4 2 7 2" xfId="29511"/>
    <cellStyle name="Normal 12 2 4 2 7 2 2" xfId="29512"/>
    <cellStyle name="Normal 12 2 4 2 7 3" xfId="29513"/>
    <cellStyle name="Normal 12 2 4 2 8" xfId="29514"/>
    <cellStyle name="Normal 12 2 4 2 8 2" xfId="29515"/>
    <cellStyle name="Normal 12 2 4 2 8 2 2" xfId="29516"/>
    <cellStyle name="Normal 12 2 4 2 8 3" xfId="29517"/>
    <cellStyle name="Normal 12 2 4 2 9" xfId="29518"/>
    <cellStyle name="Normal 12 2 4 2 9 2" xfId="29519"/>
    <cellStyle name="Normal 12 2 4 2 9 2 2" xfId="29520"/>
    <cellStyle name="Normal 12 2 4 2 9 3" xfId="29521"/>
    <cellStyle name="Normal 12 2 4 3" xfId="29522"/>
    <cellStyle name="Normal 12 2 4 3 2" xfId="29523"/>
    <cellStyle name="Normal 12 2 4 3 2 2" xfId="29524"/>
    <cellStyle name="Normal 12 2 4 3 2 2 2" xfId="29525"/>
    <cellStyle name="Normal 12 2 4 3 2 2 2 2" xfId="29526"/>
    <cellStyle name="Normal 12 2 4 3 2 2 3" xfId="29527"/>
    <cellStyle name="Normal 12 2 4 3 2 3" xfId="29528"/>
    <cellStyle name="Normal 12 2 4 3 2 3 2" xfId="29529"/>
    <cellStyle name="Normal 12 2 4 3 2 3 2 2" xfId="29530"/>
    <cellStyle name="Normal 12 2 4 3 2 3 3" xfId="29531"/>
    <cellStyle name="Normal 12 2 4 3 2 4" xfId="29532"/>
    <cellStyle name="Normal 12 2 4 3 2 4 2" xfId="29533"/>
    <cellStyle name="Normal 12 2 4 3 2 4 2 2" xfId="29534"/>
    <cellStyle name="Normal 12 2 4 3 2 4 3" xfId="29535"/>
    <cellStyle name="Normal 12 2 4 3 2 5" xfId="29536"/>
    <cellStyle name="Normal 12 2 4 3 2 5 2" xfId="29537"/>
    <cellStyle name="Normal 12 2 4 3 2 5 2 2" xfId="29538"/>
    <cellStyle name="Normal 12 2 4 3 2 5 3" xfId="29539"/>
    <cellStyle name="Normal 12 2 4 3 2 6" xfId="29540"/>
    <cellStyle name="Normal 12 2 4 3 2 6 2" xfId="29541"/>
    <cellStyle name="Normal 12 2 4 3 2 7" xfId="29542"/>
    <cellStyle name="Normal 12 2 4 3 3" xfId="29543"/>
    <cellStyle name="Normal 12 2 4 3 3 2" xfId="29544"/>
    <cellStyle name="Normal 12 2 4 3 3 2 2" xfId="29545"/>
    <cellStyle name="Normal 12 2 4 3 3 3" xfId="29546"/>
    <cellStyle name="Normal 12 2 4 3 4" xfId="29547"/>
    <cellStyle name="Normal 12 2 4 3 4 2" xfId="29548"/>
    <cellStyle name="Normal 12 2 4 3 4 2 2" xfId="29549"/>
    <cellStyle name="Normal 12 2 4 3 4 3" xfId="29550"/>
    <cellStyle name="Normal 12 2 4 3 5" xfId="29551"/>
    <cellStyle name="Normal 12 2 4 3 5 2" xfId="29552"/>
    <cellStyle name="Normal 12 2 4 3 5 2 2" xfId="29553"/>
    <cellStyle name="Normal 12 2 4 3 5 3" xfId="29554"/>
    <cellStyle name="Normal 12 2 4 3 6" xfId="29555"/>
    <cellStyle name="Normal 12 2 4 3 6 2" xfId="29556"/>
    <cellStyle name="Normal 12 2 4 3 6 2 2" xfId="29557"/>
    <cellStyle name="Normal 12 2 4 3 6 3" xfId="29558"/>
    <cellStyle name="Normal 12 2 4 3 7" xfId="29559"/>
    <cellStyle name="Normal 12 2 4 3 7 2" xfId="29560"/>
    <cellStyle name="Normal 12 2 4 3 8" xfId="29561"/>
    <cellStyle name="Normal 12 2 4 4" xfId="29562"/>
    <cellStyle name="Normal 12 2 4 4 2" xfId="29563"/>
    <cellStyle name="Normal 12 2 4 4 2 2" xfId="29564"/>
    <cellStyle name="Normal 12 2 4 4 2 2 2" xfId="29565"/>
    <cellStyle name="Normal 12 2 4 4 2 2 2 2" xfId="29566"/>
    <cellStyle name="Normal 12 2 4 4 2 2 3" xfId="29567"/>
    <cellStyle name="Normal 12 2 4 4 2 3" xfId="29568"/>
    <cellStyle name="Normal 12 2 4 4 2 3 2" xfId="29569"/>
    <cellStyle name="Normal 12 2 4 4 2 3 2 2" xfId="29570"/>
    <cellStyle name="Normal 12 2 4 4 2 3 3" xfId="29571"/>
    <cellStyle name="Normal 12 2 4 4 2 4" xfId="29572"/>
    <cellStyle name="Normal 12 2 4 4 2 4 2" xfId="29573"/>
    <cellStyle name="Normal 12 2 4 4 2 4 2 2" xfId="29574"/>
    <cellStyle name="Normal 12 2 4 4 2 4 3" xfId="29575"/>
    <cellStyle name="Normal 12 2 4 4 2 5" xfId="29576"/>
    <cellStyle name="Normal 12 2 4 4 2 5 2" xfId="29577"/>
    <cellStyle name="Normal 12 2 4 4 2 5 2 2" xfId="29578"/>
    <cellStyle name="Normal 12 2 4 4 2 5 3" xfId="29579"/>
    <cellStyle name="Normal 12 2 4 4 2 6" xfId="29580"/>
    <cellStyle name="Normal 12 2 4 4 2 6 2" xfId="29581"/>
    <cellStyle name="Normal 12 2 4 4 2 7" xfId="29582"/>
    <cellStyle name="Normal 12 2 4 4 3" xfId="29583"/>
    <cellStyle name="Normal 12 2 4 4 3 2" xfId="29584"/>
    <cellStyle name="Normal 12 2 4 4 3 2 2" xfId="29585"/>
    <cellStyle name="Normal 12 2 4 4 3 3" xfId="29586"/>
    <cellStyle name="Normal 12 2 4 4 4" xfId="29587"/>
    <cellStyle name="Normal 12 2 4 4 4 2" xfId="29588"/>
    <cellStyle name="Normal 12 2 4 4 4 2 2" xfId="29589"/>
    <cellStyle name="Normal 12 2 4 4 4 3" xfId="29590"/>
    <cellStyle name="Normal 12 2 4 4 5" xfId="29591"/>
    <cellStyle name="Normal 12 2 4 4 5 2" xfId="29592"/>
    <cellStyle name="Normal 12 2 4 4 5 2 2" xfId="29593"/>
    <cellStyle name="Normal 12 2 4 4 5 3" xfId="29594"/>
    <cellStyle name="Normal 12 2 4 4 6" xfId="29595"/>
    <cellStyle name="Normal 12 2 4 4 6 2" xfId="29596"/>
    <cellStyle name="Normal 12 2 4 4 6 2 2" xfId="29597"/>
    <cellStyle name="Normal 12 2 4 4 6 3" xfId="29598"/>
    <cellStyle name="Normal 12 2 4 4 7" xfId="29599"/>
    <cellStyle name="Normal 12 2 4 4 7 2" xfId="29600"/>
    <cellStyle name="Normal 12 2 4 4 8" xfId="29601"/>
    <cellStyle name="Normal 12 2 4 5" xfId="29602"/>
    <cellStyle name="Normal 12 2 4 5 2" xfId="29603"/>
    <cellStyle name="Normal 12 2 4 5 2 2" xfId="29604"/>
    <cellStyle name="Normal 12 2 4 5 2 2 2" xfId="29605"/>
    <cellStyle name="Normal 12 2 4 5 2 3" xfId="29606"/>
    <cellStyle name="Normal 12 2 4 5 3" xfId="29607"/>
    <cellStyle name="Normal 12 2 4 5 3 2" xfId="29608"/>
    <cellStyle name="Normal 12 2 4 5 3 2 2" xfId="29609"/>
    <cellStyle name="Normal 12 2 4 5 3 3" xfId="29610"/>
    <cellStyle name="Normal 12 2 4 5 4" xfId="29611"/>
    <cellStyle name="Normal 12 2 4 5 4 2" xfId="29612"/>
    <cellStyle name="Normal 12 2 4 5 4 2 2" xfId="29613"/>
    <cellStyle name="Normal 12 2 4 5 4 3" xfId="29614"/>
    <cellStyle name="Normal 12 2 4 5 5" xfId="29615"/>
    <cellStyle name="Normal 12 2 4 5 5 2" xfId="29616"/>
    <cellStyle name="Normal 12 2 4 5 5 2 2" xfId="29617"/>
    <cellStyle name="Normal 12 2 4 5 5 3" xfId="29618"/>
    <cellStyle name="Normal 12 2 4 5 6" xfId="29619"/>
    <cellStyle name="Normal 12 2 4 5 6 2" xfId="29620"/>
    <cellStyle name="Normal 12 2 4 5 7" xfId="29621"/>
    <cellStyle name="Normal 12 2 4 6" xfId="29622"/>
    <cellStyle name="Normal 12 2 4 6 2" xfId="29623"/>
    <cellStyle name="Normal 12 2 4 6 2 2" xfId="29624"/>
    <cellStyle name="Normal 12 2 4 6 2 2 2" xfId="29625"/>
    <cellStyle name="Normal 12 2 4 6 2 3" xfId="29626"/>
    <cellStyle name="Normal 12 2 4 6 3" xfId="29627"/>
    <cellStyle name="Normal 12 2 4 6 3 2" xfId="29628"/>
    <cellStyle name="Normal 12 2 4 6 3 2 2" xfId="29629"/>
    <cellStyle name="Normal 12 2 4 6 3 3" xfId="29630"/>
    <cellStyle name="Normal 12 2 4 6 4" xfId="29631"/>
    <cellStyle name="Normal 12 2 4 6 4 2" xfId="29632"/>
    <cellStyle name="Normal 12 2 4 6 4 2 2" xfId="29633"/>
    <cellStyle name="Normal 12 2 4 6 4 3" xfId="29634"/>
    <cellStyle name="Normal 12 2 4 6 5" xfId="29635"/>
    <cellStyle name="Normal 12 2 4 6 5 2" xfId="29636"/>
    <cellStyle name="Normal 12 2 4 6 5 2 2" xfId="29637"/>
    <cellStyle name="Normal 12 2 4 6 5 3" xfId="29638"/>
    <cellStyle name="Normal 12 2 4 6 6" xfId="29639"/>
    <cellStyle name="Normal 12 2 4 6 6 2" xfId="29640"/>
    <cellStyle name="Normal 12 2 4 6 7" xfId="29641"/>
    <cellStyle name="Normal 12 2 4 7" xfId="29642"/>
    <cellStyle name="Normal 12 2 4 7 2" xfId="29643"/>
    <cellStyle name="Normal 12 2 4 7 2 2" xfId="29644"/>
    <cellStyle name="Normal 12 2 4 7 3" xfId="29645"/>
    <cellStyle name="Normal 12 2 4 8" xfId="29646"/>
    <cellStyle name="Normal 12 2 4 8 2" xfId="29647"/>
    <cellStyle name="Normal 12 2 4 8 2 2" xfId="29648"/>
    <cellStyle name="Normal 12 2 4 8 3" xfId="29649"/>
    <cellStyle name="Normal 12 2 4 9" xfId="29650"/>
    <cellStyle name="Normal 12 2 4 9 2" xfId="29651"/>
    <cellStyle name="Normal 12 2 4 9 2 2" xfId="29652"/>
    <cellStyle name="Normal 12 2 4 9 3" xfId="29653"/>
    <cellStyle name="Normal 12 2 5" xfId="29654"/>
    <cellStyle name="Normal 12 2 5 10" xfId="29655"/>
    <cellStyle name="Normal 12 2 5 10 2" xfId="29656"/>
    <cellStyle name="Normal 12 2 5 10 2 2" xfId="29657"/>
    <cellStyle name="Normal 12 2 5 10 3" xfId="29658"/>
    <cellStyle name="Normal 12 2 5 11" xfId="29659"/>
    <cellStyle name="Normal 12 2 5 11 2" xfId="29660"/>
    <cellStyle name="Normal 12 2 5 12" xfId="29661"/>
    <cellStyle name="Normal 12 2 5 2" xfId="29662"/>
    <cellStyle name="Normal 12 2 5 2 10" xfId="29663"/>
    <cellStyle name="Normal 12 2 5 2 10 2" xfId="29664"/>
    <cellStyle name="Normal 12 2 5 2 11" xfId="29665"/>
    <cellStyle name="Normal 12 2 5 2 2" xfId="29666"/>
    <cellStyle name="Normal 12 2 5 2 2 2" xfId="29667"/>
    <cellStyle name="Normal 12 2 5 2 2 2 2" xfId="29668"/>
    <cellStyle name="Normal 12 2 5 2 2 2 2 2" xfId="29669"/>
    <cellStyle name="Normal 12 2 5 2 2 2 2 2 2" xfId="29670"/>
    <cellStyle name="Normal 12 2 5 2 2 2 2 3" xfId="29671"/>
    <cellStyle name="Normal 12 2 5 2 2 2 3" xfId="29672"/>
    <cellStyle name="Normal 12 2 5 2 2 2 3 2" xfId="29673"/>
    <cellStyle name="Normal 12 2 5 2 2 2 3 2 2" xfId="29674"/>
    <cellStyle name="Normal 12 2 5 2 2 2 3 3" xfId="29675"/>
    <cellStyle name="Normal 12 2 5 2 2 2 4" xfId="29676"/>
    <cellStyle name="Normal 12 2 5 2 2 2 4 2" xfId="29677"/>
    <cellStyle name="Normal 12 2 5 2 2 2 4 2 2" xfId="29678"/>
    <cellStyle name="Normal 12 2 5 2 2 2 4 3" xfId="29679"/>
    <cellStyle name="Normal 12 2 5 2 2 2 5" xfId="29680"/>
    <cellStyle name="Normal 12 2 5 2 2 2 5 2" xfId="29681"/>
    <cellStyle name="Normal 12 2 5 2 2 2 5 2 2" xfId="29682"/>
    <cellStyle name="Normal 12 2 5 2 2 2 5 3" xfId="29683"/>
    <cellStyle name="Normal 12 2 5 2 2 2 6" xfId="29684"/>
    <cellStyle name="Normal 12 2 5 2 2 2 6 2" xfId="29685"/>
    <cellStyle name="Normal 12 2 5 2 2 2 7" xfId="29686"/>
    <cellStyle name="Normal 12 2 5 2 2 3" xfId="29687"/>
    <cellStyle name="Normal 12 2 5 2 2 3 2" xfId="29688"/>
    <cellStyle name="Normal 12 2 5 2 2 3 2 2" xfId="29689"/>
    <cellStyle name="Normal 12 2 5 2 2 3 3" xfId="29690"/>
    <cellStyle name="Normal 12 2 5 2 2 4" xfId="29691"/>
    <cellStyle name="Normal 12 2 5 2 2 4 2" xfId="29692"/>
    <cellStyle name="Normal 12 2 5 2 2 4 2 2" xfId="29693"/>
    <cellStyle name="Normal 12 2 5 2 2 4 3" xfId="29694"/>
    <cellStyle name="Normal 12 2 5 2 2 5" xfId="29695"/>
    <cellStyle name="Normal 12 2 5 2 2 5 2" xfId="29696"/>
    <cellStyle name="Normal 12 2 5 2 2 5 2 2" xfId="29697"/>
    <cellStyle name="Normal 12 2 5 2 2 5 3" xfId="29698"/>
    <cellStyle name="Normal 12 2 5 2 2 6" xfId="29699"/>
    <cellStyle name="Normal 12 2 5 2 2 6 2" xfId="29700"/>
    <cellStyle name="Normal 12 2 5 2 2 6 2 2" xfId="29701"/>
    <cellStyle name="Normal 12 2 5 2 2 6 3" xfId="29702"/>
    <cellStyle name="Normal 12 2 5 2 2 7" xfId="29703"/>
    <cellStyle name="Normal 12 2 5 2 2 7 2" xfId="29704"/>
    <cellStyle name="Normal 12 2 5 2 2 8" xfId="29705"/>
    <cellStyle name="Normal 12 2 5 2 3" xfId="29706"/>
    <cellStyle name="Normal 12 2 5 2 3 2" xfId="29707"/>
    <cellStyle name="Normal 12 2 5 2 3 2 2" xfId="29708"/>
    <cellStyle name="Normal 12 2 5 2 3 2 2 2" xfId="29709"/>
    <cellStyle name="Normal 12 2 5 2 3 2 2 2 2" xfId="29710"/>
    <cellStyle name="Normal 12 2 5 2 3 2 2 3" xfId="29711"/>
    <cellStyle name="Normal 12 2 5 2 3 2 3" xfId="29712"/>
    <cellStyle name="Normal 12 2 5 2 3 2 3 2" xfId="29713"/>
    <cellStyle name="Normal 12 2 5 2 3 2 3 2 2" xfId="29714"/>
    <cellStyle name="Normal 12 2 5 2 3 2 3 3" xfId="29715"/>
    <cellStyle name="Normal 12 2 5 2 3 2 4" xfId="29716"/>
    <cellStyle name="Normal 12 2 5 2 3 2 4 2" xfId="29717"/>
    <cellStyle name="Normal 12 2 5 2 3 2 4 2 2" xfId="29718"/>
    <cellStyle name="Normal 12 2 5 2 3 2 4 3" xfId="29719"/>
    <cellStyle name="Normal 12 2 5 2 3 2 5" xfId="29720"/>
    <cellStyle name="Normal 12 2 5 2 3 2 5 2" xfId="29721"/>
    <cellStyle name="Normal 12 2 5 2 3 2 5 2 2" xfId="29722"/>
    <cellStyle name="Normal 12 2 5 2 3 2 5 3" xfId="29723"/>
    <cellStyle name="Normal 12 2 5 2 3 2 6" xfId="29724"/>
    <cellStyle name="Normal 12 2 5 2 3 2 6 2" xfId="29725"/>
    <cellStyle name="Normal 12 2 5 2 3 2 7" xfId="29726"/>
    <cellStyle name="Normal 12 2 5 2 3 3" xfId="29727"/>
    <cellStyle name="Normal 12 2 5 2 3 3 2" xfId="29728"/>
    <cellStyle name="Normal 12 2 5 2 3 3 2 2" xfId="29729"/>
    <cellStyle name="Normal 12 2 5 2 3 3 3" xfId="29730"/>
    <cellStyle name="Normal 12 2 5 2 3 4" xfId="29731"/>
    <cellStyle name="Normal 12 2 5 2 3 4 2" xfId="29732"/>
    <cellStyle name="Normal 12 2 5 2 3 4 2 2" xfId="29733"/>
    <cellStyle name="Normal 12 2 5 2 3 4 3" xfId="29734"/>
    <cellStyle name="Normal 12 2 5 2 3 5" xfId="29735"/>
    <cellStyle name="Normal 12 2 5 2 3 5 2" xfId="29736"/>
    <cellStyle name="Normal 12 2 5 2 3 5 2 2" xfId="29737"/>
    <cellStyle name="Normal 12 2 5 2 3 5 3" xfId="29738"/>
    <cellStyle name="Normal 12 2 5 2 3 6" xfId="29739"/>
    <cellStyle name="Normal 12 2 5 2 3 6 2" xfId="29740"/>
    <cellStyle name="Normal 12 2 5 2 3 6 2 2" xfId="29741"/>
    <cellStyle name="Normal 12 2 5 2 3 6 3" xfId="29742"/>
    <cellStyle name="Normal 12 2 5 2 3 7" xfId="29743"/>
    <cellStyle name="Normal 12 2 5 2 3 7 2" xfId="29744"/>
    <cellStyle name="Normal 12 2 5 2 3 8" xfId="29745"/>
    <cellStyle name="Normal 12 2 5 2 4" xfId="29746"/>
    <cellStyle name="Normal 12 2 5 2 4 2" xfId="29747"/>
    <cellStyle name="Normal 12 2 5 2 4 2 2" xfId="29748"/>
    <cellStyle name="Normal 12 2 5 2 4 2 2 2" xfId="29749"/>
    <cellStyle name="Normal 12 2 5 2 4 2 3" xfId="29750"/>
    <cellStyle name="Normal 12 2 5 2 4 3" xfId="29751"/>
    <cellStyle name="Normal 12 2 5 2 4 3 2" xfId="29752"/>
    <cellStyle name="Normal 12 2 5 2 4 3 2 2" xfId="29753"/>
    <cellStyle name="Normal 12 2 5 2 4 3 3" xfId="29754"/>
    <cellStyle name="Normal 12 2 5 2 4 4" xfId="29755"/>
    <cellStyle name="Normal 12 2 5 2 4 4 2" xfId="29756"/>
    <cellStyle name="Normal 12 2 5 2 4 4 2 2" xfId="29757"/>
    <cellStyle name="Normal 12 2 5 2 4 4 3" xfId="29758"/>
    <cellStyle name="Normal 12 2 5 2 4 5" xfId="29759"/>
    <cellStyle name="Normal 12 2 5 2 4 5 2" xfId="29760"/>
    <cellStyle name="Normal 12 2 5 2 4 5 2 2" xfId="29761"/>
    <cellStyle name="Normal 12 2 5 2 4 5 3" xfId="29762"/>
    <cellStyle name="Normal 12 2 5 2 4 6" xfId="29763"/>
    <cellStyle name="Normal 12 2 5 2 4 6 2" xfId="29764"/>
    <cellStyle name="Normal 12 2 5 2 4 7" xfId="29765"/>
    <cellStyle name="Normal 12 2 5 2 5" xfId="29766"/>
    <cellStyle name="Normal 12 2 5 2 5 2" xfId="29767"/>
    <cellStyle name="Normal 12 2 5 2 5 2 2" xfId="29768"/>
    <cellStyle name="Normal 12 2 5 2 5 2 2 2" xfId="29769"/>
    <cellStyle name="Normal 12 2 5 2 5 2 3" xfId="29770"/>
    <cellStyle name="Normal 12 2 5 2 5 3" xfId="29771"/>
    <cellStyle name="Normal 12 2 5 2 5 3 2" xfId="29772"/>
    <cellStyle name="Normal 12 2 5 2 5 3 2 2" xfId="29773"/>
    <cellStyle name="Normal 12 2 5 2 5 3 3" xfId="29774"/>
    <cellStyle name="Normal 12 2 5 2 5 4" xfId="29775"/>
    <cellStyle name="Normal 12 2 5 2 5 4 2" xfId="29776"/>
    <cellStyle name="Normal 12 2 5 2 5 4 2 2" xfId="29777"/>
    <cellStyle name="Normal 12 2 5 2 5 4 3" xfId="29778"/>
    <cellStyle name="Normal 12 2 5 2 5 5" xfId="29779"/>
    <cellStyle name="Normal 12 2 5 2 5 5 2" xfId="29780"/>
    <cellStyle name="Normal 12 2 5 2 5 5 2 2" xfId="29781"/>
    <cellStyle name="Normal 12 2 5 2 5 5 3" xfId="29782"/>
    <cellStyle name="Normal 12 2 5 2 5 6" xfId="29783"/>
    <cellStyle name="Normal 12 2 5 2 5 6 2" xfId="29784"/>
    <cellStyle name="Normal 12 2 5 2 5 7" xfId="29785"/>
    <cellStyle name="Normal 12 2 5 2 6" xfId="29786"/>
    <cellStyle name="Normal 12 2 5 2 6 2" xfId="29787"/>
    <cellStyle name="Normal 12 2 5 2 6 2 2" xfId="29788"/>
    <cellStyle name="Normal 12 2 5 2 6 3" xfId="29789"/>
    <cellStyle name="Normal 12 2 5 2 7" xfId="29790"/>
    <cellStyle name="Normal 12 2 5 2 7 2" xfId="29791"/>
    <cellStyle name="Normal 12 2 5 2 7 2 2" xfId="29792"/>
    <cellStyle name="Normal 12 2 5 2 7 3" xfId="29793"/>
    <cellStyle name="Normal 12 2 5 2 8" xfId="29794"/>
    <cellStyle name="Normal 12 2 5 2 8 2" xfId="29795"/>
    <cellStyle name="Normal 12 2 5 2 8 2 2" xfId="29796"/>
    <cellStyle name="Normal 12 2 5 2 8 3" xfId="29797"/>
    <cellStyle name="Normal 12 2 5 2 9" xfId="29798"/>
    <cellStyle name="Normal 12 2 5 2 9 2" xfId="29799"/>
    <cellStyle name="Normal 12 2 5 2 9 2 2" xfId="29800"/>
    <cellStyle name="Normal 12 2 5 2 9 3" xfId="29801"/>
    <cellStyle name="Normal 12 2 5 3" xfId="29802"/>
    <cellStyle name="Normal 12 2 5 3 2" xfId="29803"/>
    <cellStyle name="Normal 12 2 5 3 2 2" xfId="29804"/>
    <cellStyle name="Normal 12 2 5 3 2 2 2" xfId="29805"/>
    <cellStyle name="Normal 12 2 5 3 2 2 2 2" xfId="29806"/>
    <cellStyle name="Normal 12 2 5 3 2 2 3" xfId="29807"/>
    <cellStyle name="Normal 12 2 5 3 2 3" xfId="29808"/>
    <cellStyle name="Normal 12 2 5 3 2 3 2" xfId="29809"/>
    <cellStyle name="Normal 12 2 5 3 2 3 2 2" xfId="29810"/>
    <cellStyle name="Normal 12 2 5 3 2 3 3" xfId="29811"/>
    <cellStyle name="Normal 12 2 5 3 2 4" xfId="29812"/>
    <cellStyle name="Normal 12 2 5 3 2 4 2" xfId="29813"/>
    <cellStyle name="Normal 12 2 5 3 2 4 2 2" xfId="29814"/>
    <cellStyle name="Normal 12 2 5 3 2 4 3" xfId="29815"/>
    <cellStyle name="Normal 12 2 5 3 2 5" xfId="29816"/>
    <cellStyle name="Normal 12 2 5 3 2 5 2" xfId="29817"/>
    <cellStyle name="Normal 12 2 5 3 2 5 2 2" xfId="29818"/>
    <cellStyle name="Normal 12 2 5 3 2 5 3" xfId="29819"/>
    <cellStyle name="Normal 12 2 5 3 2 6" xfId="29820"/>
    <cellStyle name="Normal 12 2 5 3 2 6 2" xfId="29821"/>
    <cellStyle name="Normal 12 2 5 3 2 7" xfId="29822"/>
    <cellStyle name="Normal 12 2 5 3 3" xfId="29823"/>
    <cellStyle name="Normal 12 2 5 3 3 2" xfId="29824"/>
    <cellStyle name="Normal 12 2 5 3 3 2 2" xfId="29825"/>
    <cellStyle name="Normal 12 2 5 3 3 3" xfId="29826"/>
    <cellStyle name="Normal 12 2 5 3 4" xfId="29827"/>
    <cellStyle name="Normal 12 2 5 3 4 2" xfId="29828"/>
    <cellStyle name="Normal 12 2 5 3 4 2 2" xfId="29829"/>
    <cellStyle name="Normal 12 2 5 3 4 3" xfId="29830"/>
    <cellStyle name="Normal 12 2 5 3 5" xfId="29831"/>
    <cellStyle name="Normal 12 2 5 3 5 2" xfId="29832"/>
    <cellStyle name="Normal 12 2 5 3 5 2 2" xfId="29833"/>
    <cellStyle name="Normal 12 2 5 3 5 3" xfId="29834"/>
    <cellStyle name="Normal 12 2 5 3 6" xfId="29835"/>
    <cellStyle name="Normal 12 2 5 3 6 2" xfId="29836"/>
    <cellStyle name="Normal 12 2 5 3 6 2 2" xfId="29837"/>
    <cellStyle name="Normal 12 2 5 3 6 3" xfId="29838"/>
    <cellStyle name="Normal 12 2 5 3 7" xfId="29839"/>
    <cellStyle name="Normal 12 2 5 3 7 2" xfId="29840"/>
    <cellStyle name="Normal 12 2 5 3 8" xfId="29841"/>
    <cellStyle name="Normal 12 2 5 4" xfId="29842"/>
    <cellStyle name="Normal 12 2 5 4 2" xfId="29843"/>
    <cellStyle name="Normal 12 2 5 4 2 2" xfId="29844"/>
    <cellStyle name="Normal 12 2 5 4 2 2 2" xfId="29845"/>
    <cellStyle name="Normal 12 2 5 4 2 2 2 2" xfId="29846"/>
    <cellStyle name="Normal 12 2 5 4 2 2 3" xfId="29847"/>
    <cellStyle name="Normal 12 2 5 4 2 3" xfId="29848"/>
    <cellStyle name="Normal 12 2 5 4 2 3 2" xfId="29849"/>
    <cellStyle name="Normal 12 2 5 4 2 3 2 2" xfId="29850"/>
    <cellStyle name="Normal 12 2 5 4 2 3 3" xfId="29851"/>
    <cellStyle name="Normal 12 2 5 4 2 4" xfId="29852"/>
    <cellStyle name="Normal 12 2 5 4 2 4 2" xfId="29853"/>
    <cellStyle name="Normal 12 2 5 4 2 4 2 2" xfId="29854"/>
    <cellStyle name="Normal 12 2 5 4 2 4 3" xfId="29855"/>
    <cellStyle name="Normal 12 2 5 4 2 5" xfId="29856"/>
    <cellStyle name="Normal 12 2 5 4 2 5 2" xfId="29857"/>
    <cellStyle name="Normal 12 2 5 4 2 5 2 2" xfId="29858"/>
    <cellStyle name="Normal 12 2 5 4 2 5 3" xfId="29859"/>
    <cellStyle name="Normal 12 2 5 4 2 6" xfId="29860"/>
    <cellStyle name="Normal 12 2 5 4 2 6 2" xfId="29861"/>
    <cellStyle name="Normal 12 2 5 4 2 7" xfId="29862"/>
    <cellStyle name="Normal 12 2 5 4 3" xfId="29863"/>
    <cellStyle name="Normal 12 2 5 4 3 2" xfId="29864"/>
    <cellStyle name="Normal 12 2 5 4 3 2 2" xfId="29865"/>
    <cellStyle name="Normal 12 2 5 4 3 3" xfId="29866"/>
    <cellStyle name="Normal 12 2 5 4 4" xfId="29867"/>
    <cellStyle name="Normal 12 2 5 4 4 2" xfId="29868"/>
    <cellStyle name="Normal 12 2 5 4 4 2 2" xfId="29869"/>
    <cellStyle name="Normal 12 2 5 4 4 3" xfId="29870"/>
    <cellStyle name="Normal 12 2 5 4 5" xfId="29871"/>
    <cellStyle name="Normal 12 2 5 4 5 2" xfId="29872"/>
    <cellStyle name="Normal 12 2 5 4 5 2 2" xfId="29873"/>
    <cellStyle name="Normal 12 2 5 4 5 3" xfId="29874"/>
    <cellStyle name="Normal 12 2 5 4 6" xfId="29875"/>
    <cellStyle name="Normal 12 2 5 4 6 2" xfId="29876"/>
    <cellStyle name="Normal 12 2 5 4 6 2 2" xfId="29877"/>
    <cellStyle name="Normal 12 2 5 4 6 3" xfId="29878"/>
    <cellStyle name="Normal 12 2 5 4 7" xfId="29879"/>
    <cellStyle name="Normal 12 2 5 4 7 2" xfId="29880"/>
    <cellStyle name="Normal 12 2 5 4 8" xfId="29881"/>
    <cellStyle name="Normal 12 2 5 5" xfId="29882"/>
    <cellStyle name="Normal 12 2 5 5 2" xfId="29883"/>
    <cellStyle name="Normal 12 2 5 5 2 2" xfId="29884"/>
    <cellStyle name="Normal 12 2 5 5 2 2 2" xfId="29885"/>
    <cellStyle name="Normal 12 2 5 5 2 3" xfId="29886"/>
    <cellStyle name="Normal 12 2 5 5 3" xfId="29887"/>
    <cellStyle name="Normal 12 2 5 5 3 2" xfId="29888"/>
    <cellStyle name="Normal 12 2 5 5 3 2 2" xfId="29889"/>
    <cellStyle name="Normal 12 2 5 5 3 3" xfId="29890"/>
    <cellStyle name="Normal 12 2 5 5 4" xfId="29891"/>
    <cellStyle name="Normal 12 2 5 5 4 2" xfId="29892"/>
    <cellStyle name="Normal 12 2 5 5 4 2 2" xfId="29893"/>
    <cellStyle name="Normal 12 2 5 5 4 3" xfId="29894"/>
    <cellStyle name="Normal 12 2 5 5 5" xfId="29895"/>
    <cellStyle name="Normal 12 2 5 5 5 2" xfId="29896"/>
    <cellStyle name="Normal 12 2 5 5 5 2 2" xfId="29897"/>
    <cellStyle name="Normal 12 2 5 5 5 3" xfId="29898"/>
    <cellStyle name="Normal 12 2 5 5 6" xfId="29899"/>
    <cellStyle name="Normal 12 2 5 5 6 2" xfId="29900"/>
    <cellStyle name="Normal 12 2 5 5 7" xfId="29901"/>
    <cellStyle name="Normal 12 2 5 6" xfId="29902"/>
    <cellStyle name="Normal 12 2 5 6 2" xfId="29903"/>
    <cellStyle name="Normal 12 2 5 6 2 2" xfId="29904"/>
    <cellStyle name="Normal 12 2 5 6 2 2 2" xfId="29905"/>
    <cellStyle name="Normal 12 2 5 6 2 3" xfId="29906"/>
    <cellStyle name="Normal 12 2 5 6 3" xfId="29907"/>
    <cellStyle name="Normal 12 2 5 6 3 2" xfId="29908"/>
    <cellStyle name="Normal 12 2 5 6 3 2 2" xfId="29909"/>
    <cellStyle name="Normal 12 2 5 6 3 3" xfId="29910"/>
    <cellStyle name="Normal 12 2 5 6 4" xfId="29911"/>
    <cellStyle name="Normal 12 2 5 6 4 2" xfId="29912"/>
    <cellStyle name="Normal 12 2 5 6 4 2 2" xfId="29913"/>
    <cellStyle name="Normal 12 2 5 6 4 3" xfId="29914"/>
    <cellStyle name="Normal 12 2 5 6 5" xfId="29915"/>
    <cellStyle name="Normal 12 2 5 6 5 2" xfId="29916"/>
    <cellStyle name="Normal 12 2 5 6 5 2 2" xfId="29917"/>
    <cellStyle name="Normal 12 2 5 6 5 3" xfId="29918"/>
    <cellStyle name="Normal 12 2 5 6 6" xfId="29919"/>
    <cellStyle name="Normal 12 2 5 6 6 2" xfId="29920"/>
    <cellStyle name="Normal 12 2 5 6 7" xfId="29921"/>
    <cellStyle name="Normal 12 2 5 7" xfId="29922"/>
    <cellStyle name="Normal 12 2 5 7 2" xfId="29923"/>
    <cellStyle name="Normal 12 2 5 7 2 2" xfId="29924"/>
    <cellStyle name="Normal 12 2 5 7 3" xfId="29925"/>
    <cellStyle name="Normal 12 2 5 8" xfId="29926"/>
    <cellStyle name="Normal 12 2 5 8 2" xfId="29927"/>
    <cellStyle name="Normal 12 2 5 8 2 2" xfId="29928"/>
    <cellStyle name="Normal 12 2 5 8 3" xfId="29929"/>
    <cellStyle name="Normal 12 2 5 9" xfId="29930"/>
    <cellStyle name="Normal 12 2 5 9 2" xfId="29931"/>
    <cellStyle name="Normal 12 2 5 9 2 2" xfId="29932"/>
    <cellStyle name="Normal 12 2 5 9 3" xfId="29933"/>
    <cellStyle name="Normal 12 2 6" xfId="29934"/>
    <cellStyle name="Normal 12 2 6 10" xfId="29935"/>
    <cellStyle name="Normal 12 2 6 10 2" xfId="29936"/>
    <cellStyle name="Normal 12 2 6 10 2 2" xfId="29937"/>
    <cellStyle name="Normal 12 2 6 10 3" xfId="29938"/>
    <cellStyle name="Normal 12 2 6 11" xfId="29939"/>
    <cellStyle name="Normal 12 2 6 11 2" xfId="29940"/>
    <cellStyle name="Normal 12 2 6 12" xfId="29941"/>
    <cellStyle name="Normal 12 2 6 2" xfId="29942"/>
    <cellStyle name="Normal 12 2 6 2 10" xfId="29943"/>
    <cellStyle name="Normal 12 2 6 2 10 2" xfId="29944"/>
    <cellStyle name="Normal 12 2 6 2 11" xfId="29945"/>
    <cellStyle name="Normal 12 2 6 2 2" xfId="29946"/>
    <cellStyle name="Normal 12 2 6 2 2 2" xfId="29947"/>
    <cellStyle name="Normal 12 2 6 2 2 2 2" xfId="29948"/>
    <cellStyle name="Normal 12 2 6 2 2 2 2 2" xfId="29949"/>
    <cellStyle name="Normal 12 2 6 2 2 2 2 2 2" xfId="29950"/>
    <cellStyle name="Normal 12 2 6 2 2 2 2 3" xfId="29951"/>
    <cellStyle name="Normal 12 2 6 2 2 2 3" xfId="29952"/>
    <cellStyle name="Normal 12 2 6 2 2 2 3 2" xfId="29953"/>
    <cellStyle name="Normal 12 2 6 2 2 2 3 2 2" xfId="29954"/>
    <cellStyle name="Normal 12 2 6 2 2 2 3 3" xfId="29955"/>
    <cellStyle name="Normal 12 2 6 2 2 2 4" xfId="29956"/>
    <cellStyle name="Normal 12 2 6 2 2 2 4 2" xfId="29957"/>
    <cellStyle name="Normal 12 2 6 2 2 2 4 2 2" xfId="29958"/>
    <cellStyle name="Normal 12 2 6 2 2 2 4 3" xfId="29959"/>
    <cellStyle name="Normal 12 2 6 2 2 2 5" xfId="29960"/>
    <cellStyle name="Normal 12 2 6 2 2 2 5 2" xfId="29961"/>
    <cellStyle name="Normal 12 2 6 2 2 2 5 2 2" xfId="29962"/>
    <cellStyle name="Normal 12 2 6 2 2 2 5 3" xfId="29963"/>
    <cellStyle name="Normal 12 2 6 2 2 2 6" xfId="29964"/>
    <cellStyle name="Normal 12 2 6 2 2 2 6 2" xfId="29965"/>
    <cellStyle name="Normal 12 2 6 2 2 2 7" xfId="29966"/>
    <cellStyle name="Normal 12 2 6 2 2 3" xfId="29967"/>
    <cellStyle name="Normal 12 2 6 2 2 3 2" xfId="29968"/>
    <cellStyle name="Normal 12 2 6 2 2 3 2 2" xfId="29969"/>
    <cellStyle name="Normal 12 2 6 2 2 3 3" xfId="29970"/>
    <cellStyle name="Normal 12 2 6 2 2 4" xfId="29971"/>
    <cellStyle name="Normal 12 2 6 2 2 4 2" xfId="29972"/>
    <cellStyle name="Normal 12 2 6 2 2 4 2 2" xfId="29973"/>
    <cellStyle name="Normal 12 2 6 2 2 4 3" xfId="29974"/>
    <cellStyle name="Normal 12 2 6 2 2 5" xfId="29975"/>
    <cellStyle name="Normal 12 2 6 2 2 5 2" xfId="29976"/>
    <cellStyle name="Normal 12 2 6 2 2 5 2 2" xfId="29977"/>
    <cellStyle name="Normal 12 2 6 2 2 5 3" xfId="29978"/>
    <cellStyle name="Normal 12 2 6 2 2 6" xfId="29979"/>
    <cellStyle name="Normal 12 2 6 2 2 6 2" xfId="29980"/>
    <cellStyle name="Normal 12 2 6 2 2 6 2 2" xfId="29981"/>
    <cellStyle name="Normal 12 2 6 2 2 6 3" xfId="29982"/>
    <cellStyle name="Normal 12 2 6 2 2 7" xfId="29983"/>
    <cellStyle name="Normal 12 2 6 2 2 7 2" xfId="29984"/>
    <cellStyle name="Normal 12 2 6 2 2 8" xfId="29985"/>
    <cellStyle name="Normal 12 2 6 2 3" xfId="29986"/>
    <cellStyle name="Normal 12 2 6 2 3 2" xfId="29987"/>
    <cellStyle name="Normal 12 2 6 2 3 2 2" xfId="29988"/>
    <cellStyle name="Normal 12 2 6 2 3 2 2 2" xfId="29989"/>
    <cellStyle name="Normal 12 2 6 2 3 2 2 2 2" xfId="29990"/>
    <cellStyle name="Normal 12 2 6 2 3 2 2 3" xfId="29991"/>
    <cellStyle name="Normal 12 2 6 2 3 2 3" xfId="29992"/>
    <cellStyle name="Normal 12 2 6 2 3 2 3 2" xfId="29993"/>
    <cellStyle name="Normal 12 2 6 2 3 2 3 2 2" xfId="29994"/>
    <cellStyle name="Normal 12 2 6 2 3 2 3 3" xfId="29995"/>
    <cellStyle name="Normal 12 2 6 2 3 2 4" xfId="29996"/>
    <cellStyle name="Normal 12 2 6 2 3 2 4 2" xfId="29997"/>
    <cellStyle name="Normal 12 2 6 2 3 2 4 2 2" xfId="29998"/>
    <cellStyle name="Normal 12 2 6 2 3 2 4 3" xfId="29999"/>
    <cellStyle name="Normal 12 2 6 2 3 2 5" xfId="30000"/>
    <cellStyle name="Normal 12 2 6 2 3 2 5 2" xfId="30001"/>
    <cellStyle name="Normal 12 2 6 2 3 2 5 2 2" xfId="30002"/>
    <cellStyle name="Normal 12 2 6 2 3 2 5 3" xfId="30003"/>
    <cellStyle name="Normal 12 2 6 2 3 2 6" xfId="30004"/>
    <cellStyle name="Normal 12 2 6 2 3 2 6 2" xfId="30005"/>
    <cellStyle name="Normal 12 2 6 2 3 2 7" xfId="30006"/>
    <cellStyle name="Normal 12 2 6 2 3 3" xfId="30007"/>
    <cellStyle name="Normal 12 2 6 2 3 3 2" xfId="30008"/>
    <cellStyle name="Normal 12 2 6 2 3 3 2 2" xfId="30009"/>
    <cellStyle name="Normal 12 2 6 2 3 3 3" xfId="30010"/>
    <cellStyle name="Normal 12 2 6 2 3 4" xfId="30011"/>
    <cellStyle name="Normal 12 2 6 2 3 4 2" xfId="30012"/>
    <cellStyle name="Normal 12 2 6 2 3 4 2 2" xfId="30013"/>
    <cellStyle name="Normal 12 2 6 2 3 4 3" xfId="30014"/>
    <cellStyle name="Normal 12 2 6 2 3 5" xfId="30015"/>
    <cellStyle name="Normal 12 2 6 2 3 5 2" xfId="30016"/>
    <cellStyle name="Normal 12 2 6 2 3 5 2 2" xfId="30017"/>
    <cellStyle name="Normal 12 2 6 2 3 5 3" xfId="30018"/>
    <cellStyle name="Normal 12 2 6 2 3 6" xfId="30019"/>
    <cellStyle name="Normal 12 2 6 2 3 6 2" xfId="30020"/>
    <cellStyle name="Normal 12 2 6 2 3 6 2 2" xfId="30021"/>
    <cellStyle name="Normal 12 2 6 2 3 6 3" xfId="30022"/>
    <cellStyle name="Normal 12 2 6 2 3 7" xfId="30023"/>
    <cellStyle name="Normal 12 2 6 2 3 7 2" xfId="30024"/>
    <cellStyle name="Normal 12 2 6 2 3 8" xfId="30025"/>
    <cellStyle name="Normal 12 2 6 2 4" xfId="30026"/>
    <cellStyle name="Normal 12 2 6 2 4 2" xfId="30027"/>
    <cellStyle name="Normal 12 2 6 2 4 2 2" xfId="30028"/>
    <cellStyle name="Normal 12 2 6 2 4 2 2 2" xfId="30029"/>
    <cellStyle name="Normal 12 2 6 2 4 2 3" xfId="30030"/>
    <cellStyle name="Normal 12 2 6 2 4 3" xfId="30031"/>
    <cellStyle name="Normal 12 2 6 2 4 3 2" xfId="30032"/>
    <cellStyle name="Normal 12 2 6 2 4 3 2 2" xfId="30033"/>
    <cellStyle name="Normal 12 2 6 2 4 3 3" xfId="30034"/>
    <cellStyle name="Normal 12 2 6 2 4 4" xfId="30035"/>
    <cellStyle name="Normal 12 2 6 2 4 4 2" xfId="30036"/>
    <cellStyle name="Normal 12 2 6 2 4 4 2 2" xfId="30037"/>
    <cellStyle name="Normal 12 2 6 2 4 4 3" xfId="30038"/>
    <cellStyle name="Normal 12 2 6 2 4 5" xfId="30039"/>
    <cellStyle name="Normal 12 2 6 2 4 5 2" xfId="30040"/>
    <cellStyle name="Normal 12 2 6 2 4 5 2 2" xfId="30041"/>
    <cellStyle name="Normal 12 2 6 2 4 5 3" xfId="30042"/>
    <cellStyle name="Normal 12 2 6 2 4 6" xfId="30043"/>
    <cellStyle name="Normal 12 2 6 2 4 6 2" xfId="30044"/>
    <cellStyle name="Normal 12 2 6 2 4 7" xfId="30045"/>
    <cellStyle name="Normal 12 2 6 2 5" xfId="30046"/>
    <cellStyle name="Normal 12 2 6 2 5 2" xfId="30047"/>
    <cellStyle name="Normal 12 2 6 2 5 2 2" xfId="30048"/>
    <cellStyle name="Normal 12 2 6 2 5 2 2 2" xfId="30049"/>
    <cellStyle name="Normal 12 2 6 2 5 2 3" xfId="30050"/>
    <cellStyle name="Normal 12 2 6 2 5 3" xfId="30051"/>
    <cellStyle name="Normal 12 2 6 2 5 3 2" xfId="30052"/>
    <cellStyle name="Normal 12 2 6 2 5 3 2 2" xfId="30053"/>
    <cellStyle name="Normal 12 2 6 2 5 3 3" xfId="30054"/>
    <cellStyle name="Normal 12 2 6 2 5 4" xfId="30055"/>
    <cellStyle name="Normal 12 2 6 2 5 4 2" xfId="30056"/>
    <cellStyle name="Normal 12 2 6 2 5 4 2 2" xfId="30057"/>
    <cellStyle name="Normal 12 2 6 2 5 4 3" xfId="30058"/>
    <cellStyle name="Normal 12 2 6 2 5 5" xfId="30059"/>
    <cellStyle name="Normal 12 2 6 2 5 5 2" xfId="30060"/>
    <cellStyle name="Normal 12 2 6 2 5 5 2 2" xfId="30061"/>
    <cellStyle name="Normal 12 2 6 2 5 5 3" xfId="30062"/>
    <cellStyle name="Normal 12 2 6 2 5 6" xfId="30063"/>
    <cellStyle name="Normal 12 2 6 2 5 6 2" xfId="30064"/>
    <cellStyle name="Normal 12 2 6 2 5 7" xfId="30065"/>
    <cellStyle name="Normal 12 2 6 2 6" xfId="30066"/>
    <cellStyle name="Normal 12 2 6 2 6 2" xfId="30067"/>
    <cellStyle name="Normal 12 2 6 2 6 2 2" xfId="30068"/>
    <cellStyle name="Normal 12 2 6 2 6 3" xfId="30069"/>
    <cellStyle name="Normal 12 2 6 2 7" xfId="30070"/>
    <cellStyle name="Normal 12 2 6 2 7 2" xfId="30071"/>
    <cellStyle name="Normal 12 2 6 2 7 2 2" xfId="30072"/>
    <cellStyle name="Normal 12 2 6 2 7 3" xfId="30073"/>
    <cellStyle name="Normal 12 2 6 2 8" xfId="30074"/>
    <cellStyle name="Normal 12 2 6 2 8 2" xfId="30075"/>
    <cellStyle name="Normal 12 2 6 2 8 2 2" xfId="30076"/>
    <cellStyle name="Normal 12 2 6 2 8 3" xfId="30077"/>
    <cellStyle name="Normal 12 2 6 2 9" xfId="30078"/>
    <cellStyle name="Normal 12 2 6 2 9 2" xfId="30079"/>
    <cellStyle name="Normal 12 2 6 2 9 2 2" xfId="30080"/>
    <cellStyle name="Normal 12 2 6 2 9 3" xfId="30081"/>
    <cellStyle name="Normal 12 2 6 3" xfId="30082"/>
    <cellStyle name="Normal 12 2 6 3 2" xfId="30083"/>
    <cellStyle name="Normal 12 2 6 3 2 2" xfId="30084"/>
    <cellStyle name="Normal 12 2 6 3 2 2 2" xfId="30085"/>
    <cellStyle name="Normal 12 2 6 3 2 2 2 2" xfId="30086"/>
    <cellStyle name="Normal 12 2 6 3 2 2 3" xfId="30087"/>
    <cellStyle name="Normal 12 2 6 3 2 3" xfId="30088"/>
    <cellStyle name="Normal 12 2 6 3 2 3 2" xfId="30089"/>
    <cellStyle name="Normal 12 2 6 3 2 3 2 2" xfId="30090"/>
    <cellStyle name="Normal 12 2 6 3 2 3 3" xfId="30091"/>
    <cellStyle name="Normal 12 2 6 3 2 4" xfId="30092"/>
    <cellStyle name="Normal 12 2 6 3 2 4 2" xfId="30093"/>
    <cellStyle name="Normal 12 2 6 3 2 4 2 2" xfId="30094"/>
    <cellStyle name="Normal 12 2 6 3 2 4 3" xfId="30095"/>
    <cellStyle name="Normal 12 2 6 3 2 5" xfId="30096"/>
    <cellStyle name="Normal 12 2 6 3 2 5 2" xfId="30097"/>
    <cellStyle name="Normal 12 2 6 3 2 5 2 2" xfId="30098"/>
    <cellStyle name="Normal 12 2 6 3 2 5 3" xfId="30099"/>
    <cellStyle name="Normal 12 2 6 3 2 6" xfId="30100"/>
    <cellStyle name="Normal 12 2 6 3 2 6 2" xfId="30101"/>
    <cellStyle name="Normal 12 2 6 3 2 7" xfId="30102"/>
    <cellStyle name="Normal 12 2 6 3 3" xfId="30103"/>
    <cellStyle name="Normal 12 2 6 3 3 2" xfId="30104"/>
    <cellStyle name="Normal 12 2 6 3 3 2 2" xfId="30105"/>
    <cellStyle name="Normal 12 2 6 3 3 3" xfId="30106"/>
    <cellStyle name="Normal 12 2 6 3 4" xfId="30107"/>
    <cellStyle name="Normal 12 2 6 3 4 2" xfId="30108"/>
    <cellStyle name="Normal 12 2 6 3 4 2 2" xfId="30109"/>
    <cellStyle name="Normal 12 2 6 3 4 3" xfId="30110"/>
    <cellStyle name="Normal 12 2 6 3 5" xfId="30111"/>
    <cellStyle name="Normal 12 2 6 3 5 2" xfId="30112"/>
    <cellStyle name="Normal 12 2 6 3 5 2 2" xfId="30113"/>
    <cellStyle name="Normal 12 2 6 3 5 3" xfId="30114"/>
    <cellStyle name="Normal 12 2 6 3 6" xfId="30115"/>
    <cellStyle name="Normal 12 2 6 3 6 2" xfId="30116"/>
    <cellStyle name="Normal 12 2 6 3 6 2 2" xfId="30117"/>
    <cellStyle name="Normal 12 2 6 3 6 3" xfId="30118"/>
    <cellStyle name="Normal 12 2 6 3 7" xfId="30119"/>
    <cellStyle name="Normal 12 2 6 3 7 2" xfId="30120"/>
    <cellStyle name="Normal 12 2 6 3 8" xfId="30121"/>
    <cellStyle name="Normal 12 2 6 4" xfId="30122"/>
    <cellStyle name="Normal 12 2 6 4 2" xfId="30123"/>
    <cellStyle name="Normal 12 2 6 4 2 2" xfId="30124"/>
    <cellStyle name="Normal 12 2 6 4 2 2 2" xfId="30125"/>
    <cellStyle name="Normal 12 2 6 4 2 2 2 2" xfId="30126"/>
    <cellStyle name="Normal 12 2 6 4 2 2 3" xfId="30127"/>
    <cellStyle name="Normal 12 2 6 4 2 3" xfId="30128"/>
    <cellStyle name="Normal 12 2 6 4 2 3 2" xfId="30129"/>
    <cellStyle name="Normal 12 2 6 4 2 3 2 2" xfId="30130"/>
    <cellStyle name="Normal 12 2 6 4 2 3 3" xfId="30131"/>
    <cellStyle name="Normal 12 2 6 4 2 4" xfId="30132"/>
    <cellStyle name="Normal 12 2 6 4 2 4 2" xfId="30133"/>
    <cellStyle name="Normal 12 2 6 4 2 4 2 2" xfId="30134"/>
    <cellStyle name="Normal 12 2 6 4 2 4 3" xfId="30135"/>
    <cellStyle name="Normal 12 2 6 4 2 5" xfId="30136"/>
    <cellStyle name="Normal 12 2 6 4 2 5 2" xfId="30137"/>
    <cellStyle name="Normal 12 2 6 4 2 5 2 2" xfId="30138"/>
    <cellStyle name="Normal 12 2 6 4 2 5 3" xfId="30139"/>
    <cellStyle name="Normal 12 2 6 4 2 6" xfId="30140"/>
    <cellStyle name="Normal 12 2 6 4 2 6 2" xfId="30141"/>
    <cellStyle name="Normal 12 2 6 4 2 7" xfId="30142"/>
    <cellStyle name="Normal 12 2 6 4 3" xfId="30143"/>
    <cellStyle name="Normal 12 2 6 4 3 2" xfId="30144"/>
    <cellStyle name="Normal 12 2 6 4 3 2 2" xfId="30145"/>
    <cellStyle name="Normal 12 2 6 4 3 3" xfId="30146"/>
    <cellStyle name="Normal 12 2 6 4 4" xfId="30147"/>
    <cellStyle name="Normal 12 2 6 4 4 2" xfId="30148"/>
    <cellStyle name="Normal 12 2 6 4 4 2 2" xfId="30149"/>
    <cellStyle name="Normal 12 2 6 4 4 3" xfId="30150"/>
    <cellStyle name="Normal 12 2 6 4 5" xfId="30151"/>
    <cellStyle name="Normal 12 2 6 4 5 2" xfId="30152"/>
    <cellStyle name="Normal 12 2 6 4 5 2 2" xfId="30153"/>
    <cellStyle name="Normal 12 2 6 4 5 3" xfId="30154"/>
    <cellStyle name="Normal 12 2 6 4 6" xfId="30155"/>
    <cellStyle name="Normal 12 2 6 4 6 2" xfId="30156"/>
    <cellStyle name="Normal 12 2 6 4 6 2 2" xfId="30157"/>
    <cellStyle name="Normal 12 2 6 4 6 3" xfId="30158"/>
    <cellStyle name="Normal 12 2 6 4 7" xfId="30159"/>
    <cellStyle name="Normal 12 2 6 4 7 2" xfId="30160"/>
    <cellStyle name="Normal 12 2 6 4 8" xfId="30161"/>
    <cellStyle name="Normal 12 2 6 5" xfId="30162"/>
    <cellStyle name="Normal 12 2 6 5 2" xfId="30163"/>
    <cellStyle name="Normal 12 2 6 5 2 2" xfId="30164"/>
    <cellStyle name="Normal 12 2 6 5 2 2 2" xfId="30165"/>
    <cellStyle name="Normal 12 2 6 5 2 3" xfId="30166"/>
    <cellStyle name="Normal 12 2 6 5 3" xfId="30167"/>
    <cellStyle name="Normal 12 2 6 5 3 2" xfId="30168"/>
    <cellStyle name="Normal 12 2 6 5 3 2 2" xfId="30169"/>
    <cellStyle name="Normal 12 2 6 5 3 3" xfId="30170"/>
    <cellStyle name="Normal 12 2 6 5 4" xfId="30171"/>
    <cellStyle name="Normal 12 2 6 5 4 2" xfId="30172"/>
    <cellStyle name="Normal 12 2 6 5 4 2 2" xfId="30173"/>
    <cellStyle name="Normal 12 2 6 5 4 3" xfId="30174"/>
    <cellStyle name="Normal 12 2 6 5 5" xfId="30175"/>
    <cellStyle name="Normal 12 2 6 5 5 2" xfId="30176"/>
    <cellStyle name="Normal 12 2 6 5 5 2 2" xfId="30177"/>
    <cellStyle name="Normal 12 2 6 5 5 3" xfId="30178"/>
    <cellStyle name="Normal 12 2 6 5 6" xfId="30179"/>
    <cellStyle name="Normal 12 2 6 5 6 2" xfId="30180"/>
    <cellStyle name="Normal 12 2 6 5 7" xfId="30181"/>
    <cellStyle name="Normal 12 2 6 6" xfId="30182"/>
    <cellStyle name="Normal 12 2 6 6 2" xfId="30183"/>
    <cellStyle name="Normal 12 2 6 6 2 2" xfId="30184"/>
    <cellStyle name="Normal 12 2 6 6 2 2 2" xfId="30185"/>
    <cellStyle name="Normal 12 2 6 6 2 3" xfId="30186"/>
    <cellStyle name="Normal 12 2 6 6 3" xfId="30187"/>
    <cellStyle name="Normal 12 2 6 6 3 2" xfId="30188"/>
    <cellStyle name="Normal 12 2 6 6 3 2 2" xfId="30189"/>
    <cellStyle name="Normal 12 2 6 6 3 3" xfId="30190"/>
    <cellStyle name="Normal 12 2 6 6 4" xfId="30191"/>
    <cellStyle name="Normal 12 2 6 6 4 2" xfId="30192"/>
    <cellStyle name="Normal 12 2 6 6 4 2 2" xfId="30193"/>
    <cellStyle name="Normal 12 2 6 6 4 3" xfId="30194"/>
    <cellStyle name="Normal 12 2 6 6 5" xfId="30195"/>
    <cellStyle name="Normal 12 2 6 6 5 2" xfId="30196"/>
    <cellStyle name="Normal 12 2 6 6 5 2 2" xfId="30197"/>
    <cellStyle name="Normal 12 2 6 6 5 3" xfId="30198"/>
    <cellStyle name="Normal 12 2 6 6 6" xfId="30199"/>
    <cellStyle name="Normal 12 2 6 6 6 2" xfId="30200"/>
    <cellStyle name="Normal 12 2 6 6 7" xfId="30201"/>
    <cellStyle name="Normal 12 2 6 7" xfId="30202"/>
    <cellStyle name="Normal 12 2 6 7 2" xfId="30203"/>
    <cellStyle name="Normal 12 2 6 7 2 2" xfId="30204"/>
    <cellStyle name="Normal 12 2 6 7 3" xfId="30205"/>
    <cellStyle name="Normal 12 2 6 8" xfId="30206"/>
    <cellStyle name="Normal 12 2 6 8 2" xfId="30207"/>
    <cellStyle name="Normal 12 2 6 8 2 2" xfId="30208"/>
    <cellStyle name="Normal 12 2 6 8 3" xfId="30209"/>
    <cellStyle name="Normal 12 2 6 9" xfId="30210"/>
    <cellStyle name="Normal 12 2 6 9 2" xfId="30211"/>
    <cellStyle name="Normal 12 2 6 9 2 2" xfId="30212"/>
    <cellStyle name="Normal 12 2 6 9 3" xfId="30213"/>
    <cellStyle name="Normal 12 2 7" xfId="30214"/>
    <cellStyle name="Normal 12 2 7 10" xfId="30215"/>
    <cellStyle name="Normal 12 2 7 10 2" xfId="30216"/>
    <cellStyle name="Normal 12 2 7 11" xfId="30217"/>
    <cellStyle name="Normal 12 2 7 2" xfId="30218"/>
    <cellStyle name="Normal 12 2 7 2 2" xfId="30219"/>
    <cellStyle name="Normal 12 2 7 2 2 2" xfId="30220"/>
    <cellStyle name="Normal 12 2 7 2 2 2 2" xfId="30221"/>
    <cellStyle name="Normal 12 2 7 2 2 2 2 2" xfId="30222"/>
    <cellStyle name="Normal 12 2 7 2 2 2 3" xfId="30223"/>
    <cellStyle name="Normal 12 2 7 2 2 3" xfId="30224"/>
    <cellStyle name="Normal 12 2 7 2 2 3 2" xfId="30225"/>
    <cellStyle name="Normal 12 2 7 2 2 3 2 2" xfId="30226"/>
    <cellStyle name="Normal 12 2 7 2 2 3 3" xfId="30227"/>
    <cellStyle name="Normal 12 2 7 2 2 4" xfId="30228"/>
    <cellStyle name="Normal 12 2 7 2 2 4 2" xfId="30229"/>
    <cellStyle name="Normal 12 2 7 2 2 4 2 2" xfId="30230"/>
    <cellStyle name="Normal 12 2 7 2 2 4 3" xfId="30231"/>
    <cellStyle name="Normal 12 2 7 2 2 5" xfId="30232"/>
    <cellStyle name="Normal 12 2 7 2 2 5 2" xfId="30233"/>
    <cellStyle name="Normal 12 2 7 2 2 5 2 2" xfId="30234"/>
    <cellStyle name="Normal 12 2 7 2 2 5 3" xfId="30235"/>
    <cellStyle name="Normal 12 2 7 2 2 6" xfId="30236"/>
    <cellStyle name="Normal 12 2 7 2 2 6 2" xfId="30237"/>
    <cellStyle name="Normal 12 2 7 2 2 7" xfId="30238"/>
    <cellStyle name="Normal 12 2 7 2 3" xfId="30239"/>
    <cellStyle name="Normal 12 2 7 2 3 2" xfId="30240"/>
    <cellStyle name="Normal 12 2 7 2 3 2 2" xfId="30241"/>
    <cellStyle name="Normal 12 2 7 2 3 3" xfId="30242"/>
    <cellStyle name="Normal 12 2 7 2 4" xfId="30243"/>
    <cellStyle name="Normal 12 2 7 2 4 2" xfId="30244"/>
    <cellStyle name="Normal 12 2 7 2 4 2 2" xfId="30245"/>
    <cellStyle name="Normal 12 2 7 2 4 3" xfId="30246"/>
    <cellStyle name="Normal 12 2 7 2 5" xfId="30247"/>
    <cellStyle name="Normal 12 2 7 2 5 2" xfId="30248"/>
    <cellStyle name="Normal 12 2 7 2 5 2 2" xfId="30249"/>
    <cellStyle name="Normal 12 2 7 2 5 3" xfId="30250"/>
    <cellStyle name="Normal 12 2 7 2 6" xfId="30251"/>
    <cellStyle name="Normal 12 2 7 2 6 2" xfId="30252"/>
    <cellStyle name="Normal 12 2 7 2 6 2 2" xfId="30253"/>
    <cellStyle name="Normal 12 2 7 2 6 3" xfId="30254"/>
    <cellStyle name="Normal 12 2 7 2 7" xfId="30255"/>
    <cellStyle name="Normal 12 2 7 2 7 2" xfId="30256"/>
    <cellStyle name="Normal 12 2 7 2 8" xfId="30257"/>
    <cellStyle name="Normal 12 2 7 3" xfId="30258"/>
    <cellStyle name="Normal 12 2 7 3 2" xfId="30259"/>
    <cellStyle name="Normal 12 2 7 3 2 2" xfId="30260"/>
    <cellStyle name="Normal 12 2 7 3 2 2 2" xfId="30261"/>
    <cellStyle name="Normal 12 2 7 3 2 2 2 2" xfId="30262"/>
    <cellStyle name="Normal 12 2 7 3 2 2 3" xfId="30263"/>
    <cellStyle name="Normal 12 2 7 3 2 3" xfId="30264"/>
    <cellStyle name="Normal 12 2 7 3 2 3 2" xfId="30265"/>
    <cellStyle name="Normal 12 2 7 3 2 3 2 2" xfId="30266"/>
    <cellStyle name="Normal 12 2 7 3 2 3 3" xfId="30267"/>
    <cellStyle name="Normal 12 2 7 3 2 4" xfId="30268"/>
    <cellStyle name="Normal 12 2 7 3 2 4 2" xfId="30269"/>
    <cellStyle name="Normal 12 2 7 3 2 4 2 2" xfId="30270"/>
    <cellStyle name="Normal 12 2 7 3 2 4 3" xfId="30271"/>
    <cellStyle name="Normal 12 2 7 3 2 5" xfId="30272"/>
    <cellStyle name="Normal 12 2 7 3 2 5 2" xfId="30273"/>
    <cellStyle name="Normal 12 2 7 3 2 5 2 2" xfId="30274"/>
    <cellStyle name="Normal 12 2 7 3 2 5 3" xfId="30275"/>
    <cellStyle name="Normal 12 2 7 3 2 6" xfId="30276"/>
    <cellStyle name="Normal 12 2 7 3 2 6 2" xfId="30277"/>
    <cellStyle name="Normal 12 2 7 3 2 7" xfId="30278"/>
    <cellStyle name="Normal 12 2 7 3 3" xfId="30279"/>
    <cellStyle name="Normal 12 2 7 3 3 2" xfId="30280"/>
    <cellStyle name="Normal 12 2 7 3 3 2 2" xfId="30281"/>
    <cellStyle name="Normal 12 2 7 3 3 3" xfId="30282"/>
    <cellStyle name="Normal 12 2 7 3 4" xfId="30283"/>
    <cellStyle name="Normal 12 2 7 3 4 2" xfId="30284"/>
    <cellStyle name="Normal 12 2 7 3 4 2 2" xfId="30285"/>
    <cellStyle name="Normal 12 2 7 3 4 3" xfId="30286"/>
    <cellStyle name="Normal 12 2 7 3 5" xfId="30287"/>
    <cellStyle name="Normal 12 2 7 3 5 2" xfId="30288"/>
    <cellStyle name="Normal 12 2 7 3 5 2 2" xfId="30289"/>
    <cellStyle name="Normal 12 2 7 3 5 3" xfId="30290"/>
    <cellStyle name="Normal 12 2 7 3 6" xfId="30291"/>
    <cellStyle name="Normal 12 2 7 3 6 2" xfId="30292"/>
    <cellStyle name="Normal 12 2 7 3 6 2 2" xfId="30293"/>
    <cellStyle name="Normal 12 2 7 3 6 3" xfId="30294"/>
    <cellStyle name="Normal 12 2 7 3 7" xfId="30295"/>
    <cellStyle name="Normal 12 2 7 3 7 2" xfId="30296"/>
    <cellStyle name="Normal 12 2 7 3 8" xfId="30297"/>
    <cellStyle name="Normal 12 2 7 4" xfId="30298"/>
    <cellStyle name="Normal 12 2 7 4 2" xfId="30299"/>
    <cellStyle name="Normal 12 2 7 4 2 2" xfId="30300"/>
    <cellStyle name="Normal 12 2 7 4 2 2 2" xfId="30301"/>
    <cellStyle name="Normal 12 2 7 4 2 3" xfId="30302"/>
    <cellStyle name="Normal 12 2 7 4 3" xfId="30303"/>
    <cellStyle name="Normal 12 2 7 4 3 2" xfId="30304"/>
    <cellStyle name="Normal 12 2 7 4 3 2 2" xfId="30305"/>
    <cellStyle name="Normal 12 2 7 4 3 3" xfId="30306"/>
    <cellStyle name="Normal 12 2 7 4 4" xfId="30307"/>
    <cellStyle name="Normal 12 2 7 4 4 2" xfId="30308"/>
    <cellStyle name="Normal 12 2 7 4 4 2 2" xfId="30309"/>
    <cellStyle name="Normal 12 2 7 4 4 3" xfId="30310"/>
    <cellStyle name="Normal 12 2 7 4 5" xfId="30311"/>
    <cellStyle name="Normal 12 2 7 4 5 2" xfId="30312"/>
    <cellStyle name="Normal 12 2 7 4 5 2 2" xfId="30313"/>
    <cellStyle name="Normal 12 2 7 4 5 3" xfId="30314"/>
    <cellStyle name="Normal 12 2 7 4 6" xfId="30315"/>
    <cellStyle name="Normal 12 2 7 4 6 2" xfId="30316"/>
    <cellStyle name="Normal 12 2 7 4 7" xfId="30317"/>
    <cellStyle name="Normal 12 2 7 5" xfId="30318"/>
    <cellStyle name="Normal 12 2 7 5 2" xfId="30319"/>
    <cellStyle name="Normal 12 2 7 5 2 2" xfId="30320"/>
    <cellStyle name="Normal 12 2 7 5 2 2 2" xfId="30321"/>
    <cellStyle name="Normal 12 2 7 5 2 3" xfId="30322"/>
    <cellStyle name="Normal 12 2 7 5 3" xfId="30323"/>
    <cellStyle name="Normal 12 2 7 5 3 2" xfId="30324"/>
    <cellStyle name="Normal 12 2 7 5 3 2 2" xfId="30325"/>
    <cellStyle name="Normal 12 2 7 5 3 3" xfId="30326"/>
    <cellStyle name="Normal 12 2 7 5 4" xfId="30327"/>
    <cellStyle name="Normal 12 2 7 5 4 2" xfId="30328"/>
    <cellStyle name="Normal 12 2 7 5 4 2 2" xfId="30329"/>
    <cellStyle name="Normal 12 2 7 5 4 3" xfId="30330"/>
    <cellStyle name="Normal 12 2 7 5 5" xfId="30331"/>
    <cellStyle name="Normal 12 2 7 5 5 2" xfId="30332"/>
    <cellStyle name="Normal 12 2 7 5 5 2 2" xfId="30333"/>
    <cellStyle name="Normal 12 2 7 5 5 3" xfId="30334"/>
    <cellStyle name="Normal 12 2 7 5 6" xfId="30335"/>
    <cellStyle name="Normal 12 2 7 5 6 2" xfId="30336"/>
    <cellStyle name="Normal 12 2 7 5 7" xfId="30337"/>
    <cellStyle name="Normal 12 2 7 6" xfId="30338"/>
    <cellStyle name="Normal 12 2 7 6 2" xfId="30339"/>
    <cellStyle name="Normal 12 2 7 6 2 2" xfId="30340"/>
    <cellStyle name="Normal 12 2 7 6 3" xfId="30341"/>
    <cellStyle name="Normal 12 2 7 7" xfId="30342"/>
    <cellStyle name="Normal 12 2 7 7 2" xfId="30343"/>
    <cellStyle name="Normal 12 2 7 7 2 2" xfId="30344"/>
    <cellStyle name="Normal 12 2 7 7 3" xfId="30345"/>
    <cellStyle name="Normal 12 2 7 8" xfId="30346"/>
    <cellStyle name="Normal 12 2 7 8 2" xfId="30347"/>
    <cellStyle name="Normal 12 2 7 8 2 2" xfId="30348"/>
    <cellStyle name="Normal 12 2 7 8 3" xfId="30349"/>
    <cellStyle name="Normal 12 2 7 9" xfId="30350"/>
    <cellStyle name="Normal 12 2 7 9 2" xfId="30351"/>
    <cellStyle name="Normal 12 2 7 9 2 2" xfId="30352"/>
    <cellStyle name="Normal 12 2 7 9 3" xfId="30353"/>
    <cellStyle name="Normal 12 2 8" xfId="30354"/>
    <cellStyle name="Normal 12 2 8 10" xfId="30355"/>
    <cellStyle name="Normal 12 2 8 10 2" xfId="30356"/>
    <cellStyle name="Normal 12 2 8 11" xfId="30357"/>
    <cellStyle name="Normal 12 2 8 2" xfId="30358"/>
    <cellStyle name="Normal 12 2 8 2 2" xfId="30359"/>
    <cellStyle name="Normal 12 2 8 2 2 2" xfId="30360"/>
    <cellStyle name="Normal 12 2 8 2 2 2 2" xfId="30361"/>
    <cellStyle name="Normal 12 2 8 2 2 2 2 2" xfId="30362"/>
    <cellStyle name="Normal 12 2 8 2 2 2 3" xfId="30363"/>
    <cellStyle name="Normal 12 2 8 2 2 3" xfId="30364"/>
    <cellStyle name="Normal 12 2 8 2 2 3 2" xfId="30365"/>
    <cellStyle name="Normal 12 2 8 2 2 3 2 2" xfId="30366"/>
    <cellStyle name="Normal 12 2 8 2 2 3 3" xfId="30367"/>
    <cellStyle name="Normal 12 2 8 2 2 4" xfId="30368"/>
    <cellStyle name="Normal 12 2 8 2 2 4 2" xfId="30369"/>
    <cellStyle name="Normal 12 2 8 2 2 4 2 2" xfId="30370"/>
    <cellStyle name="Normal 12 2 8 2 2 4 3" xfId="30371"/>
    <cellStyle name="Normal 12 2 8 2 2 5" xfId="30372"/>
    <cellStyle name="Normal 12 2 8 2 2 5 2" xfId="30373"/>
    <cellStyle name="Normal 12 2 8 2 2 5 2 2" xfId="30374"/>
    <cellStyle name="Normal 12 2 8 2 2 5 3" xfId="30375"/>
    <cellStyle name="Normal 12 2 8 2 2 6" xfId="30376"/>
    <cellStyle name="Normal 12 2 8 2 2 6 2" xfId="30377"/>
    <cellStyle name="Normal 12 2 8 2 2 7" xfId="30378"/>
    <cellStyle name="Normal 12 2 8 2 3" xfId="30379"/>
    <cellStyle name="Normal 12 2 8 2 3 2" xfId="30380"/>
    <cellStyle name="Normal 12 2 8 2 3 2 2" xfId="30381"/>
    <cellStyle name="Normal 12 2 8 2 3 3" xfId="30382"/>
    <cellStyle name="Normal 12 2 8 2 4" xfId="30383"/>
    <cellStyle name="Normal 12 2 8 2 4 2" xfId="30384"/>
    <cellStyle name="Normal 12 2 8 2 4 2 2" xfId="30385"/>
    <cellStyle name="Normal 12 2 8 2 4 3" xfId="30386"/>
    <cellStyle name="Normal 12 2 8 2 5" xfId="30387"/>
    <cellStyle name="Normal 12 2 8 2 5 2" xfId="30388"/>
    <cellStyle name="Normal 12 2 8 2 5 2 2" xfId="30389"/>
    <cellStyle name="Normal 12 2 8 2 5 3" xfId="30390"/>
    <cellStyle name="Normal 12 2 8 2 6" xfId="30391"/>
    <cellStyle name="Normal 12 2 8 2 6 2" xfId="30392"/>
    <cellStyle name="Normal 12 2 8 2 6 2 2" xfId="30393"/>
    <cellStyle name="Normal 12 2 8 2 6 3" xfId="30394"/>
    <cellStyle name="Normal 12 2 8 2 7" xfId="30395"/>
    <cellStyle name="Normal 12 2 8 2 7 2" xfId="30396"/>
    <cellStyle name="Normal 12 2 8 2 8" xfId="30397"/>
    <cellStyle name="Normal 12 2 8 3" xfId="30398"/>
    <cellStyle name="Normal 12 2 8 3 2" xfId="30399"/>
    <cellStyle name="Normal 12 2 8 3 2 2" xfId="30400"/>
    <cellStyle name="Normal 12 2 8 3 2 2 2" xfId="30401"/>
    <cellStyle name="Normal 12 2 8 3 2 2 2 2" xfId="30402"/>
    <cellStyle name="Normal 12 2 8 3 2 2 3" xfId="30403"/>
    <cellStyle name="Normal 12 2 8 3 2 3" xfId="30404"/>
    <cellStyle name="Normal 12 2 8 3 2 3 2" xfId="30405"/>
    <cellStyle name="Normal 12 2 8 3 2 3 2 2" xfId="30406"/>
    <cellStyle name="Normal 12 2 8 3 2 3 3" xfId="30407"/>
    <cellStyle name="Normal 12 2 8 3 2 4" xfId="30408"/>
    <cellStyle name="Normal 12 2 8 3 2 4 2" xfId="30409"/>
    <cellStyle name="Normal 12 2 8 3 2 4 2 2" xfId="30410"/>
    <cellStyle name="Normal 12 2 8 3 2 4 3" xfId="30411"/>
    <cellStyle name="Normal 12 2 8 3 2 5" xfId="30412"/>
    <cellStyle name="Normal 12 2 8 3 2 5 2" xfId="30413"/>
    <cellStyle name="Normal 12 2 8 3 2 5 2 2" xfId="30414"/>
    <cellStyle name="Normal 12 2 8 3 2 5 3" xfId="30415"/>
    <cellStyle name="Normal 12 2 8 3 2 6" xfId="30416"/>
    <cellStyle name="Normal 12 2 8 3 2 6 2" xfId="30417"/>
    <cellStyle name="Normal 12 2 8 3 2 7" xfId="30418"/>
    <cellStyle name="Normal 12 2 8 3 3" xfId="30419"/>
    <cellStyle name="Normal 12 2 8 3 3 2" xfId="30420"/>
    <cellStyle name="Normal 12 2 8 3 3 2 2" xfId="30421"/>
    <cellStyle name="Normal 12 2 8 3 3 3" xfId="30422"/>
    <cellStyle name="Normal 12 2 8 3 4" xfId="30423"/>
    <cellStyle name="Normal 12 2 8 3 4 2" xfId="30424"/>
    <cellStyle name="Normal 12 2 8 3 4 2 2" xfId="30425"/>
    <cellStyle name="Normal 12 2 8 3 4 3" xfId="30426"/>
    <cellStyle name="Normal 12 2 8 3 5" xfId="30427"/>
    <cellStyle name="Normal 12 2 8 3 5 2" xfId="30428"/>
    <cellStyle name="Normal 12 2 8 3 5 2 2" xfId="30429"/>
    <cellStyle name="Normal 12 2 8 3 5 3" xfId="30430"/>
    <cellStyle name="Normal 12 2 8 3 6" xfId="30431"/>
    <cellStyle name="Normal 12 2 8 3 6 2" xfId="30432"/>
    <cellStyle name="Normal 12 2 8 3 6 2 2" xfId="30433"/>
    <cellStyle name="Normal 12 2 8 3 6 3" xfId="30434"/>
    <cellStyle name="Normal 12 2 8 3 7" xfId="30435"/>
    <cellStyle name="Normal 12 2 8 3 7 2" xfId="30436"/>
    <cellStyle name="Normal 12 2 8 3 8" xfId="30437"/>
    <cellStyle name="Normal 12 2 8 4" xfId="30438"/>
    <cellStyle name="Normal 12 2 8 4 2" xfId="30439"/>
    <cellStyle name="Normal 12 2 8 4 2 2" xfId="30440"/>
    <cellStyle name="Normal 12 2 8 4 2 2 2" xfId="30441"/>
    <cellStyle name="Normal 12 2 8 4 2 3" xfId="30442"/>
    <cellStyle name="Normal 12 2 8 4 3" xfId="30443"/>
    <cellStyle name="Normal 12 2 8 4 3 2" xfId="30444"/>
    <cellStyle name="Normal 12 2 8 4 3 2 2" xfId="30445"/>
    <cellStyle name="Normal 12 2 8 4 3 3" xfId="30446"/>
    <cellStyle name="Normal 12 2 8 4 4" xfId="30447"/>
    <cellStyle name="Normal 12 2 8 4 4 2" xfId="30448"/>
    <cellStyle name="Normal 12 2 8 4 4 2 2" xfId="30449"/>
    <cellStyle name="Normal 12 2 8 4 4 3" xfId="30450"/>
    <cellStyle name="Normal 12 2 8 4 5" xfId="30451"/>
    <cellStyle name="Normal 12 2 8 4 5 2" xfId="30452"/>
    <cellStyle name="Normal 12 2 8 4 5 2 2" xfId="30453"/>
    <cellStyle name="Normal 12 2 8 4 5 3" xfId="30454"/>
    <cellStyle name="Normal 12 2 8 4 6" xfId="30455"/>
    <cellStyle name="Normal 12 2 8 4 6 2" xfId="30456"/>
    <cellStyle name="Normal 12 2 8 4 7" xfId="30457"/>
    <cellStyle name="Normal 12 2 8 5" xfId="30458"/>
    <cellStyle name="Normal 12 2 8 5 2" xfId="30459"/>
    <cellStyle name="Normal 12 2 8 5 2 2" xfId="30460"/>
    <cellStyle name="Normal 12 2 8 5 2 2 2" xfId="30461"/>
    <cellStyle name="Normal 12 2 8 5 2 3" xfId="30462"/>
    <cellStyle name="Normal 12 2 8 5 3" xfId="30463"/>
    <cellStyle name="Normal 12 2 8 5 3 2" xfId="30464"/>
    <cellStyle name="Normal 12 2 8 5 3 2 2" xfId="30465"/>
    <cellStyle name="Normal 12 2 8 5 3 3" xfId="30466"/>
    <cellStyle name="Normal 12 2 8 5 4" xfId="30467"/>
    <cellStyle name="Normal 12 2 8 5 4 2" xfId="30468"/>
    <cellStyle name="Normal 12 2 8 5 4 2 2" xfId="30469"/>
    <cellStyle name="Normal 12 2 8 5 4 3" xfId="30470"/>
    <cellStyle name="Normal 12 2 8 5 5" xfId="30471"/>
    <cellStyle name="Normal 12 2 8 5 5 2" xfId="30472"/>
    <cellStyle name="Normal 12 2 8 5 5 2 2" xfId="30473"/>
    <cellStyle name="Normal 12 2 8 5 5 3" xfId="30474"/>
    <cellStyle name="Normal 12 2 8 5 6" xfId="30475"/>
    <cellStyle name="Normal 12 2 8 5 6 2" xfId="30476"/>
    <cellStyle name="Normal 12 2 8 5 7" xfId="30477"/>
    <cellStyle name="Normal 12 2 8 6" xfId="30478"/>
    <cellStyle name="Normal 12 2 8 6 2" xfId="30479"/>
    <cellStyle name="Normal 12 2 8 6 2 2" xfId="30480"/>
    <cellStyle name="Normal 12 2 8 6 3" xfId="30481"/>
    <cellStyle name="Normal 12 2 8 7" xfId="30482"/>
    <cellStyle name="Normal 12 2 8 7 2" xfId="30483"/>
    <cellStyle name="Normal 12 2 8 7 2 2" xfId="30484"/>
    <cellStyle name="Normal 12 2 8 7 3" xfId="30485"/>
    <cellStyle name="Normal 12 2 8 8" xfId="30486"/>
    <cellStyle name="Normal 12 2 8 8 2" xfId="30487"/>
    <cellStyle name="Normal 12 2 8 8 2 2" xfId="30488"/>
    <cellStyle name="Normal 12 2 8 8 3" xfId="30489"/>
    <cellStyle name="Normal 12 2 8 9" xfId="30490"/>
    <cellStyle name="Normal 12 2 8 9 2" xfId="30491"/>
    <cellStyle name="Normal 12 2 8 9 2 2" xfId="30492"/>
    <cellStyle name="Normal 12 2 8 9 3" xfId="30493"/>
    <cellStyle name="Normal 12 2 9" xfId="30494"/>
    <cellStyle name="Normal 12 2 9 10" xfId="30495"/>
    <cellStyle name="Normal 12 2 9 10 2" xfId="30496"/>
    <cellStyle name="Normal 12 2 9 11" xfId="30497"/>
    <cellStyle name="Normal 12 2 9 2" xfId="30498"/>
    <cellStyle name="Normal 12 2 9 2 2" xfId="30499"/>
    <cellStyle name="Normal 12 2 9 2 2 2" xfId="30500"/>
    <cellStyle name="Normal 12 2 9 2 2 2 2" xfId="30501"/>
    <cellStyle name="Normal 12 2 9 2 2 2 2 2" xfId="30502"/>
    <cellStyle name="Normal 12 2 9 2 2 2 3" xfId="30503"/>
    <cellStyle name="Normal 12 2 9 2 2 3" xfId="30504"/>
    <cellStyle name="Normal 12 2 9 2 2 3 2" xfId="30505"/>
    <cellStyle name="Normal 12 2 9 2 2 3 2 2" xfId="30506"/>
    <cellStyle name="Normal 12 2 9 2 2 3 3" xfId="30507"/>
    <cellStyle name="Normal 12 2 9 2 2 4" xfId="30508"/>
    <cellStyle name="Normal 12 2 9 2 2 4 2" xfId="30509"/>
    <cellStyle name="Normal 12 2 9 2 2 4 2 2" xfId="30510"/>
    <cellStyle name="Normal 12 2 9 2 2 4 3" xfId="30511"/>
    <cellStyle name="Normal 12 2 9 2 2 5" xfId="30512"/>
    <cellStyle name="Normal 12 2 9 2 2 5 2" xfId="30513"/>
    <cellStyle name="Normal 12 2 9 2 2 5 2 2" xfId="30514"/>
    <cellStyle name="Normal 12 2 9 2 2 5 3" xfId="30515"/>
    <cellStyle name="Normal 12 2 9 2 2 6" xfId="30516"/>
    <cellStyle name="Normal 12 2 9 2 2 6 2" xfId="30517"/>
    <cellStyle name="Normal 12 2 9 2 2 7" xfId="30518"/>
    <cellStyle name="Normal 12 2 9 2 3" xfId="30519"/>
    <cellStyle name="Normal 12 2 9 2 3 2" xfId="30520"/>
    <cellStyle name="Normal 12 2 9 2 3 2 2" xfId="30521"/>
    <cellStyle name="Normal 12 2 9 2 3 3" xfId="30522"/>
    <cellStyle name="Normal 12 2 9 2 4" xfId="30523"/>
    <cellStyle name="Normal 12 2 9 2 4 2" xfId="30524"/>
    <cellStyle name="Normal 12 2 9 2 4 2 2" xfId="30525"/>
    <cellStyle name="Normal 12 2 9 2 4 3" xfId="30526"/>
    <cellStyle name="Normal 12 2 9 2 5" xfId="30527"/>
    <cellStyle name="Normal 12 2 9 2 5 2" xfId="30528"/>
    <cellStyle name="Normal 12 2 9 2 5 2 2" xfId="30529"/>
    <cellStyle name="Normal 12 2 9 2 5 3" xfId="30530"/>
    <cellStyle name="Normal 12 2 9 2 6" xfId="30531"/>
    <cellStyle name="Normal 12 2 9 2 6 2" xfId="30532"/>
    <cellStyle name="Normal 12 2 9 2 6 2 2" xfId="30533"/>
    <cellStyle name="Normal 12 2 9 2 6 3" xfId="30534"/>
    <cellStyle name="Normal 12 2 9 2 7" xfId="30535"/>
    <cellStyle name="Normal 12 2 9 2 7 2" xfId="30536"/>
    <cellStyle name="Normal 12 2 9 2 8" xfId="30537"/>
    <cellStyle name="Normal 12 2 9 3" xfId="30538"/>
    <cellStyle name="Normal 12 2 9 3 2" xfId="30539"/>
    <cellStyle name="Normal 12 2 9 3 2 2" xfId="30540"/>
    <cellStyle name="Normal 12 2 9 3 2 2 2" xfId="30541"/>
    <cellStyle name="Normal 12 2 9 3 2 2 2 2" xfId="30542"/>
    <cellStyle name="Normal 12 2 9 3 2 2 3" xfId="30543"/>
    <cellStyle name="Normal 12 2 9 3 2 3" xfId="30544"/>
    <cellStyle name="Normal 12 2 9 3 2 3 2" xfId="30545"/>
    <cellStyle name="Normal 12 2 9 3 2 3 2 2" xfId="30546"/>
    <cellStyle name="Normal 12 2 9 3 2 3 3" xfId="30547"/>
    <cellStyle name="Normal 12 2 9 3 2 4" xfId="30548"/>
    <cellStyle name="Normal 12 2 9 3 2 4 2" xfId="30549"/>
    <cellStyle name="Normal 12 2 9 3 2 4 2 2" xfId="30550"/>
    <cellStyle name="Normal 12 2 9 3 2 4 3" xfId="30551"/>
    <cellStyle name="Normal 12 2 9 3 2 5" xfId="30552"/>
    <cellStyle name="Normal 12 2 9 3 2 5 2" xfId="30553"/>
    <cellStyle name="Normal 12 2 9 3 2 5 2 2" xfId="30554"/>
    <cellStyle name="Normal 12 2 9 3 2 5 3" xfId="30555"/>
    <cellStyle name="Normal 12 2 9 3 2 6" xfId="30556"/>
    <cellStyle name="Normal 12 2 9 3 2 6 2" xfId="30557"/>
    <cellStyle name="Normal 12 2 9 3 2 7" xfId="30558"/>
    <cellStyle name="Normal 12 2 9 3 3" xfId="30559"/>
    <cellStyle name="Normal 12 2 9 3 3 2" xfId="30560"/>
    <cellStyle name="Normal 12 2 9 3 3 2 2" xfId="30561"/>
    <cellStyle name="Normal 12 2 9 3 3 3" xfId="30562"/>
    <cellStyle name="Normal 12 2 9 3 4" xfId="30563"/>
    <cellStyle name="Normal 12 2 9 3 4 2" xfId="30564"/>
    <cellStyle name="Normal 12 2 9 3 4 2 2" xfId="30565"/>
    <cellStyle name="Normal 12 2 9 3 4 3" xfId="30566"/>
    <cellStyle name="Normal 12 2 9 3 5" xfId="30567"/>
    <cellStyle name="Normal 12 2 9 3 5 2" xfId="30568"/>
    <cellStyle name="Normal 12 2 9 3 5 2 2" xfId="30569"/>
    <cellStyle name="Normal 12 2 9 3 5 3" xfId="30570"/>
    <cellStyle name="Normal 12 2 9 3 6" xfId="30571"/>
    <cellStyle name="Normal 12 2 9 3 6 2" xfId="30572"/>
    <cellStyle name="Normal 12 2 9 3 6 2 2" xfId="30573"/>
    <cellStyle name="Normal 12 2 9 3 6 3" xfId="30574"/>
    <cellStyle name="Normal 12 2 9 3 7" xfId="30575"/>
    <cellStyle name="Normal 12 2 9 3 7 2" xfId="30576"/>
    <cellStyle name="Normal 12 2 9 3 8" xfId="30577"/>
    <cellStyle name="Normal 12 2 9 4" xfId="30578"/>
    <cellStyle name="Normal 12 2 9 4 2" xfId="30579"/>
    <cellStyle name="Normal 12 2 9 4 2 2" xfId="30580"/>
    <cellStyle name="Normal 12 2 9 4 2 2 2" xfId="30581"/>
    <cellStyle name="Normal 12 2 9 4 2 3" xfId="30582"/>
    <cellStyle name="Normal 12 2 9 4 3" xfId="30583"/>
    <cellStyle name="Normal 12 2 9 4 3 2" xfId="30584"/>
    <cellStyle name="Normal 12 2 9 4 3 2 2" xfId="30585"/>
    <cellStyle name="Normal 12 2 9 4 3 3" xfId="30586"/>
    <cellStyle name="Normal 12 2 9 4 4" xfId="30587"/>
    <cellStyle name="Normal 12 2 9 4 4 2" xfId="30588"/>
    <cellStyle name="Normal 12 2 9 4 4 2 2" xfId="30589"/>
    <cellStyle name="Normal 12 2 9 4 4 3" xfId="30590"/>
    <cellStyle name="Normal 12 2 9 4 5" xfId="30591"/>
    <cellStyle name="Normal 12 2 9 4 5 2" xfId="30592"/>
    <cellStyle name="Normal 12 2 9 4 5 2 2" xfId="30593"/>
    <cellStyle name="Normal 12 2 9 4 5 3" xfId="30594"/>
    <cellStyle name="Normal 12 2 9 4 6" xfId="30595"/>
    <cellStyle name="Normal 12 2 9 4 6 2" xfId="30596"/>
    <cellStyle name="Normal 12 2 9 4 7" xfId="30597"/>
    <cellStyle name="Normal 12 2 9 5" xfId="30598"/>
    <cellStyle name="Normal 12 2 9 5 2" xfId="30599"/>
    <cellStyle name="Normal 12 2 9 5 2 2" xfId="30600"/>
    <cellStyle name="Normal 12 2 9 5 2 2 2" xfId="30601"/>
    <cellStyle name="Normal 12 2 9 5 2 3" xfId="30602"/>
    <cellStyle name="Normal 12 2 9 5 3" xfId="30603"/>
    <cellStyle name="Normal 12 2 9 5 3 2" xfId="30604"/>
    <cellStyle name="Normal 12 2 9 5 3 2 2" xfId="30605"/>
    <cellStyle name="Normal 12 2 9 5 3 3" xfId="30606"/>
    <cellStyle name="Normal 12 2 9 5 4" xfId="30607"/>
    <cellStyle name="Normal 12 2 9 5 4 2" xfId="30608"/>
    <cellStyle name="Normal 12 2 9 5 4 2 2" xfId="30609"/>
    <cellStyle name="Normal 12 2 9 5 4 3" xfId="30610"/>
    <cellStyle name="Normal 12 2 9 5 5" xfId="30611"/>
    <cellStyle name="Normal 12 2 9 5 5 2" xfId="30612"/>
    <cellStyle name="Normal 12 2 9 5 5 2 2" xfId="30613"/>
    <cellStyle name="Normal 12 2 9 5 5 3" xfId="30614"/>
    <cellStyle name="Normal 12 2 9 5 6" xfId="30615"/>
    <cellStyle name="Normal 12 2 9 5 6 2" xfId="30616"/>
    <cellStyle name="Normal 12 2 9 5 7" xfId="30617"/>
    <cellStyle name="Normal 12 2 9 6" xfId="30618"/>
    <cellStyle name="Normal 12 2 9 6 2" xfId="30619"/>
    <cellStyle name="Normal 12 2 9 6 2 2" xfId="30620"/>
    <cellStyle name="Normal 12 2 9 6 3" xfId="30621"/>
    <cellStyle name="Normal 12 2 9 7" xfId="30622"/>
    <cellStyle name="Normal 12 2 9 7 2" xfId="30623"/>
    <cellStyle name="Normal 12 2 9 7 2 2" xfId="30624"/>
    <cellStyle name="Normal 12 2 9 7 3" xfId="30625"/>
    <cellStyle name="Normal 12 2 9 8" xfId="30626"/>
    <cellStyle name="Normal 12 2 9 8 2" xfId="30627"/>
    <cellStyle name="Normal 12 2 9 8 2 2" xfId="30628"/>
    <cellStyle name="Normal 12 2 9 8 3" xfId="30629"/>
    <cellStyle name="Normal 12 2 9 9" xfId="30630"/>
    <cellStyle name="Normal 12 2 9 9 2" xfId="30631"/>
    <cellStyle name="Normal 12 2 9 9 2 2" xfId="30632"/>
    <cellStyle name="Normal 12 2 9 9 3" xfId="30633"/>
    <cellStyle name="Normal 12 3" xfId="30634"/>
    <cellStyle name="Normal 120" xfId="30635"/>
    <cellStyle name="Normal 121" xfId="30636"/>
    <cellStyle name="Normal 122" xfId="30637"/>
    <cellStyle name="Normal 123" xfId="30638"/>
    <cellStyle name="Normal 123 2" xfId="30639"/>
    <cellStyle name="Normal 123 2 2" xfId="30640"/>
    <cellStyle name="Normal 123 2 2 2" xfId="30641"/>
    <cellStyle name="Normal 123 2 3" xfId="30642"/>
    <cellStyle name="Normal 123 3" xfId="30643"/>
    <cellStyle name="Normal 123 3 2" xfId="30644"/>
    <cellStyle name="Normal 123 3 2 2" xfId="30645"/>
    <cellStyle name="Normal 123 3 3" xfId="30646"/>
    <cellStyle name="Normal 123 4" xfId="30647"/>
    <cellStyle name="Normal 123 4 2" xfId="30648"/>
    <cellStyle name="Normal 123 4 2 2" xfId="30649"/>
    <cellStyle name="Normal 123 4 3" xfId="30650"/>
    <cellStyle name="Normal 123 5" xfId="30651"/>
    <cellStyle name="Normal 123 5 2" xfId="30652"/>
    <cellStyle name="Normal 123 5 2 2" xfId="30653"/>
    <cellStyle name="Normal 123 5 3" xfId="30654"/>
    <cellStyle name="Normal 123 6" xfId="30655"/>
    <cellStyle name="Normal 123 6 2" xfId="30656"/>
    <cellStyle name="Normal 123 7" xfId="30657"/>
    <cellStyle name="Normal 124" xfId="30658"/>
    <cellStyle name="Normal 124 2" xfId="30659"/>
    <cellStyle name="Normal 124 2 2" xfId="30660"/>
    <cellStyle name="Normal 124 2 2 2" xfId="30661"/>
    <cellStyle name="Normal 124 2 3" xfId="30662"/>
    <cellStyle name="Normal 124 3" xfId="30663"/>
    <cellStyle name="Normal 124 3 2" xfId="30664"/>
    <cellStyle name="Normal 124 3 2 2" xfId="30665"/>
    <cellStyle name="Normal 124 3 3" xfId="30666"/>
    <cellStyle name="Normal 124 4" xfId="30667"/>
    <cellStyle name="Normal 124 4 2" xfId="30668"/>
    <cellStyle name="Normal 124 4 2 2" xfId="30669"/>
    <cellStyle name="Normal 124 4 3" xfId="30670"/>
    <cellStyle name="Normal 124 5" xfId="30671"/>
    <cellStyle name="Normal 124 5 2" xfId="30672"/>
    <cellStyle name="Normal 124 5 2 2" xfId="30673"/>
    <cellStyle name="Normal 124 5 3" xfId="30674"/>
    <cellStyle name="Normal 124 6" xfId="30675"/>
    <cellStyle name="Normal 124 6 2" xfId="30676"/>
    <cellStyle name="Normal 124 7" xfId="30677"/>
    <cellStyle name="Normal 125" xfId="30678"/>
    <cellStyle name="Normal 125 2" xfId="30679"/>
    <cellStyle name="Normal 125 2 2" xfId="30680"/>
    <cellStyle name="Normal 125 2 2 2" xfId="30681"/>
    <cellStyle name="Normal 125 2 3" xfId="30682"/>
    <cellStyle name="Normal 125 3" xfId="30683"/>
    <cellStyle name="Normal 125 3 2" xfId="30684"/>
    <cellStyle name="Normal 125 3 2 2" xfId="30685"/>
    <cellStyle name="Normal 125 3 3" xfId="30686"/>
    <cellStyle name="Normal 125 4" xfId="30687"/>
    <cellStyle name="Normal 125 4 2" xfId="30688"/>
    <cellStyle name="Normal 125 4 2 2" xfId="30689"/>
    <cellStyle name="Normal 125 4 3" xfId="30690"/>
    <cellStyle name="Normal 125 5" xfId="30691"/>
    <cellStyle name="Normal 125 5 2" xfId="30692"/>
    <cellStyle name="Normal 125 5 2 2" xfId="30693"/>
    <cellStyle name="Normal 125 5 3" xfId="30694"/>
    <cellStyle name="Normal 125 6" xfId="30695"/>
    <cellStyle name="Normal 125 6 2" xfId="30696"/>
    <cellStyle name="Normal 125 7" xfId="30697"/>
    <cellStyle name="Normal 126" xfId="30698"/>
    <cellStyle name="Normal 126 2" xfId="30699"/>
    <cellStyle name="Normal 126 2 2" xfId="30700"/>
    <cellStyle name="Normal 126 2 2 2" xfId="30701"/>
    <cellStyle name="Normal 126 2 3" xfId="30702"/>
    <cellStyle name="Normal 126 3" xfId="30703"/>
    <cellStyle name="Normal 126 3 2" xfId="30704"/>
    <cellStyle name="Normal 126 3 2 2" xfId="30705"/>
    <cellStyle name="Normal 126 3 3" xfId="30706"/>
    <cellStyle name="Normal 126 4" xfId="30707"/>
    <cellStyle name="Normal 126 4 2" xfId="30708"/>
    <cellStyle name="Normal 126 4 2 2" xfId="30709"/>
    <cellStyle name="Normal 126 4 3" xfId="30710"/>
    <cellStyle name="Normal 126 5" xfId="30711"/>
    <cellStyle name="Normal 126 5 2" xfId="30712"/>
    <cellStyle name="Normal 126 5 2 2" xfId="30713"/>
    <cellStyle name="Normal 126 5 3" xfId="30714"/>
    <cellStyle name="Normal 126 6" xfId="30715"/>
    <cellStyle name="Normal 126 6 2" xfId="30716"/>
    <cellStyle name="Normal 126 7" xfId="30717"/>
    <cellStyle name="Normal 127" xfId="30718"/>
    <cellStyle name="Normal 127 2" xfId="30719"/>
    <cellStyle name="Normal 127 2 2" xfId="30720"/>
    <cellStyle name="Normal 127 2 2 2" xfId="30721"/>
    <cellStyle name="Normal 127 2 3" xfId="30722"/>
    <cellStyle name="Normal 127 3" xfId="30723"/>
    <cellStyle name="Normal 127 3 2" xfId="30724"/>
    <cellStyle name="Normal 127 3 2 2" xfId="30725"/>
    <cellStyle name="Normal 127 3 3" xfId="30726"/>
    <cellStyle name="Normal 127 4" xfId="30727"/>
    <cellStyle name="Normal 127 4 2" xfId="30728"/>
    <cellStyle name="Normal 127 4 2 2" xfId="30729"/>
    <cellStyle name="Normal 127 4 3" xfId="30730"/>
    <cellStyle name="Normal 127 5" xfId="30731"/>
    <cellStyle name="Normal 127 5 2" xfId="30732"/>
    <cellStyle name="Normal 127 5 2 2" xfId="30733"/>
    <cellStyle name="Normal 127 5 3" xfId="30734"/>
    <cellStyle name="Normal 127 6" xfId="30735"/>
    <cellStyle name="Normal 127 6 2" xfId="30736"/>
    <cellStyle name="Normal 127 7" xfId="30737"/>
    <cellStyle name="Normal 128" xfId="30738"/>
    <cellStyle name="Normal 128 2" xfId="30739"/>
    <cellStyle name="Normal 128 2 2" xfId="30740"/>
    <cellStyle name="Normal 128 2 2 2" xfId="30741"/>
    <cellStyle name="Normal 128 2 3" xfId="30742"/>
    <cellStyle name="Normal 128 3" xfId="30743"/>
    <cellStyle name="Normal 128 3 2" xfId="30744"/>
    <cellStyle name="Normal 128 3 2 2" xfId="30745"/>
    <cellStyle name="Normal 128 3 3" xfId="30746"/>
    <cellStyle name="Normal 128 4" xfId="30747"/>
    <cellStyle name="Normal 128 4 2" xfId="30748"/>
    <cellStyle name="Normal 128 4 2 2" xfId="30749"/>
    <cellStyle name="Normal 128 4 3" xfId="30750"/>
    <cellStyle name="Normal 128 5" xfId="30751"/>
    <cellStyle name="Normal 128 5 2" xfId="30752"/>
    <cellStyle name="Normal 128 5 2 2" xfId="30753"/>
    <cellStyle name="Normal 128 5 3" xfId="30754"/>
    <cellStyle name="Normal 128 6" xfId="30755"/>
    <cellStyle name="Normal 128 6 2" xfId="30756"/>
    <cellStyle name="Normal 128 7" xfId="30757"/>
    <cellStyle name="Normal 129" xfId="30758"/>
    <cellStyle name="Normal 129 2" xfId="30759"/>
    <cellStyle name="Normal 129 2 2" xfId="30760"/>
    <cellStyle name="Normal 129 2 2 2" xfId="30761"/>
    <cellStyle name="Normal 129 2 3" xfId="30762"/>
    <cellStyle name="Normal 129 3" xfId="30763"/>
    <cellStyle name="Normal 129 3 2" xfId="30764"/>
    <cellStyle name="Normal 129 3 2 2" xfId="30765"/>
    <cellStyle name="Normal 129 3 3" xfId="30766"/>
    <cellStyle name="Normal 129 4" xfId="30767"/>
    <cellStyle name="Normal 129 4 2" xfId="30768"/>
    <cellStyle name="Normal 129 4 2 2" xfId="30769"/>
    <cellStyle name="Normal 129 4 3" xfId="30770"/>
    <cellStyle name="Normal 129 5" xfId="30771"/>
    <cellStyle name="Normal 129 5 2" xfId="30772"/>
    <cellStyle name="Normal 129 5 2 2" xfId="30773"/>
    <cellStyle name="Normal 129 5 3" xfId="30774"/>
    <cellStyle name="Normal 129 6" xfId="30775"/>
    <cellStyle name="Normal 129 6 2" xfId="30776"/>
    <cellStyle name="Normal 129 7" xfId="30777"/>
    <cellStyle name="Normal 13" xfId="30778"/>
    <cellStyle name="Normal 13 2" xfId="30779"/>
    <cellStyle name="Normal 13 2 2" xfId="30780"/>
    <cellStyle name="Normal 13 3" xfId="30781"/>
    <cellStyle name="Normal 13 4" xfId="30782"/>
    <cellStyle name="Normal 13 5" xfId="30783"/>
    <cellStyle name="Normal 130" xfId="30784"/>
    <cellStyle name="Normal 130 2" xfId="30785"/>
    <cellStyle name="Normal 130 2 2" xfId="30786"/>
    <cellStyle name="Normal 130 2 2 2" xfId="30787"/>
    <cellStyle name="Normal 130 2 3" xfId="30788"/>
    <cellStyle name="Normal 130 3" xfId="30789"/>
    <cellStyle name="Normal 130 3 2" xfId="30790"/>
    <cellStyle name="Normal 130 3 2 2" xfId="30791"/>
    <cellStyle name="Normal 130 3 3" xfId="30792"/>
    <cellStyle name="Normal 130 4" xfId="30793"/>
    <cellStyle name="Normal 130 4 2" xfId="30794"/>
    <cellStyle name="Normal 130 4 2 2" xfId="30795"/>
    <cellStyle name="Normal 130 4 3" xfId="30796"/>
    <cellStyle name="Normal 130 5" xfId="30797"/>
    <cellStyle name="Normal 130 5 2" xfId="30798"/>
    <cellStyle name="Normal 130 5 2 2" xfId="30799"/>
    <cellStyle name="Normal 130 5 3" xfId="30800"/>
    <cellStyle name="Normal 130 6" xfId="30801"/>
    <cellStyle name="Normal 130 6 2" xfId="30802"/>
    <cellStyle name="Normal 130 7" xfId="30803"/>
    <cellStyle name="Normal 131" xfId="30804"/>
    <cellStyle name="Normal 131 2" xfId="30805"/>
    <cellStyle name="Normal 131 2 2" xfId="30806"/>
    <cellStyle name="Normal 131 2 2 2" xfId="30807"/>
    <cellStyle name="Normal 131 2 3" xfId="30808"/>
    <cellStyle name="Normal 131 3" xfId="30809"/>
    <cellStyle name="Normal 131 3 2" xfId="30810"/>
    <cellStyle name="Normal 131 3 2 2" xfId="30811"/>
    <cellStyle name="Normal 131 3 3" xfId="30812"/>
    <cellStyle name="Normal 131 4" xfId="30813"/>
    <cellStyle name="Normal 131 4 2" xfId="30814"/>
    <cellStyle name="Normal 131 4 2 2" xfId="30815"/>
    <cellStyle name="Normal 131 4 3" xfId="30816"/>
    <cellStyle name="Normal 131 5" xfId="30817"/>
    <cellStyle name="Normal 131 5 2" xfId="30818"/>
    <cellStyle name="Normal 131 5 2 2" xfId="30819"/>
    <cellStyle name="Normal 131 5 3" xfId="30820"/>
    <cellStyle name="Normal 131 6" xfId="30821"/>
    <cellStyle name="Normal 131 6 2" xfId="30822"/>
    <cellStyle name="Normal 131 7" xfId="30823"/>
    <cellStyle name="Normal 132" xfId="30824"/>
    <cellStyle name="Normal 132 2" xfId="30825"/>
    <cellStyle name="Normal 132 2 2" xfId="30826"/>
    <cellStyle name="Normal 132 2 2 2" xfId="30827"/>
    <cellStyle name="Normal 132 2 3" xfId="30828"/>
    <cellStyle name="Normal 132 3" xfId="30829"/>
    <cellStyle name="Normal 132 3 2" xfId="30830"/>
    <cellStyle name="Normal 132 3 2 2" xfId="30831"/>
    <cellStyle name="Normal 132 3 3" xfId="30832"/>
    <cellStyle name="Normal 132 4" xfId="30833"/>
    <cellStyle name="Normal 132 4 2" xfId="30834"/>
    <cellStyle name="Normal 132 4 2 2" xfId="30835"/>
    <cellStyle name="Normal 132 4 3" xfId="30836"/>
    <cellStyle name="Normal 132 5" xfId="30837"/>
    <cellStyle name="Normal 132 5 2" xfId="30838"/>
    <cellStyle name="Normal 132 5 2 2" xfId="30839"/>
    <cellStyle name="Normal 132 5 3" xfId="30840"/>
    <cellStyle name="Normal 132 6" xfId="30841"/>
    <cellStyle name="Normal 132 6 2" xfId="30842"/>
    <cellStyle name="Normal 132 7" xfId="30843"/>
    <cellStyle name="Normal 133" xfId="30844"/>
    <cellStyle name="Normal 133 2" xfId="30845"/>
    <cellStyle name="Normal 133 2 2" xfId="30846"/>
    <cellStyle name="Normal 133 2 2 2" xfId="30847"/>
    <cellStyle name="Normal 133 2 3" xfId="30848"/>
    <cellStyle name="Normal 133 3" xfId="30849"/>
    <cellStyle name="Normal 133 3 2" xfId="30850"/>
    <cellStyle name="Normal 133 3 2 2" xfId="30851"/>
    <cellStyle name="Normal 133 3 3" xfId="30852"/>
    <cellStyle name="Normal 133 4" xfId="30853"/>
    <cellStyle name="Normal 133 4 2" xfId="30854"/>
    <cellStyle name="Normal 133 4 2 2" xfId="30855"/>
    <cellStyle name="Normal 133 4 3" xfId="30856"/>
    <cellStyle name="Normal 133 5" xfId="30857"/>
    <cellStyle name="Normal 133 5 2" xfId="30858"/>
    <cellStyle name="Normal 133 5 2 2" xfId="30859"/>
    <cellStyle name="Normal 133 5 3" xfId="30860"/>
    <cellStyle name="Normal 133 6" xfId="30861"/>
    <cellStyle name="Normal 133 6 2" xfId="30862"/>
    <cellStyle name="Normal 133 7" xfId="30863"/>
    <cellStyle name="Normal 134" xfId="30864"/>
    <cellStyle name="Normal 134 2" xfId="30865"/>
    <cellStyle name="Normal 134 2 2" xfId="30866"/>
    <cellStyle name="Normal 134 2 2 2" xfId="30867"/>
    <cellStyle name="Normal 134 2 3" xfId="30868"/>
    <cellStyle name="Normal 134 3" xfId="30869"/>
    <cellStyle name="Normal 134 3 2" xfId="30870"/>
    <cellStyle name="Normal 134 3 2 2" xfId="30871"/>
    <cellStyle name="Normal 134 3 3" xfId="30872"/>
    <cellStyle name="Normal 134 4" xfId="30873"/>
    <cellStyle name="Normal 134 4 2" xfId="30874"/>
    <cellStyle name="Normal 134 4 2 2" xfId="30875"/>
    <cellStyle name="Normal 134 4 3" xfId="30876"/>
    <cellStyle name="Normal 134 5" xfId="30877"/>
    <cellStyle name="Normal 134 5 2" xfId="30878"/>
    <cellStyle name="Normal 134 5 2 2" xfId="30879"/>
    <cellStyle name="Normal 134 5 3" xfId="30880"/>
    <cellStyle name="Normal 134 6" xfId="30881"/>
    <cellStyle name="Normal 134 6 2" xfId="30882"/>
    <cellStyle name="Normal 134 7" xfId="30883"/>
    <cellStyle name="Normal 135" xfId="30884"/>
    <cellStyle name="Normal 135 2" xfId="30885"/>
    <cellStyle name="Normal 135 2 2" xfId="30886"/>
    <cellStyle name="Normal 135 2 2 2" xfId="30887"/>
    <cellStyle name="Normal 135 2 3" xfId="30888"/>
    <cellStyle name="Normal 135 3" xfId="30889"/>
    <cellStyle name="Normal 135 3 2" xfId="30890"/>
    <cellStyle name="Normal 135 3 2 2" xfId="30891"/>
    <cellStyle name="Normal 135 3 3" xfId="30892"/>
    <cellStyle name="Normal 135 4" xfId="30893"/>
    <cellStyle name="Normal 135 4 2" xfId="30894"/>
    <cellStyle name="Normal 135 4 2 2" xfId="30895"/>
    <cellStyle name="Normal 135 4 3" xfId="30896"/>
    <cellStyle name="Normal 135 5" xfId="30897"/>
    <cellStyle name="Normal 135 5 2" xfId="30898"/>
    <cellStyle name="Normal 135 5 2 2" xfId="30899"/>
    <cellStyle name="Normal 135 5 3" xfId="30900"/>
    <cellStyle name="Normal 135 6" xfId="30901"/>
    <cellStyle name="Normal 135 6 2" xfId="30902"/>
    <cellStyle name="Normal 135 7" xfId="30903"/>
    <cellStyle name="Normal 136" xfId="30904"/>
    <cellStyle name="Normal 136 2" xfId="30905"/>
    <cellStyle name="Normal 136 2 2" xfId="30906"/>
    <cellStyle name="Normal 136 2 2 2" xfId="30907"/>
    <cellStyle name="Normal 136 2 3" xfId="30908"/>
    <cellStyle name="Normal 136 3" xfId="30909"/>
    <cellStyle name="Normal 136 3 2" xfId="30910"/>
    <cellStyle name="Normal 136 3 2 2" xfId="30911"/>
    <cellStyle name="Normal 136 3 3" xfId="30912"/>
    <cellStyle name="Normal 136 4" xfId="30913"/>
    <cellStyle name="Normal 136 4 2" xfId="30914"/>
    <cellStyle name="Normal 136 4 2 2" xfId="30915"/>
    <cellStyle name="Normal 136 4 3" xfId="30916"/>
    <cellStyle name="Normal 136 5" xfId="30917"/>
    <cellStyle name="Normal 136 5 2" xfId="30918"/>
    <cellStyle name="Normal 136 5 2 2" xfId="30919"/>
    <cellStyle name="Normal 136 5 3" xfId="30920"/>
    <cellStyle name="Normal 136 6" xfId="30921"/>
    <cellStyle name="Normal 136 6 2" xfId="30922"/>
    <cellStyle name="Normal 136 7" xfId="30923"/>
    <cellStyle name="Normal 137" xfId="30924"/>
    <cellStyle name="Normal 137 2" xfId="30925"/>
    <cellStyle name="Normal 137 2 2" xfId="30926"/>
    <cellStyle name="Normal 137 2 2 2" xfId="30927"/>
    <cellStyle name="Normal 137 2 3" xfId="30928"/>
    <cellStyle name="Normal 137 3" xfId="30929"/>
    <cellStyle name="Normal 137 3 2" xfId="30930"/>
    <cellStyle name="Normal 137 3 2 2" xfId="30931"/>
    <cellStyle name="Normal 137 3 3" xfId="30932"/>
    <cellStyle name="Normal 137 4" xfId="30933"/>
    <cellStyle name="Normal 137 4 2" xfId="30934"/>
    <cellStyle name="Normal 137 4 2 2" xfId="30935"/>
    <cellStyle name="Normal 137 4 3" xfId="30936"/>
    <cellStyle name="Normal 137 5" xfId="30937"/>
    <cellStyle name="Normal 137 5 2" xfId="30938"/>
    <cellStyle name="Normal 137 5 2 2" xfId="30939"/>
    <cellStyle name="Normal 137 5 3" xfId="30940"/>
    <cellStyle name="Normal 137 6" xfId="30941"/>
    <cellStyle name="Normal 137 6 2" xfId="30942"/>
    <cellStyle name="Normal 137 7" xfId="30943"/>
    <cellStyle name="Normal 138" xfId="30944"/>
    <cellStyle name="Normal 138 2" xfId="30945"/>
    <cellStyle name="Normal 138 2 2" xfId="30946"/>
    <cellStyle name="Normal 138 2 2 2" xfId="30947"/>
    <cellStyle name="Normal 138 2 3" xfId="30948"/>
    <cellStyle name="Normal 138 3" xfId="30949"/>
    <cellStyle name="Normal 138 3 2" xfId="30950"/>
    <cellStyle name="Normal 138 3 2 2" xfId="30951"/>
    <cellStyle name="Normal 138 3 3" xfId="30952"/>
    <cellStyle name="Normal 138 4" xfId="30953"/>
    <cellStyle name="Normal 138 4 2" xfId="30954"/>
    <cellStyle name="Normal 138 4 2 2" xfId="30955"/>
    <cellStyle name="Normal 138 4 3" xfId="30956"/>
    <cellStyle name="Normal 138 5" xfId="30957"/>
    <cellStyle name="Normal 138 5 2" xfId="30958"/>
    <cellStyle name="Normal 138 5 2 2" xfId="30959"/>
    <cellStyle name="Normal 138 5 3" xfId="30960"/>
    <cellStyle name="Normal 138 6" xfId="30961"/>
    <cellStyle name="Normal 138 6 2" xfId="30962"/>
    <cellStyle name="Normal 138 7" xfId="30963"/>
    <cellStyle name="Normal 139" xfId="30964"/>
    <cellStyle name="Normal 139 2" xfId="30965"/>
    <cellStyle name="Normal 139 2 2" xfId="30966"/>
    <cellStyle name="Normal 139 2 2 2" xfId="30967"/>
    <cellStyle name="Normal 139 2 3" xfId="30968"/>
    <cellStyle name="Normal 139 3" xfId="30969"/>
    <cellStyle name="Normal 139 3 2" xfId="30970"/>
    <cellStyle name="Normal 139 3 2 2" xfId="30971"/>
    <cellStyle name="Normal 139 3 3" xfId="30972"/>
    <cellStyle name="Normal 139 4" xfId="30973"/>
    <cellStyle name="Normal 139 4 2" xfId="30974"/>
    <cellStyle name="Normal 139 4 2 2" xfId="30975"/>
    <cellStyle name="Normal 139 4 3" xfId="30976"/>
    <cellStyle name="Normal 139 5" xfId="30977"/>
    <cellStyle name="Normal 139 5 2" xfId="30978"/>
    <cellStyle name="Normal 139 5 2 2" xfId="30979"/>
    <cellStyle name="Normal 139 5 3" xfId="30980"/>
    <cellStyle name="Normal 139 6" xfId="30981"/>
    <cellStyle name="Normal 139 6 2" xfId="30982"/>
    <cellStyle name="Normal 139 7" xfId="30983"/>
    <cellStyle name="Normal 14" xfId="30984"/>
    <cellStyle name="Normal 14 2" xfId="30985"/>
    <cellStyle name="Normal 14 2 2" xfId="30986"/>
    <cellStyle name="Normal 14 2 2 2" xfId="30987"/>
    <cellStyle name="Normal 14 2 2 2 2" xfId="30988"/>
    <cellStyle name="Normal 14 2 2 3" xfId="30989"/>
    <cellStyle name="Normal 14 2 3" xfId="30990"/>
    <cellStyle name="Normal 14 2 3 2" xfId="30991"/>
    <cellStyle name="Normal 14 2 4" xfId="30992"/>
    <cellStyle name="Normal 14 2 5" xfId="30993"/>
    <cellStyle name="Normal 14 3" xfId="30994"/>
    <cellStyle name="Normal 14 3 2" xfId="30995"/>
    <cellStyle name="Normal 14 3 2 2" xfId="30996"/>
    <cellStyle name="Normal 14 3 3" xfId="30997"/>
    <cellStyle name="Normal 14 4" xfId="30998"/>
    <cellStyle name="Normal 14 4 2" xfId="30999"/>
    <cellStyle name="Normal 14 5" xfId="31000"/>
    <cellStyle name="Normal 14 6" xfId="31001"/>
    <cellStyle name="Normal 14 7" xfId="31002"/>
    <cellStyle name="Normal 140" xfId="31003"/>
    <cellStyle name="Normal 140 2" xfId="31004"/>
    <cellStyle name="Normal 140 2 2" xfId="31005"/>
    <cellStyle name="Normal 140 2 2 2" xfId="31006"/>
    <cellStyle name="Normal 140 2 3" xfId="31007"/>
    <cellStyle name="Normal 140 3" xfId="31008"/>
    <cellStyle name="Normal 140 3 2" xfId="31009"/>
    <cellStyle name="Normal 140 3 2 2" xfId="31010"/>
    <cellStyle name="Normal 140 3 3" xfId="31011"/>
    <cellStyle name="Normal 140 4" xfId="31012"/>
    <cellStyle name="Normal 140 4 2" xfId="31013"/>
    <cellStyle name="Normal 140 4 2 2" xfId="31014"/>
    <cellStyle name="Normal 140 4 3" xfId="31015"/>
    <cellStyle name="Normal 140 5" xfId="31016"/>
    <cellStyle name="Normal 140 5 2" xfId="31017"/>
    <cellStyle name="Normal 140 5 2 2" xfId="31018"/>
    <cellStyle name="Normal 140 5 3" xfId="31019"/>
    <cellStyle name="Normal 140 6" xfId="31020"/>
    <cellStyle name="Normal 140 6 2" xfId="31021"/>
    <cellStyle name="Normal 140 7" xfId="31022"/>
    <cellStyle name="Normal 141" xfId="31023"/>
    <cellStyle name="Normal 141 2" xfId="31024"/>
    <cellStyle name="Normal 141 2 2" xfId="31025"/>
    <cellStyle name="Normal 141 2 2 2" xfId="31026"/>
    <cellStyle name="Normal 141 2 3" xfId="31027"/>
    <cellStyle name="Normal 141 3" xfId="31028"/>
    <cellStyle name="Normal 141 3 2" xfId="31029"/>
    <cellStyle name="Normal 141 3 2 2" xfId="31030"/>
    <cellStyle name="Normal 141 3 3" xfId="31031"/>
    <cellStyle name="Normal 141 4" xfId="31032"/>
    <cellStyle name="Normal 141 4 2" xfId="31033"/>
    <cellStyle name="Normal 141 4 2 2" xfId="31034"/>
    <cellStyle name="Normal 141 4 3" xfId="31035"/>
    <cellStyle name="Normal 141 5" xfId="31036"/>
    <cellStyle name="Normal 141 5 2" xfId="31037"/>
    <cellStyle name="Normal 141 5 2 2" xfId="31038"/>
    <cellStyle name="Normal 141 5 3" xfId="31039"/>
    <cellStyle name="Normal 141 6" xfId="31040"/>
    <cellStyle name="Normal 141 6 2" xfId="31041"/>
    <cellStyle name="Normal 141 7" xfId="31042"/>
    <cellStyle name="Normal 142" xfId="31043"/>
    <cellStyle name="Normal 142 2" xfId="31044"/>
    <cellStyle name="Normal 142 2 2" xfId="31045"/>
    <cellStyle name="Normal 142 2 2 2" xfId="31046"/>
    <cellStyle name="Normal 142 2 3" xfId="31047"/>
    <cellStyle name="Normal 142 3" xfId="31048"/>
    <cellStyle name="Normal 142 3 2" xfId="31049"/>
    <cellStyle name="Normal 142 3 2 2" xfId="31050"/>
    <cellStyle name="Normal 142 3 3" xfId="31051"/>
    <cellStyle name="Normal 142 4" xfId="31052"/>
    <cellStyle name="Normal 142 4 2" xfId="31053"/>
    <cellStyle name="Normal 142 4 2 2" xfId="31054"/>
    <cellStyle name="Normal 142 4 3" xfId="31055"/>
    <cellStyle name="Normal 142 5" xfId="31056"/>
    <cellStyle name="Normal 142 5 2" xfId="31057"/>
    <cellStyle name="Normal 142 5 2 2" xfId="31058"/>
    <cellStyle name="Normal 142 5 3" xfId="31059"/>
    <cellStyle name="Normal 142 6" xfId="31060"/>
    <cellStyle name="Normal 142 6 2" xfId="31061"/>
    <cellStyle name="Normal 142 7" xfId="31062"/>
    <cellStyle name="Normal 143" xfId="31063"/>
    <cellStyle name="Normal 143 2" xfId="31064"/>
    <cellStyle name="Normal 143 2 2" xfId="31065"/>
    <cellStyle name="Normal 143 2 2 2" xfId="31066"/>
    <cellStyle name="Normal 143 2 3" xfId="31067"/>
    <cellStyle name="Normal 143 3" xfId="31068"/>
    <cellStyle name="Normal 143 3 2" xfId="31069"/>
    <cellStyle name="Normal 143 3 2 2" xfId="31070"/>
    <cellStyle name="Normal 143 3 3" xfId="31071"/>
    <cellStyle name="Normal 143 4" xfId="31072"/>
    <cellStyle name="Normal 143 4 2" xfId="31073"/>
    <cellStyle name="Normal 143 4 2 2" xfId="31074"/>
    <cellStyle name="Normal 143 4 3" xfId="31075"/>
    <cellStyle name="Normal 143 5" xfId="31076"/>
    <cellStyle name="Normal 143 5 2" xfId="31077"/>
    <cellStyle name="Normal 143 5 2 2" xfId="31078"/>
    <cellStyle name="Normal 143 5 3" xfId="31079"/>
    <cellStyle name="Normal 143 6" xfId="31080"/>
    <cellStyle name="Normal 143 6 2" xfId="31081"/>
    <cellStyle name="Normal 143 7" xfId="31082"/>
    <cellStyle name="Normal 144" xfId="31083"/>
    <cellStyle name="Normal 144 2" xfId="31084"/>
    <cellStyle name="Normal 144 2 2" xfId="31085"/>
    <cellStyle name="Normal 144 2 2 2" xfId="31086"/>
    <cellStyle name="Normal 144 2 3" xfId="31087"/>
    <cellStyle name="Normal 144 3" xfId="31088"/>
    <cellStyle name="Normal 144 3 2" xfId="31089"/>
    <cellStyle name="Normal 144 3 2 2" xfId="31090"/>
    <cellStyle name="Normal 144 3 3" xfId="31091"/>
    <cellStyle name="Normal 144 4" xfId="31092"/>
    <cellStyle name="Normal 144 4 2" xfId="31093"/>
    <cellStyle name="Normal 144 4 2 2" xfId="31094"/>
    <cellStyle name="Normal 144 4 3" xfId="31095"/>
    <cellStyle name="Normal 144 5" xfId="31096"/>
    <cellStyle name="Normal 144 5 2" xfId="31097"/>
    <cellStyle name="Normal 144 5 2 2" xfId="31098"/>
    <cellStyle name="Normal 144 5 3" xfId="31099"/>
    <cellStyle name="Normal 144 6" xfId="31100"/>
    <cellStyle name="Normal 144 6 2" xfId="31101"/>
    <cellStyle name="Normal 144 7" xfId="31102"/>
    <cellStyle name="Normal 145" xfId="31103"/>
    <cellStyle name="Normal 145 2" xfId="31104"/>
    <cellStyle name="Normal 145 2 2" xfId="31105"/>
    <cellStyle name="Normal 145 2 2 2" xfId="31106"/>
    <cellStyle name="Normal 145 2 3" xfId="31107"/>
    <cellStyle name="Normal 145 3" xfId="31108"/>
    <cellStyle name="Normal 145 3 2" xfId="31109"/>
    <cellStyle name="Normal 145 3 2 2" xfId="31110"/>
    <cellStyle name="Normal 145 3 3" xfId="31111"/>
    <cellStyle name="Normal 145 4" xfId="31112"/>
    <cellStyle name="Normal 145 4 2" xfId="31113"/>
    <cellStyle name="Normal 145 4 2 2" xfId="31114"/>
    <cellStyle name="Normal 145 4 3" xfId="31115"/>
    <cellStyle name="Normal 145 5" xfId="31116"/>
    <cellStyle name="Normal 145 5 2" xfId="31117"/>
    <cellStyle name="Normal 145 5 2 2" xfId="31118"/>
    <cellStyle name="Normal 145 5 3" xfId="31119"/>
    <cellStyle name="Normal 145 6" xfId="31120"/>
    <cellStyle name="Normal 145 6 2" xfId="31121"/>
    <cellStyle name="Normal 145 7" xfId="31122"/>
    <cellStyle name="Normal 146" xfId="31123"/>
    <cellStyle name="Normal 146 2" xfId="31124"/>
    <cellStyle name="Normal 146 2 2" xfId="31125"/>
    <cellStyle name="Normal 146 2 2 2" xfId="31126"/>
    <cellStyle name="Normal 146 2 3" xfId="31127"/>
    <cellStyle name="Normal 146 3" xfId="31128"/>
    <cellStyle name="Normal 146 3 2" xfId="31129"/>
    <cellStyle name="Normal 146 3 2 2" xfId="31130"/>
    <cellStyle name="Normal 146 3 3" xfId="31131"/>
    <cellStyle name="Normal 146 4" xfId="31132"/>
    <cellStyle name="Normal 146 4 2" xfId="31133"/>
    <cellStyle name="Normal 146 4 2 2" xfId="31134"/>
    <cellStyle name="Normal 146 4 3" xfId="31135"/>
    <cellStyle name="Normal 146 5" xfId="31136"/>
    <cellStyle name="Normal 146 5 2" xfId="31137"/>
    <cellStyle name="Normal 146 5 2 2" xfId="31138"/>
    <cellStyle name="Normal 146 5 3" xfId="31139"/>
    <cellStyle name="Normal 146 6" xfId="31140"/>
    <cellStyle name="Normal 146 6 2" xfId="31141"/>
    <cellStyle name="Normal 146 7" xfId="31142"/>
    <cellStyle name="Normal 147" xfId="31143"/>
    <cellStyle name="Normal 147 2" xfId="31144"/>
    <cellStyle name="Normal 147 2 2" xfId="31145"/>
    <cellStyle name="Normal 147 2 2 2" xfId="31146"/>
    <cellStyle name="Normal 147 2 3" xfId="31147"/>
    <cellStyle name="Normal 147 3" xfId="31148"/>
    <cellStyle name="Normal 147 3 2" xfId="31149"/>
    <cellStyle name="Normal 147 3 2 2" xfId="31150"/>
    <cellStyle name="Normal 147 3 3" xfId="31151"/>
    <cellStyle name="Normal 147 4" xfId="31152"/>
    <cellStyle name="Normal 147 4 2" xfId="31153"/>
    <cellStyle name="Normal 147 4 2 2" xfId="31154"/>
    <cellStyle name="Normal 147 4 3" xfId="31155"/>
    <cellStyle name="Normal 147 5" xfId="31156"/>
    <cellStyle name="Normal 147 5 2" xfId="31157"/>
    <cellStyle name="Normal 147 5 2 2" xfId="31158"/>
    <cellStyle name="Normal 147 5 3" xfId="31159"/>
    <cellStyle name="Normal 147 6" xfId="31160"/>
    <cellStyle name="Normal 147 6 2" xfId="31161"/>
    <cellStyle name="Normal 147 7" xfId="31162"/>
    <cellStyle name="Normal 148" xfId="31163"/>
    <cellStyle name="Normal 148 2" xfId="31164"/>
    <cellStyle name="Normal 148 2 2" xfId="31165"/>
    <cellStyle name="Normal 148 2 2 2" xfId="31166"/>
    <cellStyle name="Normal 148 2 3" xfId="31167"/>
    <cellStyle name="Normal 148 3" xfId="31168"/>
    <cellStyle name="Normal 148 3 2" xfId="31169"/>
    <cellStyle name="Normal 148 3 2 2" xfId="31170"/>
    <cellStyle name="Normal 148 3 3" xfId="31171"/>
    <cellStyle name="Normal 148 4" xfId="31172"/>
    <cellStyle name="Normal 148 4 2" xfId="31173"/>
    <cellStyle name="Normal 148 4 2 2" xfId="31174"/>
    <cellStyle name="Normal 148 4 3" xfId="31175"/>
    <cellStyle name="Normal 148 5" xfId="31176"/>
    <cellStyle name="Normal 148 5 2" xfId="31177"/>
    <cellStyle name="Normal 148 5 2 2" xfId="31178"/>
    <cellStyle name="Normal 148 5 3" xfId="31179"/>
    <cellStyle name="Normal 148 6" xfId="31180"/>
    <cellStyle name="Normal 148 6 2" xfId="31181"/>
    <cellStyle name="Normal 148 7" xfId="31182"/>
    <cellStyle name="Normal 149" xfId="31183"/>
    <cellStyle name="Normal 149 2" xfId="31184"/>
    <cellStyle name="Normal 149 2 2" xfId="31185"/>
    <cellStyle name="Normal 149 2 2 2" xfId="31186"/>
    <cellStyle name="Normal 149 2 3" xfId="31187"/>
    <cellStyle name="Normal 149 3" xfId="31188"/>
    <cellStyle name="Normal 149 3 2" xfId="31189"/>
    <cellStyle name="Normal 149 3 2 2" xfId="31190"/>
    <cellStyle name="Normal 149 3 3" xfId="31191"/>
    <cellStyle name="Normal 149 4" xfId="31192"/>
    <cellStyle name="Normal 149 4 2" xfId="31193"/>
    <cellStyle name="Normal 149 4 2 2" xfId="31194"/>
    <cellStyle name="Normal 149 4 3" xfId="31195"/>
    <cellStyle name="Normal 149 5" xfId="31196"/>
    <cellStyle name="Normal 149 5 2" xfId="31197"/>
    <cellStyle name="Normal 149 5 2 2" xfId="31198"/>
    <cellStyle name="Normal 149 5 3" xfId="31199"/>
    <cellStyle name="Normal 149 6" xfId="31200"/>
    <cellStyle name="Normal 149 6 2" xfId="31201"/>
    <cellStyle name="Normal 149 7" xfId="31202"/>
    <cellStyle name="Normal 15" xfId="31203"/>
    <cellStyle name="Normal 15 2" xfId="31204"/>
    <cellStyle name="Normal 15 2 2" xfId="31205"/>
    <cellStyle name="Normal 15 2 2 2" xfId="31206"/>
    <cellStyle name="Normal 15 2 3" xfId="31207"/>
    <cellStyle name="Normal 15 3" xfId="31208"/>
    <cellStyle name="Normal 15 3 2" xfId="31209"/>
    <cellStyle name="Normal 15 4" xfId="31210"/>
    <cellStyle name="Normal 15 5" xfId="31211"/>
    <cellStyle name="Normal 15 6" xfId="31212"/>
    <cellStyle name="Normal 150" xfId="31213"/>
    <cellStyle name="Normal 150 2" xfId="31214"/>
    <cellStyle name="Normal 150 2 2" xfId="31215"/>
    <cellStyle name="Normal 150 2 2 2" xfId="31216"/>
    <cellStyle name="Normal 150 2 3" xfId="31217"/>
    <cellStyle name="Normal 150 3" xfId="31218"/>
    <cellStyle name="Normal 150 3 2" xfId="31219"/>
    <cellStyle name="Normal 150 3 2 2" xfId="31220"/>
    <cellStyle name="Normal 150 3 3" xfId="31221"/>
    <cellStyle name="Normal 150 4" xfId="31222"/>
    <cellStyle name="Normal 150 4 2" xfId="31223"/>
    <cellStyle name="Normal 150 4 2 2" xfId="31224"/>
    <cellStyle name="Normal 150 4 3" xfId="31225"/>
    <cellStyle name="Normal 150 5" xfId="31226"/>
    <cellStyle name="Normal 150 5 2" xfId="31227"/>
    <cellStyle name="Normal 150 5 2 2" xfId="31228"/>
    <cellStyle name="Normal 150 5 3" xfId="31229"/>
    <cellStyle name="Normal 150 6" xfId="31230"/>
    <cellStyle name="Normal 150 6 2" xfId="31231"/>
    <cellStyle name="Normal 150 7" xfId="31232"/>
    <cellStyle name="Normal 151" xfId="31233"/>
    <cellStyle name="Normal 151 2" xfId="31234"/>
    <cellStyle name="Normal 151 2 2" xfId="31235"/>
    <cellStyle name="Normal 151 2 2 2" xfId="31236"/>
    <cellStyle name="Normal 151 2 3" xfId="31237"/>
    <cellStyle name="Normal 151 3" xfId="31238"/>
    <cellStyle name="Normal 151 3 2" xfId="31239"/>
    <cellStyle name="Normal 151 3 2 2" xfId="31240"/>
    <cellStyle name="Normal 151 3 3" xfId="31241"/>
    <cellStyle name="Normal 151 4" xfId="31242"/>
    <cellStyle name="Normal 151 4 2" xfId="31243"/>
    <cellStyle name="Normal 151 4 2 2" xfId="31244"/>
    <cellStyle name="Normal 151 4 3" xfId="31245"/>
    <cellStyle name="Normal 151 5" xfId="31246"/>
    <cellStyle name="Normal 151 5 2" xfId="31247"/>
    <cellStyle name="Normal 151 5 2 2" xfId="31248"/>
    <cellStyle name="Normal 151 5 3" xfId="31249"/>
    <cellStyle name="Normal 151 6" xfId="31250"/>
    <cellStyle name="Normal 151 6 2" xfId="31251"/>
    <cellStyle name="Normal 151 7" xfId="31252"/>
    <cellStyle name="Normal 152" xfId="31253"/>
    <cellStyle name="Normal 152 2" xfId="31254"/>
    <cellStyle name="Normal 152 2 2" xfId="31255"/>
    <cellStyle name="Normal 152 2 2 2" xfId="31256"/>
    <cellStyle name="Normal 152 2 3" xfId="31257"/>
    <cellStyle name="Normal 152 3" xfId="31258"/>
    <cellStyle name="Normal 152 3 2" xfId="31259"/>
    <cellStyle name="Normal 152 3 2 2" xfId="31260"/>
    <cellStyle name="Normal 152 3 3" xfId="31261"/>
    <cellStyle name="Normal 152 4" xfId="31262"/>
    <cellStyle name="Normal 152 4 2" xfId="31263"/>
    <cellStyle name="Normal 152 4 2 2" xfId="31264"/>
    <cellStyle name="Normal 152 4 3" xfId="31265"/>
    <cellStyle name="Normal 152 5" xfId="31266"/>
    <cellStyle name="Normal 152 5 2" xfId="31267"/>
    <cellStyle name="Normal 152 5 2 2" xfId="31268"/>
    <cellStyle name="Normal 152 5 3" xfId="31269"/>
    <cellStyle name="Normal 152 6" xfId="31270"/>
    <cellStyle name="Normal 152 6 2" xfId="31271"/>
    <cellStyle name="Normal 152 7" xfId="31272"/>
    <cellStyle name="Normal 153" xfId="31273"/>
    <cellStyle name="Normal 153 2" xfId="31274"/>
    <cellStyle name="Normal 153 2 2" xfId="31275"/>
    <cellStyle name="Normal 153 2 2 2" xfId="31276"/>
    <cellStyle name="Normal 153 2 3" xfId="31277"/>
    <cellStyle name="Normal 153 3" xfId="31278"/>
    <cellStyle name="Normal 153 3 2" xfId="31279"/>
    <cellStyle name="Normal 153 3 2 2" xfId="31280"/>
    <cellStyle name="Normal 153 3 3" xfId="31281"/>
    <cellStyle name="Normal 153 4" xfId="31282"/>
    <cellStyle name="Normal 153 4 2" xfId="31283"/>
    <cellStyle name="Normal 153 4 2 2" xfId="31284"/>
    <cellStyle name="Normal 153 4 3" xfId="31285"/>
    <cellStyle name="Normal 153 5" xfId="31286"/>
    <cellStyle name="Normal 153 5 2" xfId="31287"/>
    <cellStyle name="Normal 153 5 2 2" xfId="31288"/>
    <cellStyle name="Normal 153 5 3" xfId="31289"/>
    <cellStyle name="Normal 153 6" xfId="31290"/>
    <cellStyle name="Normal 153 6 2" xfId="31291"/>
    <cellStyle name="Normal 153 7" xfId="31292"/>
    <cellStyle name="Normal 154" xfId="31293"/>
    <cellStyle name="Normal 154 2" xfId="31294"/>
    <cellStyle name="Normal 154 2 2" xfId="31295"/>
    <cellStyle name="Normal 154 2 2 2" xfId="31296"/>
    <cellStyle name="Normal 154 2 3" xfId="31297"/>
    <cellStyle name="Normal 154 3" xfId="31298"/>
    <cellStyle name="Normal 154 3 2" xfId="31299"/>
    <cellStyle name="Normal 154 3 2 2" xfId="31300"/>
    <cellStyle name="Normal 154 3 3" xfId="31301"/>
    <cellStyle name="Normal 154 4" xfId="31302"/>
    <cellStyle name="Normal 154 4 2" xfId="31303"/>
    <cellStyle name="Normal 154 4 2 2" xfId="31304"/>
    <cellStyle name="Normal 154 4 3" xfId="31305"/>
    <cellStyle name="Normal 154 5" xfId="31306"/>
    <cellStyle name="Normal 154 5 2" xfId="31307"/>
    <cellStyle name="Normal 154 5 2 2" xfId="31308"/>
    <cellStyle name="Normal 154 5 3" xfId="31309"/>
    <cellStyle name="Normal 154 6" xfId="31310"/>
    <cellStyle name="Normal 154 6 2" xfId="31311"/>
    <cellStyle name="Normal 154 7" xfId="31312"/>
    <cellStyle name="Normal 155" xfId="31313"/>
    <cellStyle name="Normal 155 2" xfId="31314"/>
    <cellStyle name="Normal 155 2 2" xfId="31315"/>
    <cellStyle name="Normal 155 2 2 2" xfId="31316"/>
    <cellStyle name="Normal 155 2 3" xfId="31317"/>
    <cellStyle name="Normal 155 3" xfId="31318"/>
    <cellStyle name="Normal 155 3 2" xfId="31319"/>
    <cellStyle name="Normal 155 3 2 2" xfId="31320"/>
    <cellStyle name="Normal 155 3 3" xfId="31321"/>
    <cellStyle name="Normal 155 4" xfId="31322"/>
    <cellStyle name="Normal 155 4 2" xfId="31323"/>
    <cellStyle name="Normal 155 4 2 2" xfId="31324"/>
    <cellStyle name="Normal 155 4 3" xfId="31325"/>
    <cellStyle name="Normal 155 5" xfId="31326"/>
    <cellStyle name="Normal 155 5 2" xfId="31327"/>
    <cellStyle name="Normal 155 5 2 2" xfId="31328"/>
    <cellStyle name="Normal 155 5 3" xfId="31329"/>
    <cellStyle name="Normal 155 6" xfId="31330"/>
    <cellStyle name="Normal 155 6 2" xfId="31331"/>
    <cellStyle name="Normal 155 7" xfId="31332"/>
    <cellStyle name="Normal 156" xfId="31333"/>
    <cellStyle name="Normal 156 2" xfId="31334"/>
    <cellStyle name="Normal 156 2 2" xfId="31335"/>
    <cellStyle name="Normal 156 2 2 2" xfId="31336"/>
    <cellStyle name="Normal 156 2 3" xfId="31337"/>
    <cellStyle name="Normal 156 3" xfId="31338"/>
    <cellStyle name="Normal 156 3 2" xfId="31339"/>
    <cellStyle name="Normal 156 3 2 2" xfId="31340"/>
    <cellStyle name="Normal 156 3 3" xfId="31341"/>
    <cellStyle name="Normal 156 4" xfId="31342"/>
    <cellStyle name="Normal 156 4 2" xfId="31343"/>
    <cellStyle name="Normal 156 4 2 2" xfId="31344"/>
    <cellStyle name="Normal 156 4 3" xfId="31345"/>
    <cellStyle name="Normal 156 5" xfId="31346"/>
    <cellStyle name="Normal 156 5 2" xfId="31347"/>
    <cellStyle name="Normal 156 5 2 2" xfId="31348"/>
    <cellStyle name="Normal 156 5 3" xfId="31349"/>
    <cellStyle name="Normal 156 6" xfId="31350"/>
    <cellStyle name="Normal 156 6 2" xfId="31351"/>
    <cellStyle name="Normal 156 7" xfId="31352"/>
    <cellStyle name="Normal 157" xfId="31353"/>
    <cellStyle name="Normal 157 2" xfId="31354"/>
    <cellStyle name="Normal 157 2 2" xfId="31355"/>
    <cellStyle name="Normal 157 2 2 2" xfId="31356"/>
    <cellStyle name="Normal 157 2 3" xfId="31357"/>
    <cellStyle name="Normal 157 3" xfId="31358"/>
    <cellStyle name="Normal 157 3 2" xfId="31359"/>
    <cellStyle name="Normal 157 3 2 2" xfId="31360"/>
    <cellStyle name="Normal 157 3 3" xfId="31361"/>
    <cellStyle name="Normal 157 4" xfId="31362"/>
    <cellStyle name="Normal 157 4 2" xfId="31363"/>
    <cellStyle name="Normal 157 4 2 2" xfId="31364"/>
    <cellStyle name="Normal 157 4 3" xfId="31365"/>
    <cellStyle name="Normal 157 5" xfId="31366"/>
    <cellStyle name="Normal 157 5 2" xfId="31367"/>
    <cellStyle name="Normal 157 5 2 2" xfId="31368"/>
    <cellStyle name="Normal 157 5 3" xfId="31369"/>
    <cellStyle name="Normal 157 6" xfId="31370"/>
    <cellStyle name="Normal 157 6 2" xfId="31371"/>
    <cellStyle name="Normal 157 7" xfId="31372"/>
    <cellStyle name="Normal 158" xfId="31373"/>
    <cellStyle name="Normal 158 2" xfId="31374"/>
    <cellStyle name="Normal 158 2 2" xfId="31375"/>
    <cellStyle name="Normal 158 2 2 2" xfId="31376"/>
    <cellStyle name="Normal 158 2 3" xfId="31377"/>
    <cellStyle name="Normal 158 3" xfId="31378"/>
    <cellStyle name="Normal 158 3 2" xfId="31379"/>
    <cellStyle name="Normal 158 3 2 2" xfId="31380"/>
    <cellStyle name="Normal 158 3 3" xfId="31381"/>
    <cellStyle name="Normal 158 4" xfId="31382"/>
    <cellStyle name="Normal 158 4 2" xfId="31383"/>
    <cellStyle name="Normal 158 4 2 2" xfId="31384"/>
    <cellStyle name="Normal 158 4 3" xfId="31385"/>
    <cellStyle name="Normal 158 5" xfId="31386"/>
    <cellStyle name="Normal 158 5 2" xfId="31387"/>
    <cellStyle name="Normal 158 5 2 2" xfId="31388"/>
    <cellStyle name="Normal 158 5 3" xfId="31389"/>
    <cellStyle name="Normal 158 6" xfId="31390"/>
    <cellStyle name="Normal 158 6 2" xfId="31391"/>
    <cellStyle name="Normal 158 7" xfId="31392"/>
    <cellStyle name="Normal 159" xfId="31393"/>
    <cellStyle name="Normal 159 2" xfId="31394"/>
    <cellStyle name="Normal 159 2 2" xfId="31395"/>
    <cellStyle name="Normal 159 2 2 2" xfId="31396"/>
    <cellStyle name="Normal 159 2 3" xfId="31397"/>
    <cellStyle name="Normal 159 3" xfId="31398"/>
    <cellStyle name="Normal 159 3 2" xfId="31399"/>
    <cellStyle name="Normal 159 3 2 2" xfId="31400"/>
    <cellStyle name="Normal 159 3 3" xfId="31401"/>
    <cellStyle name="Normal 159 4" xfId="31402"/>
    <cellStyle name="Normal 159 4 2" xfId="31403"/>
    <cellStyle name="Normal 159 4 2 2" xfId="31404"/>
    <cellStyle name="Normal 159 4 3" xfId="31405"/>
    <cellStyle name="Normal 159 5" xfId="31406"/>
    <cellStyle name="Normal 159 5 2" xfId="31407"/>
    <cellStyle name="Normal 159 5 2 2" xfId="31408"/>
    <cellStyle name="Normal 159 5 3" xfId="31409"/>
    <cellStyle name="Normal 159 6" xfId="31410"/>
    <cellStyle name="Normal 159 6 2" xfId="31411"/>
    <cellStyle name="Normal 159 7" xfId="31412"/>
    <cellStyle name="Normal 16" xfId="31413"/>
    <cellStyle name="Normal 16 2" xfId="31414"/>
    <cellStyle name="Normal 16 2 2" xfId="31415"/>
    <cellStyle name="Normal 16 3" xfId="31416"/>
    <cellStyle name="Normal 16 4" xfId="31417"/>
    <cellStyle name="Normal 160" xfId="31418"/>
    <cellStyle name="Normal 160 2" xfId="31419"/>
    <cellStyle name="Normal 160 2 2" xfId="31420"/>
    <cellStyle name="Normal 160 2 2 2" xfId="31421"/>
    <cellStyle name="Normal 160 2 3" xfId="31422"/>
    <cellStyle name="Normal 160 3" xfId="31423"/>
    <cellStyle name="Normal 160 3 2" xfId="31424"/>
    <cellStyle name="Normal 160 3 2 2" xfId="31425"/>
    <cellStyle name="Normal 160 3 3" xfId="31426"/>
    <cellStyle name="Normal 160 4" xfId="31427"/>
    <cellStyle name="Normal 160 4 2" xfId="31428"/>
    <cellStyle name="Normal 160 4 2 2" xfId="31429"/>
    <cellStyle name="Normal 160 4 3" xfId="31430"/>
    <cellStyle name="Normal 160 5" xfId="31431"/>
    <cellStyle name="Normal 160 5 2" xfId="31432"/>
    <cellStyle name="Normal 160 5 2 2" xfId="31433"/>
    <cellStyle name="Normal 160 5 3" xfId="31434"/>
    <cellStyle name="Normal 160 6" xfId="31435"/>
    <cellStyle name="Normal 160 6 2" xfId="31436"/>
    <cellStyle name="Normal 160 7" xfId="31437"/>
    <cellStyle name="Normal 161" xfId="31438"/>
    <cellStyle name="Normal 161 2" xfId="31439"/>
    <cellStyle name="Normal 161 2 2" xfId="31440"/>
    <cellStyle name="Normal 161 2 2 2" xfId="31441"/>
    <cellStyle name="Normal 161 2 3" xfId="31442"/>
    <cellStyle name="Normal 161 3" xfId="31443"/>
    <cellStyle name="Normal 161 3 2" xfId="31444"/>
    <cellStyle name="Normal 161 3 2 2" xfId="31445"/>
    <cellStyle name="Normal 161 3 3" xfId="31446"/>
    <cellStyle name="Normal 161 4" xfId="31447"/>
    <cellStyle name="Normal 161 4 2" xfId="31448"/>
    <cellStyle name="Normal 161 4 2 2" xfId="31449"/>
    <cellStyle name="Normal 161 4 3" xfId="31450"/>
    <cellStyle name="Normal 161 5" xfId="31451"/>
    <cellStyle name="Normal 161 5 2" xfId="31452"/>
    <cellStyle name="Normal 161 5 2 2" xfId="31453"/>
    <cellStyle name="Normal 161 5 3" xfId="31454"/>
    <cellStyle name="Normal 161 6" xfId="31455"/>
    <cellStyle name="Normal 161 6 2" xfId="31456"/>
    <cellStyle name="Normal 161 7" xfId="31457"/>
    <cellStyle name="Normal 162" xfId="31458"/>
    <cellStyle name="Normal 162 2" xfId="31459"/>
    <cellStyle name="Normal 162 2 2" xfId="31460"/>
    <cellStyle name="Normal 162 2 2 2" xfId="31461"/>
    <cellStyle name="Normal 162 2 3" xfId="31462"/>
    <cellStyle name="Normal 162 3" xfId="31463"/>
    <cellStyle name="Normal 162 3 2" xfId="31464"/>
    <cellStyle name="Normal 162 3 2 2" xfId="31465"/>
    <cellStyle name="Normal 162 3 3" xfId="31466"/>
    <cellStyle name="Normal 162 4" xfId="31467"/>
    <cellStyle name="Normal 162 4 2" xfId="31468"/>
    <cellStyle name="Normal 162 4 2 2" xfId="31469"/>
    <cellStyle name="Normal 162 4 3" xfId="31470"/>
    <cellStyle name="Normal 162 5" xfId="31471"/>
    <cellStyle name="Normal 162 5 2" xfId="31472"/>
    <cellStyle name="Normal 162 5 2 2" xfId="31473"/>
    <cellStyle name="Normal 162 5 3" xfId="31474"/>
    <cellStyle name="Normal 162 6" xfId="31475"/>
    <cellStyle name="Normal 162 6 2" xfId="31476"/>
    <cellStyle name="Normal 162 7" xfId="31477"/>
    <cellStyle name="Normal 163" xfId="31478"/>
    <cellStyle name="Normal 163 2" xfId="31479"/>
    <cellStyle name="Normal 163 2 2" xfId="31480"/>
    <cellStyle name="Normal 163 2 2 2" xfId="31481"/>
    <cellStyle name="Normal 163 2 3" xfId="31482"/>
    <cellStyle name="Normal 163 3" xfId="31483"/>
    <cellStyle name="Normal 163 3 2" xfId="31484"/>
    <cellStyle name="Normal 163 3 2 2" xfId="31485"/>
    <cellStyle name="Normal 163 3 3" xfId="31486"/>
    <cellStyle name="Normal 163 4" xfId="31487"/>
    <cellStyle name="Normal 163 4 2" xfId="31488"/>
    <cellStyle name="Normal 163 4 2 2" xfId="31489"/>
    <cellStyle name="Normal 163 4 3" xfId="31490"/>
    <cellStyle name="Normal 163 5" xfId="31491"/>
    <cellStyle name="Normal 163 5 2" xfId="31492"/>
    <cellStyle name="Normal 163 5 2 2" xfId="31493"/>
    <cellStyle name="Normal 163 5 3" xfId="31494"/>
    <cellStyle name="Normal 163 6" xfId="31495"/>
    <cellStyle name="Normal 163 6 2" xfId="31496"/>
    <cellStyle name="Normal 163 7" xfId="31497"/>
    <cellStyle name="Normal 164" xfId="31498"/>
    <cellStyle name="Normal 164 2" xfId="31499"/>
    <cellStyle name="Normal 164 2 2" xfId="31500"/>
    <cellStyle name="Normal 164 2 2 2" xfId="31501"/>
    <cellStyle name="Normal 164 2 3" xfId="31502"/>
    <cellStyle name="Normal 164 3" xfId="31503"/>
    <cellStyle name="Normal 164 3 2" xfId="31504"/>
    <cellStyle name="Normal 164 3 2 2" xfId="31505"/>
    <cellStyle name="Normal 164 3 3" xfId="31506"/>
    <cellStyle name="Normal 164 4" xfId="31507"/>
    <cellStyle name="Normal 164 4 2" xfId="31508"/>
    <cellStyle name="Normal 164 4 2 2" xfId="31509"/>
    <cellStyle name="Normal 164 4 3" xfId="31510"/>
    <cellStyle name="Normal 164 5" xfId="31511"/>
    <cellStyle name="Normal 164 5 2" xfId="31512"/>
    <cellStyle name="Normal 164 5 2 2" xfId="31513"/>
    <cellStyle name="Normal 164 5 3" xfId="31514"/>
    <cellStyle name="Normal 164 6" xfId="31515"/>
    <cellStyle name="Normal 164 6 2" xfId="31516"/>
    <cellStyle name="Normal 164 7" xfId="31517"/>
    <cellStyle name="Normal 165" xfId="31518"/>
    <cellStyle name="Normal 165 2" xfId="31519"/>
    <cellStyle name="Normal 165 2 2" xfId="31520"/>
    <cellStyle name="Normal 165 2 2 2" xfId="31521"/>
    <cellStyle name="Normal 165 2 3" xfId="31522"/>
    <cellStyle name="Normal 165 3" xfId="31523"/>
    <cellStyle name="Normal 165 3 2" xfId="31524"/>
    <cellStyle name="Normal 165 3 2 2" xfId="31525"/>
    <cellStyle name="Normal 165 3 3" xfId="31526"/>
    <cellStyle name="Normal 165 4" xfId="31527"/>
    <cellStyle name="Normal 165 4 2" xfId="31528"/>
    <cellStyle name="Normal 165 4 2 2" xfId="31529"/>
    <cellStyle name="Normal 165 4 3" xfId="31530"/>
    <cellStyle name="Normal 165 5" xfId="31531"/>
    <cellStyle name="Normal 165 5 2" xfId="31532"/>
    <cellStyle name="Normal 165 5 2 2" xfId="31533"/>
    <cellStyle name="Normal 165 5 3" xfId="31534"/>
    <cellStyle name="Normal 165 6" xfId="31535"/>
    <cellStyle name="Normal 165 6 2" xfId="31536"/>
    <cellStyle name="Normal 165 7" xfId="31537"/>
    <cellStyle name="Normal 166" xfId="31538"/>
    <cellStyle name="Normal 166 2" xfId="31539"/>
    <cellStyle name="Normal 166 2 2" xfId="31540"/>
    <cellStyle name="Normal 166 2 2 2" xfId="31541"/>
    <cellStyle name="Normal 166 2 3" xfId="31542"/>
    <cellStyle name="Normal 166 3" xfId="31543"/>
    <cellStyle name="Normal 166 3 2" xfId="31544"/>
    <cellStyle name="Normal 166 3 2 2" xfId="31545"/>
    <cellStyle name="Normal 166 3 3" xfId="31546"/>
    <cellStyle name="Normal 166 4" xfId="31547"/>
    <cellStyle name="Normal 166 4 2" xfId="31548"/>
    <cellStyle name="Normal 166 4 2 2" xfId="31549"/>
    <cellStyle name="Normal 166 4 3" xfId="31550"/>
    <cellStyle name="Normal 166 5" xfId="31551"/>
    <cellStyle name="Normal 166 5 2" xfId="31552"/>
    <cellStyle name="Normal 166 5 2 2" xfId="31553"/>
    <cellStyle name="Normal 166 5 3" xfId="31554"/>
    <cellStyle name="Normal 166 6" xfId="31555"/>
    <cellStyle name="Normal 166 6 2" xfId="31556"/>
    <cellStyle name="Normal 166 7" xfId="31557"/>
    <cellStyle name="Normal 167" xfId="31558"/>
    <cellStyle name="Normal 167 2" xfId="31559"/>
    <cellStyle name="Normal 167 2 2" xfId="31560"/>
    <cellStyle name="Normal 167 2 2 2" xfId="31561"/>
    <cellStyle name="Normal 167 2 3" xfId="31562"/>
    <cellStyle name="Normal 167 3" xfId="31563"/>
    <cellStyle name="Normal 167 3 2" xfId="31564"/>
    <cellStyle name="Normal 167 3 2 2" xfId="31565"/>
    <cellStyle name="Normal 167 3 3" xfId="31566"/>
    <cellStyle name="Normal 167 4" xfId="31567"/>
    <cellStyle name="Normal 167 4 2" xfId="31568"/>
    <cellStyle name="Normal 167 4 2 2" xfId="31569"/>
    <cellStyle name="Normal 167 4 3" xfId="31570"/>
    <cellStyle name="Normal 167 5" xfId="31571"/>
    <cellStyle name="Normal 167 5 2" xfId="31572"/>
    <cellStyle name="Normal 167 5 2 2" xfId="31573"/>
    <cellStyle name="Normal 167 5 3" xfId="31574"/>
    <cellStyle name="Normal 167 6" xfId="31575"/>
    <cellStyle name="Normal 167 6 2" xfId="31576"/>
    <cellStyle name="Normal 167 7" xfId="31577"/>
    <cellStyle name="Normal 168" xfId="31578"/>
    <cellStyle name="Normal 168 2" xfId="31579"/>
    <cellStyle name="Normal 168 2 2" xfId="31580"/>
    <cellStyle name="Normal 168 2 2 2" xfId="31581"/>
    <cellStyle name="Normal 168 2 3" xfId="31582"/>
    <cellStyle name="Normal 168 3" xfId="31583"/>
    <cellStyle name="Normal 168 3 2" xfId="31584"/>
    <cellStyle name="Normal 168 3 2 2" xfId="31585"/>
    <cellStyle name="Normal 168 3 3" xfId="31586"/>
    <cellStyle name="Normal 168 4" xfId="31587"/>
    <cellStyle name="Normal 168 4 2" xfId="31588"/>
    <cellStyle name="Normal 168 4 2 2" xfId="31589"/>
    <cellStyle name="Normal 168 4 3" xfId="31590"/>
    <cellStyle name="Normal 168 5" xfId="31591"/>
    <cellStyle name="Normal 168 5 2" xfId="31592"/>
    <cellStyle name="Normal 168 5 2 2" xfId="31593"/>
    <cellStyle name="Normal 168 5 3" xfId="31594"/>
    <cellStyle name="Normal 168 6" xfId="31595"/>
    <cellStyle name="Normal 168 6 2" xfId="31596"/>
    <cellStyle name="Normal 168 7" xfId="31597"/>
    <cellStyle name="Normal 169" xfId="31598"/>
    <cellStyle name="Normal 169 2" xfId="31599"/>
    <cellStyle name="Normal 169 2 2" xfId="31600"/>
    <cellStyle name="Normal 169 2 2 2" xfId="31601"/>
    <cellStyle name="Normal 169 2 3" xfId="31602"/>
    <cellStyle name="Normal 169 3" xfId="31603"/>
    <cellStyle name="Normal 169 3 2" xfId="31604"/>
    <cellStyle name="Normal 169 3 2 2" xfId="31605"/>
    <cellStyle name="Normal 169 3 3" xfId="31606"/>
    <cellStyle name="Normal 169 4" xfId="31607"/>
    <cellStyle name="Normal 169 4 2" xfId="31608"/>
    <cellStyle name="Normal 169 4 2 2" xfId="31609"/>
    <cellStyle name="Normal 169 4 3" xfId="31610"/>
    <cellStyle name="Normal 169 5" xfId="31611"/>
    <cellStyle name="Normal 169 5 2" xfId="31612"/>
    <cellStyle name="Normal 169 5 2 2" xfId="31613"/>
    <cellStyle name="Normal 169 5 3" xfId="31614"/>
    <cellStyle name="Normal 169 6" xfId="31615"/>
    <cellStyle name="Normal 169 6 2" xfId="31616"/>
    <cellStyle name="Normal 169 7" xfId="31617"/>
    <cellStyle name="Normal 17" xfId="31618"/>
    <cellStyle name="Normal 17 2" xfId="31619"/>
    <cellStyle name="Normal 17 2 2" xfId="31620"/>
    <cellStyle name="Normal 17 3" xfId="31621"/>
    <cellStyle name="Normal 17 4" xfId="31622"/>
    <cellStyle name="Normal 170" xfId="31623"/>
    <cellStyle name="Normal 170 2" xfId="31624"/>
    <cellStyle name="Normal 170 2 2" xfId="31625"/>
    <cellStyle name="Normal 170 2 2 2" xfId="31626"/>
    <cellStyle name="Normal 170 2 3" xfId="31627"/>
    <cellStyle name="Normal 170 3" xfId="31628"/>
    <cellStyle name="Normal 170 3 2" xfId="31629"/>
    <cellStyle name="Normal 170 3 2 2" xfId="31630"/>
    <cellStyle name="Normal 170 3 3" xfId="31631"/>
    <cellStyle name="Normal 170 4" xfId="31632"/>
    <cellStyle name="Normal 170 4 2" xfId="31633"/>
    <cellStyle name="Normal 170 4 2 2" xfId="31634"/>
    <cellStyle name="Normal 170 4 3" xfId="31635"/>
    <cellStyle name="Normal 170 5" xfId="31636"/>
    <cellStyle name="Normal 170 5 2" xfId="31637"/>
    <cellStyle name="Normal 170 5 2 2" xfId="31638"/>
    <cellStyle name="Normal 170 5 3" xfId="31639"/>
    <cellStyle name="Normal 170 6" xfId="31640"/>
    <cellStyle name="Normal 170 6 2" xfId="31641"/>
    <cellStyle name="Normal 170 7" xfId="31642"/>
    <cellStyle name="Normal 171" xfId="31643"/>
    <cellStyle name="Normal 171 2" xfId="31644"/>
    <cellStyle name="Normal 171 2 2" xfId="31645"/>
    <cellStyle name="Normal 171 2 2 2" xfId="31646"/>
    <cellStyle name="Normal 171 2 3" xfId="31647"/>
    <cellStyle name="Normal 171 3" xfId="31648"/>
    <cellStyle name="Normal 171 3 2" xfId="31649"/>
    <cellStyle name="Normal 171 3 2 2" xfId="31650"/>
    <cellStyle name="Normal 171 3 3" xfId="31651"/>
    <cellStyle name="Normal 171 4" xfId="31652"/>
    <cellStyle name="Normal 171 4 2" xfId="31653"/>
    <cellStyle name="Normal 171 4 2 2" xfId="31654"/>
    <cellStyle name="Normal 171 4 3" xfId="31655"/>
    <cellStyle name="Normal 171 5" xfId="31656"/>
    <cellStyle name="Normal 171 5 2" xfId="31657"/>
    <cellStyle name="Normal 171 5 2 2" xfId="31658"/>
    <cellStyle name="Normal 171 5 3" xfId="31659"/>
    <cellStyle name="Normal 171 6" xfId="31660"/>
    <cellStyle name="Normal 171 6 2" xfId="31661"/>
    <cellStyle name="Normal 171 7" xfId="31662"/>
    <cellStyle name="Normal 172" xfId="31663"/>
    <cellStyle name="Normal 172 2" xfId="31664"/>
    <cellStyle name="Normal 172 2 2" xfId="31665"/>
    <cellStyle name="Normal 172 2 2 2" xfId="31666"/>
    <cellStyle name="Normal 172 2 3" xfId="31667"/>
    <cellStyle name="Normal 172 3" xfId="31668"/>
    <cellStyle name="Normal 172 3 2" xfId="31669"/>
    <cellStyle name="Normal 172 3 2 2" xfId="31670"/>
    <cellStyle name="Normal 172 3 3" xfId="31671"/>
    <cellStyle name="Normal 172 4" xfId="31672"/>
    <cellStyle name="Normal 172 4 2" xfId="31673"/>
    <cellStyle name="Normal 172 4 2 2" xfId="31674"/>
    <cellStyle name="Normal 172 4 3" xfId="31675"/>
    <cellStyle name="Normal 172 5" xfId="31676"/>
    <cellStyle name="Normal 172 5 2" xfId="31677"/>
    <cellStyle name="Normal 172 5 2 2" xfId="31678"/>
    <cellStyle name="Normal 172 5 3" xfId="31679"/>
    <cellStyle name="Normal 172 6" xfId="31680"/>
    <cellStyle name="Normal 172 6 2" xfId="31681"/>
    <cellStyle name="Normal 172 7" xfId="31682"/>
    <cellStyle name="Normal 173" xfId="31683"/>
    <cellStyle name="Normal 173 2" xfId="31684"/>
    <cellStyle name="Normal 173 2 2" xfId="31685"/>
    <cellStyle name="Normal 173 2 2 2" xfId="31686"/>
    <cellStyle name="Normal 173 2 3" xfId="31687"/>
    <cellStyle name="Normal 173 3" xfId="31688"/>
    <cellStyle name="Normal 173 3 2" xfId="31689"/>
    <cellStyle name="Normal 173 3 2 2" xfId="31690"/>
    <cellStyle name="Normal 173 3 3" xfId="31691"/>
    <cellStyle name="Normal 173 4" xfId="31692"/>
    <cellStyle name="Normal 173 4 2" xfId="31693"/>
    <cellStyle name="Normal 173 4 2 2" xfId="31694"/>
    <cellStyle name="Normal 173 4 3" xfId="31695"/>
    <cellStyle name="Normal 173 5" xfId="31696"/>
    <cellStyle name="Normal 173 5 2" xfId="31697"/>
    <cellStyle name="Normal 173 5 2 2" xfId="31698"/>
    <cellStyle name="Normal 173 5 3" xfId="31699"/>
    <cellStyle name="Normal 173 6" xfId="31700"/>
    <cellStyle name="Normal 173 6 2" xfId="31701"/>
    <cellStyle name="Normal 173 7" xfId="31702"/>
    <cellStyle name="Normal 174" xfId="31703"/>
    <cellStyle name="Normal 174 2" xfId="31704"/>
    <cellStyle name="Normal 174 2 2" xfId="31705"/>
    <cellStyle name="Normal 174 2 2 2" xfId="31706"/>
    <cellStyle name="Normal 174 2 3" xfId="31707"/>
    <cellStyle name="Normal 174 3" xfId="31708"/>
    <cellStyle name="Normal 174 3 2" xfId="31709"/>
    <cellStyle name="Normal 174 3 2 2" xfId="31710"/>
    <cellStyle name="Normal 174 3 3" xfId="31711"/>
    <cellStyle name="Normal 174 4" xfId="31712"/>
    <cellStyle name="Normal 174 4 2" xfId="31713"/>
    <cellStyle name="Normal 174 4 2 2" xfId="31714"/>
    <cellStyle name="Normal 174 4 3" xfId="31715"/>
    <cellStyle name="Normal 174 5" xfId="31716"/>
    <cellStyle name="Normal 174 5 2" xfId="31717"/>
    <cellStyle name="Normal 174 5 2 2" xfId="31718"/>
    <cellStyle name="Normal 174 5 3" xfId="31719"/>
    <cellStyle name="Normal 174 6" xfId="31720"/>
    <cellStyle name="Normal 174 6 2" xfId="31721"/>
    <cellStyle name="Normal 174 7" xfId="31722"/>
    <cellStyle name="Normal 175" xfId="31723"/>
    <cellStyle name="Normal 175 2" xfId="31724"/>
    <cellStyle name="Normal 175 2 2" xfId="31725"/>
    <cellStyle name="Normal 175 2 2 2" xfId="31726"/>
    <cellStyle name="Normal 175 2 3" xfId="31727"/>
    <cellStyle name="Normal 175 3" xfId="31728"/>
    <cellStyle name="Normal 175 3 2" xfId="31729"/>
    <cellStyle name="Normal 175 3 2 2" xfId="31730"/>
    <cellStyle name="Normal 175 3 3" xfId="31731"/>
    <cellStyle name="Normal 175 4" xfId="31732"/>
    <cellStyle name="Normal 175 4 2" xfId="31733"/>
    <cellStyle name="Normal 175 4 2 2" xfId="31734"/>
    <cellStyle name="Normal 175 4 3" xfId="31735"/>
    <cellStyle name="Normal 175 5" xfId="31736"/>
    <cellStyle name="Normal 175 5 2" xfId="31737"/>
    <cellStyle name="Normal 175 5 2 2" xfId="31738"/>
    <cellStyle name="Normal 175 5 3" xfId="31739"/>
    <cellStyle name="Normal 175 6" xfId="31740"/>
    <cellStyle name="Normal 175 6 2" xfId="31741"/>
    <cellStyle name="Normal 175 7" xfId="31742"/>
    <cellStyle name="Normal 176" xfId="31743"/>
    <cellStyle name="Normal 176 2" xfId="31744"/>
    <cellStyle name="Normal 176 2 2" xfId="31745"/>
    <cellStyle name="Normal 176 2 2 2" xfId="31746"/>
    <cellStyle name="Normal 176 2 3" xfId="31747"/>
    <cellStyle name="Normal 176 3" xfId="31748"/>
    <cellStyle name="Normal 176 3 2" xfId="31749"/>
    <cellStyle name="Normal 176 3 2 2" xfId="31750"/>
    <cellStyle name="Normal 176 3 3" xfId="31751"/>
    <cellStyle name="Normal 176 4" xfId="31752"/>
    <cellStyle name="Normal 176 4 2" xfId="31753"/>
    <cellStyle name="Normal 176 4 2 2" xfId="31754"/>
    <cellStyle name="Normal 176 4 3" xfId="31755"/>
    <cellStyle name="Normal 176 5" xfId="31756"/>
    <cellStyle name="Normal 176 5 2" xfId="31757"/>
    <cellStyle name="Normal 176 5 2 2" xfId="31758"/>
    <cellStyle name="Normal 176 5 3" xfId="31759"/>
    <cellStyle name="Normal 176 6" xfId="31760"/>
    <cellStyle name="Normal 176 6 2" xfId="31761"/>
    <cellStyle name="Normal 176 7" xfId="31762"/>
    <cellStyle name="Normal 177" xfId="31763"/>
    <cellStyle name="Normal 178" xfId="31764"/>
    <cellStyle name="Normal 178 2" xfId="31765"/>
    <cellStyle name="Normal 178 2 2" xfId="31766"/>
    <cellStyle name="Normal 178 2 2 2" xfId="31767"/>
    <cellStyle name="Normal 178 2 3" xfId="31768"/>
    <cellStyle name="Normal 178 3" xfId="31769"/>
    <cellStyle name="Normal 178 3 2" xfId="31770"/>
    <cellStyle name="Normal 178 3 2 2" xfId="31771"/>
    <cellStyle name="Normal 178 3 3" xfId="31772"/>
    <cellStyle name="Normal 178 4" xfId="31773"/>
    <cellStyle name="Normal 178 4 2" xfId="31774"/>
    <cellStyle name="Normal 178 4 2 2" xfId="31775"/>
    <cellStyle name="Normal 178 4 3" xfId="31776"/>
    <cellStyle name="Normal 178 5" xfId="31777"/>
    <cellStyle name="Normal 178 5 2" xfId="31778"/>
    <cellStyle name="Normal 178 5 2 2" xfId="31779"/>
    <cellStyle name="Normal 178 5 3" xfId="31780"/>
    <cellStyle name="Normal 178 6" xfId="31781"/>
    <cellStyle name="Normal 178 6 2" xfId="31782"/>
    <cellStyle name="Normal 178 7" xfId="31783"/>
    <cellStyle name="Normal 179" xfId="31784"/>
    <cellStyle name="Normal 179 2" xfId="31785"/>
    <cellStyle name="Normal 179 2 2" xfId="31786"/>
    <cellStyle name="Normal 179 2 2 2" xfId="31787"/>
    <cellStyle name="Normal 179 2 3" xfId="31788"/>
    <cellStyle name="Normal 179 3" xfId="31789"/>
    <cellStyle name="Normal 179 3 2" xfId="31790"/>
    <cellStyle name="Normal 179 3 2 2" xfId="31791"/>
    <cellStyle name="Normal 179 3 3" xfId="31792"/>
    <cellStyle name="Normal 179 4" xfId="31793"/>
    <cellStyle name="Normal 179 4 2" xfId="31794"/>
    <cellStyle name="Normal 179 4 2 2" xfId="31795"/>
    <cellStyle name="Normal 179 4 3" xfId="31796"/>
    <cellStyle name="Normal 179 5" xfId="31797"/>
    <cellStyle name="Normal 179 5 2" xfId="31798"/>
    <cellStyle name="Normal 179 5 2 2" xfId="31799"/>
    <cellStyle name="Normal 179 5 3" xfId="31800"/>
    <cellStyle name="Normal 179 6" xfId="31801"/>
    <cellStyle name="Normal 179 6 2" xfId="31802"/>
    <cellStyle name="Normal 179 7" xfId="31803"/>
    <cellStyle name="Normal 18" xfId="31804"/>
    <cellStyle name="Normal 18 2" xfId="31805"/>
    <cellStyle name="Normal 18 2 2" xfId="31806"/>
    <cellStyle name="Normal 18 3" xfId="31807"/>
    <cellStyle name="Normal 18 4" xfId="31808"/>
    <cellStyle name="Normal 180" xfId="31809"/>
    <cellStyle name="Normal 181" xfId="31810"/>
    <cellStyle name="Normal 181 2" xfId="31811"/>
    <cellStyle name="Normal 181 2 2" xfId="31812"/>
    <cellStyle name="Normal 181 2 2 2" xfId="31813"/>
    <cellStyle name="Normal 181 2 3" xfId="31814"/>
    <cellStyle name="Normal 181 3" xfId="31815"/>
    <cellStyle name="Normal 181 3 2" xfId="31816"/>
    <cellStyle name="Normal 181 3 2 2" xfId="31817"/>
    <cellStyle name="Normal 181 3 3" xfId="31818"/>
    <cellStyle name="Normal 181 4" xfId="31819"/>
    <cellStyle name="Normal 181 4 2" xfId="31820"/>
    <cellStyle name="Normal 181 4 2 2" xfId="31821"/>
    <cellStyle name="Normal 181 4 3" xfId="31822"/>
    <cellStyle name="Normal 181 5" xfId="31823"/>
    <cellStyle name="Normal 181 5 2" xfId="31824"/>
    <cellStyle name="Normal 181 5 2 2" xfId="31825"/>
    <cellStyle name="Normal 181 5 3" xfId="31826"/>
    <cellStyle name="Normal 181 6" xfId="31827"/>
    <cellStyle name="Normal 181 6 2" xfId="31828"/>
    <cellStyle name="Normal 181 7" xfId="31829"/>
    <cellStyle name="Normal 182" xfId="31830"/>
    <cellStyle name="Normal 182 2" xfId="31831"/>
    <cellStyle name="Normal 182 2 2" xfId="31832"/>
    <cellStyle name="Normal 182 2 2 2" xfId="31833"/>
    <cellStyle name="Normal 182 2 3" xfId="31834"/>
    <cellStyle name="Normal 182 3" xfId="31835"/>
    <cellStyle name="Normal 182 3 2" xfId="31836"/>
    <cellStyle name="Normal 182 3 2 2" xfId="31837"/>
    <cellStyle name="Normal 182 3 3" xfId="31838"/>
    <cellStyle name="Normal 182 4" xfId="31839"/>
    <cellStyle name="Normal 182 4 2" xfId="31840"/>
    <cellStyle name="Normal 182 4 2 2" xfId="31841"/>
    <cellStyle name="Normal 182 4 3" xfId="31842"/>
    <cellStyle name="Normal 182 5" xfId="31843"/>
    <cellStyle name="Normal 182 5 2" xfId="31844"/>
    <cellStyle name="Normal 182 5 2 2" xfId="31845"/>
    <cellStyle name="Normal 182 5 3" xfId="31846"/>
    <cellStyle name="Normal 182 6" xfId="31847"/>
    <cellStyle name="Normal 182 6 2" xfId="31848"/>
    <cellStyle name="Normal 182 7" xfId="31849"/>
    <cellStyle name="Normal 183" xfId="31850"/>
    <cellStyle name="Normal 183 2" xfId="31851"/>
    <cellStyle name="Normal 183 2 2" xfId="31852"/>
    <cellStyle name="Normal 183 2 2 2" xfId="31853"/>
    <cellStyle name="Normal 183 2 3" xfId="31854"/>
    <cellStyle name="Normal 183 3" xfId="31855"/>
    <cellStyle name="Normal 183 3 2" xfId="31856"/>
    <cellStyle name="Normal 183 3 2 2" xfId="31857"/>
    <cellStyle name="Normal 183 3 3" xfId="31858"/>
    <cellStyle name="Normal 183 4" xfId="31859"/>
    <cellStyle name="Normal 183 4 2" xfId="31860"/>
    <cellStyle name="Normal 183 4 2 2" xfId="31861"/>
    <cellStyle name="Normal 183 4 3" xfId="31862"/>
    <cellStyle name="Normal 183 5" xfId="31863"/>
    <cellStyle name="Normal 183 5 2" xfId="31864"/>
    <cellStyle name="Normal 183 5 2 2" xfId="31865"/>
    <cellStyle name="Normal 183 5 3" xfId="31866"/>
    <cellStyle name="Normal 183 6" xfId="31867"/>
    <cellStyle name="Normal 183 6 2" xfId="31868"/>
    <cellStyle name="Normal 183 7" xfId="31869"/>
    <cellStyle name="Normal 184" xfId="31870"/>
    <cellStyle name="Normal 184 2" xfId="31871"/>
    <cellStyle name="Normal 184 2 2" xfId="31872"/>
    <cellStyle name="Normal 184 2 2 2" xfId="31873"/>
    <cellStyle name="Normal 184 2 3" xfId="31874"/>
    <cellStyle name="Normal 184 3" xfId="31875"/>
    <cellStyle name="Normal 184 3 2" xfId="31876"/>
    <cellStyle name="Normal 184 3 2 2" xfId="31877"/>
    <cellStyle name="Normal 184 3 3" xfId="31878"/>
    <cellStyle name="Normal 184 4" xfId="31879"/>
    <cellStyle name="Normal 184 4 2" xfId="31880"/>
    <cellStyle name="Normal 184 4 2 2" xfId="31881"/>
    <cellStyle name="Normal 184 4 3" xfId="31882"/>
    <cellStyle name="Normal 184 5" xfId="31883"/>
    <cellStyle name="Normal 184 5 2" xfId="31884"/>
    <cellStyle name="Normal 184 5 2 2" xfId="31885"/>
    <cellStyle name="Normal 184 5 3" xfId="31886"/>
    <cellStyle name="Normal 184 6" xfId="31887"/>
    <cellStyle name="Normal 184 6 2" xfId="31888"/>
    <cellStyle name="Normal 184 7" xfId="31889"/>
    <cellStyle name="Normal 185" xfId="31890"/>
    <cellStyle name="Normal 185 2" xfId="31891"/>
    <cellStyle name="Normal 185 2 2" xfId="31892"/>
    <cellStyle name="Normal 185 2 2 2" xfId="31893"/>
    <cellStyle name="Normal 185 2 3" xfId="31894"/>
    <cellStyle name="Normal 185 3" xfId="31895"/>
    <cellStyle name="Normal 185 3 2" xfId="31896"/>
    <cellStyle name="Normal 185 3 2 2" xfId="31897"/>
    <cellStyle name="Normal 185 3 3" xfId="31898"/>
    <cellStyle name="Normal 185 4" xfId="31899"/>
    <cellStyle name="Normal 185 4 2" xfId="31900"/>
    <cellStyle name="Normal 185 4 2 2" xfId="31901"/>
    <cellStyle name="Normal 185 4 3" xfId="31902"/>
    <cellStyle name="Normal 185 5" xfId="31903"/>
    <cellStyle name="Normal 185 5 2" xfId="31904"/>
    <cellStyle name="Normal 185 5 2 2" xfId="31905"/>
    <cellStyle name="Normal 185 5 3" xfId="31906"/>
    <cellStyle name="Normal 185 6" xfId="31907"/>
    <cellStyle name="Normal 185 6 2" xfId="31908"/>
    <cellStyle name="Normal 185 7" xfId="31909"/>
    <cellStyle name="Normal 186" xfId="31910"/>
    <cellStyle name="Normal 186 2" xfId="31911"/>
    <cellStyle name="Normal 186 2 2" xfId="31912"/>
    <cellStyle name="Normal 186 2 2 2" xfId="31913"/>
    <cellStyle name="Normal 186 2 3" xfId="31914"/>
    <cellStyle name="Normal 186 3" xfId="31915"/>
    <cellStyle name="Normal 186 3 2" xfId="31916"/>
    <cellStyle name="Normal 186 3 2 2" xfId="31917"/>
    <cellStyle name="Normal 186 3 3" xfId="31918"/>
    <cellStyle name="Normal 186 4" xfId="31919"/>
    <cellStyle name="Normal 186 4 2" xfId="31920"/>
    <cellStyle name="Normal 186 4 2 2" xfId="31921"/>
    <cellStyle name="Normal 186 4 3" xfId="31922"/>
    <cellStyle name="Normal 186 5" xfId="31923"/>
    <cellStyle name="Normal 186 5 2" xfId="31924"/>
    <cellStyle name="Normal 186 5 2 2" xfId="31925"/>
    <cellStyle name="Normal 186 5 3" xfId="31926"/>
    <cellStyle name="Normal 186 6" xfId="31927"/>
    <cellStyle name="Normal 186 6 2" xfId="31928"/>
    <cellStyle name="Normal 186 7" xfId="31929"/>
    <cellStyle name="Normal 187" xfId="31930"/>
    <cellStyle name="Normal 187 2" xfId="31931"/>
    <cellStyle name="Normal 187 2 2" xfId="31932"/>
    <cellStyle name="Normal 187 2 2 2" xfId="31933"/>
    <cellStyle name="Normal 187 2 3" xfId="31934"/>
    <cellStyle name="Normal 187 3" xfId="31935"/>
    <cellStyle name="Normal 187 3 2" xfId="31936"/>
    <cellStyle name="Normal 187 3 2 2" xfId="31937"/>
    <cellStyle name="Normal 187 3 3" xfId="31938"/>
    <cellStyle name="Normal 187 4" xfId="31939"/>
    <cellStyle name="Normal 187 4 2" xfId="31940"/>
    <cellStyle name="Normal 187 4 2 2" xfId="31941"/>
    <cellStyle name="Normal 187 4 3" xfId="31942"/>
    <cellStyle name="Normal 187 5" xfId="31943"/>
    <cellStyle name="Normal 187 5 2" xfId="31944"/>
    <cellStyle name="Normal 187 5 2 2" xfId="31945"/>
    <cellStyle name="Normal 187 5 3" xfId="31946"/>
    <cellStyle name="Normal 187 6" xfId="31947"/>
    <cellStyle name="Normal 187 6 2" xfId="31948"/>
    <cellStyle name="Normal 187 7" xfId="31949"/>
    <cellStyle name="Normal 188" xfId="31950"/>
    <cellStyle name="Normal 188 2" xfId="31951"/>
    <cellStyle name="Normal 188 2 2" xfId="31952"/>
    <cellStyle name="Normal 188 2 2 2" xfId="31953"/>
    <cellStyle name="Normal 188 2 3" xfId="31954"/>
    <cellStyle name="Normal 188 3" xfId="31955"/>
    <cellStyle name="Normal 188 3 2" xfId="31956"/>
    <cellStyle name="Normal 188 3 2 2" xfId="31957"/>
    <cellStyle name="Normal 188 3 3" xfId="31958"/>
    <cellStyle name="Normal 188 4" xfId="31959"/>
    <cellStyle name="Normal 188 4 2" xfId="31960"/>
    <cellStyle name="Normal 188 4 2 2" xfId="31961"/>
    <cellStyle name="Normal 188 4 3" xfId="31962"/>
    <cellStyle name="Normal 188 5" xfId="31963"/>
    <cellStyle name="Normal 188 5 2" xfId="31964"/>
    <cellStyle name="Normal 188 5 2 2" xfId="31965"/>
    <cellStyle name="Normal 188 5 3" xfId="31966"/>
    <cellStyle name="Normal 188 6" xfId="31967"/>
    <cellStyle name="Normal 188 6 2" xfId="31968"/>
    <cellStyle name="Normal 188 7" xfId="31969"/>
    <cellStyle name="Normal 189" xfId="31970"/>
    <cellStyle name="Normal 189 2" xfId="31971"/>
    <cellStyle name="Normal 189 2 2" xfId="31972"/>
    <cellStyle name="Normal 189 2 2 2" xfId="31973"/>
    <cellStyle name="Normal 189 2 3" xfId="31974"/>
    <cellStyle name="Normal 189 3" xfId="31975"/>
    <cellStyle name="Normal 189 3 2" xfId="31976"/>
    <cellStyle name="Normal 189 3 2 2" xfId="31977"/>
    <cellStyle name="Normal 189 3 3" xfId="31978"/>
    <cellStyle name="Normal 189 4" xfId="31979"/>
    <cellStyle name="Normal 189 4 2" xfId="31980"/>
    <cellStyle name="Normal 189 4 2 2" xfId="31981"/>
    <cellStyle name="Normal 189 4 3" xfId="31982"/>
    <cellStyle name="Normal 189 5" xfId="31983"/>
    <cellStyle name="Normal 189 5 2" xfId="31984"/>
    <cellStyle name="Normal 189 5 2 2" xfId="31985"/>
    <cellStyle name="Normal 189 5 3" xfId="31986"/>
    <cellStyle name="Normal 189 6" xfId="31987"/>
    <cellStyle name="Normal 189 6 2" xfId="31988"/>
    <cellStyle name="Normal 189 7" xfId="31989"/>
    <cellStyle name="Normal 19" xfId="31990"/>
    <cellStyle name="Normal 19 2" xfId="31991"/>
    <cellStyle name="Normal 190" xfId="31992"/>
    <cellStyle name="Normal 191" xfId="31993"/>
    <cellStyle name="Normal 192" xfId="31994"/>
    <cellStyle name="Normal 193" xfId="31995"/>
    <cellStyle name="Normal 194" xfId="31996"/>
    <cellStyle name="Normal 195" xfId="31997"/>
    <cellStyle name="Normal 195 2" xfId="31998"/>
    <cellStyle name="Normal 195 2 2" xfId="31999"/>
    <cellStyle name="Normal 195 2 2 2" xfId="32000"/>
    <cellStyle name="Normal 195 2 3" xfId="32001"/>
    <cellStyle name="Normal 195 3" xfId="32002"/>
    <cellStyle name="Normal 195 3 2" xfId="32003"/>
    <cellStyle name="Normal 195 3 2 2" xfId="32004"/>
    <cellStyle name="Normal 195 3 3" xfId="32005"/>
    <cellStyle name="Normal 195 4" xfId="32006"/>
    <cellStyle name="Normal 195 4 2" xfId="32007"/>
    <cellStyle name="Normal 195 4 2 2" xfId="32008"/>
    <cellStyle name="Normal 195 4 3" xfId="32009"/>
    <cellStyle name="Normal 195 5" xfId="32010"/>
    <cellStyle name="Normal 195 5 2" xfId="32011"/>
    <cellStyle name="Normal 195 5 2 2" xfId="32012"/>
    <cellStyle name="Normal 195 5 3" xfId="32013"/>
    <cellStyle name="Normal 195 6" xfId="32014"/>
    <cellStyle name="Normal 195 6 2" xfId="32015"/>
    <cellStyle name="Normal 195 7" xfId="32016"/>
    <cellStyle name="Normal 196" xfId="32017"/>
    <cellStyle name="Normal 196 2" xfId="32018"/>
    <cellStyle name="Normal 196 2 2" xfId="32019"/>
    <cellStyle name="Normal 196 2 2 2" xfId="32020"/>
    <cellStyle name="Normal 196 2 3" xfId="32021"/>
    <cellStyle name="Normal 196 3" xfId="32022"/>
    <cellStyle name="Normal 196 3 2" xfId="32023"/>
    <cellStyle name="Normal 196 3 2 2" xfId="32024"/>
    <cellStyle name="Normal 196 3 3" xfId="32025"/>
    <cellStyle name="Normal 196 4" xfId="32026"/>
    <cellStyle name="Normal 196 4 2" xfId="32027"/>
    <cellStyle name="Normal 196 4 2 2" xfId="32028"/>
    <cellStyle name="Normal 196 4 3" xfId="32029"/>
    <cellStyle name="Normal 196 5" xfId="32030"/>
    <cellStyle name="Normal 196 5 2" xfId="32031"/>
    <cellStyle name="Normal 196 5 2 2" xfId="32032"/>
    <cellStyle name="Normal 196 5 3" xfId="32033"/>
    <cellStyle name="Normal 196 6" xfId="32034"/>
    <cellStyle name="Normal 196 6 2" xfId="32035"/>
    <cellStyle name="Normal 196 7" xfId="32036"/>
    <cellStyle name="Normal 197" xfId="32037"/>
    <cellStyle name="Normal 198" xfId="32038"/>
    <cellStyle name="Normal 199" xfId="32039"/>
    <cellStyle name="Normal 2" xfId="32040"/>
    <cellStyle name="Normal 2 10" xfId="32041"/>
    <cellStyle name="Normal 2 10 2" xfId="32042"/>
    <cellStyle name="Normal 2 10 3" xfId="32043"/>
    <cellStyle name="Normal 2 11" xfId="32044"/>
    <cellStyle name="Normal 2 11 2" xfId="32045"/>
    <cellStyle name="Normal 2 11 3" xfId="32046"/>
    <cellStyle name="Normal 2 12" xfId="32047"/>
    <cellStyle name="Normal 2 13" xfId="32048"/>
    <cellStyle name="Normal 2 13 2" xfId="32049"/>
    <cellStyle name="Normal 2 14" xfId="32050"/>
    <cellStyle name="Normal 2 15" xfId="32051"/>
    <cellStyle name="Normal 2 16" xfId="32052"/>
    <cellStyle name="Normal 2 2" xfId="5"/>
    <cellStyle name="Normal 2 2 10" xfId="32053"/>
    <cellStyle name="Normal 2 2 10 10" xfId="32054"/>
    <cellStyle name="Normal 2 2 10 10 2" xfId="32055"/>
    <cellStyle name="Normal 2 2 10 11" xfId="32056"/>
    <cellStyle name="Normal 2 2 10 2" xfId="32057"/>
    <cellStyle name="Normal 2 2 10 2 2" xfId="32058"/>
    <cellStyle name="Normal 2 2 10 2 2 2" xfId="32059"/>
    <cellStyle name="Normal 2 2 10 2 2 2 2" xfId="32060"/>
    <cellStyle name="Normal 2 2 10 2 2 2 2 2" xfId="32061"/>
    <cellStyle name="Normal 2 2 10 2 2 2 3" xfId="32062"/>
    <cellStyle name="Normal 2 2 10 2 2 3" xfId="32063"/>
    <cellStyle name="Normal 2 2 10 2 2 3 2" xfId="32064"/>
    <cellStyle name="Normal 2 2 10 2 2 3 2 2" xfId="32065"/>
    <cellStyle name="Normal 2 2 10 2 2 3 3" xfId="32066"/>
    <cellStyle name="Normal 2 2 10 2 2 4" xfId="32067"/>
    <cellStyle name="Normal 2 2 10 2 2 4 2" xfId="32068"/>
    <cellStyle name="Normal 2 2 10 2 2 4 2 2" xfId="32069"/>
    <cellStyle name="Normal 2 2 10 2 2 4 3" xfId="32070"/>
    <cellStyle name="Normal 2 2 10 2 2 5" xfId="32071"/>
    <cellStyle name="Normal 2 2 10 2 2 5 2" xfId="32072"/>
    <cellStyle name="Normal 2 2 10 2 2 5 2 2" xfId="32073"/>
    <cellStyle name="Normal 2 2 10 2 2 5 3" xfId="32074"/>
    <cellStyle name="Normal 2 2 10 2 2 6" xfId="32075"/>
    <cellStyle name="Normal 2 2 10 2 2 6 2" xfId="32076"/>
    <cellStyle name="Normal 2 2 10 2 2 7" xfId="32077"/>
    <cellStyle name="Normal 2 2 10 2 3" xfId="32078"/>
    <cellStyle name="Normal 2 2 10 2 3 2" xfId="32079"/>
    <cellStyle name="Normal 2 2 10 2 3 2 2" xfId="32080"/>
    <cellStyle name="Normal 2 2 10 2 3 3" xfId="32081"/>
    <cellStyle name="Normal 2 2 10 2 4" xfId="32082"/>
    <cellStyle name="Normal 2 2 10 2 4 2" xfId="32083"/>
    <cellStyle name="Normal 2 2 10 2 4 2 2" xfId="32084"/>
    <cellStyle name="Normal 2 2 10 2 4 3" xfId="32085"/>
    <cellStyle name="Normal 2 2 10 2 5" xfId="32086"/>
    <cellStyle name="Normal 2 2 10 2 5 2" xfId="32087"/>
    <cellStyle name="Normal 2 2 10 2 5 2 2" xfId="32088"/>
    <cellStyle name="Normal 2 2 10 2 5 3" xfId="32089"/>
    <cellStyle name="Normal 2 2 10 2 6" xfId="32090"/>
    <cellStyle name="Normal 2 2 10 2 6 2" xfId="32091"/>
    <cellStyle name="Normal 2 2 10 2 6 2 2" xfId="32092"/>
    <cellStyle name="Normal 2 2 10 2 6 3" xfId="32093"/>
    <cellStyle name="Normal 2 2 10 2 7" xfId="32094"/>
    <cellStyle name="Normal 2 2 10 2 7 2" xfId="32095"/>
    <cellStyle name="Normal 2 2 10 2 8" xfId="32096"/>
    <cellStyle name="Normal 2 2 10 3" xfId="32097"/>
    <cellStyle name="Normal 2 2 10 3 2" xfId="32098"/>
    <cellStyle name="Normal 2 2 10 3 2 2" xfId="32099"/>
    <cellStyle name="Normal 2 2 10 3 2 2 2" xfId="32100"/>
    <cellStyle name="Normal 2 2 10 3 2 2 2 2" xfId="32101"/>
    <cellStyle name="Normal 2 2 10 3 2 2 3" xfId="32102"/>
    <cellStyle name="Normal 2 2 10 3 2 3" xfId="32103"/>
    <cellStyle name="Normal 2 2 10 3 2 3 2" xfId="32104"/>
    <cellStyle name="Normal 2 2 10 3 2 3 2 2" xfId="32105"/>
    <cellStyle name="Normal 2 2 10 3 2 3 3" xfId="32106"/>
    <cellStyle name="Normal 2 2 10 3 2 4" xfId="32107"/>
    <cellStyle name="Normal 2 2 10 3 2 4 2" xfId="32108"/>
    <cellStyle name="Normal 2 2 10 3 2 4 2 2" xfId="32109"/>
    <cellStyle name="Normal 2 2 10 3 2 4 3" xfId="32110"/>
    <cellStyle name="Normal 2 2 10 3 2 5" xfId="32111"/>
    <cellStyle name="Normal 2 2 10 3 2 5 2" xfId="32112"/>
    <cellStyle name="Normal 2 2 10 3 2 5 2 2" xfId="32113"/>
    <cellStyle name="Normal 2 2 10 3 2 5 3" xfId="32114"/>
    <cellStyle name="Normal 2 2 10 3 2 6" xfId="32115"/>
    <cellStyle name="Normal 2 2 10 3 2 6 2" xfId="32116"/>
    <cellStyle name="Normal 2 2 10 3 2 7" xfId="32117"/>
    <cellStyle name="Normal 2 2 10 3 3" xfId="32118"/>
    <cellStyle name="Normal 2 2 10 3 3 2" xfId="32119"/>
    <cellStyle name="Normal 2 2 10 3 3 2 2" xfId="32120"/>
    <cellStyle name="Normal 2 2 10 3 3 3" xfId="32121"/>
    <cellStyle name="Normal 2 2 10 3 4" xfId="32122"/>
    <cellStyle name="Normal 2 2 10 3 4 2" xfId="32123"/>
    <cellStyle name="Normal 2 2 10 3 4 2 2" xfId="32124"/>
    <cellStyle name="Normal 2 2 10 3 4 3" xfId="32125"/>
    <cellStyle name="Normal 2 2 10 3 5" xfId="32126"/>
    <cellStyle name="Normal 2 2 10 3 5 2" xfId="32127"/>
    <cellStyle name="Normal 2 2 10 3 5 2 2" xfId="32128"/>
    <cellStyle name="Normal 2 2 10 3 5 3" xfId="32129"/>
    <cellStyle name="Normal 2 2 10 3 6" xfId="32130"/>
    <cellStyle name="Normal 2 2 10 3 6 2" xfId="32131"/>
    <cellStyle name="Normal 2 2 10 3 6 2 2" xfId="32132"/>
    <cellStyle name="Normal 2 2 10 3 6 3" xfId="32133"/>
    <cellStyle name="Normal 2 2 10 3 7" xfId="32134"/>
    <cellStyle name="Normal 2 2 10 3 7 2" xfId="32135"/>
    <cellStyle name="Normal 2 2 10 3 8" xfId="32136"/>
    <cellStyle name="Normal 2 2 10 4" xfId="32137"/>
    <cellStyle name="Normal 2 2 10 4 2" xfId="32138"/>
    <cellStyle name="Normal 2 2 10 4 2 2" xfId="32139"/>
    <cellStyle name="Normal 2 2 10 4 2 2 2" xfId="32140"/>
    <cellStyle name="Normal 2 2 10 4 2 3" xfId="32141"/>
    <cellStyle name="Normal 2 2 10 4 3" xfId="32142"/>
    <cellStyle name="Normal 2 2 10 4 3 2" xfId="32143"/>
    <cellStyle name="Normal 2 2 10 4 3 2 2" xfId="32144"/>
    <cellStyle name="Normal 2 2 10 4 3 3" xfId="32145"/>
    <cellStyle name="Normal 2 2 10 4 4" xfId="32146"/>
    <cellStyle name="Normal 2 2 10 4 4 2" xfId="32147"/>
    <cellStyle name="Normal 2 2 10 4 4 2 2" xfId="32148"/>
    <cellStyle name="Normal 2 2 10 4 4 3" xfId="32149"/>
    <cellStyle name="Normal 2 2 10 4 5" xfId="32150"/>
    <cellStyle name="Normal 2 2 10 4 5 2" xfId="32151"/>
    <cellStyle name="Normal 2 2 10 4 5 2 2" xfId="32152"/>
    <cellStyle name="Normal 2 2 10 4 5 3" xfId="32153"/>
    <cellStyle name="Normal 2 2 10 4 6" xfId="32154"/>
    <cellStyle name="Normal 2 2 10 4 6 2" xfId="32155"/>
    <cellStyle name="Normal 2 2 10 4 7" xfId="32156"/>
    <cellStyle name="Normal 2 2 10 5" xfId="32157"/>
    <cellStyle name="Normal 2 2 10 5 2" xfId="32158"/>
    <cellStyle name="Normal 2 2 10 5 2 2" xfId="32159"/>
    <cellStyle name="Normal 2 2 10 5 2 2 2" xfId="32160"/>
    <cellStyle name="Normal 2 2 10 5 2 3" xfId="32161"/>
    <cellStyle name="Normal 2 2 10 5 3" xfId="32162"/>
    <cellStyle name="Normal 2 2 10 5 3 2" xfId="32163"/>
    <cellStyle name="Normal 2 2 10 5 3 2 2" xfId="32164"/>
    <cellStyle name="Normal 2 2 10 5 3 3" xfId="32165"/>
    <cellStyle name="Normal 2 2 10 5 4" xfId="32166"/>
    <cellStyle name="Normal 2 2 10 5 4 2" xfId="32167"/>
    <cellStyle name="Normal 2 2 10 5 4 2 2" xfId="32168"/>
    <cellStyle name="Normal 2 2 10 5 4 3" xfId="32169"/>
    <cellStyle name="Normal 2 2 10 5 5" xfId="32170"/>
    <cellStyle name="Normal 2 2 10 5 5 2" xfId="32171"/>
    <cellStyle name="Normal 2 2 10 5 5 2 2" xfId="32172"/>
    <cellStyle name="Normal 2 2 10 5 5 3" xfId="32173"/>
    <cellStyle name="Normal 2 2 10 5 6" xfId="32174"/>
    <cellStyle name="Normal 2 2 10 5 6 2" xfId="32175"/>
    <cellStyle name="Normal 2 2 10 5 7" xfId="32176"/>
    <cellStyle name="Normal 2 2 10 6" xfId="32177"/>
    <cellStyle name="Normal 2 2 10 6 2" xfId="32178"/>
    <cellStyle name="Normal 2 2 10 6 2 2" xfId="32179"/>
    <cellStyle name="Normal 2 2 10 6 3" xfId="32180"/>
    <cellStyle name="Normal 2 2 10 7" xfId="32181"/>
    <cellStyle name="Normal 2 2 10 7 2" xfId="32182"/>
    <cellStyle name="Normal 2 2 10 7 2 2" xfId="32183"/>
    <cellStyle name="Normal 2 2 10 7 3" xfId="32184"/>
    <cellStyle name="Normal 2 2 10 8" xfId="32185"/>
    <cellStyle name="Normal 2 2 10 8 2" xfId="32186"/>
    <cellStyle name="Normal 2 2 10 8 2 2" xfId="32187"/>
    <cellStyle name="Normal 2 2 10 8 3" xfId="32188"/>
    <cellStyle name="Normal 2 2 10 9" xfId="32189"/>
    <cellStyle name="Normal 2 2 10 9 2" xfId="32190"/>
    <cellStyle name="Normal 2 2 10 9 2 2" xfId="32191"/>
    <cellStyle name="Normal 2 2 10 9 3" xfId="32192"/>
    <cellStyle name="Normal 2 2 11" xfId="32193"/>
    <cellStyle name="Normal 2 2 11 10" xfId="32194"/>
    <cellStyle name="Normal 2 2 11 10 2" xfId="32195"/>
    <cellStyle name="Normal 2 2 11 11" xfId="32196"/>
    <cellStyle name="Normal 2 2 11 2" xfId="32197"/>
    <cellStyle name="Normal 2 2 11 2 2" xfId="32198"/>
    <cellStyle name="Normal 2 2 11 2 2 2" xfId="32199"/>
    <cellStyle name="Normal 2 2 11 2 2 2 2" xfId="32200"/>
    <cellStyle name="Normal 2 2 11 2 2 2 2 2" xfId="32201"/>
    <cellStyle name="Normal 2 2 11 2 2 2 3" xfId="32202"/>
    <cellStyle name="Normal 2 2 11 2 2 3" xfId="32203"/>
    <cellStyle name="Normal 2 2 11 2 2 3 2" xfId="32204"/>
    <cellStyle name="Normal 2 2 11 2 2 3 2 2" xfId="32205"/>
    <cellStyle name="Normal 2 2 11 2 2 3 3" xfId="32206"/>
    <cellStyle name="Normal 2 2 11 2 2 4" xfId="32207"/>
    <cellStyle name="Normal 2 2 11 2 2 4 2" xfId="32208"/>
    <cellStyle name="Normal 2 2 11 2 2 4 2 2" xfId="32209"/>
    <cellStyle name="Normal 2 2 11 2 2 4 3" xfId="32210"/>
    <cellStyle name="Normal 2 2 11 2 2 5" xfId="32211"/>
    <cellStyle name="Normal 2 2 11 2 2 5 2" xfId="32212"/>
    <cellStyle name="Normal 2 2 11 2 2 5 2 2" xfId="32213"/>
    <cellStyle name="Normal 2 2 11 2 2 5 3" xfId="32214"/>
    <cellStyle name="Normal 2 2 11 2 2 6" xfId="32215"/>
    <cellStyle name="Normal 2 2 11 2 2 6 2" xfId="32216"/>
    <cellStyle name="Normal 2 2 11 2 2 7" xfId="32217"/>
    <cellStyle name="Normal 2 2 11 2 3" xfId="32218"/>
    <cellStyle name="Normal 2 2 11 2 3 2" xfId="32219"/>
    <cellStyle name="Normal 2 2 11 2 3 2 2" xfId="32220"/>
    <cellStyle name="Normal 2 2 11 2 3 3" xfId="32221"/>
    <cellStyle name="Normal 2 2 11 2 4" xfId="32222"/>
    <cellStyle name="Normal 2 2 11 2 4 2" xfId="32223"/>
    <cellStyle name="Normal 2 2 11 2 4 2 2" xfId="32224"/>
    <cellStyle name="Normal 2 2 11 2 4 3" xfId="32225"/>
    <cellStyle name="Normal 2 2 11 2 5" xfId="32226"/>
    <cellStyle name="Normal 2 2 11 2 5 2" xfId="32227"/>
    <cellStyle name="Normal 2 2 11 2 5 2 2" xfId="32228"/>
    <cellStyle name="Normal 2 2 11 2 5 3" xfId="32229"/>
    <cellStyle name="Normal 2 2 11 2 6" xfId="32230"/>
    <cellStyle name="Normal 2 2 11 2 6 2" xfId="32231"/>
    <cellStyle name="Normal 2 2 11 2 6 2 2" xfId="32232"/>
    <cellStyle name="Normal 2 2 11 2 6 3" xfId="32233"/>
    <cellStyle name="Normal 2 2 11 2 7" xfId="32234"/>
    <cellStyle name="Normal 2 2 11 2 7 2" xfId="32235"/>
    <cellStyle name="Normal 2 2 11 2 8" xfId="32236"/>
    <cellStyle name="Normal 2 2 11 3" xfId="32237"/>
    <cellStyle name="Normal 2 2 11 3 2" xfId="32238"/>
    <cellStyle name="Normal 2 2 11 3 2 2" xfId="32239"/>
    <cellStyle name="Normal 2 2 11 3 2 2 2" xfId="32240"/>
    <cellStyle name="Normal 2 2 11 3 2 2 2 2" xfId="32241"/>
    <cellStyle name="Normal 2 2 11 3 2 2 3" xfId="32242"/>
    <cellStyle name="Normal 2 2 11 3 2 3" xfId="32243"/>
    <cellStyle name="Normal 2 2 11 3 2 3 2" xfId="32244"/>
    <cellStyle name="Normal 2 2 11 3 2 3 2 2" xfId="32245"/>
    <cellStyle name="Normal 2 2 11 3 2 3 3" xfId="32246"/>
    <cellStyle name="Normal 2 2 11 3 2 4" xfId="32247"/>
    <cellStyle name="Normal 2 2 11 3 2 4 2" xfId="32248"/>
    <cellStyle name="Normal 2 2 11 3 2 4 2 2" xfId="32249"/>
    <cellStyle name="Normal 2 2 11 3 2 4 3" xfId="32250"/>
    <cellStyle name="Normal 2 2 11 3 2 5" xfId="32251"/>
    <cellStyle name="Normal 2 2 11 3 2 5 2" xfId="32252"/>
    <cellStyle name="Normal 2 2 11 3 2 5 2 2" xfId="32253"/>
    <cellStyle name="Normal 2 2 11 3 2 5 3" xfId="32254"/>
    <cellStyle name="Normal 2 2 11 3 2 6" xfId="32255"/>
    <cellStyle name="Normal 2 2 11 3 2 6 2" xfId="32256"/>
    <cellStyle name="Normal 2 2 11 3 2 7" xfId="32257"/>
    <cellStyle name="Normal 2 2 11 3 3" xfId="32258"/>
    <cellStyle name="Normal 2 2 11 3 3 2" xfId="32259"/>
    <cellStyle name="Normal 2 2 11 3 3 2 2" xfId="32260"/>
    <cellStyle name="Normal 2 2 11 3 3 3" xfId="32261"/>
    <cellStyle name="Normal 2 2 11 3 4" xfId="32262"/>
    <cellStyle name="Normal 2 2 11 3 4 2" xfId="32263"/>
    <cellStyle name="Normal 2 2 11 3 4 2 2" xfId="32264"/>
    <cellStyle name="Normal 2 2 11 3 4 3" xfId="32265"/>
    <cellStyle name="Normal 2 2 11 3 5" xfId="32266"/>
    <cellStyle name="Normal 2 2 11 3 5 2" xfId="32267"/>
    <cellStyle name="Normal 2 2 11 3 5 2 2" xfId="32268"/>
    <cellStyle name="Normal 2 2 11 3 5 3" xfId="32269"/>
    <cellStyle name="Normal 2 2 11 3 6" xfId="32270"/>
    <cellStyle name="Normal 2 2 11 3 6 2" xfId="32271"/>
    <cellStyle name="Normal 2 2 11 3 6 2 2" xfId="32272"/>
    <cellStyle name="Normal 2 2 11 3 6 3" xfId="32273"/>
    <cellStyle name="Normal 2 2 11 3 7" xfId="32274"/>
    <cellStyle name="Normal 2 2 11 3 7 2" xfId="32275"/>
    <cellStyle name="Normal 2 2 11 3 8" xfId="32276"/>
    <cellStyle name="Normal 2 2 11 4" xfId="32277"/>
    <cellStyle name="Normal 2 2 11 4 2" xfId="32278"/>
    <cellStyle name="Normal 2 2 11 4 2 2" xfId="32279"/>
    <cellStyle name="Normal 2 2 11 4 2 2 2" xfId="32280"/>
    <cellStyle name="Normal 2 2 11 4 2 3" xfId="32281"/>
    <cellStyle name="Normal 2 2 11 4 3" xfId="32282"/>
    <cellStyle name="Normal 2 2 11 4 3 2" xfId="32283"/>
    <cellStyle name="Normal 2 2 11 4 3 2 2" xfId="32284"/>
    <cellStyle name="Normal 2 2 11 4 3 3" xfId="32285"/>
    <cellStyle name="Normal 2 2 11 4 4" xfId="32286"/>
    <cellStyle name="Normal 2 2 11 4 4 2" xfId="32287"/>
    <cellStyle name="Normal 2 2 11 4 4 2 2" xfId="32288"/>
    <cellStyle name="Normal 2 2 11 4 4 3" xfId="32289"/>
    <cellStyle name="Normal 2 2 11 4 5" xfId="32290"/>
    <cellStyle name="Normal 2 2 11 4 5 2" xfId="32291"/>
    <cellStyle name="Normal 2 2 11 4 5 2 2" xfId="32292"/>
    <cellStyle name="Normal 2 2 11 4 5 3" xfId="32293"/>
    <cellStyle name="Normal 2 2 11 4 6" xfId="32294"/>
    <cellStyle name="Normal 2 2 11 4 6 2" xfId="32295"/>
    <cellStyle name="Normal 2 2 11 4 7" xfId="32296"/>
    <cellStyle name="Normal 2 2 11 5" xfId="32297"/>
    <cellStyle name="Normal 2 2 11 5 2" xfId="32298"/>
    <cellStyle name="Normal 2 2 11 5 2 2" xfId="32299"/>
    <cellStyle name="Normal 2 2 11 5 2 2 2" xfId="32300"/>
    <cellStyle name="Normal 2 2 11 5 2 3" xfId="32301"/>
    <cellStyle name="Normal 2 2 11 5 3" xfId="32302"/>
    <cellStyle name="Normal 2 2 11 5 3 2" xfId="32303"/>
    <cellStyle name="Normal 2 2 11 5 3 2 2" xfId="32304"/>
    <cellStyle name="Normal 2 2 11 5 3 3" xfId="32305"/>
    <cellStyle name="Normal 2 2 11 5 4" xfId="32306"/>
    <cellStyle name="Normal 2 2 11 5 4 2" xfId="32307"/>
    <cellStyle name="Normal 2 2 11 5 4 2 2" xfId="32308"/>
    <cellStyle name="Normal 2 2 11 5 4 3" xfId="32309"/>
    <cellStyle name="Normal 2 2 11 5 5" xfId="32310"/>
    <cellStyle name="Normal 2 2 11 5 5 2" xfId="32311"/>
    <cellStyle name="Normal 2 2 11 5 5 2 2" xfId="32312"/>
    <cellStyle name="Normal 2 2 11 5 5 3" xfId="32313"/>
    <cellStyle name="Normal 2 2 11 5 6" xfId="32314"/>
    <cellStyle name="Normal 2 2 11 5 6 2" xfId="32315"/>
    <cellStyle name="Normal 2 2 11 5 7" xfId="32316"/>
    <cellStyle name="Normal 2 2 11 6" xfId="32317"/>
    <cellStyle name="Normal 2 2 11 6 2" xfId="32318"/>
    <cellStyle name="Normal 2 2 11 6 2 2" xfId="32319"/>
    <cellStyle name="Normal 2 2 11 6 3" xfId="32320"/>
    <cellStyle name="Normal 2 2 11 7" xfId="32321"/>
    <cellStyle name="Normal 2 2 11 7 2" xfId="32322"/>
    <cellStyle name="Normal 2 2 11 7 2 2" xfId="32323"/>
    <cellStyle name="Normal 2 2 11 7 3" xfId="32324"/>
    <cellStyle name="Normal 2 2 11 8" xfId="32325"/>
    <cellStyle name="Normal 2 2 11 8 2" xfId="32326"/>
    <cellStyle name="Normal 2 2 11 8 2 2" xfId="32327"/>
    <cellStyle name="Normal 2 2 11 8 3" xfId="32328"/>
    <cellStyle name="Normal 2 2 11 9" xfId="32329"/>
    <cellStyle name="Normal 2 2 11 9 2" xfId="32330"/>
    <cellStyle name="Normal 2 2 11 9 2 2" xfId="32331"/>
    <cellStyle name="Normal 2 2 11 9 3" xfId="32332"/>
    <cellStyle name="Normal 2 2 12" xfId="32333"/>
    <cellStyle name="Normal 2 2 12 2" xfId="32334"/>
    <cellStyle name="Normal 2 2 12 2 2" xfId="32335"/>
    <cellStyle name="Normal 2 2 12 2 2 2" xfId="32336"/>
    <cellStyle name="Normal 2 2 12 2 2 2 2" xfId="32337"/>
    <cellStyle name="Normal 2 2 12 2 2 3" xfId="32338"/>
    <cellStyle name="Normal 2 2 12 2 3" xfId="32339"/>
    <cellStyle name="Normal 2 2 12 2 3 2" xfId="32340"/>
    <cellStyle name="Normal 2 2 12 2 3 2 2" xfId="32341"/>
    <cellStyle name="Normal 2 2 12 2 3 3" xfId="32342"/>
    <cellStyle name="Normal 2 2 12 2 4" xfId="32343"/>
    <cellStyle name="Normal 2 2 12 2 4 2" xfId="32344"/>
    <cellStyle name="Normal 2 2 12 2 4 2 2" xfId="32345"/>
    <cellStyle name="Normal 2 2 12 2 4 3" xfId="32346"/>
    <cellStyle name="Normal 2 2 12 2 5" xfId="32347"/>
    <cellStyle name="Normal 2 2 12 2 5 2" xfId="32348"/>
    <cellStyle name="Normal 2 2 12 2 5 2 2" xfId="32349"/>
    <cellStyle name="Normal 2 2 12 2 5 3" xfId="32350"/>
    <cellStyle name="Normal 2 2 12 2 6" xfId="32351"/>
    <cellStyle name="Normal 2 2 12 2 6 2" xfId="32352"/>
    <cellStyle name="Normal 2 2 12 2 7" xfId="32353"/>
    <cellStyle name="Normal 2 2 12 3" xfId="32354"/>
    <cellStyle name="Normal 2 2 12 3 2" xfId="32355"/>
    <cellStyle name="Normal 2 2 12 3 2 2" xfId="32356"/>
    <cellStyle name="Normal 2 2 12 3 3" xfId="32357"/>
    <cellStyle name="Normal 2 2 12 4" xfId="32358"/>
    <cellStyle name="Normal 2 2 12 4 2" xfId="32359"/>
    <cellStyle name="Normal 2 2 12 4 2 2" xfId="32360"/>
    <cellStyle name="Normal 2 2 12 4 3" xfId="32361"/>
    <cellStyle name="Normal 2 2 12 5" xfId="32362"/>
    <cellStyle name="Normal 2 2 12 5 2" xfId="32363"/>
    <cellStyle name="Normal 2 2 12 5 2 2" xfId="32364"/>
    <cellStyle name="Normal 2 2 12 5 3" xfId="32365"/>
    <cellStyle name="Normal 2 2 12 6" xfId="32366"/>
    <cellStyle name="Normal 2 2 12 6 2" xfId="32367"/>
    <cellStyle name="Normal 2 2 12 6 2 2" xfId="32368"/>
    <cellStyle name="Normal 2 2 12 6 3" xfId="32369"/>
    <cellStyle name="Normal 2 2 12 7" xfId="32370"/>
    <cellStyle name="Normal 2 2 12 7 2" xfId="32371"/>
    <cellStyle name="Normal 2 2 12 8" xfId="32372"/>
    <cellStyle name="Normal 2 2 13" xfId="32373"/>
    <cellStyle name="Normal 2 2 13 2" xfId="32374"/>
    <cellStyle name="Normal 2 2 13 2 2" xfId="32375"/>
    <cellStyle name="Normal 2 2 13 2 2 2" xfId="32376"/>
    <cellStyle name="Normal 2 2 13 2 2 2 2" xfId="32377"/>
    <cellStyle name="Normal 2 2 13 2 2 3" xfId="32378"/>
    <cellStyle name="Normal 2 2 13 2 3" xfId="32379"/>
    <cellStyle name="Normal 2 2 13 2 3 2" xfId="32380"/>
    <cellStyle name="Normal 2 2 13 2 3 2 2" xfId="32381"/>
    <cellStyle name="Normal 2 2 13 2 3 3" xfId="32382"/>
    <cellStyle name="Normal 2 2 13 2 4" xfId="32383"/>
    <cellStyle name="Normal 2 2 13 2 4 2" xfId="32384"/>
    <cellStyle name="Normal 2 2 13 2 4 2 2" xfId="32385"/>
    <cellStyle name="Normal 2 2 13 2 4 3" xfId="32386"/>
    <cellStyle name="Normal 2 2 13 2 5" xfId="32387"/>
    <cellStyle name="Normal 2 2 13 2 5 2" xfId="32388"/>
    <cellStyle name="Normal 2 2 13 2 5 2 2" xfId="32389"/>
    <cellStyle name="Normal 2 2 13 2 5 3" xfId="32390"/>
    <cellStyle name="Normal 2 2 13 2 6" xfId="32391"/>
    <cellStyle name="Normal 2 2 13 2 6 2" xfId="32392"/>
    <cellStyle name="Normal 2 2 13 2 7" xfId="32393"/>
    <cellStyle name="Normal 2 2 13 3" xfId="32394"/>
    <cellStyle name="Normal 2 2 13 3 2" xfId="32395"/>
    <cellStyle name="Normal 2 2 13 3 2 2" xfId="32396"/>
    <cellStyle name="Normal 2 2 13 3 3" xfId="32397"/>
    <cellStyle name="Normal 2 2 13 4" xfId="32398"/>
    <cellStyle name="Normal 2 2 13 4 2" xfId="32399"/>
    <cellStyle name="Normal 2 2 13 4 2 2" xfId="32400"/>
    <cellStyle name="Normal 2 2 13 4 3" xfId="32401"/>
    <cellStyle name="Normal 2 2 13 5" xfId="32402"/>
    <cellStyle name="Normal 2 2 13 5 2" xfId="32403"/>
    <cellStyle name="Normal 2 2 13 5 2 2" xfId="32404"/>
    <cellStyle name="Normal 2 2 13 5 3" xfId="32405"/>
    <cellStyle name="Normal 2 2 13 6" xfId="32406"/>
    <cellStyle name="Normal 2 2 13 6 2" xfId="32407"/>
    <cellStyle name="Normal 2 2 13 6 2 2" xfId="32408"/>
    <cellStyle name="Normal 2 2 13 6 3" xfId="32409"/>
    <cellStyle name="Normal 2 2 13 7" xfId="32410"/>
    <cellStyle name="Normal 2 2 13 7 2" xfId="32411"/>
    <cellStyle name="Normal 2 2 13 8" xfId="32412"/>
    <cellStyle name="Normal 2 2 14" xfId="32413"/>
    <cellStyle name="Normal 2 2 14 2" xfId="32414"/>
    <cellStyle name="Normal 2 2 14 2 2" xfId="32415"/>
    <cellStyle name="Normal 2 2 14 2 2 2" xfId="32416"/>
    <cellStyle name="Normal 2 2 14 2 3" xfId="32417"/>
    <cellStyle name="Normal 2 2 14 3" xfId="32418"/>
    <cellStyle name="Normal 2 2 14 3 2" xfId="32419"/>
    <cellStyle name="Normal 2 2 14 3 2 2" xfId="32420"/>
    <cellStyle name="Normal 2 2 14 3 3" xfId="32421"/>
    <cellStyle name="Normal 2 2 14 4" xfId="32422"/>
    <cellStyle name="Normal 2 2 14 4 2" xfId="32423"/>
    <cellStyle name="Normal 2 2 14 4 2 2" xfId="32424"/>
    <cellStyle name="Normal 2 2 14 4 3" xfId="32425"/>
    <cellStyle name="Normal 2 2 14 5" xfId="32426"/>
    <cellStyle name="Normal 2 2 14 5 2" xfId="32427"/>
    <cellStyle name="Normal 2 2 14 5 2 2" xfId="32428"/>
    <cellStyle name="Normal 2 2 14 5 3" xfId="32429"/>
    <cellStyle name="Normal 2 2 14 6" xfId="32430"/>
    <cellStyle name="Normal 2 2 14 6 2" xfId="32431"/>
    <cellStyle name="Normal 2 2 14 7" xfId="32432"/>
    <cellStyle name="Normal 2 2 15" xfId="32433"/>
    <cellStyle name="Normal 2 2 15 2" xfId="32434"/>
    <cellStyle name="Normal 2 2 15 2 2" xfId="32435"/>
    <cellStyle name="Normal 2 2 15 2 2 2" xfId="32436"/>
    <cellStyle name="Normal 2 2 15 2 3" xfId="32437"/>
    <cellStyle name="Normal 2 2 15 3" xfId="32438"/>
    <cellStyle name="Normal 2 2 15 3 2" xfId="32439"/>
    <cellStyle name="Normal 2 2 15 3 2 2" xfId="32440"/>
    <cellStyle name="Normal 2 2 15 3 3" xfId="32441"/>
    <cellStyle name="Normal 2 2 15 4" xfId="32442"/>
    <cellStyle name="Normal 2 2 15 4 2" xfId="32443"/>
    <cellStyle name="Normal 2 2 15 4 2 2" xfId="32444"/>
    <cellStyle name="Normal 2 2 15 4 3" xfId="32445"/>
    <cellStyle name="Normal 2 2 15 5" xfId="32446"/>
    <cellStyle name="Normal 2 2 15 5 2" xfId="32447"/>
    <cellStyle name="Normal 2 2 15 5 2 2" xfId="32448"/>
    <cellStyle name="Normal 2 2 15 5 3" xfId="32449"/>
    <cellStyle name="Normal 2 2 15 6" xfId="32450"/>
    <cellStyle name="Normal 2 2 15 6 2" xfId="32451"/>
    <cellStyle name="Normal 2 2 15 7" xfId="32452"/>
    <cellStyle name="Normal 2 2 16" xfId="32453"/>
    <cellStyle name="Normal 2 2 16 2" xfId="32454"/>
    <cellStyle name="Normal 2 2 16 2 2" xfId="32455"/>
    <cellStyle name="Normal 2 2 16 3" xfId="32456"/>
    <cellStyle name="Normal 2 2 17" xfId="32457"/>
    <cellStyle name="Normal 2 2 17 2" xfId="32458"/>
    <cellStyle name="Normal 2 2 17 2 2" xfId="32459"/>
    <cellStyle name="Normal 2 2 17 3" xfId="32460"/>
    <cellStyle name="Normal 2 2 18" xfId="32461"/>
    <cellStyle name="Normal 2 2 18 2" xfId="32462"/>
    <cellStyle name="Normal 2 2 18 2 2" xfId="32463"/>
    <cellStyle name="Normal 2 2 18 3" xfId="32464"/>
    <cellStyle name="Normal 2 2 19" xfId="32465"/>
    <cellStyle name="Normal 2 2 19 2" xfId="32466"/>
    <cellStyle name="Normal 2 2 19 2 2" xfId="32467"/>
    <cellStyle name="Normal 2 2 19 3" xfId="32468"/>
    <cellStyle name="Normal 2 2 2" xfId="32469"/>
    <cellStyle name="Normal 2 2 2 10" xfId="32470"/>
    <cellStyle name="Normal 2 2 2 10 2" xfId="32471"/>
    <cellStyle name="Normal 2 2 2 10 2 2" xfId="32472"/>
    <cellStyle name="Normal 2 2 2 10 2 2 2" xfId="32473"/>
    <cellStyle name="Normal 2 2 2 10 2 2 2 2" xfId="32474"/>
    <cellStyle name="Normal 2 2 2 10 2 2 3" xfId="32475"/>
    <cellStyle name="Normal 2 2 2 10 2 3" xfId="32476"/>
    <cellStyle name="Normal 2 2 2 10 2 3 2" xfId="32477"/>
    <cellStyle name="Normal 2 2 2 10 2 3 2 2" xfId="32478"/>
    <cellStyle name="Normal 2 2 2 10 2 3 3" xfId="32479"/>
    <cellStyle name="Normal 2 2 2 10 2 4" xfId="32480"/>
    <cellStyle name="Normal 2 2 2 10 2 4 2" xfId="32481"/>
    <cellStyle name="Normal 2 2 2 10 2 4 2 2" xfId="32482"/>
    <cellStyle name="Normal 2 2 2 10 2 4 3" xfId="32483"/>
    <cellStyle name="Normal 2 2 2 10 2 5" xfId="32484"/>
    <cellStyle name="Normal 2 2 2 10 2 5 2" xfId="32485"/>
    <cellStyle name="Normal 2 2 2 10 2 5 2 2" xfId="32486"/>
    <cellStyle name="Normal 2 2 2 10 2 5 3" xfId="32487"/>
    <cellStyle name="Normal 2 2 2 10 2 6" xfId="32488"/>
    <cellStyle name="Normal 2 2 2 10 2 6 2" xfId="32489"/>
    <cellStyle name="Normal 2 2 2 10 2 7" xfId="32490"/>
    <cellStyle name="Normal 2 2 2 10 3" xfId="32491"/>
    <cellStyle name="Normal 2 2 2 10 3 2" xfId="32492"/>
    <cellStyle name="Normal 2 2 2 10 3 2 2" xfId="32493"/>
    <cellStyle name="Normal 2 2 2 10 3 3" xfId="32494"/>
    <cellStyle name="Normal 2 2 2 10 4" xfId="32495"/>
    <cellStyle name="Normal 2 2 2 10 4 2" xfId="32496"/>
    <cellStyle name="Normal 2 2 2 10 4 2 2" xfId="32497"/>
    <cellStyle name="Normal 2 2 2 10 4 3" xfId="32498"/>
    <cellStyle name="Normal 2 2 2 10 5" xfId="32499"/>
    <cellStyle name="Normal 2 2 2 10 5 2" xfId="32500"/>
    <cellStyle name="Normal 2 2 2 10 5 2 2" xfId="32501"/>
    <cellStyle name="Normal 2 2 2 10 5 3" xfId="32502"/>
    <cellStyle name="Normal 2 2 2 10 6" xfId="32503"/>
    <cellStyle name="Normal 2 2 2 10 6 2" xfId="32504"/>
    <cellStyle name="Normal 2 2 2 10 6 2 2" xfId="32505"/>
    <cellStyle name="Normal 2 2 2 10 6 3" xfId="32506"/>
    <cellStyle name="Normal 2 2 2 10 7" xfId="32507"/>
    <cellStyle name="Normal 2 2 2 10 7 2" xfId="32508"/>
    <cellStyle name="Normal 2 2 2 10 8" xfId="32509"/>
    <cellStyle name="Normal 2 2 2 11" xfId="32510"/>
    <cellStyle name="Normal 2 2 2 11 2" xfId="32511"/>
    <cellStyle name="Normal 2 2 2 11 2 2" xfId="32512"/>
    <cellStyle name="Normal 2 2 2 11 2 2 2" xfId="32513"/>
    <cellStyle name="Normal 2 2 2 11 2 2 2 2" xfId="32514"/>
    <cellStyle name="Normal 2 2 2 11 2 2 3" xfId="32515"/>
    <cellStyle name="Normal 2 2 2 11 2 3" xfId="32516"/>
    <cellStyle name="Normal 2 2 2 11 2 3 2" xfId="32517"/>
    <cellStyle name="Normal 2 2 2 11 2 3 2 2" xfId="32518"/>
    <cellStyle name="Normal 2 2 2 11 2 3 3" xfId="32519"/>
    <cellStyle name="Normal 2 2 2 11 2 4" xfId="32520"/>
    <cellStyle name="Normal 2 2 2 11 2 4 2" xfId="32521"/>
    <cellStyle name="Normal 2 2 2 11 2 4 2 2" xfId="32522"/>
    <cellStyle name="Normal 2 2 2 11 2 4 3" xfId="32523"/>
    <cellStyle name="Normal 2 2 2 11 2 5" xfId="32524"/>
    <cellStyle name="Normal 2 2 2 11 2 5 2" xfId="32525"/>
    <cellStyle name="Normal 2 2 2 11 2 5 2 2" xfId="32526"/>
    <cellStyle name="Normal 2 2 2 11 2 5 3" xfId="32527"/>
    <cellStyle name="Normal 2 2 2 11 2 6" xfId="32528"/>
    <cellStyle name="Normal 2 2 2 11 2 6 2" xfId="32529"/>
    <cellStyle name="Normal 2 2 2 11 2 7" xfId="32530"/>
    <cellStyle name="Normal 2 2 2 11 3" xfId="32531"/>
    <cellStyle name="Normal 2 2 2 11 3 2" xfId="32532"/>
    <cellStyle name="Normal 2 2 2 11 3 2 2" xfId="32533"/>
    <cellStyle name="Normal 2 2 2 11 3 3" xfId="32534"/>
    <cellStyle name="Normal 2 2 2 11 4" xfId="32535"/>
    <cellStyle name="Normal 2 2 2 11 4 2" xfId="32536"/>
    <cellStyle name="Normal 2 2 2 11 4 2 2" xfId="32537"/>
    <cellStyle name="Normal 2 2 2 11 4 3" xfId="32538"/>
    <cellStyle name="Normal 2 2 2 11 5" xfId="32539"/>
    <cellStyle name="Normal 2 2 2 11 5 2" xfId="32540"/>
    <cellStyle name="Normal 2 2 2 11 5 2 2" xfId="32541"/>
    <cellStyle name="Normal 2 2 2 11 5 3" xfId="32542"/>
    <cellStyle name="Normal 2 2 2 11 6" xfId="32543"/>
    <cellStyle name="Normal 2 2 2 11 6 2" xfId="32544"/>
    <cellStyle name="Normal 2 2 2 11 6 2 2" xfId="32545"/>
    <cellStyle name="Normal 2 2 2 11 6 3" xfId="32546"/>
    <cellStyle name="Normal 2 2 2 11 7" xfId="32547"/>
    <cellStyle name="Normal 2 2 2 11 7 2" xfId="32548"/>
    <cellStyle name="Normal 2 2 2 11 8" xfId="32549"/>
    <cellStyle name="Normal 2 2 2 12" xfId="32550"/>
    <cellStyle name="Normal 2 2 2 12 2" xfId="32551"/>
    <cellStyle name="Normal 2 2 2 12 2 2" xfId="32552"/>
    <cellStyle name="Normal 2 2 2 12 2 2 2" xfId="32553"/>
    <cellStyle name="Normal 2 2 2 12 2 3" xfId="32554"/>
    <cellStyle name="Normal 2 2 2 12 3" xfId="32555"/>
    <cellStyle name="Normal 2 2 2 12 3 2" xfId="32556"/>
    <cellStyle name="Normal 2 2 2 12 3 2 2" xfId="32557"/>
    <cellStyle name="Normal 2 2 2 12 3 3" xfId="32558"/>
    <cellStyle name="Normal 2 2 2 12 4" xfId="32559"/>
    <cellStyle name="Normal 2 2 2 12 4 2" xfId="32560"/>
    <cellStyle name="Normal 2 2 2 12 4 2 2" xfId="32561"/>
    <cellStyle name="Normal 2 2 2 12 4 3" xfId="32562"/>
    <cellStyle name="Normal 2 2 2 12 5" xfId="32563"/>
    <cellStyle name="Normal 2 2 2 12 5 2" xfId="32564"/>
    <cellStyle name="Normal 2 2 2 12 5 2 2" xfId="32565"/>
    <cellStyle name="Normal 2 2 2 12 5 3" xfId="32566"/>
    <cellStyle name="Normal 2 2 2 12 6" xfId="32567"/>
    <cellStyle name="Normal 2 2 2 12 6 2" xfId="32568"/>
    <cellStyle name="Normal 2 2 2 12 7" xfId="32569"/>
    <cellStyle name="Normal 2 2 2 13" xfId="32570"/>
    <cellStyle name="Normal 2 2 2 13 2" xfId="32571"/>
    <cellStyle name="Normal 2 2 2 13 2 2" xfId="32572"/>
    <cellStyle name="Normal 2 2 2 13 2 2 2" xfId="32573"/>
    <cellStyle name="Normal 2 2 2 13 2 3" xfId="32574"/>
    <cellStyle name="Normal 2 2 2 13 3" xfId="32575"/>
    <cellStyle name="Normal 2 2 2 13 3 2" xfId="32576"/>
    <cellStyle name="Normal 2 2 2 13 3 2 2" xfId="32577"/>
    <cellStyle name="Normal 2 2 2 13 3 3" xfId="32578"/>
    <cellStyle name="Normal 2 2 2 13 4" xfId="32579"/>
    <cellStyle name="Normal 2 2 2 13 4 2" xfId="32580"/>
    <cellStyle name="Normal 2 2 2 13 4 2 2" xfId="32581"/>
    <cellStyle name="Normal 2 2 2 13 4 3" xfId="32582"/>
    <cellStyle name="Normal 2 2 2 13 5" xfId="32583"/>
    <cellStyle name="Normal 2 2 2 13 5 2" xfId="32584"/>
    <cellStyle name="Normal 2 2 2 13 5 2 2" xfId="32585"/>
    <cellStyle name="Normal 2 2 2 13 5 3" xfId="32586"/>
    <cellStyle name="Normal 2 2 2 13 6" xfId="32587"/>
    <cellStyle name="Normal 2 2 2 13 6 2" xfId="32588"/>
    <cellStyle name="Normal 2 2 2 13 7" xfId="32589"/>
    <cellStyle name="Normal 2 2 2 14" xfId="32590"/>
    <cellStyle name="Normal 2 2 2 14 2" xfId="32591"/>
    <cellStyle name="Normal 2 2 2 14 2 2" xfId="32592"/>
    <cellStyle name="Normal 2 2 2 14 3" xfId="32593"/>
    <cellStyle name="Normal 2 2 2 15" xfId="32594"/>
    <cellStyle name="Normal 2 2 2 15 2" xfId="32595"/>
    <cellStyle name="Normal 2 2 2 15 2 2" xfId="32596"/>
    <cellStyle name="Normal 2 2 2 15 3" xfId="32597"/>
    <cellStyle name="Normal 2 2 2 16" xfId="32598"/>
    <cellStyle name="Normal 2 2 2 16 2" xfId="32599"/>
    <cellStyle name="Normal 2 2 2 16 2 2" xfId="32600"/>
    <cellStyle name="Normal 2 2 2 16 3" xfId="32601"/>
    <cellStyle name="Normal 2 2 2 17" xfId="32602"/>
    <cellStyle name="Normal 2 2 2 17 2" xfId="32603"/>
    <cellStyle name="Normal 2 2 2 17 2 2" xfId="32604"/>
    <cellStyle name="Normal 2 2 2 17 3" xfId="32605"/>
    <cellStyle name="Normal 2 2 2 18" xfId="32606"/>
    <cellStyle name="Normal 2 2 2 18 2" xfId="32607"/>
    <cellStyle name="Normal 2 2 2 19" xfId="32608"/>
    <cellStyle name="Normal 2 2 2 2" xfId="32609"/>
    <cellStyle name="Normal 2 2 2 20" xfId="32610"/>
    <cellStyle name="Normal 2 2 2 3" xfId="32611"/>
    <cellStyle name="Normal 2 2 2 3 10" xfId="32612"/>
    <cellStyle name="Normal 2 2 2 3 10 2" xfId="32613"/>
    <cellStyle name="Normal 2 2 2 3 10 2 2" xfId="32614"/>
    <cellStyle name="Normal 2 2 2 3 10 3" xfId="32615"/>
    <cellStyle name="Normal 2 2 2 3 11" xfId="32616"/>
    <cellStyle name="Normal 2 2 2 3 11 2" xfId="32617"/>
    <cellStyle name="Normal 2 2 2 3 11 2 2" xfId="32618"/>
    <cellStyle name="Normal 2 2 2 3 11 3" xfId="32619"/>
    <cellStyle name="Normal 2 2 2 3 12" xfId="32620"/>
    <cellStyle name="Normal 2 2 2 3 12 2" xfId="32621"/>
    <cellStyle name="Normal 2 2 2 3 13" xfId="32622"/>
    <cellStyle name="Normal 2 2 2 3 2" xfId="32623"/>
    <cellStyle name="Normal 2 2 2 3 2 10" xfId="32624"/>
    <cellStyle name="Normal 2 2 2 3 2 10 2" xfId="32625"/>
    <cellStyle name="Normal 2 2 2 3 2 10 2 2" xfId="32626"/>
    <cellStyle name="Normal 2 2 2 3 2 10 3" xfId="32627"/>
    <cellStyle name="Normal 2 2 2 3 2 11" xfId="32628"/>
    <cellStyle name="Normal 2 2 2 3 2 11 2" xfId="32629"/>
    <cellStyle name="Normal 2 2 2 3 2 12" xfId="32630"/>
    <cellStyle name="Normal 2 2 2 3 2 2" xfId="32631"/>
    <cellStyle name="Normal 2 2 2 3 2 2 10" xfId="32632"/>
    <cellStyle name="Normal 2 2 2 3 2 2 10 2" xfId="32633"/>
    <cellStyle name="Normal 2 2 2 3 2 2 11" xfId="32634"/>
    <cellStyle name="Normal 2 2 2 3 2 2 2" xfId="32635"/>
    <cellStyle name="Normal 2 2 2 3 2 2 2 2" xfId="32636"/>
    <cellStyle name="Normal 2 2 2 3 2 2 2 2 2" xfId="32637"/>
    <cellStyle name="Normal 2 2 2 3 2 2 2 2 2 2" xfId="32638"/>
    <cellStyle name="Normal 2 2 2 3 2 2 2 2 2 2 2" xfId="32639"/>
    <cellStyle name="Normal 2 2 2 3 2 2 2 2 2 3" xfId="32640"/>
    <cellStyle name="Normal 2 2 2 3 2 2 2 2 3" xfId="32641"/>
    <cellStyle name="Normal 2 2 2 3 2 2 2 2 3 2" xfId="32642"/>
    <cellStyle name="Normal 2 2 2 3 2 2 2 2 3 2 2" xfId="32643"/>
    <cellStyle name="Normal 2 2 2 3 2 2 2 2 3 3" xfId="32644"/>
    <cellStyle name="Normal 2 2 2 3 2 2 2 2 4" xfId="32645"/>
    <cellStyle name="Normal 2 2 2 3 2 2 2 2 4 2" xfId="32646"/>
    <cellStyle name="Normal 2 2 2 3 2 2 2 2 4 2 2" xfId="32647"/>
    <cellStyle name="Normal 2 2 2 3 2 2 2 2 4 3" xfId="32648"/>
    <cellStyle name="Normal 2 2 2 3 2 2 2 2 5" xfId="32649"/>
    <cellStyle name="Normal 2 2 2 3 2 2 2 2 5 2" xfId="32650"/>
    <cellStyle name="Normal 2 2 2 3 2 2 2 2 5 2 2" xfId="32651"/>
    <cellStyle name="Normal 2 2 2 3 2 2 2 2 5 3" xfId="32652"/>
    <cellStyle name="Normal 2 2 2 3 2 2 2 2 6" xfId="32653"/>
    <cellStyle name="Normal 2 2 2 3 2 2 2 2 6 2" xfId="32654"/>
    <cellStyle name="Normal 2 2 2 3 2 2 2 2 7" xfId="32655"/>
    <cellStyle name="Normal 2 2 2 3 2 2 2 3" xfId="32656"/>
    <cellStyle name="Normal 2 2 2 3 2 2 2 3 2" xfId="32657"/>
    <cellStyle name="Normal 2 2 2 3 2 2 2 3 2 2" xfId="32658"/>
    <cellStyle name="Normal 2 2 2 3 2 2 2 3 3" xfId="32659"/>
    <cellStyle name="Normal 2 2 2 3 2 2 2 4" xfId="32660"/>
    <cellStyle name="Normal 2 2 2 3 2 2 2 4 2" xfId="32661"/>
    <cellStyle name="Normal 2 2 2 3 2 2 2 4 2 2" xfId="32662"/>
    <cellStyle name="Normal 2 2 2 3 2 2 2 4 3" xfId="32663"/>
    <cellStyle name="Normal 2 2 2 3 2 2 2 5" xfId="32664"/>
    <cellStyle name="Normal 2 2 2 3 2 2 2 5 2" xfId="32665"/>
    <cellStyle name="Normal 2 2 2 3 2 2 2 5 2 2" xfId="32666"/>
    <cellStyle name="Normal 2 2 2 3 2 2 2 5 3" xfId="32667"/>
    <cellStyle name="Normal 2 2 2 3 2 2 2 6" xfId="32668"/>
    <cellStyle name="Normal 2 2 2 3 2 2 2 6 2" xfId="32669"/>
    <cellStyle name="Normal 2 2 2 3 2 2 2 6 2 2" xfId="32670"/>
    <cellStyle name="Normal 2 2 2 3 2 2 2 6 3" xfId="32671"/>
    <cellStyle name="Normal 2 2 2 3 2 2 2 7" xfId="32672"/>
    <cellStyle name="Normal 2 2 2 3 2 2 2 7 2" xfId="32673"/>
    <cellStyle name="Normal 2 2 2 3 2 2 2 8" xfId="32674"/>
    <cellStyle name="Normal 2 2 2 3 2 2 3" xfId="32675"/>
    <cellStyle name="Normal 2 2 2 3 2 2 3 2" xfId="32676"/>
    <cellStyle name="Normal 2 2 2 3 2 2 3 2 2" xfId="32677"/>
    <cellStyle name="Normal 2 2 2 3 2 2 3 2 2 2" xfId="32678"/>
    <cellStyle name="Normal 2 2 2 3 2 2 3 2 2 2 2" xfId="32679"/>
    <cellStyle name="Normal 2 2 2 3 2 2 3 2 2 3" xfId="32680"/>
    <cellStyle name="Normal 2 2 2 3 2 2 3 2 3" xfId="32681"/>
    <cellStyle name="Normal 2 2 2 3 2 2 3 2 3 2" xfId="32682"/>
    <cellStyle name="Normal 2 2 2 3 2 2 3 2 3 2 2" xfId="32683"/>
    <cellStyle name="Normal 2 2 2 3 2 2 3 2 3 3" xfId="32684"/>
    <cellStyle name="Normal 2 2 2 3 2 2 3 2 4" xfId="32685"/>
    <cellStyle name="Normal 2 2 2 3 2 2 3 2 4 2" xfId="32686"/>
    <cellStyle name="Normal 2 2 2 3 2 2 3 2 4 2 2" xfId="32687"/>
    <cellStyle name="Normal 2 2 2 3 2 2 3 2 4 3" xfId="32688"/>
    <cellStyle name="Normal 2 2 2 3 2 2 3 2 5" xfId="32689"/>
    <cellStyle name="Normal 2 2 2 3 2 2 3 2 5 2" xfId="32690"/>
    <cellStyle name="Normal 2 2 2 3 2 2 3 2 5 2 2" xfId="32691"/>
    <cellStyle name="Normal 2 2 2 3 2 2 3 2 5 3" xfId="32692"/>
    <cellStyle name="Normal 2 2 2 3 2 2 3 2 6" xfId="32693"/>
    <cellStyle name="Normal 2 2 2 3 2 2 3 2 6 2" xfId="32694"/>
    <cellStyle name="Normal 2 2 2 3 2 2 3 2 7" xfId="32695"/>
    <cellStyle name="Normal 2 2 2 3 2 2 3 3" xfId="32696"/>
    <cellStyle name="Normal 2 2 2 3 2 2 3 3 2" xfId="32697"/>
    <cellStyle name="Normal 2 2 2 3 2 2 3 3 2 2" xfId="32698"/>
    <cellStyle name="Normal 2 2 2 3 2 2 3 3 3" xfId="32699"/>
    <cellStyle name="Normal 2 2 2 3 2 2 3 4" xfId="32700"/>
    <cellStyle name="Normal 2 2 2 3 2 2 3 4 2" xfId="32701"/>
    <cellStyle name="Normal 2 2 2 3 2 2 3 4 2 2" xfId="32702"/>
    <cellStyle name="Normal 2 2 2 3 2 2 3 4 3" xfId="32703"/>
    <cellStyle name="Normal 2 2 2 3 2 2 3 5" xfId="32704"/>
    <cellStyle name="Normal 2 2 2 3 2 2 3 5 2" xfId="32705"/>
    <cellStyle name="Normal 2 2 2 3 2 2 3 5 2 2" xfId="32706"/>
    <cellStyle name="Normal 2 2 2 3 2 2 3 5 3" xfId="32707"/>
    <cellStyle name="Normal 2 2 2 3 2 2 3 6" xfId="32708"/>
    <cellStyle name="Normal 2 2 2 3 2 2 3 6 2" xfId="32709"/>
    <cellStyle name="Normal 2 2 2 3 2 2 3 6 2 2" xfId="32710"/>
    <cellStyle name="Normal 2 2 2 3 2 2 3 6 3" xfId="32711"/>
    <cellStyle name="Normal 2 2 2 3 2 2 3 7" xfId="32712"/>
    <cellStyle name="Normal 2 2 2 3 2 2 3 7 2" xfId="32713"/>
    <cellStyle name="Normal 2 2 2 3 2 2 3 8" xfId="32714"/>
    <cellStyle name="Normal 2 2 2 3 2 2 4" xfId="32715"/>
    <cellStyle name="Normal 2 2 2 3 2 2 4 2" xfId="32716"/>
    <cellStyle name="Normal 2 2 2 3 2 2 4 2 2" xfId="32717"/>
    <cellStyle name="Normal 2 2 2 3 2 2 4 2 2 2" xfId="32718"/>
    <cellStyle name="Normal 2 2 2 3 2 2 4 2 3" xfId="32719"/>
    <cellStyle name="Normal 2 2 2 3 2 2 4 3" xfId="32720"/>
    <cellStyle name="Normal 2 2 2 3 2 2 4 3 2" xfId="32721"/>
    <cellStyle name="Normal 2 2 2 3 2 2 4 3 2 2" xfId="32722"/>
    <cellStyle name="Normal 2 2 2 3 2 2 4 3 3" xfId="32723"/>
    <cellStyle name="Normal 2 2 2 3 2 2 4 4" xfId="32724"/>
    <cellStyle name="Normal 2 2 2 3 2 2 4 4 2" xfId="32725"/>
    <cellStyle name="Normal 2 2 2 3 2 2 4 4 2 2" xfId="32726"/>
    <cellStyle name="Normal 2 2 2 3 2 2 4 4 3" xfId="32727"/>
    <cellStyle name="Normal 2 2 2 3 2 2 4 5" xfId="32728"/>
    <cellStyle name="Normal 2 2 2 3 2 2 4 5 2" xfId="32729"/>
    <cellStyle name="Normal 2 2 2 3 2 2 4 5 2 2" xfId="32730"/>
    <cellStyle name="Normal 2 2 2 3 2 2 4 5 3" xfId="32731"/>
    <cellStyle name="Normal 2 2 2 3 2 2 4 6" xfId="32732"/>
    <cellStyle name="Normal 2 2 2 3 2 2 4 6 2" xfId="32733"/>
    <cellStyle name="Normal 2 2 2 3 2 2 4 7" xfId="32734"/>
    <cellStyle name="Normal 2 2 2 3 2 2 5" xfId="32735"/>
    <cellStyle name="Normal 2 2 2 3 2 2 5 2" xfId="32736"/>
    <cellStyle name="Normal 2 2 2 3 2 2 5 2 2" xfId="32737"/>
    <cellStyle name="Normal 2 2 2 3 2 2 5 2 2 2" xfId="32738"/>
    <cellStyle name="Normal 2 2 2 3 2 2 5 2 3" xfId="32739"/>
    <cellStyle name="Normal 2 2 2 3 2 2 5 3" xfId="32740"/>
    <cellStyle name="Normal 2 2 2 3 2 2 5 3 2" xfId="32741"/>
    <cellStyle name="Normal 2 2 2 3 2 2 5 3 2 2" xfId="32742"/>
    <cellStyle name="Normal 2 2 2 3 2 2 5 3 3" xfId="32743"/>
    <cellStyle name="Normal 2 2 2 3 2 2 5 4" xfId="32744"/>
    <cellStyle name="Normal 2 2 2 3 2 2 5 4 2" xfId="32745"/>
    <cellStyle name="Normal 2 2 2 3 2 2 5 4 2 2" xfId="32746"/>
    <cellStyle name="Normal 2 2 2 3 2 2 5 4 3" xfId="32747"/>
    <cellStyle name="Normal 2 2 2 3 2 2 5 5" xfId="32748"/>
    <cellStyle name="Normal 2 2 2 3 2 2 5 5 2" xfId="32749"/>
    <cellStyle name="Normal 2 2 2 3 2 2 5 5 2 2" xfId="32750"/>
    <cellStyle name="Normal 2 2 2 3 2 2 5 5 3" xfId="32751"/>
    <cellStyle name="Normal 2 2 2 3 2 2 5 6" xfId="32752"/>
    <cellStyle name="Normal 2 2 2 3 2 2 5 6 2" xfId="32753"/>
    <cellStyle name="Normal 2 2 2 3 2 2 5 7" xfId="32754"/>
    <cellStyle name="Normal 2 2 2 3 2 2 6" xfId="32755"/>
    <cellStyle name="Normal 2 2 2 3 2 2 6 2" xfId="32756"/>
    <cellStyle name="Normal 2 2 2 3 2 2 6 2 2" xfId="32757"/>
    <cellStyle name="Normal 2 2 2 3 2 2 6 3" xfId="32758"/>
    <cellStyle name="Normal 2 2 2 3 2 2 7" xfId="32759"/>
    <cellStyle name="Normal 2 2 2 3 2 2 7 2" xfId="32760"/>
    <cellStyle name="Normal 2 2 2 3 2 2 7 2 2" xfId="32761"/>
    <cellStyle name="Normal 2 2 2 3 2 2 7 3" xfId="32762"/>
    <cellStyle name="Normal 2 2 2 3 2 2 8" xfId="32763"/>
    <cellStyle name="Normal 2 2 2 3 2 2 8 2" xfId="32764"/>
    <cellStyle name="Normal 2 2 2 3 2 2 8 2 2" xfId="32765"/>
    <cellStyle name="Normal 2 2 2 3 2 2 8 3" xfId="32766"/>
    <cellStyle name="Normal 2 2 2 3 2 2 9" xfId="32767"/>
    <cellStyle name="Normal 2 2 2 3 2 2 9 2" xfId="32768"/>
    <cellStyle name="Normal 2 2 2 3 2 2 9 2 2" xfId="32769"/>
    <cellStyle name="Normal 2 2 2 3 2 2 9 3" xfId="32770"/>
    <cellStyle name="Normal 2 2 2 3 2 3" xfId="32771"/>
    <cellStyle name="Normal 2 2 2 3 2 3 2" xfId="32772"/>
    <cellStyle name="Normal 2 2 2 3 2 3 2 2" xfId="32773"/>
    <cellStyle name="Normal 2 2 2 3 2 3 2 2 2" xfId="32774"/>
    <cellStyle name="Normal 2 2 2 3 2 3 2 2 2 2" xfId="32775"/>
    <cellStyle name="Normal 2 2 2 3 2 3 2 2 3" xfId="32776"/>
    <cellStyle name="Normal 2 2 2 3 2 3 2 3" xfId="32777"/>
    <cellStyle name="Normal 2 2 2 3 2 3 2 3 2" xfId="32778"/>
    <cellStyle name="Normal 2 2 2 3 2 3 2 3 2 2" xfId="32779"/>
    <cellStyle name="Normal 2 2 2 3 2 3 2 3 3" xfId="32780"/>
    <cellStyle name="Normal 2 2 2 3 2 3 2 4" xfId="32781"/>
    <cellStyle name="Normal 2 2 2 3 2 3 2 4 2" xfId="32782"/>
    <cellStyle name="Normal 2 2 2 3 2 3 2 4 2 2" xfId="32783"/>
    <cellStyle name="Normal 2 2 2 3 2 3 2 4 3" xfId="32784"/>
    <cellStyle name="Normal 2 2 2 3 2 3 2 5" xfId="32785"/>
    <cellStyle name="Normal 2 2 2 3 2 3 2 5 2" xfId="32786"/>
    <cellStyle name="Normal 2 2 2 3 2 3 2 5 2 2" xfId="32787"/>
    <cellStyle name="Normal 2 2 2 3 2 3 2 5 3" xfId="32788"/>
    <cellStyle name="Normal 2 2 2 3 2 3 2 6" xfId="32789"/>
    <cellStyle name="Normal 2 2 2 3 2 3 2 6 2" xfId="32790"/>
    <cellStyle name="Normal 2 2 2 3 2 3 2 7" xfId="32791"/>
    <cellStyle name="Normal 2 2 2 3 2 3 3" xfId="32792"/>
    <cellStyle name="Normal 2 2 2 3 2 3 3 2" xfId="32793"/>
    <cellStyle name="Normal 2 2 2 3 2 3 3 2 2" xfId="32794"/>
    <cellStyle name="Normal 2 2 2 3 2 3 3 3" xfId="32795"/>
    <cellStyle name="Normal 2 2 2 3 2 3 4" xfId="32796"/>
    <cellStyle name="Normal 2 2 2 3 2 3 4 2" xfId="32797"/>
    <cellStyle name="Normal 2 2 2 3 2 3 4 2 2" xfId="32798"/>
    <cellStyle name="Normal 2 2 2 3 2 3 4 3" xfId="32799"/>
    <cellStyle name="Normal 2 2 2 3 2 3 5" xfId="32800"/>
    <cellStyle name="Normal 2 2 2 3 2 3 5 2" xfId="32801"/>
    <cellStyle name="Normal 2 2 2 3 2 3 5 2 2" xfId="32802"/>
    <cellStyle name="Normal 2 2 2 3 2 3 5 3" xfId="32803"/>
    <cellStyle name="Normal 2 2 2 3 2 3 6" xfId="32804"/>
    <cellStyle name="Normal 2 2 2 3 2 3 6 2" xfId="32805"/>
    <cellStyle name="Normal 2 2 2 3 2 3 6 2 2" xfId="32806"/>
    <cellStyle name="Normal 2 2 2 3 2 3 6 3" xfId="32807"/>
    <cellStyle name="Normal 2 2 2 3 2 3 7" xfId="32808"/>
    <cellStyle name="Normal 2 2 2 3 2 3 7 2" xfId="32809"/>
    <cellStyle name="Normal 2 2 2 3 2 3 8" xfId="32810"/>
    <cellStyle name="Normal 2 2 2 3 2 4" xfId="32811"/>
    <cellStyle name="Normal 2 2 2 3 2 4 2" xfId="32812"/>
    <cellStyle name="Normal 2 2 2 3 2 4 2 2" xfId="32813"/>
    <cellStyle name="Normal 2 2 2 3 2 4 2 2 2" xfId="32814"/>
    <cellStyle name="Normal 2 2 2 3 2 4 2 2 2 2" xfId="32815"/>
    <cellStyle name="Normal 2 2 2 3 2 4 2 2 3" xfId="32816"/>
    <cellStyle name="Normal 2 2 2 3 2 4 2 3" xfId="32817"/>
    <cellStyle name="Normal 2 2 2 3 2 4 2 3 2" xfId="32818"/>
    <cellStyle name="Normal 2 2 2 3 2 4 2 3 2 2" xfId="32819"/>
    <cellStyle name="Normal 2 2 2 3 2 4 2 3 3" xfId="32820"/>
    <cellStyle name="Normal 2 2 2 3 2 4 2 4" xfId="32821"/>
    <cellStyle name="Normal 2 2 2 3 2 4 2 4 2" xfId="32822"/>
    <cellStyle name="Normal 2 2 2 3 2 4 2 4 2 2" xfId="32823"/>
    <cellStyle name="Normal 2 2 2 3 2 4 2 4 3" xfId="32824"/>
    <cellStyle name="Normal 2 2 2 3 2 4 2 5" xfId="32825"/>
    <cellStyle name="Normal 2 2 2 3 2 4 2 5 2" xfId="32826"/>
    <cellStyle name="Normal 2 2 2 3 2 4 2 5 2 2" xfId="32827"/>
    <cellStyle name="Normal 2 2 2 3 2 4 2 5 3" xfId="32828"/>
    <cellStyle name="Normal 2 2 2 3 2 4 2 6" xfId="32829"/>
    <cellStyle name="Normal 2 2 2 3 2 4 2 6 2" xfId="32830"/>
    <cellStyle name="Normal 2 2 2 3 2 4 2 7" xfId="32831"/>
    <cellStyle name="Normal 2 2 2 3 2 4 3" xfId="32832"/>
    <cellStyle name="Normal 2 2 2 3 2 4 3 2" xfId="32833"/>
    <cellStyle name="Normal 2 2 2 3 2 4 3 2 2" xfId="32834"/>
    <cellStyle name="Normal 2 2 2 3 2 4 3 3" xfId="32835"/>
    <cellStyle name="Normal 2 2 2 3 2 4 4" xfId="32836"/>
    <cellStyle name="Normal 2 2 2 3 2 4 4 2" xfId="32837"/>
    <cellStyle name="Normal 2 2 2 3 2 4 4 2 2" xfId="32838"/>
    <cellStyle name="Normal 2 2 2 3 2 4 4 3" xfId="32839"/>
    <cellStyle name="Normal 2 2 2 3 2 4 5" xfId="32840"/>
    <cellStyle name="Normal 2 2 2 3 2 4 5 2" xfId="32841"/>
    <cellStyle name="Normal 2 2 2 3 2 4 5 2 2" xfId="32842"/>
    <cellStyle name="Normal 2 2 2 3 2 4 5 3" xfId="32843"/>
    <cellStyle name="Normal 2 2 2 3 2 4 6" xfId="32844"/>
    <cellStyle name="Normal 2 2 2 3 2 4 6 2" xfId="32845"/>
    <cellStyle name="Normal 2 2 2 3 2 4 6 2 2" xfId="32846"/>
    <cellStyle name="Normal 2 2 2 3 2 4 6 3" xfId="32847"/>
    <cellStyle name="Normal 2 2 2 3 2 4 7" xfId="32848"/>
    <cellStyle name="Normal 2 2 2 3 2 4 7 2" xfId="32849"/>
    <cellStyle name="Normal 2 2 2 3 2 4 8" xfId="32850"/>
    <cellStyle name="Normal 2 2 2 3 2 5" xfId="32851"/>
    <cellStyle name="Normal 2 2 2 3 2 5 2" xfId="32852"/>
    <cellStyle name="Normal 2 2 2 3 2 5 2 2" xfId="32853"/>
    <cellStyle name="Normal 2 2 2 3 2 5 2 2 2" xfId="32854"/>
    <cellStyle name="Normal 2 2 2 3 2 5 2 3" xfId="32855"/>
    <cellStyle name="Normal 2 2 2 3 2 5 3" xfId="32856"/>
    <cellStyle name="Normal 2 2 2 3 2 5 3 2" xfId="32857"/>
    <cellStyle name="Normal 2 2 2 3 2 5 3 2 2" xfId="32858"/>
    <cellStyle name="Normal 2 2 2 3 2 5 3 3" xfId="32859"/>
    <cellStyle name="Normal 2 2 2 3 2 5 4" xfId="32860"/>
    <cellStyle name="Normal 2 2 2 3 2 5 4 2" xfId="32861"/>
    <cellStyle name="Normal 2 2 2 3 2 5 4 2 2" xfId="32862"/>
    <cellStyle name="Normal 2 2 2 3 2 5 4 3" xfId="32863"/>
    <cellStyle name="Normal 2 2 2 3 2 5 5" xfId="32864"/>
    <cellStyle name="Normal 2 2 2 3 2 5 5 2" xfId="32865"/>
    <cellStyle name="Normal 2 2 2 3 2 5 5 2 2" xfId="32866"/>
    <cellStyle name="Normal 2 2 2 3 2 5 5 3" xfId="32867"/>
    <cellStyle name="Normal 2 2 2 3 2 5 6" xfId="32868"/>
    <cellStyle name="Normal 2 2 2 3 2 5 6 2" xfId="32869"/>
    <cellStyle name="Normal 2 2 2 3 2 5 7" xfId="32870"/>
    <cellStyle name="Normal 2 2 2 3 2 6" xfId="32871"/>
    <cellStyle name="Normal 2 2 2 3 2 6 2" xfId="32872"/>
    <cellStyle name="Normal 2 2 2 3 2 6 2 2" xfId="32873"/>
    <cellStyle name="Normal 2 2 2 3 2 6 2 2 2" xfId="32874"/>
    <cellStyle name="Normal 2 2 2 3 2 6 2 3" xfId="32875"/>
    <cellStyle name="Normal 2 2 2 3 2 6 3" xfId="32876"/>
    <cellStyle name="Normal 2 2 2 3 2 6 3 2" xfId="32877"/>
    <cellStyle name="Normal 2 2 2 3 2 6 3 2 2" xfId="32878"/>
    <cellStyle name="Normal 2 2 2 3 2 6 3 3" xfId="32879"/>
    <cellStyle name="Normal 2 2 2 3 2 6 4" xfId="32880"/>
    <cellStyle name="Normal 2 2 2 3 2 6 4 2" xfId="32881"/>
    <cellStyle name="Normal 2 2 2 3 2 6 4 2 2" xfId="32882"/>
    <cellStyle name="Normal 2 2 2 3 2 6 4 3" xfId="32883"/>
    <cellStyle name="Normal 2 2 2 3 2 6 5" xfId="32884"/>
    <cellStyle name="Normal 2 2 2 3 2 6 5 2" xfId="32885"/>
    <cellStyle name="Normal 2 2 2 3 2 6 5 2 2" xfId="32886"/>
    <cellStyle name="Normal 2 2 2 3 2 6 5 3" xfId="32887"/>
    <cellStyle name="Normal 2 2 2 3 2 6 6" xfId="32888"/>
    <cellStyle name="Normal 2 2 2 3 2 6 6 2" xfId="32889"/>
    <cellStyle name="Normal 2 2 2 3 2 6 7" xfId="32890"/>
    <cellStyle name="Normal 2 2 2 3 2 7" xfId="32891"/>
    <cellStyle name="Normal 2 2 2 3 2 7 2" xfId="32892"/>
    <cellStyle name="Normal 2 2 2 3 2 7 2 2" xfId="32893"/>
    <cellStyle name="Normal 2 2 2 3 2 7 3" xfId="32894"/>
    <cellStyle name="Normal 2 2 2 3 2 8" xfId="32895"/>
    <cellStyle name="Normal 2 2 2 3 2 8 2" xfId="32896"/>
    <cellStyle name="Normal 2 2 2 3 2 8 2 2" xfId="32897"/>
    <cellStyle name="Normal 2 2 2 3 2 8 3" xfId="32898"/>
    <cellStyle name="Normal 2 2 2 3 2 9" xfId="32899"/>
    <cellStyle name="Normal 2 2 2 3 2 9 2" xfId="32900"/>
    <cellStyle name="Normal 2 2 2 3 2 9 2 2" xfId="32901"/>
    <cellStyle name="Normal 2 2 2 3 2 9 3" xfId="32902"/>
    <cellStyle name="Normal 2 2 2 3 3" xfId="32903"/>
    <cellStyle name="Normal 2 2 2 3 3 10" xfId="32904"/>
    <cellStyle name="Normal 2 2 2 3 3 10 2" xfId="32905"/>
    <cellStyle name="Normal 2 2 2 3 3 11" xfId="32906"/>
    <cellStyle name="Normal 2 2 2 3 3 2" xfId="32907"/>
    <cellStyle name="Normal 2 2 2 3 3 2 2" xfId="32908"/>
    <cellStyle name="Normal 2 2 2 3 3 2 2 2" xfId="32909"/>
    <cellStyle name="Normal 2 2 2 3 3 2 2 2 2" xfId="32910"/>
    <cellStyle name="Normal 2 2 2 3 3 2 2 2 2 2" xfId="32911"/>
    <cellStyle name="Normal 2 2 2 3 3 2 2 2 3" xfId="32912"/>
    <cellStyle name="Normal 2 2 2 3 3 2 2 3" xfId="32913"/>
    <cellStyle name="Normal 2 2 2 3 3 2 2 3 2" xfId="32914"/>
    <cellStyle name="Normal 2 2 2 3 3 2 2 3 2 2" xfId="32915"/>
    <cellStyle name="Normal 2 2 2 3 3 2 2 3 3" xfId="32916"/>
    <cellStyle name="Normal 2 2 2 3 3 2 2 4" xfId="32917"/>
    <cellStyle name="Normal 2 2 2 3 3 2 2 4 2" xfId="32918"/>
    <cellStyle name="Normal 2 2 2 3 3 2 2 4 2 2" xfId="32919"/>
    <cellStyle name="Normal 2 2 2 3 3 2 2 4 3" xfId="32920"/>
    <cellStyle name="Normal 2 2 2 3 3 2 2 5" xfId="32921"/>
    <cellStyle name="Normal 2 2 2 3 3 2 2 5 2" xfId="32922"/>
    <cellStyle name="Normal 2 2 2 3 3 2 2 5 2 2" xfId="32923"/>
    <cellStyle name="Normal 2 2 2 3 3 2 2 5 3" xfId="32924"/>
    <cellStyle name="Normal 2 2 2 3 3 2 2 6" xfId="32925"/>
    <cellStyle name="Normal 2 2 2 3 3 2 2 6 2" xfId="32926"/>
    <cellStyle name="Normal 2 2 2 3 3 2 2 7" xfId="32927"/>
    <cellStyle name="Normal 2 2 2 3 3 2 3" xfId="32928"/>
    <cellStyle name="Normal 2 2 2 3 3 2 3 2" xfId="32929"/>
    <cellStyle name="Normal 2 2 2 3 3 2 3 2 2" xfId="32930"/>
    <cellStyle name="Normal 2 2 2 3 3 2 3 3" xfId="32931"/>
    <cellStyle name="Normal 2 2 2 3 3 2 4" xfId="32932"/>
    <cellStyle name="Normal 2 2 2 3 3 2 4 2" xfId="32933"/>
    <cellStyle name="Normal 2 2 2 3 3 2 4 2 2" xfId="32934"/>
    <cellStyle name="Normal 2 2 2 3 3 2 4 3" xfId="32935"/>
    <cellStyle name="Normal 2 2 2 3 3 2 5" xfId="32936"/>
    <cellStyle name="Normal 2 2 2 3 3 2 5 2" xfId="32937"/>
    <cellStyle name="Normal 2 2 2 3 3 2 5 2 2" xfId="32938"/>
    <cellStyle name="Normal 2 2 2 3 3 2 5 3" xfId="32939"/>
    <cellStyle name="Normal 2 2 2 3 3 2 6" xfId="32940"/>
    <cellStyle name="Normal 2 2 2 3 3 2 6 2" xfId="32941"/>
    <cellStyle name="Normal 2 2 2 3 3 2 6 2 2" xfId="32942"/>
    <cellStyle name="Normal 2 2 2 3 3 2 6 3" xfId="32943"/>
    <cellStyle name="Normal 2 2 2 3 3 2 7" xfId="32944"/>
    <cellStyle name="Normal 2 2 2 3 3 2 7 2" xfId="32945"/>
    <cellStyle name="Normal 2 2 2 3 3 2 8" xfId="32946"/>
    <cellStyle name="Normal 2 2 2 3 3 3" xfId="32947"/>
    <cellStyle name="Normal 2 2 2 3 3 3 2" xfId="32948"/>
    <cellStyle name="Normal 2 2 2 3 3 3 2 2" xfId="32949"/>
    <cellStyle name="Normal 2 2 2 3 3 3 2 2 2" xfId="32950"/>
    <cellStyle name="Normal 2 2 2 3 3 3 2 2 2 2" xfId="32951"/>
    <cellStyle name="Normal 2 2 2 3 3 3 2 2 3" xfId="32952"/>
    <cellStyle name="Normal 2 2 2 3 3 3 2 3" xfId="32953"/>
    <cellStyle name="Normal 2 2 2 3 3 3 2 3 2" xfId="32954"/>
    <cellStyle name="Normal 2 2 2 3 3 3 2 3 2 2" xfId="32955"/>
    <cellStyle name="Normal 2 2 2 3 3 3 2 3 3" xfId="32956"/>
    <cellStyle name="Normal 2 2 2 3 3 3 2 4" xfId="32957"/>
    <cellStyle name="Normal 2 2 2 3 3 3 2 4 2" xfId="32958"/>
    <cellStyle name="Normal 2 2 2 3 3 3 2 4 2 2" xfId="32959"/>
    <cellStyle name="Normal 2 2 2 3 3 3 2 4 3" xfId="32960"/>
    <cellStyle name="Normal 2 2 2 3 3 3 2 5" xfId="32961"/>
    <cellStyle name="Normal 2 2 2 3 3 3 2 5 2" xfId="32962"/>
    <cellStyle name="Normal 2 2 2 3 3 3 2 5 2 2" xfId="32963"/>
    <cellStyle name="Normal 2 2 2 3 3 3 2 5 3" xfId="32964"/>
    <cellStyle name="Normal 2 2 2 3 3 3 2 6" xfId="32965"/>
    <cellStyle name="Normal 2 2 2 3 3 3 2 6 2" xfId="32966"/>
    <cellStyle name="Normal 2 2 2 3 3 3 2 7" xfId="32967"/>
    <cellStyle name="Normal 2 2 2 3 3 3 3" xfId="32968"/>
    <cellStyle name="Normal 2 2 2 3 3 3 3 2" xfId="32969"/>
    <cellStyle name="Normal 2 2 2 3 3 3 3 2 2" xfId="32970"/>
    <cellStyle name="Normal 2 2 2 3 3 3 3 3" xfId="32971"/>
    <cellStyle name="Normal 2 2 2 3 3 3 4" xfId="32972"/>
    <cellStyle name="Normal 2 2 2 3 3 3 4 2" xfId="32973"/>
    <cellStyle name="Normal 2 2 2 3 3 3 4 2 2" xfId="32974"/>
    <cellStyle name="Normal 2 2 2 3 3 3 4 3" xfId="32975"/>
    <cellStyle name="Normal 2 2 2 3 3 3 5" xfId="32976"/>
    <cellStyle name="Normal 2 2 2 3 3 3 5 2" xfId="32977"/>
    <cellStyle name="Normal 2 2 2 3 3 3 5 2 2" xfId="32978"/>
    <cellStyle name="Normal 2 2 2 3 3 3 5 3" xfId="32979"/>
    <cellStyle name="Normal 2 2 2 3 3 3 6" xfId="32980"/>
    <cellStyle name="Normal 2 2 2 3 3 3 6 2" xfId="32981"/>
    <cellStyle name="Normal 2 2 2 3 3 3 6 2 2" xfId="32982"/>
    <cellStyle name="Normal 2 2 2 3 3 3 6 3" xfId="32983"/>
    <cellStyle name="Normal 2 2 2 3 3 3 7" xfId="32984"/>
    <cellStyle name="Normal 2 2 2 3 3 3 7 2" xfId="32985"/>
    <cellStyle name="Normal 2 2 2 3 3 3 8" xfId="32986"/>
    <cellStyle name="Normal 2 2 2 3 3 4" xfId="32987"/>
    <cellStyle name="Normal 2 2 2 3 3 4 2" xfId="32988"/>
    <cellStyle name="Normal 2 2 2 3 3 4 2 2" xfId="32989"/>
    <cellStyle name="Normal 2 2 2 3 3 4 2 2 2" xfId="32990"/>
    <cellStyle name="Normal 2 2 2 3 3 4 2 3" xfId="32991"/>
    <cellStyle name="Normal 2 2 2 3 3 4 3" xfId="32992"/>
    <cellStyle name="Normal 2 2 2 3 3 4 3 2" xfId="32993"/>
    <cellStyle name="Normal 2 2 2 3 3 4 3 2 2" xfId="32994"/>
    <cellStyle name="Normal 2 2 2 3 3 4 3 3" xfId="32995"/>
    <cellStyle name="Normal 2 2 2 3 3 4 4" xfId="32996"/>
    <cellStyle name="Normal 2 2 2 3 3 4 4 2" xfId="32997"/>
    <cellStyle name="Normal 2 2 2 3 3 4 4 2 2" xfId="32998"/>
    <cellStyle name="Normal 2 2 2 3 3 4 4 3" xfId="32999"/>
    <cellStyle name="Normal 2 2 2 3 3 4 5" xfId="33000"/>
    <cellStyle name="Normal 2 2 2 3 3 4 5 2" xfId="33001"/>
    <cellStyle name="Normal 2 2 2 3 3 4 5 2 2" xfId="33002"/>
    <cellStyle name="Normal 2 2 2 3 3 4 5 3" xfId="33003"/>
    <cellStyle name="Normal 2 2 2 3 3 4 6" xfId="33004"/>
    <cellStyle name="Normal 2 2 2 3 3 4 6 2" xfId="33005"/>
    <cellStyle name="Normal 2 2 2 3 3 4 7" xfId="33006"/>
    <cellStyle name="Normal 2 2 2 3 3 5" xfId="33007"/>
    <cellStyle name="Normal 2 2 2 3 3 5 2" xfId="33008"/>
    <cellStyle name="Normal 2 2 2 3 3 5 2 2" xfId="33009"/>
    <cellStyle name="Normal 2 2 2 3 3 5 2 2 2" xfId="33010"/>
    <cellStyle name="Normal 2 2 2 3 3 5 2 3" xfId="33011"/>
    <cellStyle name="Normal 2 2 2 3 3 5 3" xfId="33012"/>
    <cellStyle name="Normal 2 2 2 3 3 5 3 2" xfId="33013"/>
    <cellStyle name="Normal 2 2 2 3 3 5 3 2 2" xfId="33014"/>
    <cellStyle name="Normal 2 2 2 3 3 5 3 3" xfId="33015"/>
    <cellStyle name="Normal 2 2 2 3 3 5 4" xfId="33016"/>
    <cellStyle name="Normal 2 2 2 3 3 5 4 2" xfId="33017"/>
    <cellStyle name="Normal 2 2 2 3 3 5 4 2 2" xfId="33018"/>
    <cellStyle name="Normal 2 2 2 3 3 5 4 3" xfId="33019"/>
    <cellStyle name="Normal 2 2 2 3 3 5 5" xfId="33020"/>
    <cellStyle name="Normal 2 2 2 3 3 5 5 2" xfId="33021"/>
    <cellStyle name="Normal 2 2 2 3 3 5 5 2 2" xfId="33022"/>
    <cellStyle name="Normal 2 2 2 3 3 5 5 3" xfId="33023"/>
    <cellStyle name="Normal 2 2 2 3 3 5 6" xfId="33024"/>
    <cellStyle name="Normal 2 2 2 3 3 5 6 2" xfId="33025"/>
    <cellStyle name="Normal 2 2 2 3 3 5 7" xfId="33026"/>
    <cellStyle name="Normal 2 2 2 3 3 6" xfId="33027"/>
    <cellStyle name="Normal 2 2 2 3 3 6 2" xfId="33028"/>
    <cellStyle name="Normal 2 2 2 3 3 6 2 2" xfId="33029"/>
    <cellStyle name="Normal 2 2 2 3 3 6 3" xfId="33030"/>
    <cellStyle name="Normal 2 2 2 3 3 7" xfId="33031"/>
    <cellStyle name="Normal 2 2 2 3 3 7 2" xfId="33032"/>
    <cellStyle name="Normal 2 2 2 3 3 7 2 2" xfId="33033"/>
    <cellStyle name="Normal 2 2 2 3 3 7 3" xfId="33034"/>
    <cellStyle name="Normal 2 2 2 3 3 8" xfId="33035"/>
    <cellStyle name="Normal 2 2 2 3 3 8 2" xfId="33036"/>
    <cellStyle name="Normal 2 2 2 3 3 8 2 2" xfId="33037"/>
    <cellStyle name="Normal 2 2 2 3 3 8 3" xfId="33038"/>
    <cellStyle name="Normal 2 2 2 3 3 9" xfId="33039"/>
    <cellStyle name="Normal 2 2 2 3 3 9 2" xfId="33040"/>
    <cellStyle name="Normal 2 2 2 3 3 9 2 2" xfId="33041"/>
    <cellStyle name="Normal 2 2 2 3 3 9 3" xfId="33042"/>
    <cellStyle name="Normal 2 2 2 3 4" xfId="33043"/>
    <cellStyle name="Normal 2 2 2 3 4 2" xfId="33044"/>
    <cellStyle name="Normal 2 2 2 3 4 2 2" xfId="33045"/>
    <cellStyle name="Normal 2 2 2 3 4 2 2 2" xfId="33046"/>
    <cellStyle name="Normal 2 2 2 3 4 2 2 2 2" xfId="33047"/>
    <cellStyle name="Normal 2 2 2 3 4 2 2 3" xfId="33048"/>
    <cellStyle name="Normal 2 2 2 3 4 2 3" xfId="33049"/>
    <cellStyle name="Normal 2 2 2 3 4 2 3 2" xfId="33050"/>
    <cellStyle name="Normal 2 2 2 3 4 2 3 2 2" xfId="33051"/>
    <cellStyle name="Normal 2 2 2 3 4 2 3 3" xfId="33052"/>
    <cellStyle name="Normal 2 2 2 3 4 2 4" xfId="33053"/>
    <cellStyle name="Normal 2 2 2 3 4 2 4 2" xfId="33054"/>
    <cellStyle name="Normal 2 2 2 3 4 2 4 2 2" xfId="33055"/>
    <cellStyle name="Normal 2 2 2 3 4 2 4 3" xfId="33056"/>
    <cellStyle name="Normal 2 2 2 3 4 2 5" xfId="33057"/>
    <cellStyle name="Normal 2 2 2 3 4 2 5 2" xfId="33058"/>
    <cellStyle name="Normal 2 2 2 3 4 2 5 2 2" xfId="33059"/>
    <cellStyle name="Normal 2 2 2 3 4 2 5 3" xfId="33060"/>
    <cellStyle name="Normal 2 2 2 3 4 2 6" xfId="33061"/>
    <cellStyle name="Normal 2 2 2 3 4 2 6 2" xfId="33062"/>
    <cellStyle name="Normal 2 2 2 3 4 2 7" xfId="33063"/>
    <cellStyle name="Normal 2 2 2 3 4 3" xfId="33064"/>
    <cellStyle name="Normal 2 2 2 3 4 3 2" xfId="33065"/>
    <cellStyle name="Normal 2 2 2 3 4 3 2 2" xfId="33066"/>
    <cellStyle name="Normal 2 2 2 3 4 3 3" xfId="33067"/>
    <cellStyle name="Normal 2 2 2 3 4 4" xfId="33068"/>
    <cellStyle name="Normal 2 2 2 3 4 4 2" xfId="33069"/>
    <cellStyle name="Normal 2 2 2 3 4 4 2 2" xfId="33070"/>
    <cellStyle name="Normal 2 2 2 3 4 4 3" xfId="33071"/>
    <cellStyle name="Normal 2 2 2 3 4 5" xfId="33072"/>
    <cellStyle name="Normal 2 2 2 3 4 5 2" xfId="33073"/>
    <cellStyle name="Normal 2 2 2 3 4 5 2 2" xfId="33074"/>
    <cellStyle name="Normal 2 2 2 3 4 5 3" xfId="33075"/>
    <cellStyle name="Normal 2 2 2 3 4 6" xfId="33076"/>
    <cellStyle name="Normal 2 2 2 3 4 6 2" xfId="33077"/>
    <cellStyle name="Normal 2 2 2 3 4 6 2 2" xfId="33078"/>
    <cellStyle name="Normal 2 2 2 3 4 6 3" xfId="33079"/>
    <cellStyle name="Normal 2 2 2 3 4 7" xfId="33080"/>
    <cellStyle name="Normal 2 2 2 3 4 7 2" xfId="33081"/>
    <cellStyle name="Normal 2 2 2 3 4 8" xfId="33082"/>
    <cellStyle name="Normal 2 2 2 3 5" xfId="33083"/>
    <cellStyle name="Normal 2 2 2 3 5 2" xfId="33084"/>
    <cellStyle name="Normal 2 2 2 3 5 2 2" xfId="33085"/>
    <cellStyle name="Normal 2 2 2 3 5 2 2 2" xfId="33086"/>
    <cellStyle name="Normal 2 2 2 3 5 2 2 2 2" xfId="33087"/>
    <cellStyle name="Normal 2 2 2 3 5 2 2 3" xfId="33088"/>
    <cellStyle name="Normal 2 2 2 3 5 2 3" xfId="33089"/>
    <cellStyle name="Normal 2 2 2 3 5 2 3 2" xfId="33090"/>
    <cellStyle name="Normal 2 2 2 3 5 2 3 2 2" xfId="33091"/>
    <cellStyle name="Normal 2 2 2 3 5 2 3 3" xfId="33092"/>
    <cellStyle name="Normal 2 2 2 3 5 2 4" xfId="33093"/>
    <cellStyle name="Normal 2 2 2 3 5 2 4 2" xfId="33094"/>
    <cellStyle name="Normal 2 2 2 3 5 2 4 2 2" xfId="33095"/>
    <cellStyle name="Normal 2 2 2 3 5 2 4 3" xfId="33096"/>
    <cellStyle name="Normal 2 2 2 3 5 2 5" xfId="33097"/>
    <cellStyle name="Normal 2 2 2 3 5 2 5 2" xfId="33098"/>
    <cellStyle name="Normal 2 2 2 3 5 2 5 2 2" xfId="33099"/>
    <cellStyle name="Normal 2 2 2 3 5 2 5 3" xfId="33100"/>
    <cellStyle name="Normal 2 2 2 3 5 2 6" xfId="33101"/>
    <cellStyle name="Normal 2 2 2 3 5 2 6 2" xfId="33102"/>
    <cellStyle name="Normal 2 2 2 3 5 2 7" xfId="33103"/>
    <cellStyle name="Normal 2 2 2 3 5 3" xfId="33104"/>
    <cellStyle name="Normal 2 2 2 3 5 3 2" xfId="33105"/>
    <cellStyle name="Normal 2 2 2 3 5 3 2 2" xfId="33106"/>
    <cellStyle name="Normal 2 2 2 3 5 3 3" xfId="33107"/>
    <cellStyle name="Normal 2 2 2 3 5 4" xfId="33108"/>
    <cellStyle name="Normal 2 2 2 3 5 4 2" xfId="33109"/>
    <cellStyle name="Normal 2 2 2 3 5 4 2 2" xfId="33110"/>
    <cellStyle name="Normal 2 2 2 3 5 4 3" xfId="33111"/>
    <cellStyle name="Normal 2 2 2 3 5 5" xfId="33112"/>
    <cellStyle name="Normal 2 2 2 3 5 5 2" xfId="33113"/>
    <cellStyle name="Normal 2 2 2 3 5 5 2 2" xfId="33114"/>
    <cellStyle name="Normal 2 2 2 3 5 5 3" xfId="33115"/>
    <cellStyle name="Normal 2 2 2 3 5 6" xfId="33116"/>
    <cellStyle name="Normal 2 2 2 3 5 6 2" xfId="33117"/>
    <cellStyle name="Normal 2 2 2 3 5 6 2 2" xfId="33118"/>
    <cellStyle name="Normal 2 2 2 3 5 6 3" xfId="33119"/>
    <cellStyle name="Normal 2 2 2 3 5 7" xfId="33120"/>
    <cellStyle name="Normal 2 2 2 3 5 7 2" xfId="33121"/>
    <cellStyle name="Normal 2 2 2 3 5 8" xfId="33122"/>
    <cellStyle name="Normal 2 2 2 3 6" xfId="33123"/>
    <cellStyle name="Normal 2 2 2 3 6 2" xfId="33124"/>
    <cellStyle name="Normal 2 2 2 3 6 2 2" xfId="33125"/>
    <cellStyle name="Normal 2 2 2 3 6 2 2 2" xfId="33126"/>
    <cellStyle name="Normal 2 2 2 3 6 2 3" xfId="33127"/>
    <cellStyle name="Normal 2 2 2 3 6 3" xfId="33128"/>
    <cellStyle name="Normal 2 2 2 3 6 3 2" xfId="33129"/>
    <cellStyle name="Normal 2 2 2 3 6 3 2 2" xfId="33130"/>
    <cellStyle name="Normal 2 2 2 3 6 3 3" xfId="33131"/>
    <cellStyle name="Normal 2 2 2 3 6 4" xfId="33132"/>
    <cellStyle name="Normal 2 2 2 3 6 4 2" xfId="33133"/>
    <cellStyle name="Normal 2 2 2 3 6 4 2 2" xfId="33134"/>
    <cellStyle name="Normal 2 2 2 3 6 4 3" xfId="33135"/>
    <cellStyle name="Normal 2 2 2 3 6 5" xfId="33136"/>
    <cellStyle name="Normal 2 2 2 3 6 5 2" xfId="33137"/>
    <cellStyle name="Normal 2 2 2 3 6 5 2 2" xfId="33138"/>
    <cellStyle name="Normal 2 2 2 3 6 5 3" xfId="33139"/>
    <cellStyle name="Normal 2 2 2 3 6 6" xfId="33140"/>
    <cellStyle name="Normal 2 2 2 3 6 6 2" xfId="33141"/>
    <cellStyle name="Normal 2 2 2 3 6 7" xfId="33142"/>
    <cellStyle name="Normal 2 2 2 3 7" xfId="33143"/>
    <cellStyle name="Normal 2 2 2 3 7 2" xfId="33144"/>
    <cellStyle name="Normal 2 2 2 3 7 2 2" xfId="33145"/>
    <cellStyle name="Normal 2 2 2 3 7 2 2 2" xfId="33146"/>
    <cellStyle name="Normal 2 2 2 3 7 2 3" xfId="33147"/>
    <cellStyle name="Normal 2 2 2 3 7 3" xfId="33148"/>
    <cellStyle name="Normal 2 2 2 3 7 3 2" xfId="33149"/>
    <cellStyle name="Normal 2 2 2 3 7 3 2 2" xfId="33150"/>
    <cellStyle name="Normal 2 2 2 3 7 3 3" xfId="33151"/>
    <cellStyle name="Normal 2 2 2 3 7 4" xfId="33152"/>
    <cellStyle name="Normal 2 2 2 3 7 4 2" xfId="33153"/>
    <cellStyle name="Normal 2 2 2 3 7 4 2 2" xfId="33154"/>
    <cellStyle name="Normal 2 2 2 3 7 4 3" xfId="33155"/>
    <cellStyle name="Normal 2 2 2 3 7 5" xfId="33156"/>
    <cellStyle name="Normal 2 2 2 3 7 5 2" xfId="33157"/>
    <cellStyle name="Normal 2 2 2 3 7 5 2 2" xfId="33158"/>
    <cellStyle name="Normal 2 2 2 3 7 5 3" xfId="33159"/>
    <cellStyle name="Normal 2 2 2 3 7 6" xfId="33160"/>
    <cellStyle name="Normal 2 2 2 3 7 6 2" xfId="33161"/>
    <cellStyle name="Normal 2 2 2 3 7 7" xfId="33162"/>
    <cellStyle name="Normal 2 2 2 3 8" xfId="33163"/>
    <cellStyle name="Normal 2 2 2 3 8 2" xfId="33164"/>
    <cellStyle name="Normal 2 2 2 3 8 2 2" xfId="33165"/>
    <cellStyle name="Normal 2 2 2 3 8 3" xfId="33166"/>
    <cellStyle name="Normal 2 2 2 3 9" xfId="33167"/>
    <cellStyle name="Normal 2 2 2 3 9 2" xfId="33168"/>
    <cellStyle name="Normal 2 2 2 3 9 2 2" xfId="33169"/>
    <cellStyle name="Normal 2 2 2 3 9 3" xfId="33170"/>
    <cellStyle name="Normal 2 2 2 4" xfId="33171"/>
    <cellStyle name="Normal 2 2 2 4 10" xfId="33172"/>
    <cellStyle name="Normal 2 2 2 4 10 2" xfId="33173"/>
    <cellStyle name="Normal 2 2 2 4 10 2 2" xfId="33174"/>
    <cellStyle name="Normal 2 2 2 4 10 3" xfId="33175"/>
    <cellStyle name="Normal 2 2 2 4 11" xfId="33176"/>
    <cellStyle name="Normal 2 2 2 4 11 2" xfId="33177"/>
    <cellStyle name="Normal 2 2 2 4 12" xfId="33178"/>
    <cellStyle name="Normal 2 2 2 4 2" xfId="33179"/>
    <cellStyle name="Normal 2 2 2 4 2 10" xfId="33180"/>
    <cellStyle name="Normal 2 2 2 4 2 10 2" xfId="33181"/>
    <cellStyle name="Normal 2 2 2 4 2 11" xfId="33182"/>
    <cellStyle name="Normal 2 2 2 4 2 2" xfId="33183"/>
    <cellStyle name="Normal 2 2 2 4 2 2 2" xfId="33184"/>
    <cellStyle name="Normal 2 2 2 4 2 2 2 2" xfId="33185"/>
    <cellStyle name="Normal 2 2 2 4 2 2 2 2 2" xfId="33186"/>
    <cellStyle name="Normal 2 2 2 4 2 2 2 2 2 2" xfId="33187"/>
    <cellStyle name="Normal 2 2 2 4 2 2 2 2 3" xfId="33188"/>
    <cellStyle name="Normal 2 2 2 4 2 2 2 3" xfId="33189"/>
    <cellStyle name="Normal 2 2 2 4 2 2 2 3 2" xfId="33190"/>
    <cellStyle name="Normal 2 2 2 4 2 2 2 3 2 2" xfId="33191"/>
    <cellStyle name="Normal 2 2 2 4 2 2 2 3 3" xfId="33192"/>
    <cellStyle name="Normal 2 2 2 4 2 2 2 4" xfId="33193"/>
    <cellStyle name="Normal 2 2 2 4 2 2 2 4 2" xfId="33194"/>
    <cellStyle name="Normal 2 2 2 4 2 2 2 4 2 2" xfId="33195"/>
    <cellStyle name="Normal 2 2 2 4 2 2 2 4 3" xfId="33196"/>
    <cellStyle name="Normal 2 2 2 4 2 2 2 5" xfId="33197"/>
    <cellStyle name="Normal 2 2 2 4 2 2 2 5 2" xfId="33198"/>
    <cellStyle name="Normal 2 2 2 4 2 2 2 5 2 2" xfId="33199"/>
    <cellStyle name="Normal 2 2 2 4 2 2 2 5 3" xfId="33200"/>
    <cellStyle name="Normal 2 2 2 4 2 2 2 6" xfId="33201"/>
    <cellStyle name="Normal 2 2 2 4 2 2 2 6 2" xfId="33202"/>
    <cellStyle name="Normal 2 2 2 4 2 2 2 7" xfId="33203"/>
    <cellStyle name="Normal 2 2 2 4 2 2 3" xfId="33204"/>
    <cellStyle name="Normal 2 2 2 4 2 2 3 2" xfId="33205"/>
    <cellStyle name="Normal 2 2 2 4 2 2 3 2 2" xfId="33206"/>
    <cellStyle name="Normal 2 2 2 4 2 2 3 3" xfId="33207"/>
    <cellStyle name="Normal 2 2 2 4 2 2 4" xfId="33208"/>
    <cellStyle name="Normal 2 2 2 4 2 2 4 2" xfId="33209"/>
    <cellStyle name="Normal 2 2 2 4 2 2 4 2 2" xfId="33210"/>
    <cellStyle name="Normal 2 2 2 4 2 2 4 3" xfId="33211"/>
    <cellStyle name="Normal 2 2 2 4 2 2 5" xfId="33212"/>
    <cellStyle name="Normal 2 2 2 4 2 2 5 2" xfId="33213"/>
    <cellStyle name="Normal 2 2 2 4 2 2 5 2 2" xfId="33214"/>
    <cellStyle name="Normal 2 2 2 4 2 2 5 3" xfId="33215"/>
    <cellStyle name="Normal 2 2 2 4 2 2 6" xfId="33216"/>
    <cellStyle name="Normal 2 2 2 4 2 2 6 2" xfId="33217"/>
    <cellStyle name="Normal 2 2 2 4 2 2 6 2 2" xfId="33218"/>
    <cellStyle name="Normal 2 2 2 4 2 2 6 3" xfId="33219"/>
    <cellStyle name="Normal 2 2 2 4 2 2 7" xfId="33220"/>
    <cellStyle name="Normal 2 2 2 4 2 2 7 2" xfId="33221"/>
    <cellStyle name="Normal 2 2 2 4 2 2 8" xfId="33222"/>
    <cellStyle name="Normal 2 2 2 4 2 3" xfId="33223"/>
    <cellStyle name="Normal 2 2 2 4 2 3 2" xfId="33224"/>
    <cellStyle name="Normal 2 2 2 4 2 3 2 2" xfId="33225"/>
    <cellStyle name="Normal 2 2 2 4 2 3 2 2 2" xfId="33226"/>
    <cellStyle name="Normal 2 2 2 4 2 3 2 2 2 2" xfId="33227"/>
    <cellStyle name="Normal 2 2 2 4 2 3 2 2 3" xfId="33228"/>
    <cellStyle name="Normal 2 2 2 4 2 3 2 3" xfId="33229"/>
    <cellStyle name="Normal 2 2 2 4 2 3 2 3 2" xfId="33230"/>
    <cellStyle name="Normal 2 2 2 4 2 3 2 3 2 2" xfId="33231"/>
    <cellStyle name="Normal 2 2 2 4 2 3 2 3 3" xfId="33232"/>
    <cellStyle name="Normal 2 2 2 4 2 3 2 4" xfId="33233"/>
    <cellStyle name="Normal 2 2 2 4 2 3 2 4 2" xfId="33234"/>
    <cellStyle name="Normal 2 2 2 4 2 3 2 4 2 2" xfId="33235"/>
    <cellStyle name="Normal 2 2 2 4 2 3 2 4 3" xfId="33236"/>
    <cellStyle name="Normal 2 2 2 4 2 3 2 5" xfId="33237"/>
    <cellStyle name="Normal 2 2 2 4 2 3 2 5 2" xfId="33238"/>
    <cellStyle name="Normal 2 2 2 4 2 3 2 5 2 2" xfId="33239"/>
    <cellStyle name="Normal 2 2 2 4 2 3 2 5 3" xfId="33240"/>
    <cellStyle name="Normal 2 2 2 4 2 3 2 6" xfId="33241"/>
    <cellStyle name="Normal 2 2 2 4 2 3 2 6 2" xfId="33242"/>
    <cellStyle name="Normal 2 2 2 4 2 3 2 7" xfId="33243"/>
    <cellStyle name="Normal 2 2 2 4 2 3 3" xfId="33244"/>
    <cellStyle name="Normal 2 2 2 4 2 3 3 2" xfId="33245"/>
    <cellStyle name="Normal 2 2 2 4 2 3 3 2 2" xfId="33246"/>
    <cellStyle name="Normal 2 2 2 4 2 3 3 3" xfId="33247"/>
    <cellStyle name="Normal 2 2 2 4 2 3 4" xfId="33248"/>
    <cellStyle name="Normal 2 2 2 4 2 3 4 2" xfId="33249"/>
    <cellStyle name="Normal 2 2 2 4 2 3 4 2 2" xfId="33250"/>
    <cellStyle name="Normal 2 2 2 4 2 3 4 3" xfId="33251"/>
    <cellStyle name="Normal 2 2 2 4 2 3 5" xfId="33252"/>
    <cellStyle name="Normal 2 2 2 4 2 3 5 2" xfId="33253"/>
    <cellStyle name="Normal 2 2 2 4 2 3 5 2 2" xfId="33254"/>
    <cellStyle name="Normal 2 2 2 4 2 3 5 3" xfId="33255"/>
    <cellStyle name="Normal 2 2 2 4 2 3 6" xfId="33256"/>
    <cellStyle name="Normal 2 2 2 4 2 3 6 2" xfId="33257"/>
    <cellStyle name="Normal 2 2 2 4 2 3 6 2 2" xfId="33258"/>
    <cellStyle name="Normal 2 2 2 4 2 3 6 3" xfId="33259"/>
    <cellStyle name="Normal 2 2 2 4 2 3 7" xfId="33260"/>
    <cellStyle name="Normal 2 2 2 4 2 3 7 2" xfId="33261"/>
    <cellStyle name="Normal 2 2 2 4 2 3 8" xfId="33262"/>
    <cellStyle name="Normal 2 2 2 4 2 4" xfId="33263"/>
    <cellStyle name="Normal 2 2 2 4 2 4 2" xfId="33264"/>
    <cellStyle name="Normal 2 2 2 4 2 4 2 2" xfId="33265"/>
    <cellStyle name="Normal 2 2 2 4 2 4 2 2 2" xfId="33266"/>
    <cellStyle name="Normal 2 2 2 4 2 4 2 3" xfId="33267"/>
    <cellStyle name="Normal 2 2 2 4 2 4 3" xfId="33268"/>
    <cellStyle name="Normal 2 2 2 4 2 4 3 2" xfId="33269"/>
    <cellStyle name="Normal 2 2 2 4 2 4 3 2 2" xfId="33270"/>
    <cellStyle name="Normal 2 2 2 4 2 4 3 3" xfId="33271"/>
    <cellStyle name="Normal 2 2 2 4 2 4 4" xfId="33272"/>
    <cellStyle name="Normal 2 2 2 4 2 4 4 2" xfId="33273"/>
    <cellStyle name="Normal 2 2 2 4 2 4 4 2 2" xfId="33274"/>
    <cellStyle name="Normal 2 2 2 4 2 4 4 3" xfId="33275"/>
    <cellStyle name="Normal 2 2 2 4 2 4 5" xfId="33276"/>
    <cellStyle name="Normal 2 2 2 4 2 4 5 2" xfId="33277"/>
    <cellStyle name="Normal 2 2 2 4 2 4 5 2 2" xfId="33278"/>
    <cellStyle name="Normal 2 2 2 4 2 4 5 3" xfId="33279"/>
    <cellStyle name="Normal 2 2 2 4 2 4 6" xfId="33280"/>
    <cellStyle name="Normal 2 2 2 4 2 4 6 2" xfId="33281"/>
    <cellStyle name="Normal 2 2 2 4 2 4 7" xfId="33282"/>
    <cellStyle name="Normal 2 2 2 4 2 5" xfId="33283"/>
    <cellStyle name="Normal 2 2 2 4 2 5 2" xfId="33284"/>
    <cellStyle name="Normal 2 2 2 4 2 5 2 2" xfId="33285"/>
    <cellStyle name="Normal 2 2 2 4 2 5 2 2 2" xfId="33286"/>
    <cellStyle name="Normal 2 2 2 4 2 5 2 3" xfId="33287"/>
    <cellStyle name="Normal 2 2 2 4 2 5 3" xfId="33288"/>
    <cellStyle name="Normal 2 2 2 4 2 5 3 2" xfId="33289"/>
    <cellStyle name="Normal 2 2 2 4 2 5 3 2 2" xfId="33290"/>
    <cellStyle name="Normal 2 2 2 4 2 5 3 3" xfId="33291"/>
    <cellStyle name="Normal 2 2 2 4 2 5 4" xfId="33292"/>
    <cellStyle name="Normal 2 2 2 4 2 5 4 2" xfId="33293"/>
    <cellStyle name="Normal 2 2 2 4 2 5 4 2 2" xfId="33294"/>
    <cellStyle name="Normal 2 2 2 4 2 5 4 3" xfId="33295"/>
    <cellStyle name="Normal 2 2 2 4 2 5 5" xfId="33296"/>
    <cellStyle name="Normal 2 2 2 4 2 5 5 2" xfId="33297"/>
    <cellStyle name="Normal 2 2 2 4 2 5 5 2 2" xfId="33298"/>
    <cellStyle name="Normal 2 2 2 4 2 5 5 3" xfId="33299"/>
    <cellStyle name="Normal 2 2 2 4 2 5 6" xfId="33300"/>
    <cellStyle name="Normal 2 2 2 4 2 5 6 2" xfId="33301"/>
    <cellStyle name="Normal 2 2 2 4 2 5 7" xfId="33302"/>
    <cellStyle name="Normal 2 2 2 4 2 6" xfId="33303"/>
    <cellStyle name="Normal 2 2 2 4 2 6 2" xfId="33304"/>
    <cellStyle name="Normal 2 2 2 4 2 6 2 2" xfId="33305"/>
    <cellStyle name="Normal 2 2 2 4 2 6 3" xfId="33306"/>
    <cellStyle name="Normal 2 2 2 4 2 7" xfId="33307"/>
    <cellStyle name="Normal 2 2 2 4 2 7 2" xfId="33308"/>
    <cellStyle name="Normal 2 2 2 4 2 7 2 2" xfId="33309"/>
    <cellStyle name="Normal 2 2 2 4 2 7 3" xfId="33310"/>
    <cellStyle name="Normal 2 2 2 4 2 8" xfId="33311"/>
    <cellStyle name="Normal 2 2 2 4 2 8 2" xfId="33312"/>
    <cellStyle name="Normal 2 2 2 4 2 8 2 2" xfId="33313"/>
    <cellStyle name="Normal 2 2 2 4 2 8 3" xfId="33314"/>
    <cellStyle name="Normal 2 2 2 4 2 9" xfId="33315"/>
    <cellStyle name="Normal 2 2 2 4 2 9 2" xfId="33316"/>
    <cellStyle name="Normal 2 2 2 4 2 9 2 2" xfId="33317"/>
    <cellStyle name="Normal 2 2 2 4 2 9 3" xfId="33318"/>
    <cellStyle name="Normal 2 2 2 4 3" xfId="33319"/>
    <cellStyle name="Normal 2 2 2 4 3 2" xfId="33320"/>
    <cellStyle name="Normal 2 2 2 4 3 2 2" xfId="33321"/>
    <cellStyle name="Normal 2 2 2 4 3 2 2 2" xfId="33322"/>
    <cellStyle name="Normal 2 2 2 4 3 2 2 2 2" xfId="33323"/>
    <cellStyle name="Normal 2 2 2 4 3 2 2 3" xfId="33324"/>
    <cellStyle name="Normal 2 2 2 4 3 2 3" xfId="33325"/>
    <cellStyle name="Normal 2 2 2 4 3 2 3 2" xfId="33326"/>
    <cellStyle name="Normal 2 2 2 4 3 2 3 2 2" xfId="33327"/>
    <cellStyle name="Normal 2 2 2 4 3 2 3 3" xfId="33328"/>
    <cellStyle name="Normal 2 2 2 4 3 2 4" xfId="33329"/>
    <cellStyle name="Normal 2 2 2 4 3 2 4 2" xfId="33330"/>
    <cellStyle name="Normal 2 2 2 4 3 2 4 2 2" xfId="33331"/>
    <cellStyle name="Normal 2 2 2 4 3 2 4 3" xfId="33332"/>
    <cellStyle name="Normal 2 2 2 4 3 2 5" xfId="33333"/>
    <cellStyle name="Normal 2 2 2 4 3 2 5 2" xfId="33334"/>
    <cellStyle name="Normal 2 2 2 4 3 2 5 2 2" xfId="33335"/>
    <cellStyle name="Normal 2 2 2 4 3 2 5 3" xfId="33336"/>
    <cellStyle name="Normal 2 2 2 4 3 2 6" xfId="33337"/>
    <cellStyle name="Normal 2 2 2 4 3 2 6 2" xfId="33338"/>
    <cellStyle name="Normal 2 2 2 4 3 2 7" xfId="33339"/>
    <cellStyle name="Normal 2 2 2 4 3 3" xfId="33340"/>
    <cellStyle name="Normal 2 2 2 4 3 3 2" xfId="33341"/>
    <cellStyle name="Normal 2 2 2 4 3 3 2 2" xfId="33342"/>
    <cellStyle name="Normal 2 2 2 4 3 3 3" xfId="33343"/>
    <cellStyle name="Normal 2 2 2 4 3 4" xfId="33344"/>
    <cellStyle name="Normal 2 2 2 4 3 4 2" xfId="33345"/>
    <cellStyle name="Normal 2 2 2 4 3 4 2 2" xfId="33346"/>
    <cellStyle name="Normal 2 2 2 4 3 4 3" xfId="33347"/>
    <cellStyle name="Normal 2 2 2 4 3 5" xfId="33348"/>
    <cellStyle name="Normal 2 2 2 4 3 5 2" xfId="33349"/>
    <cellStyle name="Normal 2 2 2 4 3 5 2 2" xfId="33350"/>
    <cellStyle name="Normal 2 2 2 4 3 5 3" xfId="33351"/>
    <cellStyle name="Normal 2 2 2 4 3 6" xfId="33352"/>
    <cellStyle name="Normal 2 2 2 4 3 6 2" xfId="33353"/>
    <cellStyle name="Normal 2 2 2 4 3 6 2 2" xfId="33354"/>
    <cellStyle name="Normal 2 2 2 4 3 6 3" xfId="33355"/>
    <cellStyle name="Normal 2 2 2 4 3 7" xfId="33356"/>
    <cellStyle name="Normal 2 2 2 4 3 7 2" xfId="33357"/>
    <cellStyle name="Normal 2 2 2 4 3 8" xfId="33358"/>
    <cellStyle name="Normal 2 2 2 4 4" xfId="33359"/>
    <cellStyle name="Normal 2 2 2 4 4 2" xfId="33360"/>
    <cellStyle name="Normal 2 2 2 4 4 2 2" xfId="33361"/>
    <cellStyle name="Normal 2 2 2 4 4 2 2 2" xfId="33362"/>
    <cellStyle name="Normal 2 2 2 4 4 2 2 2 2" xfId="33363"/>
    <cellStyle name="Normal 2 2 2 4 4 2 2 3" xfId="33364"/>
    <cellStyle name="Normal 2 2 2 4 4 2 3" xfId="33365"/>
    <cellStyle name="Normal 2 2 2 4 4 2 3 2" xfId="33366"/>
    <cellStyle name="Normal 2 2 2 4 4 2 3 2 2" xfId="33367"/>
    <cellStyle name="Normal 2 2 2 4 4 2 3 3" xfId="33368"/>
    <cellStyle name="Normal 2 2 2 4 4 2 4" xfId="33369"/>
    <cellStyle name="Normal 2 2 2 4 4 2 4 2" xfId="33370"/>
    <cellStyle name="Normal 2 2 2 4 4 2 4 2 2" xfId="33371"/>
    <cellStyle name="Normal 2 2 2 4 4 2 4 3" xfId="33372"/>
    <cellStyle name="Normal 2 2 2 4 4 2 5" xfId="33373"/>
    <cellStyle name="Normal 2 2 2 4 4 2 5 2" xfId="33374"/>
    <cellStyle name="Normal 2 2 2 4 4 2 5 2 2" xfId="33375"/>
    <cellStyle name="Normal 2 2 2 4 4 2 5 3" xfId="33376"/>
    <cellStyle name="Normal 2 2 2 4 4 2 6" xfId="33377"/>
    <cellStyle name="Normal 2 2 2 4 4 2 6 2" xfId="33378"/>
    <cellStyle name="Normal 2 2 2 4 4 2 7" xfId="33379"/>
    <cellStyle name="Normal 2 2 2 4 4 3" xfId="33380"/>
    <cellStyle name="Normal 2 2 2 4 4 3 2" xfId="33381"/>
    <cellStyle name="Normal 2 2 2 4 4 3 2 2" xfId="33382"/>
    <cellStyle name="Normal 2 2 2 4 4 3 3" xfId="33383"/>
    <cellStyle name="Normal 2 2 2 4 4 4" xfId="33384"/>
    <cellStyle name="Normal 2 2 2 4 4 4 2" xfId="33385"/>
    <cellStyle name="Normal 2 2 2 4 4 4 2 2" xfId="33386"/>
    <cellStyle name="Normal 2 2 2 4 4 4 3" xfId="33387"/>
    <cellStyle name="Normal 2 2 2 4 4 5" xfId="33388"/>
    <cellStyle name="Normal 2 2 2 4 4 5 2" xfId="33389"/>
    <cellStyle name="Normal 2 2 2 4 4 5 2 2" xfId="33390"/>
    <cellStyle name="Normal 2 2 2 4 4 5 3" xfId="33391"/>
    <cellStyle name="Normal 2 2 2 4 4 6" xfId="33392"/>
    <cellStyle name="Normal 2 2 2 4 4 6 2" xfId="33393"/>
    <cellStyle name="Normal 2 2 2 4 4 6 2 2" xfId="33394"/>
    <cellStyle name="Normal 2 2 2 4 4 6 3" xfId="33395"/>
    <cellStyle name="Normal 2 2 2 4 4 7" xfId="33396"/>
    <cellStyle name="Normal 2 2 2 4 4 7 2" xfId="33397"/>
    <cellStyle name="Normal 2 2 2 4 4 8" xfId="33398"/>
    <cellStyle name="Normal 2 2 2 4 5" xfId="33399"/>
    <cellStyle name="Normal 2 2 2 4 5 2" xfId="33400"/>
    <cellStyle name="Normal 2 2 2 4 5 2 2" xfId="33401"/>
    <cellStyle name="Normal 2 2 2 4 5 2 2 2" xfId="33402"/>
    <cellStyle name="Normal 2 2 2 4 5 2 3" xfId="33403"/>
    <cellStyle name="Normal 2 2 2 4 5 3" xfId="33404"/>
    <cellStyle name="Normal 2 2 2 4 5 3 2" xfId="33405"/>
    <cellStyle name="Normal 2 2 2 4 5 3 2 2" xfId="33406"/>
    <cellStyle name="Normal 2 2 2 4 5 3 3" xfId="33407"/>
    <cellStyle name="Normal 2 2 2 4 5 4" xfId="33408"/>
    <cellStyle name="Normal 2 2 2 4 5 4 2" xfId="33409"/>
    <cellStyle name="Normal 2 2 2 4 5 4 2 2" xfId="33410"/>
    <cellStyle name="Normal 2 2 2 4 5 4 3" xfId="33411"/>
    <cellStyle name="Normal 2 2 2 4 5 5" xfId="33412"/>
    <cellStyle name="Normal 2 2 2 4 5 5 2" xfId="33413"/>
    <cellStyle name="Normal 2 2 2 4 5 5 2 2" xfId="33414"/>
    <cellStyle name="Normal 2 2 2 4 5 5 3" xfId="33415"/>
    <cellStyle name="Normal 2 2 2 4 5 6" xfId="33416"/>
    <cellStyle name="Normal 2 2 2 4 5 6 2" xfId="33417"/>
    <cellStyle name="Normal 2 2 2 4 5 7" xfId="33418"/>
    <cellStyle name="Normal 2 2 2 4 6" xfId="33419"/>
    <cellStyle name="Normal 2 2 2 4 6 2" xfId="33420"/>
    <cellStyle name="Normal 2 2 2 4 6 2 2" xfId="33421"/>
    <cellStyle name="Normal 2 2 2 4 6 2 2 2" xfId="33422"/>
    <cellStyle name="Normal 2 2 2 4 6 2 3" xfId="33423"/>
    <cellStyle name="Normal 2 2 2 4 6 3" xfId="33424"/>
    <cellStyle name="Normal 2 2 2 4 6 3 2" xfId="33425"/>
    <cellStyle name="Normal 2 2 2 4 6 3 2 2" xfId="33426"/>
    <cellStyle name="Normal 2 2 2 4 6 3 3" xfId="33427"/>
    <cellStyle name="Normal 2 2 2 4 6 4" xfId="33428"/>
    <cellStyle name="Normal 2 2 2 4 6 4 2" xfId="33429"/>
    <cellStyle name="Normal 2 2 2 4 6 4 2 2" xfId="33430"/>
    <cellStyle name="Normal 2 2 2 4 6 4 3" xfId="33431"/>
    <cellStyle name="Normal 2 2 2 4 6 5" xfId="33432"/>
    <cellStyle name="Normal 2 2 2 4 6 5 2" xfId="33433"/>
    <cellStyle name="Normal 2 2 2 4 6 5 2 2" xfId="33434"/>
    <cellStyle name="Normal 2 2 2 4 6 5 3" xfId="33435"/>
    <cellStyle name="Normal 2 2 2 4 6 6" xfId="33436"/>
    <cellStyle name="Normal 2 2 2 4 6 6 2" xfId="33437"/>
    <cellStyle name="Normal 2 2 2 4 6 7" xfId="33438"/>
    <cellStyle name="Normal 2 2 2 4 7" xfId="33439"/>
    <cellStyle name="Normal 2 2 2 4 7 2" xfId="33440"/>
    <cellStyle name="Normal 2 2 2 4 7 2 2" xfId="33441"/>
    <cellStyle name="Normal 2 2 2 4 7 3" xfId="33442"/>
    <cellStyle name="Normal 2 2 2 4 8" xfId="33443"/>
    <cellStyle name="Normal 2 2 2 4 8 2" xfId="33444"/>
    <cellStyle name="Normal 2 2 2 4 8 2 2" xfId="33445"/>
    <cellStyle name="Normal 2 2 2 4 8 3" xfId="33446"/>
    <cellStyle name="Normal 2 2 2 4 9" xfId="33447"/>
    <cellStyle name="Normal 2 2 2 4 9 2" xfId="33448"/>
    <cellStyle name="Normal 2 2 2 4 9 2 2" xfId="33449"/>
    <cellStyle name="Normal 2 2 2 4 9 3" xfId="33450"/>
    <cellStyle name="Normal 2 2 2 5" xfId="33451"/>
    <cellStyle name="Normal 2 2 2 5 10" xfId="33452"/>
    <cellStyle name="Normal 2 2 2 5 10 2" xfId="33453"/>
    <cellStyle name="Normal 2 2 2 5 10 2 2" xfId="33454"/>
    <cellStyle name="Normal 2 2 2 5 10 3" xfId="33455"/>
    <cellStyle name="Normal 2 2 2 5 11" xfId="33456"/>
    <cellStyle name="Normal 2 2 2 5 11 2" xfId="33457"/>
    <cellStyle name="Normal 2 2 2 5 12" xfId="33458"/>
    <cellStyle name="Normal 2 2 2 5 2" xfId="33459"/>
    <cellStyle name="Normal 2 2 2 5 2 10" xfId="33460"/>
    <cellStyle name="Normal 2 2 2 5 2 10 2" xfId="33461"/>
    <cellStyle name="Normal 2 2 2 5 2 11" xfId="33462"/>
    <cellStyle name="Normal 2 2 2 5 2 2" xfId="33463"/>
    <cellStyle name="Normal 2 2 2 5 2 2 2" xfId="33464"/>
    <cellStyle name="Normal 2 2 2 5 2 2 2 2" xfId="33465"/>
    <cellStyle name="Normal 2 2 2 5 2 2 2 2 2" xfId="33466"/>
    <cellStyle name="Normal 2 2 2 5 2 2 2 2 2 2" xfId="33467"/>
    <cellStyle name="Normal 2 2 2 5 2 2 2 2 3" xfId="33468"/>
    <cellStyle name="Normal 2 2 2 5 2 2 2 3" xfId="33469"/>
    <cellStyle name="Normal 2 2 2 5 2 2 2 3 2" xfId="33470"/>
    <cellStyle name="Normal 2 2 2 5 2 2 2 3 2 2" xfId="33471"/>
    <cellStyle name="Normal 2 2 2 5 2 2 2 3 3" xfId="33472"/>
    <cellStyle name="Normal 2 2 2 5 2 2 2 4" xfId="33473"/>
    <cellStyle name="Normal 2 2 2 5 2 2 2 4 2" xfId="33474"/>
    <cellStyle name="Normal 2 2 2 5 2 2 2 4 2 2" xfId="33475"/>
    <cellStyle name="Normal 2 2 2 5 2 2 2 4 3" xfId="33476"/>
    <cellStyle name="Normal 2 2 2 5 2 2 2 5" xfId="33477"/>
    <cellStyle name="Normal 2 2 2 5 2 2 2 5 2" xfId="33478"/>
    <cellStyle name="Normal 2 2 2 5 2 2 2 5 2 2" xfId="33479"/>
    <cellStyle name="Normal 2 2 2 5 2 2 2 5 3" xfId="33480"/>
    <cellStyle name="Normal 2 2 2 5 2 2 2 6" xfId="33481"/>
    <cellStyle name="Normal 2 2 2 5 2 2 2 6 2" xfId="33482"/>
    <cellStyle name="Normal 2 2 2 5 2 2 2 7" xfId="33483"/>
    <cellStyle name="Normal 2 2 2 5 2 2 3" xfId="33484"/>
    <cellStyle name="Normal 2 2 2 5 2 2 3 2" xfId="33485"/>
    <cellStyle name="Normal 2 2 2 5 2 2 3 2 2" xfId="33486"/>
    <cellStyle name="Normal 2 2 2 5 2 2 3 3" xfId="33487"/>
    <cellStyle name="Normal 2 2 2 5 2 2 4" xfId="33488"/>
    <cellStyle name="Normal 2 2 2 5 2 2 4 2" xfId="33489"/>
    <cellStyle name="Normal 2 2 2 5 2 2 4 2 2" xfId="33490"/>
    <cellStyle name="Normal 2 2 2 5 2 2 4 3" xfId="33491"/>
    <cellStyle name="Normal 2 2 2 5 2 2 5" xfId="33492"/>
    <cellStyle name="Normal 2 2 2 5 2 2 5 2" xfId="33493"/>
    <cellStyle name="Normal 2 2 2 5 2 2 5 2 2" xfId="33494"/>
    <cellStyle name="Normal 2 2 2 5 2 2 5 3" xfId="33495"/>
    <cellStyle name="Normal 2 2 2 5 2 2 6" xfId="33496"/>
    <cellStyle name="Normal 2 2 2 5 2 2 6 2" xfId="33497"/>
    <cellStyle name="Normal 2 2 2 5 2 2 6 2 2" xfId="33498"/>
    <cellStyle name="Normal 2 2 2 5 2 2 6 3" xfId="33499"/>
    <cellStyle name="Normal 2 2 2 5 2 2 7" xfId="33500"/>
    <cellStyle name="Normal 2 2 2 5 2 2 7 2" xfId="33501"/>
    <cellStyle name="Normal 2 2 2 5 2 2 8" xfId="33502"/>
    <cellStyle name="Normal 2 2 2 5 2 3" xfId="33503"/>
    <cellStyle name="Normal 2 2 2 5 2 3 2" xfId="33504"/>
    <cellStyle name="Normal 2 2 2 5 2 3 2 2" xfId="33505"/>
    <cellStyle name="Normal 2 2 2 5 2 3 2 2 2" xfId="33506"/>
    <cellStyle name="Normal 2 2 2 5 2 3 2 2 2 2" xfId="33507"/>
    <cellStyle name="Normal 2 2 2 5 2 3 2 2 3" xfId="33508"/>
    <cellStyle name="Normal 2 2 2 5 2 3 2 3" xfId="33509"/>
    <cellStyle name="Normal 2 2 2 5 2 3 2 3 2" xfId="33510"/>
    <cellStyle name="Normal 2 2 2 5 2 3 2 3 2 2" xfId="33511"/>
    <cellStyle name="Normal 2 2 2 5 2 3 2 3 3" xfId="33512"/>
    <cellStyle name="Normal 2 2 2 5 2 3 2 4" xfId="33513"/>
    <cellStyle name="Normal 2 2 2 5 2 3 2 4 2" xfId="33514"/>
    <cellStyle name="Normal 2 2 2 5 2 3 2 4 2 2" xfId="33515"/>
    <cellStyle name="Normal 2 2 2 5 2 3 2 4 3" xfId="33516"/>
    <cellStyle name="Normal 2 2 2 5 2 3 2 5" xfId="33517"/>
    <cellStyle name="Normal 2 2 2 5 2 3 2 5 2" xfId="33518"/>
    <cellStyle name="Normal 2 2 2 5 2 3 2 5 2 2" xfId="33519"/>
    <cellStyle name="Normal 2 2 2 5 2 3 2 5 3" xfId="33520"/>
    <cellStyle name="Normal 2 2 2 5 2 3 2 6" xfId="33521"/>
    <cellStyle name="Normal 2 2 2 5 2 3 2 6 2" xfId="33522"/>
    <cellStyle name="Normal 2 2 2 5 2 3 2 7" xfId="33523"/>
    <cellStyle name="Normal 2 2 2 5 2 3 3" xfId="33524"/>
    <cellStyle name="Normal 2 2 2 5 2 3 3 2" xfId="33525"/>
    <cellStyle name="Normal 2 2 2 5 2 3 3 2 2" xfId="33526"/>
    <cellStyle name="Normal 2 2 2 5 2 3 3 3" xfId="33527"/>
    <cellStyle name="Normal 2 2 2 5 2 3 4" xfId="33528"/>
    <cellStyle name="Normal 2 2 2 5 2 3 4 2" xfId="33529"/>
    <cellStyle name="Normal 2 2 2 5 2 3 4 2 2" xfId="33530"/>
    <cellStyle name="Normal 2 2 2 5 2 3 4 3" xfId="33531"/>
    <cellStyle name="Normal 2 2 2 5 2 3 5" xfId="33532"/>
    <cellStyle name="Normal 2 2 2 5 2 3 5 2" xfId="33533"/>
    <cellStyle name="Normal 2 2 2 5 2 3 5 2 2" xfId="33534"/>
    <cellStyle name="Normal 2 2 2 5 2 3 5 3" xfId="33535"/>
    <cellStyle name="Normal 2 2 2 5 2 3 6" xfId="33536"/>
    <cellStyle name="Normal 2 2 2 5 2 3 6 2" xfId="33537"/>
    <cellStyle name="Normal 2 2 2 5 2 3 6 2 2" xfId="33538"/>
    <cellStyle name="Normal 2 2 2 5 2 3 6 3" xfId="33539"/>
    <cellStyle name="Normal 2 2 2 5 2 3 7" xfId="33540"/>
    <cellStyle name="Normal 2 2 2 5 2 3 7 2" xfId="33541"/>
    <cellStyle name="Normal 2 2 2 5 2 3 8" xfId="33542"/>
    <cellStyle name="Normal 2 2 2 5 2 4" xfId="33543"/>
    <cellStyle name="Normal 2 2 2 5 2 4 2" xfId="33544"/>
    <cellStyle name="Normal 2 2 2 5 2 4 2 2" xfId="33545"/>
    <cellStyle name="Normal 2 2 2 5 2 4 2 2 2" xfId="33546"/>
    <cellStyle name="Normal 2 2 2 5 2 4 2 3" xfId="33547"/>
    <cellStyle name="Normal 2 2 2 5 2 4 3" xfId="33548"/>
    <cellStyle name="Normal 2 2 2 5 2 4 3 2" xfId="33549"/>
    <cellStyle name="Normal 2 2 2 5 2 4 3 2 2" xfId="33550"/>
    <cellStyle name="Normal 2 2 2 5 2 4 3 3" xfId="33551"/>
    <cellStyle name="Normal 2 2 2 5 2 4 4" xfId="33552"/>
    <cellStyle name="Normal 2 2 2 5 2 4 4 2" xfId="33553"/>
    <cellStyle name="Normal 2 2 2 5 2 4 4 2 2" xfId="33554"/>
    <cellStyle name="Normal 2 2 2 5 2 4 4 3" xfId="33555"/>
    <cellStyle name="Normal 2 2 2 5 2 4 5" xfId="33556"/>
    <cellStyle name="Normal 2 2 2 5 2 4 5 2" xfId="33557"/>
    <cellStyle name="Normal 2 2 2 5 2 4 5 2 2" xfId="33558"/>
    <cellStyle name="Normal 2 2 2 5 2 4 5 3" xfId="33559"/>
    <cellStyle name="Normal 2 2 2 5 2 4 6" xfId="33560"/>
    <cellStyle name="Normal 2 2 2 5 2 4 6 2" xfId="33561"/>
    <cellStyle name="Normal 2 2 2 5 2 4 7" xfId="33562"/>
    <cellStyle name="Normal 2 2 2 5 2 5" xfId="33563"/>
    <cellStyle name="Normal 2 2 2 5 2 5 2" xfId="33564"/>
    <cellStyle name="Normal 2 2 2 5 2 5 2 2" xfId="33565"/>
    <cellStyle name="Normal 2 2 2 5 2 5 2 2 2" xfId="33566"/>
    <cellStyle name="Normal 2 2 2 5 2 5 2 3" xfId="33567"/>
    <cellStyle name="Normal 2 2 2 5 2 5 3" xfId="33568"/>
    <cellStyle name="Normal 2 2 2 5 2 5 3 2" xfId="33569"/>
    <cellStyle name="Normal 2 2 2 5 2 5 3 2 2" xfId="33570"/>
    <cellStyle name="Normal 2 2 2 5 2 5 3 3" xfId="33571"/>
    <cellStyle name="Normal 2 2 2 5 2 5 4" xfId="33572"/>
    <cellStyle name="Normal 2 2 2 5 2 5 4 2" xfId="33573"/>
    <cellStyle name="Normal 2 2 2 5 2 5 4 2 2" xfId="33574"/>
    <cellStyle name="Normal 2 2 2 5 2 5 4 3" xfId="33575"/>
    <cellStyle name="Normal 2 2 2 5 2 5 5" xfId="33576"/>
    <cellStyle name="Normal 2 2 2 5 2 5 5 2" xfId="33577"/>
    <cellStyle name="Normal 2 2 2 5 2 5 5 2 2" xfId="33578"/>
    <cellStyle name="Normal 2 2 2 5 2 5 5 3" xfId="33579"/>
    <cellStyle name="Normal 2 2 2 5 2 5 6" xfId="33580"/>
    <cellStyle name="Normal 2 2 2 5 2 5 6 2" xfId="33581"/>
    <cellStyle name="Normal 2 2 2 5 2 5 7" xfId="33582"/>
    <cellStyle name="Normal 2 2 2 5 2 6" xfId="33583"/>
    <cellStyle name="Normal 2 2 2 5 2 6 2" xfId="33584"/>
    <cellStyle name="Normal 2 2 2 5 2 6 2 2" xfId="33585"/>
    <cellStyle name="Normal 2 2 2 5 2 6 3" xfId="33586"/>
    <cellStyle name="Normal 2 2 2 5 2 7" xfId="33587"/>
    <cellStyle name="Normal 2 2 2 5 2 7 2" xfId="33588"/>
    <cellStyle name="Normal 2 2 2 5 2 7 2 2" xfId="33589"/>
    <cellStyle name="Normal 2 2 2 5 2 7 3" xfId="33590"/>
    <cellStyle name="Normal 2 2 2 5 2 8" xfId="33591"/>
    <cellStyle name="Normal 2 2 2 5 2 8 2" xfId="33592"/>
    <cellStyle name="Normal 2 2 2 5 2 8 2 2" xfId="33593"/>
    <cellStyle name="Normal 2 2 2 5 2 8 3" xfId="33594"/>
    <cellStyle name="Normal 2 2 2 5 2 9" xfId="33595"/>
    <cellStyle name="Normal 2 2 2 5 2 9 2" xfId="33596"/>
    <cellStyle name="Normal 2 2 2 5 2 9 2 2" xfId="33597"/>
    <cellStyle name="Normal 2 2 2 5 2 9 3" xfId="33598"/>
    <cellStyle name="Normal 2 2 2 5 3" xfId="33599"/>
    <cellStyle name="Normal 2 2 2 5 3 2" xfId="33600"/>
    <cellStyle name="Normal 2 2 2 5 3 2 2" xfId="33601"/>
    <cellStyle name="Normal 2 2 2 5 3 2 2 2" xfId="33602"/>
    <cellStyle name="Normal 2 2 2 5 3 2 2 2 2" xfId="33603"/>
    <cellStyle name="Normal 2 2 2 5 3 2 2 3" xfId="33604"/>
    <cellStyle name="Normal 2 2 2 5 3 2 3" xfId="33605"/>
    <cellStyle name="Normal 2 2 2 5 3 2 3 2" xfId="33606"/>
    <cellStyle name="Normal 2 2 2 5 3 2 3 2 2" xfId="33607"/>
    <cellStyle name="Normal 2 2 2 5 3 2 3 3" xfId="33608"/>
    <cellStyle name="Normal 2 2 2 5 3 2 4" xfId="33609"/>
    <cellStyle name="Normal 2 2 2 5 3 2 4 2" xfId="33610"/>
    <cellStyle name="Normal 2 2 2 5 3 2 4 2 2" xfId="33611"/>
    <cellStyle name="Normal 2 2 2 5 3 2 4 3" xfId="33612"/>
    <cellStyle name="Normal 2 2 2 5 3 2 5" xfId="33613"/>
    <cellStyle name="Normal 2 2 2 5 3 2 5 2" xfId="33614"/>
    <cellStyle name="Normal 2 2 2 5 3 2 5 2 2" xfId="33615"/>
    <cellStyle name="Normal 2 2 2 5 3 2 5 3" xfId="33616"/>
    <cellStyle name="Normal 2 2 2 5 3 2 6" xfId="33617"/>
    <cellStyle name="Normal 2 2 2 5 3 2 6 2" xfId="33618"/>
    <cellStyle name="Normal 2 2 2 5 3 2 7" xfId="33619"/>
    <cellStyle name="Normal 2 2 2 5 3 3" xfId="33620"/>
    <cellStyle name="Normal 2 2 2 5 3 3 2" xfId="33621"/>
    <cellStyle name="Normal 2 2 2 5 3 3 2 2" xfId="33622"/>
    <cellStyle name="Normal 2 2 2 5 3 3 3" xfId="33623"/>
    <cellStyle name="Normal 2 2 2 5 3 4" xfId="33624"/>
    <cellStyle name="Normal 2 2 2 5 3 4 2" xfId="33625"/>
    <cellStyle name="Normal 2 2 2 5 3 4 2 2" xfId="33626"/>
    <cellStyle name="Normal 2 2 2 5 3 4 3" xfId="33627"/>
    <cellStyle name="Normal 2 2 2 5 3 5" xfId="33628"/>
    <cellStyle name="Normal 2 2 2 5 3 5 2" xfId="33629"/>
    <cellStyle name="Normal 2 2 2 5 3 5 2 2" xfId="33630"/>
    <cellStyle name="Normal 2 2 2 5 3 5 3" xfId="33631"/>
    <cellStyle name="Normal 2 2 2 5 3 6" xfId="33632"/>
    <cellStyle name="Normal 2 2 2 5 3 6 2" xfId="33633"/>
    <cellStyle name="Normal 2 2 2 5 3 6 2 2" xfId="33634"/>
    <cellStyle name="Normal 2 2 2 5 3 6 3" xfId="33635"/>
    <cellStyle name="Normal 2 2 2 5 3 7" xfId="33636"/>
    <cellStyle name="Normal 2 2 2 5 3 7 2" xfId="33637"/>
    <cellStyle name="Normal 2 2 2 5 3 8" xfId="33638"/>
    <cellStyle name="Normal 2 2 2 5 4" xfId="33639"/>
    <cellStyle name="Normal 2 2 2 5 4 2" xfId="33640"/>
    <cellStyle name="Normal 2 2 2 5 4 2 2" xfId="33641"/>
    <cellStyle name="Normal 2 2 2 5 4 2 2 2" xfId="33642"/>
    <cellStyle name="Normal 2 2 2 5 4 2 2 2 2" xfId="33643"/>
    <cellStyle name="Normal 2 2 2 5 4 2 2 3" xfId="33644"/>
    <cellStyle name="Normal 2 2 2 5 4 2 3" xfId="33645"/>
    <cellStyle name="Normal 2 2 2 5 4 2 3 2" xfId="33646"/>
    <cellStyle name="Normal 2 2 2 5 4 2 3 2 2" xfId="33647"/>
    <cellStyle name="Normal 2 2 2 5 4 2 3 3" xfId="33648"/>
    <cellStyle name="Normal 2 2 2 5 4 2 4" xfId="33649"/>
    <cellStyle name="Normal 2 2 2 5 4 2 4 2" xfId="33650"/>
    <cellStyle name="Normal 2 2 2 5 4 2 4 2 2" xfId="33651"/>
    <cellStyle name="Normal 2 2 2 5 4 2 4 3" xfId="33652"/>
    <cellStyle name="Normal 2 2 2 5 4 2 5" xfId="33653"/>
    <cellStyle name="Normal 2 2 2 5 4 2 5 2" xfId="33654"/>
    <cellStyle name="Normal 2 2 2 5 4 2 5 2 2" xfId="33655"/>
    <cellStyle name="Normal 2 2 2 5 4 2 5 3" xfId="33656"/>
    <cellStyle name="Normal 2 2 2 5 4 2 6" xfId="33657"/>
    <cellStyle name="Normal 2 2 2 5 4 2 6 2" xfId="33658"/>
    <cellStyle name="Normal 2 2 2 5 4 2 7" xfId="33659"/>
    <cellStyle name="Normal 2 2 2 5 4 3" xfId="33660"/>
    <cellStyle name="Normal 2 2 2 5 4 3 2" xfId="33661"/>
    <cellStyle name="Normal 2 2 2 5 4 3 2 2" xfId="33662"/>
    <cellStyle name="Normal 2 2 2 5 4 3 3" xfId="33663"/>
    <cellStyle name="Normal 2 2 2 5 4 4" xfId="33664"/>
    <cellStyle name="Normal 2 2 2 5 4 4 2" xfId="33665"/>
    <cellStyle name="Normal 2 2 2 5 4 4 2 2" xfId="33666"/>
    <cellStyle name="Normal 2 2 2 5 4 4 3" xfId="33667"/>
    <cellStyle name="Normal 2 2 2 5 4 5" xfId="33668"/>
    <cellStyle name="Normal 2 2 2 5 4 5 2" xfId="33669"/>
    <cellStyle name="Normal 2 2 2 5 4 5 2 2" xfId="33670"/>
    <cellStyle name="Normal 2 2 2 5 4 5 3" xfId="33671"/>
    <cellStyle name="Normal 2 2 2 5 4 6" xfId="33672"/>
    <cellStyle name="Normal 2 2 2 5 4 6 2" xfId="33673"/>
    <cellStyle name="Normal 2 2 2 5 4 6 2 2" xfId="33674"/>
    <cellStyle name="Normal 2 2 2 5 4 6 3" xfId="33675"/>
    <cellStyle name="Normal 2 2 2 5 4 7" xfId="33676"/>
    <cellStyle name="Normal 2 2 2 5 4 7 2" xfId="33677"/>
    <cellStyle name="Normal 2 2 2 5 4 8" xfId="33678"/>
    <cellStyle name="Normal 2 2 2 5 5" xfId="33679"/>
    <cellStyle name="Normal 2 2 2 5 5 2" xfId="33680"/>
    <cellStyle name="Normal 2 2 2 5 5 2 2" xfId="33681"/>
    <cellStyle name="Normal 2 2 2 5 5 2 2 2" xfId="33682"/>
    <cellStyle name="Normal 2 2 2 5 5 2 3" xfId="33683"/>
    <cellStyle name="Normal 2 2 2 5 5 3" xfId="33684"/>
    <cellStyle name="Normal 2 2 2 5 5 3 2" xfId="33685"/>
    <cellStyle name="Normal 2 2 2 5 5 3 2 2" xfId="33686"/>
    <cellStyle name="Normal 2 2 2 5 5 3 3" xfId="33687"/>
    <cellStyle name="Normal 2 2 2 5 5 4" xfId="33688"/>
    <cellStyle name="Normal 2 2 2 5 5 4 2" xfId="33689"/>
    <cellStyle name="Normal 2 2 2 5 5 4 2 2" xfId="33690"/>
    <cellStyle name="Normal 2 2 2 5 5 4 3" xfId="33691"/>
    <cellStyle name="Normal 2 2 2 5 5 5" xfId="33692"/>
    <cellStyle name="Normal 2 2 2 5 5 5 2" xfId="33693"/>
    <cellStyle name="Normal 2 2 2 5 5 5 2 2" xfId="33694"/>
    <cellStyle name="Normal 2 2 2 5 5 5 3" xfId="33695"/>
    <cellStyle name="Normal 2 2 2 5 5 6" xfId="33696"/>
    <cellStyle name="Normal 2 2 2 5 5 6 2" xfId="33697"/>
    <cellStyle name="Normal 2 2 2 5 5 7" xfId="33698"/>
    <cellStyle name="Normal 2 2 2 5 6" xfId="33699"/>
    <cellStyle name="Normal 2 2 2 5 6 2" xfId="33700"/>
    <cellStyle name="Normal 2 2 2 5 6 2 2" xfId="33701"/>
    <cellStyle name="Normal 2 2 2 5 6 2 2 2" xfId="33702"/>
    <cellStyle name="Normal 2 2 2 5 6 2 3" xfId="33703"/>
    <cellStyle name="Normal 2 2 2 5 6 3" xfId="33704"/>
    <cellStyle name="Normal 2 2 2 5 6 3 2" xfId="33705"/>
    <cellStyle name="Normal 2 2 2 5 6 3 2 2" xfId="33706"/>
    <cellStyle name="Normal 2 2 2 5 6 3 3" xfId="33707"/>
    <cellStyle name="Normal 2 2 2 5 6 4" xfId="33708"/>
    <cellStyle name="Normal 2 2 2 5 6 4 2" xfId="33709"/>
    <cellStyle name="Normal 2 2 2 5 6 4 2 2" xfId="33710"/>
    <cellStyle name="Normal 2 2 2 5 6 4 3" xfId="33711"/>
    <cellStyle name="Normal 2 2 2 5 6 5" xfId="33712"/>
    <cellStyle name="Normal 2 2 2 5 6 5 2" xfId="33713"/>
    <cellStyle name="Normal 2 2 2 5 6 5 2 2" xfId="33714"/>
    <cellStyle name="Normal 2 2 2 5 6 5 3" xfId="33715"/>
    <cellStyle name="Normal 2 2 2 5 6 6" xfId="33716"/>
    <cellStyle name="Normal 2 2 2 5 6 6 2" xfId="33717"/>
    <cellStyle name="Normal 2 2 2 5 6 7" xfId="33718"/>
    <cellStyle name="Normal 2 2 2 5 7" xfId="33719"/>
    <cellStyle name="Normal 2 2 2 5 7 2" xfId="33720"/>
    <cellStyle name="Normal 2 2 2 5 7 2 2" xfId="33721"/>
    <cellStyle name="Normal 2 2 2 5 7 3" xfId="33722"/>
    <cellStyle name="Normal 2 2 2 5 8" xfId="33723"/>
    <cellStyle name="Normal 2 2 2 5 8 2" xfId="33724"/>
    <cellStyle name="Normal 2 2 2 5 8 2 2" xfId="33725"/>
    <cellStyle name="Normal 2 2 2 5 8 3" xfId="33726"/>
    <cellStyle name="Normal 2 2 2 5 9" xfId="33727"/>
    <cellStyle name="Normal 2 2 2 5 9 2" xfId="33728"/>
    <cellStyle name="Normal 2 2 2 5 9 2 2" xfId="33729"/>
    <cellStyle name="Normal 2 2 2 5 9 3" xfId="33730"/>
    <cellStyle name="Normal 2 2 2 6" xfId="33731"/>
    <cellStyle name="Normal 2 2 2 6 10" xfId="33732"/>
    <cellStyle name="Normal 2 2 2 6 10 2" xfId="33733"/>
    <cellStyle name="Normal 2 2 2 6 10 2 2" xfId="33734"/>
    <cellStyle name="Normal 2 2 2 6 10 3" xfId="33735"/>
    <cellStyle name="Normal 2 2 2 6 11" xfId="33736"/>
    <cellStyle name="Normal 2 2 2 6 11 2" xfId="33737"/>
    <cellStyle name="Normal 2 2 2 6 12" xfId="33738"/>
    <cellStyle name="Normal 2 2 2 6 2" xfId="33739"/>
    <cellStyle name="Normal 2 2 2 6 2 10" xfId="33740"/>
    <cellStyle name="Normal 2 2 2 6 2 10 2" xfId="33741"/>
    <cellStyle name="Normal 2 2 2 6 2 11" xfId="33742"/>
    <cellStyle name="Normal 2 2 2 6 2 2" xfId="33743"/>
    <cellStyle name="Normal 2 2 2 6 2 2 2" xfId="33744"/>
    <cellStyle name="Normal 2 2 2 6 2 2 2 2" xfId="33745"/>
    <cellStyle name="Normal 2 2 2 6 2 2 2 2 2" xfId="33746"/>
    <cellStyle name="Normal 2 2 2 6 2 2 2 2 2 2" xfId="33747"/>
    <cellStyle name="Normal 2 2 2 6 2 2 2 2 3" xfId="33748"/>
    <cellStyle name="Normal 2 2 2 6 2 2 2 3" xfId="33749"/>
    <cellStyle name="Normal 2 2 2 6 2 2 2 3 2" xfId="33750"/>
    <cellStyle name="Normal 2 2 2 6 2 2 2 3 2 2" xfId="33751"/>
    <cellStyle name="Normal 2 2 2 6 2 2 2 3 3" xfId="33752"/>
    <cellStyle name="Normal 2 2 2 6 2 2 2 4" xfId="33753"/>
    <cellStyle name="Normal 2 2 2 6 2 2 2 4 2" xfId="33754"/>
    <cellStyle name="Normal 2 2 2 6 2 2 2 4 2 2" xfId="33755"/>
    <cellStyle name="Normal 2 2 2 6 2 2 2 4 3" xfId="33756"/>
    <cellStyle name="Normal 2 2 2 6 2 2 2 5" xfId="33757"/>
    <cellStyle name="Normal 2 2 2 6 2 2 2 5 2" xfId="33758"/>
    <cellStyle name="Normal 2 2 2 6 2 2 2 5 2 2" xfId="33759"/>
    <cellStyle name="Normal 2 2 2 6 2 2 2 5 3" xfId="33760"/>
    <cellStyle name="Normal 2 2 2 6 2 2 2 6" xfId="33761"/>
    <cellStyle name="Normal 2 2 2 6 2 2 2 6 2" xfId="33762"/>
    <cellStyle name="Normal 2 2 2 6 2 2 2 7" xfId="33763"/>
    <cellStyle name="Normal 2 2 2 6 2 2 3" xfId="33764"/>
    <cellStyle name="Normal 2 2 2 6 2 2 3 2" xfId="33765"/>
    <cellStyle name="Normal 2 2 2 6 2 2 3 2 2" xfId="33766"/>
    <cellStyle name="Normal 2 2 2 6 2 2 3 3" xfId="33767"/>
    <cellStyle name="Normal 2 2 2 6 2 2 4" xfId="33768"/>
    <cellStyle name="Normal 2 2 2 6 2 2 4 2" xfId="33769"/>
    <cellStyle name="Normal 2 2 2 6 2 2 4 2 2" xfId="33770"/>
    <cellStyle name="Normal 2 2 2 6 2 2 4 3" xfId="33771"/>
    <cellStyle name="Normal 2 2 2 6 2 2 5" xfId="33772"/>
    <cellStyle name="Normal 2 2 2 6 2 2 5 2" xfId="33773"/>
    <cellStyle name="Normal 2 2 2 6 2 2 5 2 2" xfId="33774"/>
    <cellStyle name="Normal 2 2 2 6 2 2 5 3" xfId="33775"/>
    <cellStyle name="Normal 2 2 2 6 2 2 6" xfId="33776"/>
    <cellStyle name="Normal 2 2 2 6 2 2 6 2" xfId="33777"/>
    <cellStyle name="Normal 2 2 2 6 2 2 6 2 2" xfId="33778"/>
    <cellStyle name="Normal 2 2 2 6 2 2 6 3" xfId="33779"/>
    <cellStyle name="Normal 2 2 2 6 2 2 7" xfId="33780"/>
    <cellStyle name="Normal 2 2 2 6 2 2 7 2" xfId="33781"/>
    <cellStyle name="Normal 2 2 2 6 2 2 8" xfId="33782"/>
    <cellStyle name="Normal 2 2 2 6 2 3" xfId="33783"/>
    <cellStyle name="Normal 2 2 2 6 2 3 2" xfId="33784"/>
    <cellStyle name="Normal 2 2 2 6 2 3 2 2" xfId="33785"/>
    <cellStyle name="Normal 2 2 2 6 2 3 2 2 2" xfId="33786"/>
    <cellStyle name="Normal 2 2 2 6 2 3 2 2 2 2" xfId="33787"/>
    <cellStyle name="Normal 2 2 2 6 2 3 2 2 3" xfId="33788"/>
    <cellStyle name="Normal 2 2 2 6 2 3 2 3" xfId="33789"/>
    <cellStyle name="Normal 2 2 2 6 2 3 2 3 2" xfId="33790"/>
    <cellStyle name="Normal 2 2 2 6 2 3 2 3 2 2" xfId="33791"/>
    <cellStyle name="Normal 2 2 2 6 2 3 2 3 3" xfId="33792"/>
    <cellStyle name="Normal 2 2 2 6 2 3 2 4" xfId="33793"/>
    <cellStyle name="Normal 2 2 2 6 2 3 2 4 2" xfId="33794"/>
    <cellStyle name="Normal 2 2 2 6 2 3 2 4 2 2" xfId="33795"/>
    <cellStyle name="Normal 2 2 2 6 2 3 2 4 3" xfId="33796"/>
    <cellStyle name="Normal 2 2 2 6 2 3 2 5" xfId="33797"/>
    <cellStyle name="Normal 2 2 2 6 2 3 2 5 2" xfId="33798"/>
    <cellStyle name="Normal 2 2 2 6 2 3 2 5 2 2" xfId="33799"/>
    <cellStyle name="Normal 2 2 2 6 2 3 2 5 3" xfId="33800"/>
    <cellStyle name="Normal 2 2 2 6 2 3 2 6" xfId="33801"/>
    <cellStyle name="Normal 2 2 2 6 2 3 2 6 2" xfId="33802"/>
    <cellStyle name="Normal 2 2 2 6 2 3 2 7" xfId="33803"/>
    <cellStyle name="Normal 2 2 2 6 2 3 3" xfId="33804"/>
    <cellStyle name="Normal 2 2 2 6 2 3 3 2" xfId="33805"/>
    <cellStyle name="Normal 2 2 2 6 2 3 3 2 2" xfId="33806"/>
    <cellStyle name="Normal 2 2 2 6 2 3 3 3" xfId="33807"/>
    <cellStyle name="Normal 2 2 2 6 2 3 4" xfId="33808"/>
    <cellStyle name="Normal 2 2 2 6 2 3 4 2" xfId="33809"/>
    <cellStyle name="Normal 2 2 2 6 2 3 4 2 2" xfId="33810"/>
    <cellStyle name="Normal 2 2 2 6 2 3 4 3" xfId="33811"/>
    <cellStyle name="Normal 2 2 2 6 2 3 5" xfId="33812"/>
    <cellStyle name="Normal 2 2 2 6 2 3 5 2" xfId="33813"/>
    <cellStyle name="Normal 2 2 2 6 2 3 5 2 2" xfId="33814"/>
    <cellStyle name="Normal 2 2 2 6 2 3 5 3" xfId="33815"/>
    <cellStyle name="Normal 2 2 2 6 2 3 6" xfId="33816"/>
    <cellStyle name="Normal 2 2 2 6 2 3 6 2" xfId="33817"/>
    <cellStyle name="Normal 2 2 2 6 2 3 6 2 2" xfId="33818"/>
    <cellStyle name="Normal 2 2 2 6 2 3 6 3" xfId="33819"/>
    <cellStyle name="Normal 2 2 2 6 2 3 7" xfId="33820"/>
    <cellStyle name="Normal 2 2 2 6 2 3 7 2" xfId="33821"/>
    <cellStyle name="Normal 2 2 2 6 2 3 8" xfId="33822"/>
    <cellStyle name="Normal 2 2 2 6 2 4" xfId="33823"/>
    <cellStyle name="Normal 2 2 2 6 2 4 2" xfId="33824"/>
    <cellStyle name="Normal 2 2 2 6 2 4 2 2" xfId="33825"/>
    <cellStyle name="Normal 2 2 2 6 2 4 2 2 2" xfId="33826"/>
    <cellStyle name="Normal 2 2 2 6 2 4 2 3" xfId="33827"/>
    <cellStyle name="Normal 2 2 2 6 2 4 3" xfId="33828"/>
    <cellStyle name="Normal 2 2 2 6 2 4 3 2" xfId="33829"/>
    <cellStyle name="Normal 2 2 2 6 2 4 3 2 2" xfId="33830"/>
    <cellStyle name="Normal 2 2 2 6 2 4 3 3" xfId="33831"/>
    <cellStyle name="Normal 2 2 2 6 2 4 4" xfId="33832"/>
    <cellStyle name="Normal 2 2 2 6 2 4 4 2" xfId="33833"/>
    <cellStyle name="Normal 2 2 2 6 2 4 4 2 2" xfId="33834"/>
    <cellStyle name="Normal 2 2 2 6 2 4 4 3" xfId="33835"/>
    <cellStyle name="Normal 2 2 2 6 2 4 5" xfId="33836"/>
    <cellStyle name="Normal 2 2 2 6 2 4 5 2" xfId="33837"/>
    <cellStyle name="Normal 2 2 2 6 2 4 5 2 2" xfId="33838"/>
    <cellStyle name="Normal 2 2 2 6 2 4 5 3" xfId="33839"/>
    <cellStyle name="Normal 2 2 2 6 2 4 6" xfId="33840"/>
    <cellStyle name="Normal 2 2 2 6 2 4 6 2" xfId="33841"/>
    <cellStyle name="Normal 2 2 2 6 2 4 7" xfId="33842"/>
    <cellStyle name="Normal 2 2 2 6 2 5" xfId="33843"/>
    <cellStyle name="Normal 2 2 2 6 2 5 2" xfId="33844"/>
    <cellStyle name="Normal 2 2 2 6 2 5 2 2" xfId="33845"/>
    <cellStyle name="Normal 2 2 2 6 2 5 2 2 2" xfId="33846"/>
    <cellStyle name="Normal 2 2 2 6 2 5 2 3" xfId="33847"/>
    <cellStyle name="Normal 2 2 2 6 2 5 3" xfId="33848"/>
    <cellStyle name="Normal 2 2 2 6 2 5 3 2" xfId="33849"/>
    <cellStyle name="Normal 2 2 2 6 2 5 3 2 2" xfId="33850"/>
    <cellStyle name="Normal 2 2 2 6 2 5 3 3" xfId="33851"/>
    <cellStyle name="Normal 2 2 2 6 2 5 4" xfId="33852"/>
    <cellStyle name="Normal 2 2 2 6 2 5 4 2" xfId="33853"/>
    <cellStyle name="Normal 2 2 2 6 2 5 4 2 2" xfId="33854"/>
    <cellStyle name="Normal 2 2 2 6 2 5 4 3" xfId="33855"/>
    <cellStyle name="Normal 2 2 2 6 2 5 5" xfId="33856"/>
    <cellStyle name="Normal 2 2 2 6 2 5 5 2" xfId="33857"/>
    <cellStyle name="Normal 2 2 2 6 2 5 5 2 2" xfId="33858"/>
    <cellStyle name="Normal 2 2 2 6 2 5 5 3" xfId="33859"/>
    <cellStyle name="Normal 2 2 2 6 2 5 6" xfId="33860"/>
    <cellStyle name="Normal 2 2 2 6 2 5 6 2" xfId="33861"/>
    <cellStyle name="Normal 2 2 2 6 2 5 7" xfId="33862"/>
    <cellStyle name="Normal 2 2 2 6 2 6" xfId="33863"/>
    <cellStyle name="Normal 2 2 2 6 2 6 2" xfId="33864"/>
    <cellStyle name="Normal 2 2 2 6 2 6 2 2" xfId="33865"/>
    <cellStyle name="Normal 2 2 2 6 2 6 3" xfId="33866"/>
    <cellStyle name="Normal 2 2 2 6 2 7" xfId="33867"/>
    <cellStyle name="Normal 2 2 2 6 2 7 2" xfId="33868"/>
    <cellStyle name="Normal 2 2 2 6 2 7 2 2" xfId="33869"/>
    <cellStyle name="Normal 2 2 2 6 2 7 3" xfId="33870"/>
    <cellStyle name="Normal 2 2 2 6 2 8" xfId="33871"/>
    <cellStyle name="Normal 2 2 2 6 2 8 2" xfId="33872"/>
    <cellStyle name="Normal 2 2 2 6 2 8 2 2" xfId="33873"/>
    <cellStyle name="Normal 2 2 2 6 2 8 3" xfId="33874"/>
    <cellStyle name="Normal 2 2 2 6 2 9" xfId="33875"/>
    <cellStyle name="Normal 2 2 2 6 2 9 2" xfId="33876"/>
    <cellStyle name="Normal 2 2 2 6 2 9 2 2" xfId="33877"/>
    <cellStyle name="Normal 2 2 2 6 2 9 3" xfId="33878"/>
    <cellStyle name="Normal 2 2 2 6 3" xfId="33879"/>
    <cellStyle name="Normal 2 2 2 6 3 2" xfId="33880"/>
    <cellStyle name="Normal 2 2 2 6 3 2 2" xfId="33881"/>
    <cellStyle name="Normal 2 2 2 6 3 2 2 2" xfId="33882"/>
    <cellStyle name="Normal 2 2 2 6 3 2 2 2 2" xfId="33883"/>
    <cellStyle name="Normal 2 2 2 6 3 2 2 3" xfId="33884"/>
    <cellStyle name="Normal 2 2 2 6 3 2 3" xfId="33885"/>
    <cellStyle name="Normal 2 2 2 6 3 2 3 2" xfId="33886"/>
    <cellStyle name="Normal 2 2 2 6 3 2 3 2 2" xfId="33887"/>
    <cellStyle name="Normal 2 2 2 6 3 2 3 3" xfId="33888"/>
    <cellStyle name="Normal 2 2 2 6 3 2 4" xfId="33889"/>
    <cellStyle name="Normal 2 2 2 6 3 2 4 2" xfId="33890"/>
    <cellStyle name="Normal 2 2 2 6 3 2 4 2 2" xfId="33891"/>
    <cellStyle name="Normal 2 2 2 6 3 2 4 3" xfId="33892"/>
    <cellStyle name="Normal 2 2 2 6 3 2 5" xfId="33893"/>
    <cellStyle name="Normal 2 2 2 6 3 2 5 2" xfId="33894"/>
    <cellStyle name="Normal 2 2 2 6 3 2 5 2 2" xfId="33895"/>
    <cellStyle name="Normal 2 2 2 6 3 2 5 3" xfId="33896"/>
    <cellStyle name="Normal 2 2 2 6 3 2 6" xfId="33897"/>
    <cellStyle name="Normal 2 2 2 6 3 2 6 2" xfId="33898"/>
    <cellStyle name="Normal 2 2 2 6 3 2 7" xfId="33899"/>
    <cellStyle name="Normal 2 2 2 6 3 3" xfId="33900"/>
    <cellStyle name="Normal 2 2 2 6 3 3 2" xfId="33901"/>
    <cellStyle name="Normal 2 2 2 6 3 3 2 2" xfId="33902"/>
    <cellStyle name="Normal 2 2 2 6 3 3 3" xfId="33903"/>
    <cellStyle name="Normal 2 2 2 6 3 4" xfId="33904"/>
    <cellStyle name="Normal 2 2 2 6 3 4 2" xfId="33905"/>
    <cellStyle name="Normal 2 2 2 6 3 4 2 2" xfId="33906"/>
    <cellStyle name="Normal 2 2 2 6 3 4 3" xfId="33907"/>
    <cellStyle name="Normal 2 2 2 6 3 5" xfId="33908"/>
    <cellStyle name="Normal 2 2 2 6 3 5 2" xfId="33909"/>
    <cellStyle name="Normal 2 2 2 6 3 5 2 2" xfId="33910"/>
    <cellStyle name="Normal 2 2 2 6 3 5 3" xfId="33911"/>
    <cellStyle name="Normal 2 2 2 6 3 6" xfId="33912"/>
    <cellStyle name="Normal 2 2 2 6 3 6 2" xfId="33913"/>
    <cellStyle name="Normal 2 2 2 6 3 6 2 2" xfId="33914"/>
    <cellStyle name="Normal 2 2 2 6 3 6 3" xfId="33915"/>
    <cellStyle name="Normal 2 2 2 6 3 7" xfId="33916"/>
    <cellStyle name="Normal 2 2 2 6 3 7 2" xfId="33917"/>
    <cellStyle name="Normal 2 2 2 6 3 8" xfId="33918"/>
    <cellStyle name="Normal 2 2 2 6 4" xfId="33919"/>
    <cellStyle name="Normal 2 2 2 6 4 2" xfId="33920"/>
    <cellStyle name="Normal 2 2 2 6 4 2 2" xfId="33921"/>
    <cellStyle name="Normal 2 2 2 6 4 2 2 2" xfId="33922"/>
    <cellStyle name="Normal 2 2 2 6 4 2 2 2 2" xfId="33923"/>
    <cellStyle name="Normal 2 2 2 6 4 2 2 3" xfId="33924"/>
    <cellStyle name="Normal 2 2 2 6 4 2 3" xfId="33925"/>
    <cellStyle name="Normal 2 2 2 6 4 2 3 2" xfId="33926"/>
    <cellStyle name="Normal 2 2 2 6 4 2 3 2 2" xfId="33927"/>
    <cellStyle name="Normal 2 2 2 6 4 2 3 3" xfId="33928"/>
    <cellStyle name="Normal 2 2 2 6 4 2 4" xfId="33929"/>
    <cellStyle name="Normal 2 2 2 6 4 2 4 2" xfId="33930"/>
    <cellStyle name="Normal 2 2 2 6 4 2 4 2 2" xfId="33931"/>
    <cellStyle name="Normal 2 2 2 6 4 2 4 3" xfId="33932"/>
    <cellStyle name="Normal 2 2 2 6 4 2 5" xfId="33933"/>
    <cellStyle name="Normal 2 2 2 6 4 2 5 2" xfId="33934"/>
    <cellStyle name="Normal 2 2 2 6 4 2 5 2 2" xfId="33935"/>
    <cellStyle name="Normal 2 2 2 6 4 2 5 3" xfId="33936"/>
    <cellStyle name="Normal 2 2 2 6 4 2 6" xfId="33937"/>
    <cellStyle name="Normal 2 2 2 6 4 2 6 2" xfId="33938"/>
    <cellStyle name="Normal 2 2 2 6 4 2 7" xfId="33939"/>
    <cellStyle name="Normal 2 2 2 6 4 3" xfId="33940"/>
    <cellStyle name="Normal 2 2 2 6 4 3 2" xfId="33941"/>
    <cellStyle name="Normal 2 2 2 6 4 3 2 2" xfId="33942"/>
    <cellStyle name="Normal 2 2 2 6 4 3 3" xfId="33943"/>
    <cellStyle name="Normal 2 2 2 6 4 4" xfId="33944"/>
    <cellStyle name="Normal 2 2 2 6 4 4 2" xfId="33945"/>
    <cellStyle name="Normal 2 2 2 6 4 4 2 2" xfId="33946"/>
    <cellStyle name="Normal 2 2 2 6 4 4 3" xfId="33947"/>
    <cellStyle name="Normal 2 2 2 6 4 5" xfId="33948"/>
    <cellStyle name="Normal 2 2 2 6 4 5 2" xfId="33949"/>
    <cellStyle name="Normal 2 2 2 6 4 5 2 2" xfId="33950"/>
    <cellStyle name="Normal 2 2 2 6 4 5 3" xfId="33951"/>
    <cellStyle name="Normal 2 2 2 6 4 6" xfId="33952"/>
    <cellStyle name="Normal 2 2 2 6 4 6 2" xfId="33953"/>
    <cellStyle name="Normal 2 2 2 6 4 6 2 2" xfId="33954"/>
    <cellStyle name="Normal 2 2 2 6 4 6 3" xfId="33955"/>
    <cellStyle name="Normal 2 2 2 6 4 7" xfId="33956"/>
    <cellStyle name="Normal 2 2 2 6 4 7 2" xfId="33957"/>
    <cellStyle name="Normal 2 2 2 6 4 8" xfId="33958"/>
    <cellStyle name="Normal 2 2 2 6 5" xfId="33959"/>
    <cellStyle name="Normal 2 2 2 6 5 2" xfId="33960"/>
    <cellStyle name="Normal 2 2 2 6 5 2 2" xfId="33961"/>
    <cellStyle name="Normal 2 2 2 6 5 2 2 2" xfId="33962"/>
    <cellStyle name="Normal 2 2 2 6 5 2 3" xfId="33963"/>
    <cellStyle name="Normal 2 2 2 6 5 3" xfId="33964"/>
    <cellStyle name="Normal 2 2 2 6 5 3 2" xfId="33965"/>
    <cellStyle name="Normal 2 2 2 6 5 3 2 2" xfId="33966"/>
    <cellStyle name="Normal 2 2 2 6 5 3 3" xfId="33967"/>
    <cellStyle name="Normal 2 2 2 6 5 4" xfId="33968"/>
    <cellStyle name="Normal 2 2 2 6 5 4 2" xfId="33969"/>
    <cellStyle name="Normal 2 2 2 6 5 4 2 2" xfId="33970"/>
    <cellStyle name="Normal 2 2 2 6 5 4 3" xfId="33971"/>
    <cellStyle name="Normal 2 2 2 6 5 5" xfId="33972"/>
    <cellStyle name="Normal 2 2 2 6 5 5 2" xfId="33973"/>
    <cellStyle name="Normal 2 2 2 6 5 5 2 2" xfId="33974"/>
    <cellStyle name="Normal 2 2 2 6 5 5 3" xfId="33975"/>
    <cellStyle name="Normal 2 2 2 6 5 6" xfId="33976"/>
    <cellStyle name="Normal 2 2 2 6 5 6 2" xfId="33977"/>
    <cellStyle name="Normal 2 2 2 6 5 7" xfId="33978"/>
    <cellStyle name="Normal 2 2 2 6 6" xfId="33979"/>
    <cellStyle name="Normal 2 2 2 6 6 2" xfId="33980"/>
    <cellStyle name="Normal 2 2 2 6 6 2 2" xfId="33981"/>
    <cellStyle name="Normal 2 2 2 6 6 2 2 2" xfId="33982"/>
    <cellStyle name="Normal 2 2 2 6 6 2 3" xfId="33983"/>
    <cellStyle name="Normal 2 2 2 6 6 3" xfId="33984"/>
    <cellStyle name="Normal 2 2 2 6 6 3 2" xfId="33985"/>
    <cellStyle name="Normal 2 2 2 6 6 3 2 2" xfId="33986"/>
    <cellStyle name="Normal 2 2 2 6 6 3 3" xfId="33987"/>
    <cellStyle name="Normal 2 2 2 6 6 4" xfId="33988"/>
    <cellStyle name="Normal 2 2 2 6 6 4 2" xfId="33989"/>
    <cellStyle name="Normal 2 2 2 6 6 4 2 2" xfId="33990"/>
    <cellStyle name="Normal 2 2 2 6 6 4 3" xfId="33991"/>
    <cellStyle name="Normal 2 2 2 6 6 5" xfId="33992"/>
    <cellStyle name="Normal 2 2 2 6 6 5 2" xfId="33993"/>
    <cellStyle name="Normal 2 2 2 6 6 5 2 2" xfId="33994"/>
    <cellStyle name="Normal 2 2 2 6 6 5 3" xfId="33995"/>
    <cellStyle name="Normal 2 2 2 6 6 6" xfId="33996"/>
    <cellStyle name="Normal 2 2 2 6 6 6 2" xfId="33997"/>
    <cellStyle name="Normal 2 2 2 6 6 7" xfId="33998"/>
    <cellStyle name="Normal 2 2 2 6 7" xfId="33999"/>
    <cellStyle name="Normal 2 2 2 6 7 2" xfId="34000"/>
    <cellStyle name="Normal 2 2 2 6 7 2 2" xfId="34001"/>
    <cellStyle name="Normal 2 2 2 6 7 3" xfId="34002"/>
    <cellStyle name="Normal 2 2 2 6 8" xfId="34003"/>
    <cellStyle name="Normal 2 2 2 6 8 2" xfId="34004"/>
    <cellStyle name="Normal 2 2 2 6 8 2 2" xfId="34005"/>
    <cellStyle name="Normal 2 2 2 6 8 3" xfId="34006"/>
    <cellStyle name="Normal 2 2 2 6 9" xfId="34007"/>
    <cellStyle name="Normal 2 2 2 6 9 2" xfId="34008"/>
    <cellStyle name="Normal 2 2 2 6 9 2 2" xfId="34009"/>
    <cellStyle name="Normal 2 2 2 6 9 3" xfId="34010"/>
    <cellStyle name="Normal 2 2 2 7" xfId="34011"/>
    <cellStyle name="Normal 2 2 2 7 10" xfId="34012"/>
    <cellStyle name="Normal 2 2 2 7 10 2" xfId="34013"/>
    <cellStyle name="Normal 2 2 2 7 11" xfId="34014"/>
    <cellStyle name="Normal 2 2 2 7 2" xfId="34015"/>
    <cellStyle name="Normal 2 2 2 7 2 2" xfId="34016"/>
    <cellStyle name="Normal 2 2 2 7 2 2 2" xfId="34017"/>
    <cellStyle name="Normal 2 2 2 7 2 2 2 2" xfId="34018"/>
    <cellStyle name="Normal 2 2 2 7 2 2 2 2 2" xfId="34019"/>
    <cellStyle name="Normal 2 2 2 7 2 2 2 3" xfId="34020"/>
    <cellStyle name="Normal 2 2 2 7 2 2 3" xfId="34021"/>
    <cellStyle name="Normal 2 2 2 7 2 2 3 2" xfId="34022"/>
    <cellStyle name="Normal 2 2 2 7 2 2 3 2 2" xfId="34023"/>
    <cellStyle name="Normal 2 2 2 7 2 2 3 3" xfId="34024"/>
    <cellStyle name="Normal 2 2 2 7 2 2 4" xfId="34025"/>
    <cellStyle name="Normal 2 2 2 7 2 2 4 2" xfId="34026"/>
    <cellStyle name="Normal 2 2 2 7 2 2 4 2 2" xfId="34027"/>
    <cellStyle name="Normal 2 2 2 7 2 2 4 3" xfId="34028"/>
    <cellStyle name="Normal 2 2 2 7 2 2 5" xfId="34029"/>
    <cellStyle name="Normal 2 2 2 7 2 2 5 2" xfId="34030"/>
    <cellStyle name="Normal 2 2 2 7 2 2 5 2 2" xfId="34031"/>
    <cellStyle name="Normal 2 2 2 7 2 2 5 3" xfId="34032"/>
    <cellStyle name="Normal 2 2 2 7 2 2 6" xfId="34033"/>
    <cellStyle name="Normal 2 2 2 7 2 2 6 2" xfId="34034"/>
    <cellStyle name="Normal 2 2 2 7 2 2 7" xfId="34035"/>
    <cellStyle name="Normal 2 2 2 7 2 3" xfId="34036"/>
    <cellStyle name="Normal 2 2 2 7 2 3 2" xfId="34037"/>
    <cellStyle name="Normal 2 2 2 7 2 3 2 2" xfId="34038"/>
    <cellStyle name="Normal 2 2 2 7 2 3 3" xfId="34039"/>
    <cellStyle name="Normal 2 2 2 7 2 4" xfId="34040"/>
    <cellStyle name="Normal 2 2 2 7 2 4 2" xfId="34041"/>
    <cellStyle name="Normal 2 2 2 7 2 4 2 2" xfId="34042"/>
    <cellStyle name="Normal 2 2 2 7 2 4 3" xfId="34043"/>
    <cellStyle name="Normal 2 2 2 7 2 5" xfId="34044"/>
    <cellStyle name="Normal 2 2 2 7 2 5 2" xfId="34045"/>
    <cellStyle name="Normal 2 2 2 7 2 5 2 2" xfId="34046"/>
    <cellStyle name="Normal 2 2 2 7 2 5 3" xfId="34047"/>
    <cellStyle name="Normal 2 2 2 7 2 6" xfId="34048"/>
    <cellStyle name="Normal 2 2 2 7 2 6 2" xfId="34049"/>
    <cellStyle name="Normal 2 2 2 7 2 6 2 2" xfId="34050"/>
    <cellStyle name="Normal 2 2 2 7 2 6 3" xfId="34051"/>
    <cellStyle name="Normal 2 2 2 7 2 7" xfId="34052"/>
    <cellStyle name="Normal 2 2 2 7 2 7 2" xfId="34053"/>
    <cellStyle name="Normal 2 2 2 7 2 8" xfId="34054"/>
    <cellStyle name="Normal 2 2 2 7 3" xfId="34055"/>
    <cellStyle name="Normal 2 2 2 7 3 2" xfId="34056"/>
    <cellStyle name="Normal 2 2 2 7 3 2 2" xfId="34057"/>
    <cellStyle name="Normal 2 2 2 7 3 2 2 2" xfId="34058"/>
    <cellStyle name="Normal 2 2 2 7 3 2 2 2 2" xfId="34059"/>
    <cellStyle name="Normal 2 2 2 7 3 2 2 3" xfId="34060"/>
    <cellStyle name="Normal 2 2 2 7 3 2 3" xfId="34061"/>
    <cellStyle name="Normal 2 2 2 7 3 2 3 2" xfId="34062"/>
    <cellStyle name="Normal 2 2 2 7 3 2 3 2 2" xfId="34063"/>
    <cellStyle name="Normal 2 2 2 7 3 2 3 3" xfId="34064"/>
    <cellStyle name="Normal 2 2 2 7 3 2 4" xfId="34065"/>
    <cellStyle name="Normal 2 2 2 7 3 2 4 2" xfId="34066"/>
    <cellStyle name="Normal 2 2 2 7 3 2 4 2 2" xfId="34067"/>
    <cellStyle name="Normal 2 2 2 7 3 2 4 3" xfId="34068"/>
    <cellStyle name="Normal 2 2 2 7 3 2 5" xfId="34069"/>
    <cellStyle name="Normal 2 2 2 7 3 2 5 2" xfId="34070"/>
    <cellStyle name="Normal 2 2 2 7 3 2 5 2 2" xfId="34071"/>
    <cellStyle name="Normal 2 2 2 7 3 2 5 3" xfId="34072"/>
    <cellStyle name="Normal 2 2 2 7 3 2 6" xfId="34073"/>
    <cellStyle name="Normal 2 2 2 7 3 2 6 2" xfId="34074"/>
    <cellStyle name="Normal 2 2 2 7 3 2 7" xfId="34075"/>
    <cellStyle name="Normal 2 2 2 7 3 3" xfId="34076"/>
    <cellStyle name="Normal 2 2 2 7 3 3 2" xfId="34077"/>
    <cellStyle name="Normal 2 2 2 7 3 3 2 2" xfId="34078"/>
    <cellStyle name="Normal 2 2 2 7 3 3 3" xfId="34079"/>
    <cellStyle name="Normal 2 2 2 7 3 4" xfId="34080"/>
    <cellStyle name="Normal 2 2 2 7 3 4 2" xfId="34081"/>
    <cellStyle name="Normal 2 2 2 7 3 4 2 2" xfId="34082"/>
    <cellStyle name="Normal 2 2 2 7 3 4 3" xfId="34083"/>
    <cellStyle name="Normal 2 2 2 7 3 5" xfId="34084"/>
    <cellStyle name="Normal 2 2 2 7 3 5 2" xfId="34085"/>
    <cellStyle name="Normal 2 2 2 7 3 5 2 2" xfId="34086"/>
    <cellStyle name="Normal 2 2 2 7 3 5 3" xfId="34087"/>
    <cellStyle name="Normal 2 2 2 7 3 6" xfId="34088"/>
    <cellStyle name="Normal 2 2 2 7 3 6 2" xfId="34089"/>
    <cellStyle name="Normal 2 2 2 7 3 6 2 2" xfId="34090"/>
    <cellStyle name="Normal 2 2 2 7 3 6 3" xfId="34091"/>
    <cellStyle name="Normal 2 2 2 7 3 7" xfId="34092"/>
    <cellStyle name="Normal 2 2 2 7 3 7 2" xfId="34093"/>
    <cellStyle name="Normal 2 2 2 7 3 8" xfId="34094"/>
    <cellStyle name="Normal 2 2 2 7 4" xfId="34095"/>
    <cellStyle name="Normal 2 2 2 7 4 2" xfId="34096"/>
    <cellStyle name="Normal 2 2 2 7 4 2 2" xfId="34097"/>
    <cellStyle name="Normal 2 2 2 7 4 2 2 2" xfId="34098"/>
    <cellStyle name="Normal 2 2 2 7 4 2 3" xfId="34099"/>
    <cellStyle name="Normal 2 2 2 7 4 3" xfId="34100"/>
    <cellStyle name="Normal 2 2 2 7 4 3 2" xfId="34101"/>
    <cellStyle name="Normal 2 2 2 7 4 3 2 2" xfId="34102"/>
    <cellStyle name="Normal 2 2 2 7 4 3 3" xfId="34103"/>
    <cellStyle name="Normal 2 2 2 7 4 4" xfId="34104"/>
    <cellStyle name="Normal 2 2 2 7 4 4 2" xfId="34105"/>
    <cellStyle name="Normal 2 2 2 7 4 4 2 2" xfId="34106"/>
    <cellStyle name="Normal 2 2 2 7 4 4 3" xfId="34107"/>
    <cellStyle name="Normal 2 2 2 7 4 5" xfId="34108"/>
    <cellStyle name="Normal 2 2 2 7 4 5 2" xfId="34109"/>
    <cellStyle name="Normal 2 2 2 7 4 5 2 2" xfId="34110"/>
    <cellStyle name="Normal 2 2 2 7 4 5 3" xfId="34111"/>
    <cellStyle name="Normal 2 2 2 7 4 6" xfId="34112"/>
    <cellStyle name="Normal 2 2 2 7 4 6 2" xfId="34113"/>
    <cellStyle name="Normal 2 2 2 7 4 7" xfId="34114"/>
    <cellStyle name="Normal 2 2 2 7 5" xfId="34115"/>
    <cellStyle name="Normal 2 2 2 7 5 2" xfId="34116"/>
    <cellStyle name="Normal 2 2 2 7 5 2 2" xfId="34117"/>
    <cellStyle name="Normal 2 2 2 7 5 2 2 2" xfId="34118"/>
    <cellStyle name="Normal 2 2 2 7 5 2 3" xfId="34119"/>
    <cellStyle name="Normal 2 2 2 7 5 3" xfId="34120"/>
    <cellStyle name="Normal 2 2 2 7 5 3 2" xfId="34121"/>
    <cellStyle name="Normal 2 2 2 7 5 3 2 2" xfId="34122"/>
    <cellStyle name="Normal 2 2 2 7 5 3 3" xfId="34123"/>
    <cellStyle name="Normal 2 2 2 7 5 4" xfId="34124"/>
    <cellStyle name="Normal 2 2 2 7 5 4 2" xfId="34125"/>
    <cellStyle name="Normal 2 2 2 7 5 4 2 2" xfId="34126"/>
    <cellStyle name="Normal 2 2 2 7 5 4 3" xfId="34127"/>
    <cellStyle name="Normal 2 2 2 7 5 5" xfId="34128"/>
    <cellStyle name="Normal 2 2 2 7 5 5 2" xfId="34129"/>
    <cellStyle name="Normal 2 2 2 7 5 5 2 2" xfId="34130"/>
    <cellStyle name="Normal 2 2 2 7 5 5 3" xfId="34131"/>
    <cellStyle name="Normal 2 2 2 7 5 6" xfId="34132"/>
    <cellStyle name="Normal 2 2 2 7 5 6 2" xfId="34133"/>
    <cellStyle name="Normal 2 2 2 7 5 7" xfId="34134"/>
    <cellStyle name="Normal 2 2 2 7 6" xfId="34135"/>
    <cellStyle name="Normal 2 2 2 7 6 2" xfId="34136"/>
    <cellStyle name="Normal 2 2 2 7 6 2 2" xfId="34137"/>
    <cellStyle name="Normal 2 2 2 7 6 3" xfId="34138"/>
    <cellStyle name="Normal 2 2 2 7 7" xfId="34139"/>
    <cellStyle name="Normal 2 2 2 7 7 2" xfId="34140"/>
    <cellStyle name="Normal 2 2 2 7 7 2 2" xfId="34141"/>
    <cellStyle name="Normal 2 2 2 7 7 3" xfId="34142"/>
    <cellStyle name="Normal 2 2 2 7 8" xfId="34143"/>
    <cellStyle name="Normal 2 2 2 7 8 2" xfId="34144"/>
    <cellStyle name="Normal 2 2 2 7 8 2 2" xfId="34145"/>
    <cellStyle name="Normal 2 2 2 7 8 3" xfId="34146"/>
    <cellStyle name="Normal 2 2 2 7 9" xfId="34147"/>
    <cellStyle name="Normal 2 2 2 7 9 2" xfId="34148"/>
    <cellStyle name="Normal 2 2 2 7 9 2 2" xfId="34149"/>
    <cellStyle name="Normal 2 2 2 7 9 3" xfId="34150"/>
    <cellStyle name="Normal 2 2 2 8" xfId="34151"/>
    <cellStyle name="Normal 2 2 2 8 10" xfId="34152"/>
    <cellStyle name="Normal 2 2 2 8 10 2" xfId="34153"/>
    <cellStyle name="Normal 2 2 2 8 11" xfId="34154"/>
    <cellStyle name="Normal 2 2 2 8 2" xfId="34155"/>
    <cellStyle name="Normal 2 2 2 8 2 2" xfId="34156"/>
    <cellStyle name="Normal 2 2 2 8 2 2 2" xfId="34157"/>
    <cellStyle name="Normal 2 2 2 8 2 2 2 2" xfId="34158"/>
    <cellStyle name="Normal 2 2 2 8 2 2 2 2 2" xfId="34159"/>
    <cellStyle name="Normal 2 2 2 8 2 2 2 3" xfId="34160"/>
    <cellStyle name="Normal 2 2 2 8 2 2 3" xfId="34161"/>
    <cellStyle name="Normal 2 2 2 8 2 2 3 2" xfId="34162"/>
    <cellStyle name="Normal 2 2 2 8 2 2 3 2 2" xfId="34163"/>
    <cellStyle name="Normal 2 2 2 8 2 2 3 3" xfId="34164"/>
    <cellStyle name="Normal 2 2 2 8 2 2 4" xfId="34165"/>
    <cellStyle name="Normal 2 2 2 8 2 2 4 2" xfId="34166"/>
    <cellStyle name="Normal 2 2 2 8 2 2 4 2 2" xfId="34167"/>
    <cellStyle name="Normal 2 2 2 8 2 2 4 3" xfId="34168"/>
    <cellStyle name="Normal 2 2 2 8 2 2 5" xfId="34169"/>
    <cellStyle name="Normal 2 2 2 8 2 2 5 2" xfId="34170"/>
    <cellStyle name="Normal 2 2 2 8 2 2 5 2 2" xfId="34171"/>
    <cellStyle name="Normal 2 2 2 8 2 2 5 3" xfId="34172"/>
    <cellStyle name="Normal 2 2 2 8 2 2 6" xfId="34173"/>
    <cellStyle name="Normal 2 2 2 8 2 2 6 2" xfId="34174"/>
    <cellStyle name="Normal 2 2 2 8 2 2 7" xfId="34175"/>
    <cellStyle name="Normal 2 2 2 8 2 3" xfId="34176"/>
    <cellStyle name="Normal 2 2 2 8 2 3 2" xfId="34177"/>
    <cellStyle name="Normal 2 2 2 8 2 3 2 2" xfId="34178"/>
    <cellStyle name="Normal 2 2 2 8 2 3 3" xfId="34179"/>
    <cellStyle name="Normal 2 2 2 8 2 4" xfId="34180"/>
    <cellStyle name="Normal 2 2 2 8 2 4 2" xfId="34181"/>
    <cellStyle name="Normal 2 2 2 8 2 4 2 2" xfId="34182"/>
    <cellStyle name="Normal 2 2 2 8 2 4 3" xfId="34183"/>
    <cellStyle name="Normal 2 2 2 8 2 5" xfId="34184"/>
    <cellStyle name="Normal 2 2 2 8 2 5 2" xfId="34185"/>
    <cellStyle name="Normal 2 2 2 8 2 5 2 2" xfId="34186"/>
    <cellStyle name="Normal 2 2 2 8 2 5 3" xfId="34187"/>
    <cellStyle name="Normal 2 2 2 8 2 6" xfId="34188"/>
    <cellStyle name="Normal 2 2 2 8 2 6 2" xfId="34189"/>
    <cellStyle name="Normal 2 2 2 8 2 6 2 2" xfId="34190"/>
    <cellStyle name="Normal 2 2 2 8 2 6 3" xfId="34191"/>
    <cellStyle name="Normal 2 2 2 8 2 7" xfId="34192"/>
    <cellStyle name="Normal 2 2 2 8 2 7 2" xfId="34193"/>
    <cellStyle name="Normal 2 2 2 8 2 8" xfId="34194"/>
    <cellStyle name="Normal 2 2 2 8 3" xfId="34195"/>
    <cellStyle name="Normal 2 2 2 8 3 2" xfId="34196"/>
    <cellStyle name="Normal 2 2 2 8 3 2 2" xfId="34197"/>
    <cellStyle name="Normal 2 2 2 8 3 2 2 2" xfId="34198"/>
    <cellStyle name="Normal 2 2 2 8 3 2 2 2 2" xfId="34199"/>
    <cellStyle name="Normal 2 2 2 8 3 2 2 3" xfId="34200"/>
    <cellStyle name="Normal 2 2 2 8 3 2 3" xfId="34201"/>
    <cellStyle name="Normal 2 2 2 8 3 2 3 2" xfId="34202"/>
    <cellStyle name="Normal 2 2 2 8 3 2 3 2 2" xfId="34203"/>
    <cellStyle name="Normal 2 2 2 8 3 2 3 3" xfId="34204"/>
    <cellStyle name="Normal 2 2 2 8 3 2 4" xfId="34205"/>
    <cellStyle name="Normal 2 2 2 8 3 2 4 2" xfId="34206"/>
    <cellStyle name="Normal 2 2 2 8 3 2 4 2 2" xfId="34207"/>
    <cellStyle name="Normal 2 2 2 8 3 2 4 3" xfId="34208"/>
    <cellStyle name="Normal 2 2 2 8 3 2 5" xfId="34209"/>
    <cellStyle name="Normal 2 2 2 8 3 2 5 2" xfId="34210"/>
    <cellStyle name="Normal 2 2 2 8 3 2 5 2 2" xfId="34211"/>
    <cellStyle name="Normal 2 2 2 8 3 2 5 3" xfId="34212"/>
    <cellStyle name="Normal 2 2 2 8 3 2 6" xfId="34213"/>
    <cellStyle name="Normal 2 2 2 8 3 2 6 2" xfId="34214"/>
    <cellStyle name="Normal 2 2 2 8 3 2 7" xfId="34215"/>
    <cellStyle name="Normal 2 2 2 8 3 3" xfId="34216"/>
    <cellStyle name="Normal 2 2 2 8 3 3 2" xfId="34217"/>
    <cellStyle name="Normal 2 2 2 8 3 3 2 2" xfId="34218"/>
    <cellStyle name="Normal 2 2 2 8 3 3 3" xfId="34219"/>
    <cellStyle name="Normal 2 2 2 8 3 4" xfId="34220"/>
    <cellStyle name="Normal 2 2 2 8 3 4 2" xfId="34221"/>
    <cellStyle name="Normal 2 2 2 8 3 4 2 2" xfId="34222"/>
    <cellStyle name="Normal 2 2 2 8 3 4 3" xfId="34223"/>
    <cellStyle name="Normal 2 2 2 8 3 5" xfId="34224"/>
    <cellStyle name="Normal 2 2 2 8 3 5 2" xfId="34225"/>
    <cellStyle name="Normal 2 2 2 8 3 5 2 2" xfId="34226"/>
    <cellStyle name="Normal 2 2 2 8 3 5 3" xfId="34227"/>
    <cellStyle name="Normal 2 2 2 8 3 6" xfId="34228"/>
    <cellStyle name="Normal 2 2 2 8 3 6 2" xfId="34229"/>
    <cellStyle name="Normal 2 2 2 8 3 6 2 2" xfId="34230"/>
    <cellStyle name="Normal 2 2 2 8 3 6 3" xfId="34231"/>
    <cellStyle name="Normal 2 2 2 8 3 7" xfId="34232"/>
    <cellStyle name="Normal 2 2 2 8 3 7 2" xfId="34233"/>
    <cellStyle name="Normal 2 2 2 8 3 8" xfId="34234"/>
    <cellStyle name="Normal 2 2 2 8 4" xfId="34235"/>
    <cellStyle name="Normal 2 2 2 8 4 2" xfId="34236"/>
    <cellStyle name="Normal 2 2 2 8 4 2 2" xfId="34237"/>
    <cellStyle name="Normal 2 2 2 8 4 2 2 2" xfId="34238"/>
    <cellStyle name="Normal 2 2 2 8 4 2 3" xfId="34239"/>
    <cellStyle name="Normal 2 2 2 8 4 3" xfId="34240"/>
    <cellStyle name="Normal 2 2 2 8 4 3 2" xfId="34241"/>
    <cellStyle name="Normal 2 2 2 8 4 3 2 2" xfId="34242"/>
    <cellStyle name="Normal 2 2 2 8 4 3 3" xfId="34243"/>
    <cellStyle name="Normal 2 2 2 8 4 4" xfId="34244"/>
    <cellStyle name="Normal 2 2 2 8 4 4 2" xfId="34245"/>
    <cellStyle name="Normal 2 2 2 8 4 4 2 2" xfId="34246"/>
    <cellStyle name="Normal 2 2 2 8 4 4 3" xfId="34247"/>
    <cellStyle name="Normal 2 2 2 8 4 5" xfId="34248"/>
    <cellStyle name="Normal 2 2 2 8 4 5 2" xfId="34249"/>
    <cellStyle name="Normal 2 2 2 8 4 5 2 2" xfId="34250"/>
    <cellStyle name="Normal 2 2 2 8 4 5 3" xfId="34251"/>
    <cellStyle name="Normal 2 2 2 8 4 6" xfId="34252"/>
    <cellStyle name="Normal 2 2 2 8 4 6 2" xfId="34253"/>
    <cellStyle name="Normal 2 2 2 8 4 7" xfId="34254"/>
    <cellStyle name="Normal 2 2 2 8 5" xfId="34255"/>
    <cellStyle name="Normal 2 2 2 8 5 2" xfId="34256"/>
    <cellStyle name="Normal 2 2 2 8 5 2 2" xfId="34257"/>
    <cellStyle name="Normal 2 2 2 8 5 2 2 2" xfId="34258"/>
    <cellStyle name="Normal 2 2 2 8 5 2 3" xfId="34259"/>
    <cellStyle name="Normal 2 2 2 8 5 3" xfId="34260"/>
    <cellStyle name="Normal 2 2 2 8 5 3 2" xfId="34261"/>
    <cellStyle name="Normal 2 2 2 8 5 3 2 2" xfId="34262"/>
    <cellStyle name="Normal 2 2 2 8 5 3 3" xfId="34263"/>
    <cellStyle name="Normal 2 2 2 8 5 4" xfId="34264"/>
    <cellStyle name="Normal 2 2 2 8 5 4 2" xfId="34265"/>
    <cellStyle name="Normal 2 2 2 8 5 4 2 2" xfId="34266"/>
    <cellStyle name="Normal 2 2 2 8 5 4 3" xfId="34267"/>
    <cellStyle name="Normal 2 2 2 8 5 5" xfId="34268"/>
    <cellStyle name="Normal 2 2 2 8 5 5 2" xfId="34269"/>
    <cellStyle name="Normal 2 2 2 8 5 5 2 2" xfId="34270"/>
    <cellStyle name="Normal 2 2 2 8 5 5 3" xfId="34271"/>
    <cellStyle name="Normal 2 2 2 8 5 6" xfId="34272"/>
    <cellStyle name="Normal 2 2 2 8 5 6 2" xfId="34273"/>
    <cellStyle name="Normal 2 2 2 8 5 7" xfId="34274"/>
    <cellStyle name="Normal 2 2 2 8 6" xfId="34275"/>
    <cellStyle name="Normal 2 2 2 8 6 2" xfId="34276"/>
    <cellStyle name="Normal 2 2 2 8 6 2 2" xfId="34277"/>
    <cellStyle name="Normal 2 2 2 8 6 3" xfId="34278"/>
    <cellStyle name="Normal 2 2 2 8 7" xfId="34279"/>
    <cellStyle name="Normal 2 2 2 8 7 2" xfId="34280"/>
    <cellStyle name="Normal 2 2 2 8 7 2 2" xfId="34281"/>
    <cellStyle name="Normal 2 2 2 8 7 3" xfId="34282"/>
    <cellStyle name="Normal 2 2 2 8 8" xfId="34283"/>
    <cellStyle name="Normal 2 2 2 8 8 2" xfId="34284"/>
    <cellStyle name="Normal 2 2 2 8 8 2 2" xfId="34285"/>
    <cellStyle name="Normal 2 2 2 8 8 3" xfId="34286"/>
    <cellStyle name="Normal 2 2 2 8 9" xfId="34287"/>
    <cellStyle name="Normal 2 2 2 8 9 2" xfId="34288"/>
    <cellStyle name="Normal 2 2 2 8 9 2 2" xfId="34289"/>
    <cellStyle name="Normal 2 2 2 8 9 3" xfId="34290"/>
    <cellStyle name="Normal 2 2 2 9" xfId="34291"/>
    <cellStyle name="Normal 2 2 2 9 10" xfId="34292"/>
    <cellStyle name="Normal 2 2 2 9 10 2" xfId="34293"/>
    <cellStyle name="Normal 2 2 2 9 11" xfId="34294"/>
    <cellStyle name="Normal 2 2 2 9 2" xfId="34295"/>
    <cellStyle name="Normal 2 2 2 9 2 2" xfId="34296"/>
    <cellStyle name="Normal 2 2 2 9 2 2 2" xfId="34297"/>
    <cellStyle name="Normal 2 2 2 9 2 2 2 2" xfId="34298"/>
    <cellStyle name="Normal 2 2 2 9 2 2 2 2 2" xfId="34299"/>
    <cellStyle name="Normal 2 2 2 9 2 2 2 3" xfId="34300"/>
    <cellStyle name="Normal 2 2 2 9 2 2 3" xfId="34301"/>
    <cellStyle name="Normal 2 2 2 9 2 2 3 2" xfId="34302"/>
    <cellStyle name="Normal 2 2 2 9 2 2 3 2 2" xfId="34303"/>
    <cellStyle name="Normal 2 2 2 9 2 2 3 3" xfId="34304"/>
    <cellStyle name="Normal 2 2 2 9 2 2 4" xfId="34305"/>
    <cellStyle name="Normal 2 2 2 9 2 2 4 2" xfId="34306"/>
    <cellStyle name="Normal 2 2 2 9 2 2 4 2 2" xfId="34307"/>
    <cellStyle name="Normal 2 2 2 9 2 2 4 3" xfId="34308"/>
    <cellStyle name="Normal 2 2 2 9 2 2 5" xfId="34309"/>
    <cellStyle name="Normal 2 2 2 9 2 2 5 2" xfId="34310"/>
    <cellStyle name="Normal 2 2 2 9 2 2 5 2 2" xfId="34311"/>
    <cellStyle name="Normal 2 2 2 9 2 2 5 3" xfId="34312"/>
    <cellStyle name="Normal 2 2 2 9 2 2 6" xfId="34313"/>
    <cellStyle name="Normal 2 2 2 9 2 2 6 2" xfId="34314"/>
    <cellStyle name="Normal 2 2 2 9 2 2 7" xfId="34315"/>
    <cellStyle name="Normal 2 2 2 9 2 3" xfId="34316"/>
    <cellStyle name="Normal 2 2 2 9 2 3 2" xfId="34317"/>
    <cellStyle name="Normal 2 2 2 9 2 3 2 2" xfId="34318"/>
    <cellStyle name="Normal 2 2 2 9 2 3 3" xfId="34319"/>
    <cellStyle name="Normal 2 2 2 9 2 4" xfId="34320"/>
    <cellStyle name="Normal 2 2 2 9 2 4 2" xfId="34321"/>
    <cellStyle name="Normal 2 2 2 9 2 4 2 2" xfId="34322"/>
    <cellStyle name="Normal 2 2 2 9 2 4 3" xfId="34323"/>
    <cellStyle name="Normal 2 2 2 9 2 5" xfId="34324"/>
    <cellStyle name="Normal 2 2 2 9 2 5 2" xfId="34325"/>
    <cellStyle name="Normal 2 2 2 9 2 5 2 2" xfId="34326"/>
    <cellStyle name="Normal 2 2 2 9 2 5 3" xfId="34327"/>
    <cellStyle name="Normal 2 2 2 9 2 6" xfId="34328"/>
    <cellStyle name="Normal 2 2 2 9 2 6 2" xfId="34329"/>
    <cellStyle name="Normal 2 2 2 9 2 6 2 2" xfId="34330"/>
    <cellStyle name="Normal 2 2 2 9 2 6 3" xfId="34331"/>
    <cellStyle name="Normal 2 2 2 9 2 7" xfId="34332"/>
    <cellStyle name="Normal 2 2 2 9 2 7 2" xfId="34333"/>
    <cellStyle name="Normal 2 2 2 9 2 8" xfId="34334"/>
    <cellStyle name="Normal 2 2 2 9 3" xfId="34335"/>
    <cellStyle name="Normal 2 2 2 9 3 2" xfId="34336"/>
    <cellStyle name="Normal 2 2 2 9 3 2 2" xfId="34337"/>
    <cellStyle name="Normal 2 2 2 9 3 2 2 2" xfId="34338"/>
    <cellStyle name="Normal 2 2 2 9 3 2 2 2 2" xfId="34339"/>
    <cellStyle name="Normal 2 2 2 9 3 2 2 3" xfId="34340"/>
    <cellStyle name="Normal 2 2 2 9 3 2 3" xfId="34341"/>
    <cellStyle name="Normal 2 2 2 9 3 2 3 2" xfId="34342"/>
    <cellStyle name="Normal 2 2 2 9 3 2 3 2 2" xfId="34343"/>
    <cellStyle name="Normal 2 2 2 9 3 2 3 3" xfId="34344"/>
    <cellStyle name="Normal 2 2 2 9 3 2 4" xfId="34345"/>
    <cellStyle name="Normal 2 2 2 9 3 2 4 2" xfId="34346"/>
    <cellStyle name="Normal 2 2 2 9 3 2 4 2 2" xfId="34347"/>
    <cellStyle name="Normal 2 2 2 9 3 2 4 3" xfId="34348"/>
    <cellStyle name="Normal 2 2 2 9 3 2 5" xfId="34349"/>
    <cellStyle name="Normal 2 2 2 9 3 2 5 2" xfId="34350"/>
    <cellStyle name="Normal 2 2 2 9 3 2 5 2 2" xfId="34351"/>
    <cellStyle name="Normal 2 2 2 9 3 2 5 3" xfId="34352"/>
    <cellStyle name="Normal 2 2 2 9 3 2 6" xfId="34353"/>
    <cellStyle name="Normal 2 2 2 9 3 2 6 2" xfId="34354"/>
    <cellStyle name="Normal 2 2 2 9 3 2 7" xfId="34355"/>
    <cellStyle name="Normal 2 2 2 9 3 3" xfId="34356"/>
    <cellStyle name="Normal 2 2 2 9 3 3 2" xfId="34357"/>
    <cellStyle name="Normal 2 2 2 9 3 3 2 2" xfId="34358"/>
    <cellStyle name="Normal 2 2 2 9 3 3 3" xfId="34359"/>
    <cellStyle name="Normal 2 2 2 9 3 4" xfId="34360"/>
    <cellStyle name="Normal 2 2 2 9 3 4 2" xfId="34361"/>
    <cellStyle name="Normal 2 2 2 9 3 4 2 2" xfId="34362"/>
    <cellStyle name="Normal 2 2 2 9 3 4 3" xfId="34363"/>
    <cellStyle name="Normal 2 2 2 9 3 5" xfId="34364"/>
    <cellStyle name="Normal 2 2 2 9 3 5 2" xfId="34365"/>
    <cellStyle name="Normal 2 2 2 9 3 5 2 2" xfId="34366"/>
    <cellStyle name="Normal 2 2 2 9 3 5 3" xfId="34367"/>
    <cellStyle name="Normal 2 2 2 9 3 6" xfId="34368"/>
    <cellStyle name="Normal 2 2 2 9 3 6 2" xfId="34369"/>
    <cellStyle name="Normal 2 2 2 9 3 6 2 2" xfId="34370"/>
    <cellStyle name="Normal 2 2 2 9 3 6 3" xfId="34371"/>
    <cellStyle name="Normal 2 2 2 9 3 7" xfId="34372"/>
    <cellStyle name="Normal 2 2 2 9 3 7 2" xfId="34373"/>
    <cellStyle name="Normal 2 2 2 9 3 8" xfId="34374"/>
    <cellStyle name="Normal 2 2 2 9 4" xfId="34375"/>
    <cellStyle name="Normal 2 2 2 9 4 2" xfId="34376"/>
    <cellStyle name="Normal 2 2 2 9 4 2 2" xfId="34377"/>
    <cellStyle name="Normal 2 2 2 9 4 2 2 2" xfId="34378"/>
    <cellStyle name="Normal 2 2 2 9 4 2 3" xfId="34379"/>
    <cellStyle name="Normal 2 2 2 9 4 3" xfId="34380"/>
    <cellStyle name="Normal 2 2 2 9 4 3 2" xfId="34381"/>
    <cellStyle name="Normal 2 2 2 9 4 3 2 2" xfId="34382"/>
    <cellStyle name="Normal 2 2 2 9 4 3 3" xfId="34383"/>
    <cellStyle name="Normal 2 2 2 9 4 4" xfId="34384"/>
    <cellStyle name="Normal 2 2 2 9 4 4 2" xfId="34385"/>
    <cellStyle name="Normal 2 2 2 9 4 4 2 2" xfId="34386"/>
    <cellStyle name="Normal 2 2 2 9 4 4 3" xfId="34387"/>
    <cellStyle name="Normal 2 2 2 9 4 5" xfId="34388"/>
    <cellStyle name="Normal 2 2 2 9 4 5 2" xfId="34389"/>
    <cellStyle name="Normal 2 2 2 9 4 5 2 2" xfId="34390"/>
    <cellStyle name="Normal 2 2 2 9 4 5 3" xfId="34391"/>
    <cellStyle name="Normal 2 2 2 9 4 6" xfId="34392"/>
    <cellStyle name="Normal 2 2 2 9 4 6 2" xfId="34393"/>
    <cellStyle name="Normal 2 2 2 9 4 7" xfId="34394"/>
    <cellStyle name="Normal 2 2 2 9 5" xfId="34395"/>
    <cellStyle name="Normal 2 2 2 9 5 2" xfId="34396"/>
    <cellStyle name="Normal 2 2 2 9 5 2 2" xfId="34397"/>
    <cellStyle name="Normal 2 2 2 9 5 2 2 2" xfId="34398"/>
    <cellStyle name="Normal 2 2 2 9 5 2 3" xfId="34399"/>
    <cellStyle name="Normal 2 2 2 9 5 3" xfId="34400"/>
    <cellStyle name="Normal 2 2 2 9 5 3 2" xfId="34401"/>
    <cellStyle name="Normal 2 2 2 9 5 3 2 2" xfId="34402"/>
    <cellStyle name="Normal 2 2 2 9 5 3 3" xfId="34403"/>
    <cellStyle name="Normal 2 2 2 9 5 4" xfId="34404"/>
    <cellStyle name="Normal 2 2 2 9 5 4 2" xfId="34405"/>
    <cellStyle name="Normal 2 2 2 9 5 4 2 2" xfId="34406"/>
    <cellStyle name="Normal 2 2 2 9 5 4 3" xfId="34407"/>
    <cellStyle name="Normal 2 2 2 9 5 5" xfId="34408"/>
    <cellStyle name="Normal 2 2 2 9 5 5 2" xfId="34409"/>
    <cellStyle name="Normal 2 2 2 9 5 5 2 2" xfId="34410"/>
    <cellStyle name="Normal 2 2 2 9 5 5 3" xfId="34411"/>
    <cellStyle name="Normal 2 2 2 9 5 6" xfId="34412"/>
    <cellStyle name="Normal 2 2 2 9 5 6 2" xfId="34413"/>
    <cellStyle name="Normal 2 2 2 9 5 7" xfId="34414"/>
    <cellStyle name="Normal 2 2 2 9 6" xfId="34415"/>
    <cellStyle name="Normal 2 2 2 9 6 2" xfId="34416"/>
    <cellStyle name="Normal 2 2 2 9 6 2 2" xfId="34417"/>
    <cellStyle name="Normal 2 2 2 9 6 3" xfId="34418"/>
    <cellStyle name="Normal 2 2 2 9 7" xfId="34419"/>
    <cellStyle name="Normal 2 2 2 9 7 2" xfId="34420"/>
    <cellStyle name="Normal 2 2 2 9 7 2 2" xfId="34421"/>
    <cellStyle name="Normal 2 2 2 9 7 3" xfId="34422"/>
    <cellStyle name="Normal 2 2 2 9 8" xfId="34423"/>
    <cellStyle name="Normal 2 2 2 9 8 2" xfId="34424"/>
    <cellStyle name="Normal 2 2 2 9 8 2 2" xfId="34425"/>
    <cellStyle name="Normal 2 2 2 9 8 3" xfId="34426"/>
    <cellStyle name="Normal 2 2 2 9 9" xfId="34427"/>
    <cellStyle name="Normal 2 2 2 9 9 2" xfId="34428"/>
    <cellStyle name="Normal 2 2 2 9 9 2 2" xfId="34429"/>
    <cellStyle name="Normal 2 2 2 9 9 3" xfId="34430"/>
    <cellStyle name="Normal 2 2 20" xfId="34431"/>
    <cellStyle name="Normal 2 2 20 2" xfId="34432"/>
    <cellStyle name="Normal 2 2 21" xfId="34433"/>
    <cellStyle name="Normal 2 2 22" xfId="34434"/>
    <cellStyle name="Normal 2 2 23" xfId="34435"/>
    <cellStyle name="Normal 2 2 3" xfId="34436"/>
    <cellStyle name="Normal 2 2 3 2" xfId="34437"/>
    <cellStyle name="Normal 2 2 4" xfId="34438"/>
    <cellStyle name="Normal 2 2 4 2" xfId="34439"/>
    <cellStyle name="Normal 2 2 5" xfId="34440"/>
    <cellStyle name="Normal 2 2 5 10" xfId="34441"/>
    <cellStyle name="Normal 2 2 5 10 2" xfId="34442"/>
    <cellStyle name="Normal 2 2 5 10 2 2" xfId="34443"/>
    <cellStyle name="Normal 2 2 5 10 3" xfId="34444"/>
    <cellStyle name="Normal 2 2 5 11" xfId="34445"/>
    <cellStyle name="Normal 2 2 5 11 2" xfId="34446"/>
    <cellStyle name="Normal 2 2 5 11 2 2" xfId="34447"/>
    <cellStyle name="Normal 2 2 5 11 3" xfId="34448"/>
    <cellStyle name="Normal 2 2 5 12" xfId="34449"/>
    <cellStyle name="Normal 2 2 5 12 2" xfId="34450"/>
    <cellStyle name="Normal 2 2 5 13" xfId="34451"/>
    <cellStyle name="Normal 2 2 5 2" xfId="34452"/>
    <cellStyle name="Normal 2 2 5 2 10" xfId="34453"/>
    <cellStyle name="Normal 2 2 5 2 10 2" xfId="34454"/>
    <cellStyle name="Normal 2 2 5 2 10 2 2" xfId="34455"/>
    <cellStyle name="Normal 2 2 5 2 10 3" xfId="34456"/>
    <cellStyle name="Normal 2 2 5 2 11" xfId="34457"/>
    <cellStyle name="Normal 2 2 5 2 11 2" xfId="34458"/>
    <cellStyle name="Normal 2 2 5 2 12" xfId="34459"/>
    <cellStyle name="Normal 2 2 5 2 2" xfId="34460"/>
    <cellStyle name="Normal 2 2 5 2 2 10" xfId="34461"/>
    <cellStyle name="Normal 2 2 5 2 2 10 2" xfId="34462"/>
    <cellStyle name="Normal 2 2 5 2 2 11" xfId="34463"/>
    <cellStyle name="Normal 2 2 5 2 2 2" xfId="34464"/>
    <cellStyle name="Normal 2 2 5 2 2 2 2" xfId="34465"/>
    <cellStyle name="Normal 2 2 5 2 2 2 2 2" xfId="34466"/>
    <cellStyle name="Normal 2 2 5 2 2 2 2 2 2" xfId="34467"/>
    <cellStyle name="Normal 2 2 5 2 2 2 2 2 2 2" xfId="34468"/>
    <cellStyle name="Normal 2 2 5 2 2 2 2 2 3" xfId="34469"/>
    <cellStyle name="Normal 2 2 5 2 2 2 2 3" xfId="34470"/>
    <cellStyle name="Normal 2 2 5 2 2 2 2 3 2" xfId="34471"/>
    <cellStyle name="Normal 2 2 5 2 2 2 2 3 2 2" xfId="34472"/>
    <cellStyle name="Normal 2 2 5 2 2 2 2 3 3" xfId="34473"/>
    <cellStyle name="Normal 2 2 5 2 2 2 2 4" xfId="34474"/>
    <cellStyle name="Normal 2 2 5 2 2 2 2 4 2" xfId="34475"/>
    <cellStyle name="Normal 2 2 5 2 2 2 2 4 2 2" xfId="34476"/>
    <cellStyle name="Normal 2 2 5 2 2 2 2 4 3" xfId="34477"/>
    <cellStyle name="Normal 2 2 5 2 2 2 2 5" xfId="34478"/>
    <cellStyle name="Normal 2 2 5 2 2 2 2 5 2" xfId="34479"/>
    <cellStyle name="Normal 2 2 5 2 2 2 2 5 2 2" xfId="34480"/>
    <cellStyle name="Normal 2 2 5 2 2 2 2 5 3" xfId="34481"/>
    <cellStyle name="Normal 2 2 5 2 2 2 2 6" xfId="34482"/>
    <cellStyle name="Normal 2 2 5 2 2 2 2 6 2" xfId="34483"/>
    <cellStyle name="Normal 2 2 5 2 2 2 2 7" xfId="34484"/>
    <cellStyle name="Normal 2 2 5 2 2 2 3" xfId="34485"/>
    <cellStyle name="Normal 2 2 5 2 2 2 3 2" xfId="34486"/>
    <cellStyle name="Normal 2 2 5 2 2 2 3 2 2" xfId="34487"/>
    <cellStyle name="Normal 2 2 5 2 2 2 3 3" xfId="34488"/>
    <cellStyle name="Normal 2 2 5 2 2 2 4" xfId="34489"/>
    <cellStyle name="Normal 2 2 5 2 2 2 4 2" xfId="34490"/>
    <cellStyle name="Normal 2 2 5 2 2 2 4 2 2" xfId="34491"/>
    <cellStyle name="Normal 2 2 5 2 2 2 4 3" xfId="34492"/>
    <cellStyle name="Normal 2 2 5 2 2 2 5" xfId="34493"/>
    <cellStyle name="Normal 2 2 5 2 2 2 5 2" xfId="34494"/>
    <cellStyle name="Normal 2 2 5 2 2 2 5 2 2" xfId="34495"/>
    <cellStyle name="Normal 2 2 5 2 2 2 5 3" xfId="34496"/>
    <cellStyle name="Normal 2 2 5 2 2 2 6" xfId="34497"/>
    <cellStyle name="Normal 2 2 5 2 2 2 6 2" xfId="34498"/>
    <cellStyle name="Normal 2 2 5 2 2 2 6 2 2" xfId="34499"/>
    <cellStyle name="Normal 2 2 5 2 2 2 6 3" xfId="34500"/>
    <cellStyle name="Normal 2 2 5 2 2 2 7" xfId="34501"/>
    <cellStyle name="Normal 2 2 5 2 2 2 7 2" xfId="34502"/>
    <cellStyle name="Normal 2 2 5 2 2 2 8" xfId="34503"/>
    <cellStyle name="Normal 2 2 5 2 2 3" xfId="34504"/>
    <cellStyle name="Normal 2 2 5 2 2 3 2" xfId="34505"/>
    <cellStyle name="Normal 2 2 5 2 2 3 2 2" xfId="34506"/>
    <cellStyle name="Normal 2 2 5 2 2 3 2 2 2" xfId="34507"/>
    <cellStyle name="Normal 2 2 5 2 2 3 2 2 2 2" xfId="34508"/>
    <cellStyle name="Normal 2 2 5 2 2 3 2 2 3" xfId="34509"/>
    <cellStyle name="Normal 2 2 5 2 2 3 2 3" xfId="34510"/>
    <cellStyle name="Normal 2 2 5 2 2 3 2 3 2" xfId="34511"/>
    <cellStyle name="Normal 2 2 5 2 2 3 2 3 2 2" xfId="34512"/>
    <cellStyle name="Normal 2 2 5 2 2 3 2 3 3" xfId="34513"/>
    <cellStyle name="Normal 2 2 5 2 2 3 2 4" xfId="34514"/>
    <cellStyle name="Normal 2 2 5 2 2 3 2 4 2" xfId="34515"/>
    <cellStyle name="Normal 2 2 5 2 2 3 2 4 2 2" xfId="34516"/>
    <cellStyle name="Normal 2 2 5 2 2 3 2 4 3" xfId="34517"/>
    <cellStyle name="Normal 2 2 5 2 2 3 2 5" xfId="34518"/>
    <cellStyle name="Normal 2 2 5 2 2 3 2 5 2" xfId="34519"/>
    <cellStyle name="Normal 2 2 5 2 2 3 2 5 2 2" xfId="34520"/>
    <cellStyle name="Normal 2 2 5 2 2 3 2 5 3" xfId="34521"/>
    <cellStyle name="Normal 2 2 5 2 2 3 2 6" xfId="34522"/>
    <cellStyle name="Normal 2 2 5 2 2 3 2 6 2" xfId="34523"/>
    <cellStyle name="Normal 2 2 5 2 2 3 2 7" xfId="34524"/>
    <cellStyle name="Normal 2 2 5 2 2 3 3" xfId="34525"/>
    <cellStyle name="Normal 2 2 5 2 2 3 3 2" xfId="34526"/>
    <cellStyle name="Normal 2 2 5 2 2 3 3 2 2" xfId="34527"/>
    <cellStyle name="Normal 2 2 5 2 2 3 3 3" xfId="34528"/>
    <cellStyle name="Normal 2 2 5 2 2 3 4" xfId="34529"/>
    <cellStyle name="Normal 2 2 5 2 2 3 4 2" xfId="34530"/>
    <cellStyle name="Normal 2 2 5 2 2 3 4 2 2" xfId="34531"/>
    <cellStyle name="Normal 2 2 5 2 2 3 4 3" xfId="34532"/>
    <cellStyle name="Normal 2 2 5 2 2 3 5" xfId="34533"/>
    <cellStyle name="Normal 2 2 5 2 2 3 5 2" xfId="34534"/>
    <cellStyle name="Normal 2 2 5 2 2 3 5 2 2" xfId="34535"/>
    <cellStyle name="Normal 2 2 5 2 2 3 5 3" xfId="34536"/>
    <cellStyle name="Normal 2 2 5 2 2 3 6" xfId="34537"/>
    <cellStyle name="Normal 2 2 5 2 2 3 6 2" xfId="34538"/>
    <cellStyle name="Normal 2 2 5 2 2 3 6 2 2" xfId="34539"/>
    <cellStyle name="Normal 2 2 5 2 2 3 6 3" xfId="34540"/>
    <cellStyle name="Normal 2 2 5 2 2 3 7" xfId="34541"/>
    <cellStyle name="Normal 2 2 5 2 2 3 7 2" xfId="34542"/>
    <cellStyle name="Normal 2 2 5 2 2 3 8" xfId="34543"/>
    <cellStyle name="Normal 2 2 5 2 2 4" xfId="34544"/>
    <cellStyle name="Normal 2 2 5 2 2 4 2" xfId="34545"/>
    <cellStyle name="Normal 2 2 5 2 2 4 2 2" xfId="34546"/>
    <cellStyle name="Normal 2 2 5 2 2 4 2 2 2" xfId="34547"/>
    <cellStyle name="Normal 2 2 5 2 2 4 2 3" xfId="34548"/>
    <cellStyle name="Normal 2 2 5 2 2 4 3" xfId="34549"/>
    <cellStyle name="Normal 2 2 5 2 2 4 3 2" xfId="34550"/>
    <cellStyle name="Normal 2 2 5 2 2 4 3 2 2" xfId="34551"/>
    <cellStyle name="Normal 2 2 5 2 2 4 3 3" xfId="34552"/>
    <cellStyle name="Normal 2 2 5 2 2 4 4" xfId="34553"/>
    <cellStyle name="Normal 2 2 5 2 2 4 4 2" xfId="34554"/>
    <cellStyle name="Normal 2 2 5 2 2 4 4 2 2" xfId="34555"/>
    <cellStyle name="Normal 2 2 5 2 2 4 4 3" xfId="34556"/>
    <cellStyle name="Normal 2 2 5 2 2 4 5" xfId="34557"/>
    <cellStyle name="Normal 2 2 5 2 2 4 5 2" xfId="34558"/>
    <cellStyle name="Normal 2 2 5 2 2 4 5 2 2" xfId="34559"/>
    <cellStyle name="Normal 2 2 5 2 2 4 5 3" xfId="34560"/>
    <cellStyle name="Normal 2 2 5 2 2 4 6" xfId="34561"/>
    <cellStyle name="Normal 2 2 5 2 2 4 6 2" xfId="34562"/>
    <cellStyle name="Normal 2 2 5 2 2 4 7" xfId="34563"/>
    <cellStyle name="Normal 2 2 5 2 2 5" xfId="34564"/>
    <cellStyle name="Normal 2 2 5 2 2 5 2" xfId="34565"/>
    <cellStyle name="Normal 2 2 5 2 2 5 2 2" xfId="34566"/>
    <cellStyle name="Normal 2 2 5 2 2 5 2 2 2" xfId="34567"/>
    <cellStyle name="Normal 2 2 5 2 2 5 2 3" xfId="34568"/>
    <cellStyle name="Normal 2 2 5 2 2 5 3" xfId="34569"/>
    <cellStyle name="Normal 2 2 5 2 2 5 3 2" xfId="34570"/>
    <cellStyle name="Normal 2 2 5 2 2 5 3 2 2" xfId="34571"/>
    <cellStyle name="Normal 2 2 5 2 2 5 3 3" xfId="34572"/>
    <cellStyle name="Normal 2 2 5 2 2 5 4" xfId="34573"/>
    <cellStyle name="Normal 2 2 5 2 2 5 4 2" xfId="34574"/>
    <cellStyle name="Normal 2 2 5 2 2 5 4 2 2" xfId="34575"/>
    <cellStyle name="Normal 2 2 5 2 2 5 4 3" xfId="34576"/>
    <cellStyle name="Normal 2 2 5 2 2 5 5" xfId="34577"/>
    <cellStyle name="Normal 2 2 5 2 2 5 5 2" xfId="34578"/>
    <cellStyle name="Normal 2 2 5 2 2 5 5 2 2" xfId="34579"/>
    <cellStyle name="Normal 2 2 5 2 2 5 5 3" xfId="34580"/>
    <cellStyle name="Normal 2 2 5 2 2 5 6" xfId="34581"/>
    <cellStyle name="Normal 2 2 5 2 2 5 6 2" xfId="34582"/>
    <cellStyle name="Normal 2 2 5 2 2 5 7" xfId="34583"/>
    <cellStyle name="Normal 2 2 5 2 2 6" xfId="34584"/>
    <cellStyle name="Normal 2 2 5 2 2 6 2" xfId="34585"/>
    <cellStyle name="Normal 2 2 5 2 2 6 2 2" xfId="34586"/>
    <cellStyle name="Normal 2 2 5 2 2 6 3" xfId="34587"/>
    <cellStyle name="Normal 2 2 5 2 2 7" xfId="34588"/>
    <cellStyle name="Normal 2 2 5 2 2 7 2" xfId="34589"/>
    <cellStyle name="Normal 2 2 5 2 2 7 2 2" xfId="34590"/>
    <cellStyle name="Normal 2 2 5 2 2 7 3" xfId="34591"/>
    <cellStyle name="Normal 2 2 5 2 2 8" xfId="34592"/>
    <cellStyle name="Normal 2 2 5 2 2 8 2" xfId="34593"/>
    <cellStyle name="Normal 2 2 5 2 2 8 2 2" xfId="34594"/>
    <cellStyle name="Normal 2 2 5 2 2 8 3" xfId="34595"/>
    <cellStyle name="Normal 2 2 5 2 2 9" xfId="34596"/>
    <cellStyle name="Normal 2 2 5 2 2 9 2" xfId="34597"/>
    <cellStyle name="Normal 2 2 5 2 2 9 2 2" xfId="34598"/>
    <cellStyle name="Normal 2 2 5 2 2 9 3" xfId="34599"/>
    <cellStyle name="Normal 2 2 5 2 3" xfId="34600"/>
    <cellStyle name="Normal 2 2 5 2 3 2" xfId="34601"/>
    <cellStyle name="Normal 2 2 5 2 3 2 2" xfId="34602"/>
    <cellStyle name="Normal 2 2 5 2 3 2 2 2" xfId="34603"/>
    <cellStyle name="Normal 2 2 5 2 3 2 2 2 2" xfId="34604"/>
    <cellStyle name="Normal 2 2 5 2 3 2 2 3" xfId="34605"/>
    <cellStyle name="Normal 2 2 5 2 3 2 3" xfId="34606"/>
    <cellStyle name="Normal 2 2 5 2 3 2 3 2" xfId="34607"/>
    <cellStyle name="Normal 2 2 5 2 3 2 3 2 2" xfId="34608"/>
    <cellStyle name="Normal 2 2 5 2 3 2 3 3" xfId="34609"/>
    <cellStyle name="Normal 2 2 5 2 3 2 4" xfId="34610"/>
    <cellStyle name="Normal 2 2 5 2 3 2 4 2" xfId="34611"/>
    <cellStyle name="Normal 2 2 5 2 3 2 4 2 2" xfId="34612"/>
    <cellStyle name="Normal 2 2 5 2 3 2 4 3" xfId="34613"/>
    <cellStyle name="Normal 2 2 5 2 3 2 5" xfId="34614"/>
    <cellStyle name="Normal 2 2 5 2 3 2 5 2" xfId="34615"/>
    <cellStyle name="Normal 2 2 5 2 3 2 5 2 2" xfId="34616"/>
    <cellStyle name="Normal 2 2 5 2 3 2 5 3" xfId="34617"/>
    <cellStyle name="Normal 2 2 5 2 3 2 6" xfId="34618"/>
    <cellStyle name="Normal 2 2 5 2 3 2 6 2" xfId="34619"/>
    <cellStyle name="Normal 2 2 5 2 3 2 7" xfId="34620"/>
    <cellStyle name="Normal 2 2 5 2 3 3" xfId="34621"/>
    <cellStyle name="Normal 2 2 5 2 3 3 2" xfId="34622"/>
    <cellStyle name="Normal 2 2 5 2 3 3 2 2" xfId="34623"/>
    <cellStyle name="Normal 2 2 5 2 3 3 3" xfId="34624"/>
    <cellStyle name="Normal 2 2 5 2 3 4" xfId="34625"/>
    <cellStyle name="Normal 2 2 5 2 3 4 2" xfId="34626"/>
    <cellStyle name="Normal 2 2 5 2 3 4 2 2" xfId="34627"/>
    <cellStyle name="Normal 2 2 5 2 3 4 3" xfId="34628"/>
    <cellStyle name="Normal 2 2 5 2 3 5" xfId="34629"/>
    <cellStyle name="Normal 2 2 5 2 3 5 2" xfId="34630"/>
    <cellStyle name="Normal 2 2 5 2 3 5 2 2" xfId="34631"/>
    <cellStyle name="Normal 2 2 5 2 3 5 3" xfId="34632"/>
    <cellStyle name="Normal 2 2 5 2 3 6" xfId="34633"/>
    <cellStyle name="Normal 2 2 5 2 3 6 2" xfId="34634"/>
    <cellStyle name="Normal 2 2 5 2 3 6 2 2" xfId="34635"/>
    <cellStyle name="Normal 2 2 5 2 3 6 3" xfId="34636"/>
    <cellStyle name="Normal 2 2 5 2 3 7" xfId="34637"/>
    <cellStyle name="Normal 2 2 5 2 3 7 2" xfId="34638"/>
    <cellStyle name="Normal 2 2 5 2 3 8" xfId="34639"/>
    <cellStyle name="Normal 2 2 5 2 4" xfId="34640"/>
    <cellStyle name="Normal 2 2 5 2 4 2" xfId="34641"/>
    <cellStyle name="Normal 2 2 5 2 4 2 2" xfId="34642"/>
    <cellStyle name="Normal 2 2 5 2 4 2 2 2" xfId="34643"/>
    <cellStyle name="Normal 2 2 5 2 4 2 2 2 2" xfId="34644"/>
    <cellStyle name="Normal 2 2 5 2 4 2 2 3" xfId="34645"/>
    <cellStyle name="Normal 2 2 5 2 4 2 3" xfId="34646"/>
    <cellStyle name="Normal 2 2 5 2 4 2 3 2" xfId="34647"/>
    <cellStyle name="Normal 2 2 5 2 4 2 3 2 2" xfId="34648"/>
    <cellStyle name="Normal 2 2 5 2 4 2 3 3" xfId="34649"/>
    <cellStyle name="Normal 2 2 5 2 4 2 4" xfId="34650"/>
    <cellStyle name="Normal 2 2 5 2 4 2 4 2" xfId="34651"/>
    <cellStyle name="Normal 2 2 5 2 4 2 4 2 2" xfId="34652"/>
    <cellStyle name="Normal 2 2 5 2 4 2 4 3" xfId="34653"/>
    <cellStyle name="Normal 2 2 5 2 4 2 5" xfId="34654"/>
    <cellStyle name="Normal 2 2 5 2 4 2 5 2" xfId="34655"/>
    <cellStyle name="Normal 2 2 5 2 4 2 5 2 2" xfId="34656"/>
    <cellStyle name="Normal 2 2 5 2 4 2 5 3" xfId="34657"/>
    <cellStyle name="Normal 2 2 5 2 4 2 6" xfId="34658"/>
    <cellStyle name="Normal 2 2 5 2 4 2 6 2" xfId="34659"/>
    <cellStyle name="Normal 2 2 5 2 4 2 7" xfId="34660"/>
    <cellStyle name="Normal 2 2 5 2 4 3" xfId="34661"/>
    <cellStyle name="Normal 2 2 5 2 4 3 2" xfId="34662"/>
    <cellStyle name="Normal 2 2 5 2 4 3 2 2" xfId="34663"/>
    <cellStyle name="Normal 2 2 5 2 4 3 3" xfId="34664"/>
    <cellStyle name="Normal 2 2 5 2 4 4" xfId="34665"/>
    <cellStyle name="Normal 2 2 5 2 4 4 2" xfId="34666"/>
    <cellStyle name="Normal 2 2 5 2 4 4 2 2" xfId="34667"/>
    <cellStyle name="Normal 2 2 5 2 4 4 3" xfId="34668"/>
    <cellStyle name="Normal 2 2 5 2 4 5" xfId="34669"/>
    <cellStyle name="Normal 2 2 5 2 4 5 2" xfId="34670"/>
    <cellStyle name="Normal 2 2 5 2 4 5 2 2" xfId="34671"/>
    <cellStyle name="Normal 2 2 5 2 4 5 3" xfId="34672"/>
    <cellStyle name="Normal 2 2 5 2 4 6" xfId="34673"/>
    <cellStyle name="Normal 2 2 5 2 4 6 2" xfId="34674"/>
    <cellStyle name="Normal 2 2 5 2 4 6 2 2" xfId="34675"/>
    <cellStyle name="Normal 2 2 5 2 4 6 3" xfId="34676"/>
    <cellStyle name="Normal 2 2 5 2 4 7" xfId="34677"/>
    <cellStyle name="Normal 2 2 5 2 4 7 2" xfId="34678"/>
    <cellStyle name="Normal 2 2 5 2 4 8" xfId="34679"/>
    <cellStyle name="Normal 2 2 5 2 5" xfId="34680"/>
    <cellStyle name="Normal 2 2 5 2 5 2" xfId="34681"/>
    <cellStyle name="Normal 2 2 5 2 5 2 2" xfId="34682"/>
    <cellStyle name="Normal 2 2 5 2 5 2 2 2" xfId="34683"/>
    <cellStyle name="Normal 2 2 5 2 5 2 3" xfId="34684"/>
    <cellStyle name="Normal 2 2 5 2 5 3" xfId="34685"/>
    <cellStyle name="Normal 2 2 5 2 5 3 2" xfId="34686"/>
    <cellStyle name="Normal 2 2 5 2 5 3 2 2" xfId="34687"/>
    <cellStyle name="Normal 2 2 5 2 5 3 3" xfId="34688"/>
    <cellStyle name="Normal 2 2 5 2 5 4" xfId="34689"/>
    <cellStyle name="Normal 2 2 5 2 5 4 2" xfId="34690"/>
    <cellStyle name="Normal 2 2 5 2 5 4 2 2" xfId="34691"/>
    <cellStyle name="Normal 2 2 5 2 5 4 3" xfId="34692"/>
    <cellStyle name="Normal 2 2 5 2 5 5" xfId="34693"/>
    <cellStyle name="Normal 2 2 5 2 5 5 2" xfId="34694"/>
    <cellStyle name="Normal 2 2 5 2 5 5 2 2" xfId="34695"/>
    <cellStyle name="Normal 2 2 5 2 5 5 3" xfId="34696"/>
    <cellStyle name="Normal 2 2 5 2 5 6" xfId="34697"/>
    <cellStyle name="Normal 2 2 5 2 5 6 2" xfId="34698"/>
    <cellStyle name="Normal 2 2 5 2 5 7" xfId="34699"/>
    <cellStyle name="Normal 2 2 5 2 6" xfId="34700"/>
    <cellStyle name="Normal 2 2 5 2 6 2" xfId="34701"/>
    <cellStyle name="Normal 2 2 5 2 6 2 2" xfId="34702"/>
    <cellStyle name="Normal 2 2 5 2 6 2 2 2" xfId="34703"/>
    <cellStyle name="Normal 2 2 5 2 6 2 3" xfId="34704"/>
    <cellStyle name="Normal 2 2 5 2 6 3" xfId="34705"/>
    <cellStyle name="Normal 2 2 5 2 6 3 2" xfId="34706"/>
    <cellStyle name="Normal 2 2 5 2 6 3 2 2" xfId="34707"/>
    <cellStyle name="Normal 2 2 5 2 6 3 3" xfId="34708"/>
    <cellStyle name="Normal 2 2 5 2 6 4" xfId="34709"/>
    <cellStyle name="Normal 2 2 5 2 6 4 2" xfId="34710"/>
    <cellStyle name="Normal 2 2 5 2 6 4 2 2" xfId="34711"/>
    <cellStyle name="Normal 2 2 5 2 6 4 3" xfId="34712"/>
    <cellStyle name="Normal 2 2 5 2 6 5" xfId="34713"/>
    <cellStyle name="Normal 2 2 5 2 6 5 2" xfId="34714"/>
    <cellStyle name="Normal 2 2 5 2 6 5 2 2" xfId="34715"/>
    <cellStyle name="Normal 2 2 5 2 6 5 3" xfId="34716"/>
    <cellStyle name="Normal 2 2 5 2 6 6" xfId="34717"/>
    <cellStyle name="Normal 2 2 5 2 6 6 2" xfId="34718"/>
    <cellStyle name="Normal 2 2 5 2 6 7" xfId="34719"/>
    <cellStyle name="Normal 2 2 5 2 7" xfId="34720"/>
    <cellStyle name="Normal 2 2 5 2 7 2" xfId="34721"/>
    <cellStyle name="Normal 2 2 5 2 7 2 2" xfId="34722"/>
    <cellStyle name="Normal 2 2 5 2 7 3" xfId="34723"/>
    <cellStyle name="Normal 2 2 5 2 8" xfId="34724"/>
    <cellStyle name="Normal 2 2 5 2 8 2" xfId="34725"/>
    <cellStyle name="Normal 2 2 5 2 8 2 2" xfId="34726"/>
    <cellStyle name="Normal 2 2 5 2 8 3" xfId="34727"/>
    <cellStyle name="Normal 2 2 5 2 9" xfId="34728"/>
    <cellStyle name="Normal 2 2 5 2 9 2" xfId="34729"/>
    <cellStyle name="Normal 2 2 5 2 9 2 2" xfId="34730"/>
    <cellStyle name="Normal 2 2 5 2 9 3" xfId="34731"/>
    <cellStyle name="Normal 2 2 5 3" xfId="34732"/>
    <cellStyle name="Normal 2 2 5 3 10" xfId="34733"/>
    <cellStyle name="Normal 2 2 5 3 10 2" xfId="34734"/>
    <cellStyle name="Normal 2 2 5 3 11" xfId="34735"/>
    <cellStyle name="Normal 2 2 5 3 2" xfId="34736"/>
    <cellStyle name="Normal 2 2 5 3 2 2" xfId="34737"/>
    <cellStyle name="Normal 2 2 5 3 2 2 2" xfId="34738"/>
    <cellStyle name="Normal 2 2 5 3 2 2 2 2" xfId="34739"/>
    <cellStyle name="Normal 2 2 5 3 2 2 2 2 2" xfId="34740"/>
    <cellStyle name="Normal 2 2 5 3 2 2 2 3" xfId="34741"/>
    <cellStyle name="Normal 2 2 5 3 2 2 3" xfId="34742"/>
    <cellStyle name="Normal 2 2 5 3 2 2 3 2" xfId="34743"/>
    <cellStyle name="Normal 2 2 5 3 2 2 3 2 2" xfId="34744"/>
    <cellStyle name="Normal 2 2 5 3 2 2 3 3" xfId="34745"/>
    <cellStyle name="Normal 2 2 5 3 2 2 4" xfId="34746"/>
    <cellStyle name="Normal 2 2 5 3 2 2 4 2" xfId="34747"/>
    <cellStyle name="Normal 2 2 5 3 2 2 4 2 2" xfId="34748"/>
    <cellStyle name="Normal 2 2 5 3 2 2 4 3" xfId="34749"/>
    <cellStyle name="Normal 2 2 5 3 2 2 5" xfId="34750"/>
    <cellStyle name="Normal 2 2 5 3 2 2 5 2" xfId="34751"/>
    <cellStyle name="Normal 2 2 5 3 2 2 5 2 2" xfId="34752"/>
    <cellStyle name="Normal 2 2 5 3 2 2 5 3" xfId="34753"/>
    <cellStyle name="Normal 2 2 5 3 2 2 6" xfId="34754"/>
    <cellStyle name="Normal 2 2 5 3 2 2 6 2" xfId="34755"/>
    <cellStyle name="Normal 2 2 5 3 2 2 7" xfId="34756"/>
    <cellStyle name="Normal 2 2 5 3 2 3" xfId="34757"/>
    <cellStyle name="Normal 2 2 5 3 2 3 2" xfId="34758"/>
    <cellStyle name="Normal 2 2 5 3 2 3 2 2" xfId="34759"/>
    <cellStyle name="Normal 2 2 5 3 2 3 3" xfId="34760"/>
    <cellStyle name="Normal 2 2 5 3 2 4" xfId="34761"/>
    <cellStyle name="Normal 2 2 5 3 2 4 2" xfId="34762"/>
    <cellStyle name="Normal 2 2 5 3 2 4 2 2" xfId="34763"/>
    <cellStyle name="Normal 2 2 5 3 2 4 3" xfId="34764"/>
    <cellStyle name="Normal 2 2 5 3 2 5" xfId="34765"/>
    <cellStyle name="Normal 2 2 5 3 2 5 2" xfId="34766"/>
    <cellStyle name="Normal 2 2 5 3 2 5 2 2" xfId="34767"/>
    <cellStyle name="Normal 2 2 5 3 2 5 3" xfId="34768"/>
    <cellStyle name="Normal 2 2 5 3 2 6" xfId="34769"/>
    <cellStyle name="Normal 2 2 5 3 2 6 2" xfId="34770"/>
    <cellStyle name="Normal 2 2 5 3 2 6 2 2" xfId="34771"/>
    <cellStyle name="Normal 2 2 5 3 2 6 3" xfId="34772"/>
    <cellStyle name="Normal 2 2 5 3 2 7" xfId="34773"/>
    <cellStyle name="Normal 2 2 5 3 2 7 2" xfId="34774"/>
    <cellStyle name="Normal 2 2 5 3 2 8" xfId="34775"/>
    <cellStyle name="Normal 2 2 5 3 3" xfId="34776"/>
    <cellStyle name="Normal 2 2 5 3 3 2" xfId="34777"/>
    <cellStyle name="Normal 2 2 5 3 3 2 2" xfId="34778"/>
    <cellStyle name="Normal 2 2 5 3 3 2 2 2" xfId="34779"/>
    <cellStyle name="Normal 2 2 5 3 3 2 2 2 2" xfId="34780"/>
    <cellStyle name="Normal 2 2 5 3 3 2 2 3" xfId="34781"/>
    <cellStyle name="Normal 2 2 5 3 3 2 3" xfId="34782"/>
    <cellStyle name="Normal 2 2 5 3 3 2 3 2" xfId="34783"/>
    <cellStyle name="Normal 2 2 5 3 3 2 3 2 2" xfId="34784"/>
    <cellStyle name="Normal 2 2 5 3 3 2 3 3" xfId="34785"/>
    <cellStyle name="Normal 2 2 5 3 3 2 4" xfId="34786"/>
    <cellStyle name="Normal 2 2 5 3 3 2 4 2" xfId="34787"/>
    <cellStyle name="Normal 2 2 5 3 3 2 4 2 2" xfId="34788"/>
    <cellStyle name="Normal 2 2 5 3 3 2 4 3" xfId="34789"/>
    <cellStyle name="Normal 2 2 5 3 3 2 5" xfId="34790"/>
    <cellStyle name="Normal 2 2 5 3 3 2 5 2" xfId="34791"/>
    <cellStyle name="Normal 2 2 5 3 3 2 5 2 2" xfId="34792"/>
    <cellStyle name="Normal 2 2 5 3 3 2 5 3" xfId="34793"/>
    <cellStyle name="Normal 2 2 5 3 3 2 6" xfId="34794"/>
    <cellStyle name="Normal 2 2 5 3 3 2 6 2" xfId="34795"/>
    <cellStyle name="Normal 2 2 5 3 3 2 7" xfId="34796"/>
    <cellStyle name="Normal 2 2 5 3 3 3" xfId="34797"/>
    <cellStyle name="Normal 2 2 5 3 3 3 2" xfId="34798"/>
    <cellStyle name="Normal 2 2 5 3 3 3 2 2" xfId="34799"/>
    <cellStyle name="Normal 2 2 5 3 3 3 3" xfId="34800"/>
    <cellStyle name="Normal 2 2 5 3 3 4" xfId="34801"/>
    <cellStyle name="Normal 2 2 5 3 3 4 2" xfId="34802"/>
    <cellStyle name="Normal 2 2 5 3 3 4 2 2" xfId="34803"/>
    <cellStyle name="Normal 2 2 5 3 3 4 3" xfId="34804"/>
    <cellStyle name="Normal 2 2 5 3 3 5" xfId="34805"/>
    <cellStyle name="Normal 2 2 5 3 3 5 2" xfId="34806"/>
    <cellStyle name="Normal 2 2 5 3 3 5 2 2" xfId="34807"/>
    <cellStyle name="Normal 2 2 5 3 3 5 3" xfId="34808"/>
    <cellStyle name="Normal 2 2 5 3 3 6" xfId="34809"/>
    <cellStyle name="Normal 2 2 5 3 3 6 2" xfId="34810"/>
    <cellStyle name="Normal 2 2 5 3 3 6 2 2" xfId="34811"/>
    <cellStyle name="Normal 2 2 5 3 3 6 3" xfId="34812"/>
    <cellStyle name="Normal 2 2 5 3 3 7" xfId="34813"/>
    <cellStyle name="Normal 2 2 5 3 3 7 2" xfId="34814"/>
    <cellStyle name="Normal 2 2 5 3 3 8" xfId="34815"/>
    <cellStyle name="Normal 2 2 5 3 4" xfId="34816"/>
    <cellStyle name="Normal 2 2 5 3 4 2" xfId="34817"/>
    <cellStyle name="Normal 2 2 5 3 4 2 2" xfId="34818"/>
    <cellStyle name="Normal 2 2 5 3 4 2 2 2" xfId="34819"/>
    <cellStyle name="Normal 2 2 5 3 4 2 3" xfId="34820"/>
    <cellStyle name="Normal 2 2 5 3 4 3" xfId="34821"/>
    <cellStyle name="Normal 2 2 5 3 4 3 2" xfId="34822"/>
    <cellStyle name="Normal 2 2 5 3 4 3 2 2" xfId="34823"/>
    <cellStyle name="Normal 2 2 5 3 4 3 3" xfId="34824"/>
    <cellStyle name="Normal 2 2 5 3 4 4" xfId="34825"/>
    <cellStyle name="Normal 2 2 5 3 4 4 2" xfId="34826"/>
    <cellStyle name="Normal 2 2 5 3 4 4 2 2" xfId="34827"/>
    <cellStyle name="Normal 2 2 5 3 4 4 3" xfId="34828"/>
    <cellStyle name="Normal 2 2 5 3 4 5" xfId="34829"/>
    <cellStyle name="Normal 2 2 5 3 4 5 2" xfId="34830"/>
    <cellStyle name="Normal 2 2 5 3 4 5 2 2" xfId="34831"/>
    <cellStyle name="Normal 2 2 5 3 4 5 3" xfId="34832"/>
    <cellStyle name="Normal 2 2 5 3 4 6" xfId="34833"/>
    <cellStyle name="Normal 2 2 5 3 4 6 2" xfId="34834"/>
    <cellStyle name="Normal 2 2 5 3 4 7" xfId="34835"/>
    <cellStyle name="Normal 2 2 5 3 5" xfId="34836"/>
    <cellStyle name="Normal 2 2 5 3 5 2" xfId="34837"/>
    <cellStyle name="Normal 2 2 5 3 5 2 2" xfId="34838"/>
    <cellStyle name="Normal 2 2 5 3 5 2 2 2" xfId="34839"/>
    <cellStyle name="Normal 2 2 5 3 5 2 3" xfId="34840"/>
    <cellStyle name="Normal 2 2 5 3 5 3" xfId="34841"/>
    <cellStyle name="Normal 2 2 5 3 5 3 2" xfId="34842"/>
    <cellStyle name="Normal 2 2 5 3 5 3 2 2" xfId="34843"/>
    <cellStyle name="Normal 2 2 5 3 5 3 3" xfId="34844"/>
    <cellStyle name="Normal 2 2 5 3 5 4" xfId="34845"/>
    <cellStyle name="Normal 2 2 5 3 5 4 2" xfId="34846"/>
    <cellStyle name="Normal 2 2 5 3 5 4 2 2" xfId="34847"/>
    <cellStyle name="Normal 2 2 5 3 5 4 3" xfId="34848"/>
    <cellStyle name="Normal 2 2 5 3 5 5" xfId="34849"/>
    <cellStyle name="Normal 2 2 5 3 5 5 2" xfId="34850"/>
    <cellStyle name="Normal 2 2 5 3 5 5 2 2" xfId="34851"/>
    <cellStyle name="Normal 2 2 5 3 5 5 3" xfId="34852"/>
    <cellStyle name="Normal 2 2 5 3 5 6" xfId="34853"/>
    <cellStyle name="Normal 2 2 5 3 5 6 2" xfId="34854"/>
    <cellStyle name="Normal 2 2 5 3 5 7" xfId="34855"/>
    <cellStyle name="Normal 2 2 5 3 6" xfId="34856"/>
    <cellStyle name="Normal 2 2 5 3 6 2" xfId="34857"/>
    <cellStyle name="Normal 2 2 5 3 6 2 2" xfId="34858"/>
    <cellStyle name="Normal 2 2 5 3 6 3" xfId="34859"/>
    <cellStyle name="Normal 2 2 5 3 7" xfId="34860"/>
    <cellStyle name="Normal 2 2 5 3 7 2" xfId="34861"/>
    <cellStyle name="Normal 2 2 5 3 7 2 2" xfId="34862"/>
    <cellStyle name="Normal 2 2 5 3 7 3" xfId="34863"/>
    <cellStyle name="Normal 2 2 5 3 8" xfId="34864"/>
    <cellStyle name="Normal 2 2 5 3 8 2" xfId="34865"/>
    <cellStyle name="Normal 2 2 5 3 8 2 2" xfId="34866"/>
    <cellStyle name="Normal 2 2 5 3 8 3" xfId="34867"/>
    <cellStyle name="Normal 2 2 5 3 9" xfId="34868"/>
    <cellStyle name="Normal 2 2 5 3 9 2" xfId="34869"/>
    <cellStyle name="Normal 2 2 5 3 9 2 2" xfId="34870"/>
    <cellStyle name="Normal 2 2 5 3 9 3" xfId="34871"/>
    <cellStyle name="Normal 2 2 5 4" xfId="34872"/>
    <cellStyle name="Normal 2 2 5 4 2" xfId="34873"/>
    <cellStyle name="Normal 2 2 5 4 2 2" xfId="34874"/>
    <cellStyle name="Normal 2 2 5 4 2 2 2" xfId="34875"/>
    <cellStyle name="Normal 2 2 5 4 2 2 2 2" xfId="34876"/>
    <cellStyle name="Normal 2 2 5 4 2 2 3" xfId="34877"/>
    <cellStyle name="Normal 2 2 5 4 2 3" xfId="34878"/>
    <cellStyle name="Normal 2 2 5 4 2 3 2" xfId="34879"/>
    <cellStyle name="Normal 2 2 5 4 2 3 2 2" xfId="34880"/>
    <cellStyle name="Normal 2 2 5 4 2 3 3" xfId="34881"/>
    <cellStyle name="Normal 2 2 5 4 2 4" xfId="34882"/>
    <cellStyle name="Normal 2 2 5 4 2 4 2" xfId="34883"/>
    <cellStyle name="Normal 2 2 5 4 2 4 2 2" xfId="34884"/>
    <cellStyle name="Normal 2 2 5 4 2 4 3" xfId="34885"/>
    <cellStyle name="Normal 2 2 5 4 2 5" xfId="34886"/>
    <cellStyle name="Normal 2 2 5 4 2 5 2" xfId="34887"/>
    <cellStyle name="Normal 2 2 5 4 2 5 2 2" xfId="34888"/>
    <cellStyle name="Normal 2 2 5 4 2 5 3" xfId="34889"/>
    <cellStyle name="Normal 2 2 5 4 2 6" xfId="34890"/>
    <cellStyle name="Normal 2 2 5 4 2 6 2" xfId="34891"/>
    <cellStyle name="Normal 2 2 5 4 2 7" xfId="34892"/>
    <cellStyle name="Normal 2 2 5 4 3" xfId="34893"/>
    <cellStyle name="Normal 2 2 5 4 3 2" xfId="34894"/>
    <cellStyle name="Normal 2 2 5 4 3 2 2" xfId="34895"/>
    <cellStyle name="Normal 2 2 5 4 3 3" xfId="34896"/>
    <cellStyle name="Normal 2 2 5 4 4" xfId="34897"/>
    <cellStyle name="Normal 2 2 5 4 4 2" xfId="34898"/>
    <cellStyle name="Normal 2 2 5 4 4 2 2" xfId="34899"/>
    <cellStyle name="Normal 2 2 5 4 4 3" xfId="34900"/>
    <cellStyle name="Normal 2 2 5 4 5" xfId="34901"/>
    <cellStyle name="Normal 2 2 5 4 5 2" xfId="34902"/>
    <cellStyle name="Normal 2 2 5 4 5 2 2" xfId="34903"/>
    <cellStyle name="Normal 2 2 5 4 5 3" xfId="34904"/>
    <cellStyle name="Normal 2 2 5 4 6" xfId="34905"/>
    <cellStyle name="Normal 2 2 5 4 6 2" xfId="34906"/>
    <cellStyle name="Normal 2 2 5 4 6 2 2" xfId="34907"/>
    <cellStyle name="Normal 2 2 5 4 6 3" xfId="34908"/>
    <cellStyle name="Normal 2 2 5 4 7" xfId="34909"/>
    <cellStyle name="Normal 2 2 5 4 7 2" xfId="34910"/>
    <cellStyle name="Normal 2 2 5 4 8" xfId="34911"/>
    <cellStyle name="Normal 2 2 5 5" xfId="34912"/>
    <cellStyle name="Normal 2 2 5 5 2" xfId="34913"/>
    <cellStyle name="Normal 2 2 5 5 2 2" xfId="34914"/>
    <cellStyle name="Normal 2 2 5 5 2 2 2" xfId="34915"/>
    <cellStyle name="Normal 2 2 5 5 2 2 2 2" xfId="34916"/>
    <cellStyle name="Normal 2 2 5 5 2 2 3" xfId="34917"/>
    <cellStyle name="Normal 2 2 5 5 2 3" xfId="34918"/>
    <cellStyle name="Normal 2 2 5 5 2 3 2" xfId="34919"/>
    <cellStyle name="Normal 2 2 5 5 2 3 2 2" xfId="34920"/>
    <cellStyle name="Normal 2 2 5 5 2 3 3" xfId="34921"/>
    <cellStyle name="Normal 2 2 5 5 2 4" xfId="34922"/>
    <cellStyle name="Normal 2 2 5 5 2 4 2" xfId="34923"/>
    <cellStyle name="Normal 2 2 5 5 2 4 2 2" xfId="34924"/>
    <cellStyle name="Normal 2 2 5 5 2 4 3" xfId="34925"/>
    <cellStyle name="Normal 2 2 5 5 2 5" xfId="34926"/>
    <cellStyle name="Normal 2 2 5 5 2 5 2" xfId="34927"/>
    <cellStyle name="Normal 2 2 5 5 2 5 2 2" xfId="34928"/>
    <cellStyle name="Normal 2 2 5 5 2 5 3" xfId="34929"/>
    <cellStyle name="Normal 2 2 5 5 2 6" xfId="34930"/>
    <cellStyle name="Normal 2 2 5 5 2 6 2" xfId="34931"/>
    <cellStyle name="Normal 2 2 5 5 2 7" xfId="34932"/>
    <cellStyle name="Normal 2 2 5 5 3" xfId="34933"/>
    <cellStyle name="Normal 2 2 5 5 3 2" xfId="34934"/>
    <cellStyle name="Normal 2 2 5 5 3 2 2" xfId="34935"/>
    <cellStyle name="Normal 2 2 5 5 3 3" xfId="34936"/>
    <cellStyle name="Normal 2 2 5 5 4" xfId="34937"/>
    <cellStyle name="Normal 2 2 5 5 4 2" xfId="34938"/>
    <cellStyle name="Normal 2 2 5 5 4 2 2" xfId="34939"/>
    <cellStyle name="Normal 2 2 5 5 4 3" xfId="34940"/>
    <cellStyle name="Normal 2 2 5 5 5" xfId="34941"/>
    <cellStyle name="Normal 2 2 5 5 5 2" xfId="34942"/>
    <cellStyle name="Normal 2 2 5 5 5 2 2" xfId="34943"/>
    <cellStyle name="Normal 2 2 5 5 5 3" xfId="34944"/>
    <cellStyle name="Normal 2 2 5 5 6" xfId="34945"/>
    <cellStyle name="Normal 2 2 5 5 6 2" xfId="34946"/>
    <cellStyle name="Normal 2 2 5 5 6 2 2" xfId="34947"/>
    <cellStyle name="Normal 2 2 5 5 6 3" xfId="34948"/>
    <cellStyle name="Normal 2 2 5 5 7" xfId="34949"/>
    <cellStyle name="Normal 2 2 5 5 7 2" xfId="34950"/>
    <cellStyle name="Normal 2 2 5 5 8" xfId="34951"/>
    <cellStyle name="Normal 2 2 5 6" xfId="34952"/>
    <cellStyle name="Normal 2 2 5 6 2" xfId="34953"/>
    <cellStyle name="Normal 2 2 5 6 2 2" xfId="34954"/>
    <cellStyle name="Normal 2 2 5 6 2 2 2" xfId="34955"/>
    <cellStyle name="Normal 2 2 5 6 2 3" xfId="34956"/>
    <cellStyle name="Normal 2 2 5 6 3" xfId="34957"/>
    <cellStyle name="Normal 2 2 5 6 3 2" xfId="34958"/>
    <cellStyle name="Normal 2 2 5 6 3 2 2" xfId="34959"/>
    <cellStyle name="Normal 2 2 5 6 3 3" xfId="34960"/>
    <cellStyle name="Normal 2 2 5 6 4" xfId="34961"/>
    <cellStyle name="Normal 2 2 5 6 4 2" xfId="34962"/>
    <cellStyle name="Normal 2 2 5 6 4 2 2" xfId="34963"/>
    <cellStyle name="Normal 2 2 5 6 4 3" xfId="34964"/>
    <cellStyle name="Normal 2 2 5 6 5" xfId="34965"/>
    <cellStyle name="Normal 2 2 5 6 5 2" xfId="34966"/>
    <cellStyle name="Normal 2 2 5 6 5 2 2" xfId="34967"/>
    <cellStyle name="Normal 2 2 5 6 5 3" xfId="34968"/>
    <cellStyle name="Normal 2 2 5 6 6" xfId="34969"/>
    <cellStyle name="Normal 2 2 5 6 6 2" xfId="34970"/>
    <cellStyle name="Normal 2 2 5 6 7" xfId="34971"/>
    <cellStyle name="Normal 2 2 5 7" xfId="34972"/>
    <cellStyle name="Normal 2 2 5 7 2" xfId="34973"/>
    <cellStyle name="Normal 2 2 5 7 2 2" xfId="34974"/>
    <cellStyle name="Normal 2 2 5 7 2 2 2" xfId="34975"/>
    <cellStyle name="Normal 2 2 5 7 2 3" xfId="34976"/>
    <cellStyle name="Normal 2 2 5 7 3" xfId="34977"/>
    <cellStyle name="Normal 2 2 5 7 3 2" xfId="34978"/>
    <cellStyle name="Normal 2 2 5 7 3 2 2" xfId="34979"/>
    <cellStyle name="Normal 2 2 5 7 3 3" xfId="34980"/>
    <cellStyle name="Normal 2 2 5 7 4" xfId="34981"/>
    <cellStyle name="Normal 2 2 5 7 4 2" xfId="34982"/>
    <cellStyle name="Normal 2 2 5 7 4 2 2" xfId="34983"/>
    <cellStyle name="Normal 2 2 5 7 4 3" xfId="34984"/>
    <cellStyle name="Normal 2 2 5 7 5" xfId="34985"/>
    <cellStyle name="Normal 2 2 5 7 5 2" xfId="34986"/>
    <cellStyle name="Normal 2 2 5 7 5 2 2" xfId="34987"/>
    <cellStyle name="Normal 2 2 5 7 5 3" xfId="34988"/>
    <cellStyle name="Normal 2 2 5 7 6" xfId="34989"/>
    <cellStyle name="Normal 2 2 5 7 6 2" xfId="34990"/>
    <cellStyle name="Normal 2 2 5 7 7" xfId="34991"/>
    <cellStyle name="Normal 2 2 5 8" xfId="34992"/>
    <cellStyle name="Normal 2 2 5 8 2" xfId="34993"/>
    <cellStyle name="Normal 2 2 5 8 2 2" xfId="34994"/>
    <cellStyle name="Normal 2 2 5 8 3" xfId="34995"/>
    <cellStyle name="Normal 2 2 5 9" xfId="34996"/>
    <cellStyle name="Normal 2 2 5 9 2" xfId="34997"/>
    <cellStyle name="Normal 2 2 5 9 2 2" xfId="34998"/>
    <cellStyle name="Normal 2 2 5 9 3" xfId="34999"/>
    <cellStyle name="Normal 2 2 6" xfId="35000"/>
    <cellStyle name="Normal 2 2 6 10" xfId="35001"/>
    <cellStyle name="Normal 2 2 6 10 2" xfId="35002"/>
    <cellStyle name="Normal 2 2 6 10 2 2" xfId="35003"/>
    <cellStyle name="Normal 2 2 6 10 3" xfId="35004"/>
    <cellStyle name="Normal 2 2 6 11" xfId="35005"/>
    <cellStyle name="Normal 2 2 6 11 2" xfId="35006"/>
    <cellStyle name="Normal 2 2 6 12" xfId="35007"/>
    <cellStyle name="Normal 2 2 6 2" xfId="35008"/>
    <cellStyle name="Normal 2 2 6 2 10" xfId="35009"/>
    <cellStyle name="Normal 2 2 6 2 10 2" xfId="35010"/>
    <cellStyle name="Normal 2 2 6 2 11" xfId="35011"/>
    <cellStyle name="Normal 2 2 6 2 2" xfId="35012"/>
    <cellStyle name="Normal 2 2 6 2 2 2" xfId="35013"/>
    <cellStyle name="Normal 2 2 6 2 2 2 2" xfId="35014"/>
    <cellStyle name="Normal 2 2 6 2 2 2 2 2" xfId="35015"/>
    <cellStyle name="Normal 2 2 6 2 2 2 2 2 2" xfId="35016"/>
    <cellStyle name="Normal 2 2 6 2 2 2 2 3" xfId="35017"/>
    <cellStyle name="Normal 2 2 6 2 2 2 3" xfId="35018"/>
    <cellStyle name="Normal 2 2 6 2 2 2 3 2" xfId="35019"/>
    <cellStyle name="Normal 2 2 6 2 2 2 3 2 2" xfId="35020"/>
    <cellStyle name="Normal 2 2 6 2 2 2 3 3" xfId="35021"/>
    <cellStyle name="Normal 2 2 6 2 2 2 4" xfId="35022"/>
    <cellStyle name="Normal 2 2 6 2 2 2 4 2" xfId="35023"/>
    <cellStyle name="Normal 2 2 6 2 2 2 4 2 2" xfId="35024"/>
    <cellStyle name="Normal 2 2 6 2 2 2 4 3" xfId="35025"/>
    <cellStyle name="Normal 2 2 6 2 2 2 5" xfId="35026"/>
    <cellStyle name="Normal 2 2 6 2 2 2 5 2" xfId="35027"/>
    <cellStyle name="Normal 2 2 6 2 2 2 5 2 2" xfId="35028"/>
    <cellStyle name="Normal 2 2 6 2 2 2 5 3" xfId="35029"/>
    <cellStyle name="Normal 2 2 6 2 2 2 6" xfId="35030"/>
    <cellStyle name="Normal 2 2 6 2 2 2 6 2" xfId="35031"/>
    <cellStyle name="Normal 2 2 6 2 2 2 7" xfId="35032"/>
    <cellStyle name="Normal 2 2 6 2 2 3" xfId="35033"/>
    <cellStyle name="Normal 2 2 6 2 2 3 2" xfId="35034"/>
    <cellStyle name="Normal 2 2 6 2 2 3 2 2" xfId="35035"/>
    <cellStyle name="Normal 2 2 6 2 2 3 3" xfId="35036"/>
    <cellStyle name="Normal 2 2 6 2 2 4" xfId="35037"/>
    <cellStyle name="Normal 2 2 6 2 2 4 2" xfId="35038"/>
    <cellStyle name="Normal 2 2 6 2 2 4 2 2" xfId="35039"/>
    <cellStyle name="Normal 2 2 6 2 2 4 3" xfId="35040"/>
    <cellStyle name="Normal 2 2 6 2 2 5" xfId="35041"/>
    <cellStyle name="Normal 2 2 6 2 2 5 2" xfId="35042"/>
    <cellStyle name="Normal 2 2 6 2 2 5 2 2" xfId="35043"/>
    <cellStyle name="Normal 2 2 6 2 2 5 3" xfId="35044"/>
    <cellStyle name="Normal 2 2 6 2 2 6" xfId="35045"/>
    <cellStyle name="Normal 2 2 6 2 2 6 2" xfId="35046"/>
    <cellStyle name="Normal 2 2 6 2 2 6 2 2" xfId="35047"/>
    <cellStyle name="Normal 2 2 6 2 2 6 3" xfId="35048"/>
    <cellStyle name="Normal 2 2 6 2 2 7" xfId="35049"/>
    <cellStyle name="Normal 2 2 6 2 2 7 2" xfId="35050"/>
    <cellStyle name="Normal 2 2 6 2 2 8" xfId="35051"/>
    <cellStyle name="Normal 2 2 6 2 3" xfId="35052"/>
    <cellStyle name="Normal 2 2 6 2 3 2" xfId="35053"/>
    <cellStyle name="Normal 2 2 6 2 3 2 2" xfId="35054"/>
    <cellStyle name="Normal 2 2 6 2 3 2 2 2" xfId="35055"/>
    <cellStyle name="Normal 2 2 6 2 3 2 2 2 2" xfId="35056"/>
    <cellStyle name="Normal 2 2 6 2 3 2 2 3" xfId="35057"/>
    <cellStyle name="Normal 2 2 6 2 3 2 3" xfId="35058"/>
    <cellStyle name="Normal 2 2 6 2 3 2 3 2" xfId="35059"/>
    <cellStyle name="Normal 2 2 6 2 3 2 3 2 2" xfId="35060"/>
    <cellStyle name="Normal 2 2 6 2 3 2 3 3" xfId="35061"/>
    <cellStyle name="Normal 2 2 6 2 3 2 4" xfId="35062"/>
    <cellStyle name="Normal 2 2 6 2 3 2 4 2" xfId="35063"/>
    <cellStyle name="Normal 2 2 6 2 3 2 4 2 2" xfId="35064"/>
    <cellStyle name="Normal 2 2 6 2 3 2 4 3" xfId="35065"/>
    <cellStyle name="Normal 2 2 6 2 3 2 5" xfId="35066"/>
    <cellStyle name="Normal 2 2 6 2 3 2 5 2" xfId="35067"/>
    <cellStyle name="Normal 2 2 6 2 3 2 5 2 2" xfId="35068"/>
    <cellStyle name="Normal 2 2 6 2 3 2 5 3" xfId="35069"/>
    <cellStyle name="Normal 2 2 6 2 3 2 6" xfId="35070"/>
    <cellStyle name="Normal 2 2 6 2 3 2 6 2" xfId="35071"/>
    <cellStyle name="Normal 2 2 6 2 3 2 7" xfId="35072"/>
    <cellStyle name="Normal 2 2 6 2 3 3" xfId="35073"/>
    <cellStyle name="Normal 2 2 6 2 3 3 2" xfId="35074"/>
    <cellStyle name="Normal 2 2 6 2 3 3 2 2" xfId="35075"/>
    <cellStyle name="Normal 2 2 6 2 3 3 3" xfId="35076"/>
    <cellStyle name="Normal 2 2 6 2 3 4" xfId="35077"/>
    <cellStyle name="Normal 2 2 6 2 3 4 2" xfId="35078"/>
    <cellStyle name="Normal 2 2 6 2 3 4 2 2" xfId="35079"/>
    <cellStyle name="Normal 2 2 6 2 3 4 3" xfId="35080"/>
    <cellStyle name="Normal 2 2 6 2 3 5" xfId="35081"/>
    <cellStyle name="Normal 2 2 6 2 3 5 2" xfId="35082"/>
    <cellStyle name="Normal 2 2 6 2 3 5 2 2" xfId="35083"/>
    <cellStyle name="Normal 2 2 6 2 3 5 3" xfId="35084"/>
    <cellStyle name="Normal 2 2 6 2 3 6" xfId="35085"/>
    <cellStyle name="Normal 2 2 6 2 3 6 2" xfId="35086"/>
    <cellStyle name="Normal 2 2 6 2 3 6 2 2" xfId="35087"/>
    <cellStyle name="Normal 2 2 6 2 3 6 3" xfId="35088"/>
    <cellStyle name="Normal 2 2 6 2 3 7" xfId="35089"/>
    <cellStyle name="Normal 2 2 6 2 3 7 2" xfId="35090"/>
    <cellStyle name="Normal 2 2 6 2 3 8" xfId="35091"/>
    <cellStyle name="Normal 2 2 6 2 4" xfId="35092"/>
    <cellStyle name="Normal 2 2 6 2 4 2" xfId="35093"/>
    <cellStyle name="Normal 2 2 6 2 4 2 2" xfId="35094"/>
    <cellStyle name="Normal 2 2 6 2 4 2 2 2" xfId="35095"/>
    <cellStyle name="Normal 2 2 6 2 4 2 3" xfId="35096"/>
    <cellStyle name="Normal 2 2 6 2 4 3" xfId="35097"/>
    <cellStyle name="Normal 2 2 6 2 4 3 2" xfId="35098"/>
    <cellStyle name="Normal 2 2 6 2 4 3 2 2" xfId="35099"/>
    <cellStyle name="Normal 2 2 6 2 4 3 3" xfId="35100"/>
    <cellStyle name="Normal 2 2 6 2 4 4" xfId="35101"/>
    <cellStyle name="Normal 2 2 6 2 4 4 2" xfId="35102"/>
    <cellStyle name="Normal 2 2 6 2 4 4 2 2" xfId="35103"/>
    <cellStyle name="Normal 2 2 6 2 4 4 3" xfId="35104"/>
    <cellStyle name="Normal 2 2 6 2 4 5" xfId="35105"/>
    <cellStyle name="Normal 2 2 6 2 4 5 2" xfId="35106"/>
    <cellStyle name="Normal 2 2 6 2 4 5 2 2" xfId="35107"/>
    <cellStyle name="Normal 2 2 6 2 4 5 3" xfId="35108"/>
    <cellStyle name="Normal 2 2 6 2 4 6" xfId="35109"/>
    <cellStyle name="Normal 2 2 6 2 4 6 2" xfId="35110"/>
    <cellStyle name="Normal 2 2 6 2 4 7" xfId="35111"/>
    <cellStyle name="Normal 2 2 6 2 5" xfId="35112"/>
    <cellStyle name="Normal 2 2 6 2 5 2" xfId="35113"/>
    <cellStyle name="Normal 2 2 6 2 5 2 2" xfId="35114"/>
    <cellStyle name="Normal 2 2 6 2 5 2 2 2" xfId="35115"/>
    <cellStyle name="Normal 2 2 6 2 5 2 3" xfId="35116"/>
    <cellStyle name="Normal 2 2 6 2 5 3" xfId="35117"/>
    <cellStyle name="Normal 2 2 6 2 5 3 2" xfId="35118"/>
    <cellStyle name="Normal 2 2 6 2 5 3 2 2" xfId="35119"/>
    <cellStyle name="Normal 2 2 6 2 5 3 3" xfId="35120"/>
    <cellStyle name="Normal 2 2 6 2 5 4" xfId="35121"/>
    <cellStyle name="Normal 2 2 6 2 5 4 2" xfId="35122"/>
    <cellStyle name="Normal 2 2 6 2 5 4 2 2" xfId="35123"/>
    <cellStyle name="Normal 2 2 6 2 5 4 3" xfId="35124"/>
    <cellStyle name="Normal 2 2 6 2 5 5" xfId="35125"/>
    <cellStyle name="Normal 2 2 6 2 5 5 2" xfId="35126"/>
    <cellStyle name="Normal 2 2 6 2 5 5 2 2" xfId="35127"/>
    <cellStyle name="Normal 2 2 6 2 5 5 3" xfId="35128"/>
    <cellStyle name="Normal 2 2 6 2 5 6" xfId="35129"/>
    <cellStyle name="Normal 2 2 6 2 5 6 2" xfId="35130"/>
    <cellStyle name="Normal 2 2 6 2 5 7" xfId="35131"/>
    <cellStyle name="Normal 2 2 6 2 6" xfId="35132"/>
    <cellStyle name="Normal 2 2 6 2 6 2" xfId="35133"/>
    <cellStyle name="Normal 2 2 6 2 6 2 2" xfId="35134"/>
    <cellStyle name="Normal 2 2 6 2 6 3" xfId="35135"/>
    <cellStyle name="Normal 2 2 6 2 7" xfId="35136"/>
    <cellStyle name="Normal 2 2 6 2 7 2" xfId="35137"/>
    <cellStyle name="Normal 2 2 6 2 7 2 2" xfId="35138"/>
    <cellStyle name="Normal 2 2 6 2 7 3" xfId="35139"/>
    <cellStyle name="Normal 2 2 6 2 8" xfId="35140"/>
    <cellStyle name="Normal 2 2 6 2 8 2" xfId="35141"/>
    <cellStyle name="Normal 2 2 6 2 8 2 2" xfId="35142"/>
    <cellStyle name="Normal 2 2 6 2 8 3" xfId="35143"/>
    <cellStyle name="Normal 2 2 6 2 9" xfId="35144"/>
    <cellStyle name="Normal 2 2 6 2 9 2" xfId="35145"/>
    <cellStyle name="Normal 2 2 6 2 9 2 2" xfId="35146"/>
    <cellStyle name="Normal 2 2 6 2 9 3" xfId="35147"/>
    <cellStyle name="Normal 2 2 6 3" xfId="35148"/>
    <cellStyle name="Normal 2 2 6 3 2" xfId="35149"/>
    <cellStyle name="Normal 2 2 6 3 2 2" xfId="35150"/>
    <cellStyle name="Normal 2 2 6 3 2 2 2" xfId="35151"/>
    <cellStyle name="Normal 2 2 6 3 2 2 2 2" xfId="35152"/>
    <cellStyle name="Normal 2 2 6 3 2 2 3" xfId="35153"/>
    <cellStyle name="Normal 2 2 6 3 2 3" xfId="35154"/>
    <cellStyle name="Normal 2 2 6 3 2 3 2" xfId="35155"/>
    <cellStyle name="Normal 2 2 6 3 2 3 2 2" xfId="35156"/>
    <cellStyle name="Normal 2 2 6 3 2 3 3" xfId="35157"/>
    <cellStyle name="Normal 2 2 6 3 2 4" xfId="35158"/>
    <cellStyle name="Normal 2 2 6 3 2 4 2" xfId="35159"/>
    <cellStyle name="Normal 2 2 6 3 2 4 2 2" xfId="35160"/>
    <cellStyle name="Normal 2 2 6 3 2 4 3" xfId="35161"/>
    <cellStyle name="Normal 2 2 6 3 2 5" xfId="35162"/>
    <cellStyle name="Normal 2 2 6 3 2 5 2" xfId="35163"/>
    <cellStyle name="Normal 2 2 6 3 2 5 2 2" xfId="35164"/>
    <cellStyle name="Normal 2 2 6 3 2 5 3" xfId="35165"/>
    <cellStyle name="Normal 2 2 6 3 2 6" xfId="35166"/>
    <cellStyle name="Normal 2 2 6 3 2 6 2" xfId="35167"/>
    <cellStyle name="Normal 2 2 6 3 2 7" xfId="35168"/>
    <cellStyle name="Normal 2 2 6 3 3" xfId="35169"/>
    <cellStyle name="Normal 2 2 6 3 3 2" xfId="35170"/>
    <cellStyle name="Normal 2 2 6 3 3 2 2" xfId="35171"/>
    <cellStyle name="Normal 2 2 6 3 3 3" xfId="35172"/>
    <cellStyle name="Normal 2 2 6 3 4" xfId="35173"/>
    <cellStyle name="Normal 2 2 6 3 4 2" xfId="35174"/>
    <cellStyle name="Normal 2 2 6 3 4 2 2" xfId="35175"/>
    <cellStyle name="Normal 2 2 6 3 4 3" xfId="35176"/>
    <cellStyle name="Normal 2 2 6 3 5" xfId="35177"/>
    <cellStyle name="Normal 2 2 6 3 5 2" xfId="35178"/>
    <cellStyle name="Normal 2 2 6 3 5 2 2" xfId="35179"/>
    <cellStyle name="Normal 2 2 6 3 5 3" xfId="35180"/>
    <cellStyle name="Normal 2 2 6 3 6" xfId="35181"/>
    <cellStyle name="Normal 2 2 6 3 6 2" xfId="35182"/>
    <cellStyle name="Normal 2 2 6 3 6 2 2" xfId="35183"/>
    <cellStyle name="Normal 2 2 6 3 6 3" xfId="35184"/>
    <cellStyle name="Normal 2 2 6 3 7" xfId="35185"/>
    <cellStyle name="Normal 2 2 6 3 7 2" xfId="35186"/>
    <cellStyle name="Normal 2 2 6 3 8" xfId="35187"/>
    <cellStyle name="Normal 2 2 6 4" xfId="35188"/>
    <cellStyle name="Normal 2 2 6 4 2" xfId="35189"/>
    <cellStyle name="Normal 2 2 6 4 2 2" xfId="35190"/>
    <cellStyle name="Normal 2 2 6 4 2 2 2" xfId="35191"/>
    <cellStyle name="Normal 2 2 6 4 2 2 2 2" xfId="35192"/>
    <cellStyle name="Normal 2 2 6 4 2 2 3" xfId="35193"/>
    <cellStyle name="Normal 2 2 6 4 2 3" xfId="35194"/>
    <cellStyle name="Normal 2 2 6 4 2 3 2" xfId="35195"/>
    <cellStyle name="Normal 2 2 6 4 2 3 2 2" xfId="35196"/>
    <cellStyle name="Normal 2 2 6 4 2 3 3" xfId="35197"/>
    <cellStyle name="Normal 2 2 6 4 2 4" xfId="35198"/>
    <cellStyle name="Normal 2 2 6 4 2 4 2" xfId="35199"/>
    <cellStyle name="Normal 2 2 6 4 2 4 2 2" xfId="35200"/>
    <cellStyle name="Normal 2 2 6 4 2 4 3" xfId="35201"/>
    <cellStyle name="Normal 2 2 6 4 2 5" xfId="35202"/>
    <cellStyle name="Normal 2 2 6 4 2 5 2" xfId="35203"/>
    <cellStyle name="Normal 2 2 6 4 2 5 2 2" xfId="35204"/>
    <cellStyle name="Normal 2 2 6 4 2 5 3" xfId="35205"/>
    <cellStyle name="Normal 2 2 6 4 2 6" xfId="35206"/>
    <cellStyle name="Normal 2 2 6 4 2 6 2" xfId="35207"/>
    <cellStyle name="Normal 2 2 6 4 2 7" xfId="35208"/>
    <cellStyle name="Normal 2 2 6 4 3" xfId="35209"/>
    <cellStyle name="Normal 2 2 6 4 3 2" xfId="35210"/>
    <cellStyle name="Normal 2 2 6 4 3 2 2" xfId="35211"/>
    <cellStyle name="Normal 2 2 6 4 3 3" xfId="35212"/>
    <cellStyle name="Normal 2 2 6 4 4" xfId="35213"/>
    <cellStyle name="Normal 2 2 6 4 4 2" xfId="35214"/>
    <cellStyle name="Normal 2 2 6 4 4 2 2" xfId="35215"/>
    <cellStyle name="Normal 2 2 6 4 4 3" xfId="35216"/>
    <cellStyle name="Normal 2 2 6 4 5" xfId="35217"/>
    <cellStyle name="Normal 2 2 6 4 5 2" xfId="35218"/>
    <cellStyle name="Normal 2 2 6 4 5 2 2" xfId="35219"/>
    <cellStyle name="Normal 2 2 6 4 5 3" xfId="35220"/>
    <cellStyle name="Normal 2 2 6 4 6" xfId="35221"/>
    <cellStyle name="Normal 2 2 6 4 6 2" xfId="35222"/>
    <cellStyle name="Normal 2 2 6 4 6 2 2" xfId="35223"/>
    <cellStyle name="Normal 2 2 6 4 6 3" xfId="35224"/>
    <cellStyle name="Normal 2 2 6 4 7" xfId="35225"/>
    <cellStyle name="Normal 2 2 6 4 7 2" xfId="35226"/>
    <cellStyle name="Normal 2 2 6 4 8" xfId="35227"/>
    <cellStyle name="Normal 2 2 6 5" xfId="35228"/>
    <cellStyle name="Normal 2 2 6 5 2" xfId="35229"/>
    <cellStyle name="Normal 2 2 6 5 2 2" xfId="35230"/>
    <cellStyle name="Normal 2 2 6 5 2 2 2" xfId="35231"/>
    <cellStyle name="Normal 2 2 6 5 2 3" xfId="35232"/>
    <cellStyle name="Normal 2 2 6 5 3" xfId="35233"/>
    <cellStyle name="Normal 2 2 6 5 3 2" xfId="35234"/>
    <cellStyle name="Normal 2 2 6 5 3 2 2" xfId="35235"/>
    <cellStyle name="Normal 2 2 6 5 3 3" xfId="35236"/>
    <cellStyle name="Normal 2 2 6 5 4" xfId="35237"/>
    <cellStyle name="Normal 2 2 6 5 4 2" xfId="35238"/>
    <cellStyle name="Normal 2 2 6 5 4 2 2" xfId="35239"/>
    <cellStyle name="Normal 2 2 6 5 4 3" xfId="35240"/>
    <cellStyle name="Normal 2 2 6 5 5" xfId="35241"/>
    <cellStyle name="Normal 2 2 6 5 5 2" xfId="35242"/>
    <cellStyle name="Normal 2 2 6 5 5 2 2" xfId="35243"/>
    <cellStyle name="Normal 2 2 6 5 5 3" xfId="35244"/>
    <cellStyle name="Normal 2 2 6 5 6" xfId="35245"/>
    <cellStyle name="Normal 2 2 6 5 6 2" xfId="35246"/>
    <cellStyle name="Normal 2 2 6 5 7" xfId="35247"/>
    <cellStyle name="Normal 2 2 6 6" xfId="35248"/>
    <cellStyle name="Normal 2 2 6 6 2" xfId="35249"/>
    <cellStyle name="Normal 2 2 6 6 2 2" xfId="35250"/>
    <cellStyle name="Normal 2 2 6 6 2 2 2" xfId="35251"/>
    <cellStyle name="Normal 2 2 6 6 2 3" xfId="35252"/>
    <cellStyle name="Normal 2 2 6 6 3" xfId="35253"/>
    <cellStyle name="Normal 2 2 6 6 3 2" xfId="35254"/>
    <cellStyle name="Normal 2 2 6 6 3 2 2" xfId="35255"/>
    <cellStyle name="Normal 2 2 6 6 3 3" xfId="35256"/>
    <cellStyle name="Normal 2 2 6 6 4" xfId="35257"/>
    <cellStyle name="Normal 2 2 6 6 4 2" xfId="35258"/>
    <cellStyle name="Normal 2 2 6 6 4 2 2" xfId="35259"/>
    <cellStyle name="Normal 2 2 6 6 4 3" xfId="35260"/>
    <cellStyle name="Normal 2 2 6 6 5" xfId="35261"/>
    <cellStyle name="Normal 2 2 6 6 5 2" xfId="35262"/>
    <cellStyle name="Normal 2 2 6 6 5 2 2" xfId="35263"/>
    <cellStyle name="Normal 2 2 6 6 5 3" xfId="35264"/>
    <cellStyle name="Normal 2 2 6 6 6" xfId="35265"/>
    <cellStyle name="Normal 2 2 6 6 6 2" xfId="35266"/>
    <cellStyle name="Normal 2 2 6 6 7" xfId="35267"/>
    <cellStyle name="Normal 2 2 6 7" xfId="35268"/>
    <cellStyle name="Normal 2 2 6 7 2" xfId="35269"/>
    <cellStyle name="Normal 2 2 6 7 2 2" xfId="35270"/>
    <cellStyle name="Normal 2 2 6 7 3" xfId="35271"/>
    <cellStyle name="Normal 2 2 6 8" xfId="35272"/>
    <cellStyle name="Normal 2 2 6 8 2" xfId="35273"/>
    <cellStyle name="Normal 2 2 6 8 2 2" xfId="35274"/>
    <cellStyle name="Normal 2 2 6 8 3" xfId="35275"/>
    <cellStyle name="Normal 2 2 6 9" xfId="35276"/>
    <cellStyle name="Normal 2 2 6 9 2" xfId="35277"/>
    <cellStyle name="Normal 2 2 6 9 2 2" xfId="35278"/>
    <cellStyle name="Normal 2 2 6 9 3" xfId="35279"/>
    <cellStyle name="Normal 2 2 7" xfId="35280"/>
    <cellStyle name="Normal 2 2 7 10" xfId="35281"/>
    <cellStyle name="Normal 2 2 7 10 2" xfId="35282"/>
    <cellStyle name="Normal 2 2 7 10 2 2" xfId="35283"/>
    <cellStyle name="Normal 2 2 7 10 3" xfId="35284"/>
    <cellStyle name="Normal 2 2 7 11" xfId="35285"/>
    <cellStyle name="Normal 2 2 7 11 2" xfId="35286"/>
    <cellStyle name="Normal 2 2 7 12" xfId="35287"/>
    <cellStyle name="Normal 2 2 7 2" xfId="35288"/>
    <cellStyle name="Normal 2 2 7 2 10" xfId="35289"/>
    <cellStyle name="Normal 2 2 7 2 10 2" xfId="35290"/>
    <cellStyle name="Normal 2 2 7 2 11" xfId="35291"/>
    <cellStyle name="Normal 2 2 7 2 2" xfId="35292"/>
    <cellStyle name="Normal 2 2 7 2 2 2" xfId="35293"/>
    <cellStyle name="Normal 2 2 7 2 2 2 2" xfId="35294"/>
    <cellStyle name="Normal 2 2 7 2 2 2 2 2" xfId="35295"/>
    <cellStyle name="Normal 2 2 7 2 2 2 2 2 2" xfId="35296"/>
    <cellStyle name="Normal 2 2 7 2 2 2 2 3" xfId="35297"/>
    <cellStyle name="Normal 2 2 7 2 2 2 3" xfId="35298"/>
    <cellStyle name="Normal 2 2 7 2 2 2 3 2" xfId="35299"/>
    <cellStyle name="Normal 2 2 7 2 2 2 3 2 2" xfId="35300"/>
    <cellStyle name="Normal 2 2 7 2 2 2 3 3" xfId="35301"/>
    <cellStyle name="Normal 2 2 7 2 2 2 4" xfId="35302"/>
    <cellStyle name="Normal 2 2 7 2 2 2 4 2" xfId="35303"/>
    <cellStyle name="Normal 2 2 7 2 2 2 4 2 2" xfId="35304"/>
    <cellStyle name="Normal 2 2 7 2 2 2 4 3" xfId="35305"/>
    <cellStyle name="Normal 2 2 7 2 2 2 5" xfId="35306"/>
    <cellStyle name="Normal 2 2 7 2 2 2 5 2" xfId="35307"/>
    <cellStyle name="Normal 2 2 7 2 2 2 5 2 2" xfId="35308"/>
    <cellStyle name="Normal 2 2 7 2 2 2 5 3" xfId="35309"/>
    <cellStyle name="Normal 2 2 7 2 2 2 6" xfId="35310"/>
    <cellStyle name="Normal 2 2 7 2 2 2 6 2" xfId="35311"/>
    <cellStyle name="Normal 2 2 7 2 2 2 7" xfId="35312"/>
    <cellStyle name="Normal 2 2 7 2 2 3" xfId="35313"/>
    <cellStyle name="Normal 2 2 7 2 2 3 2" xfId="35314"/>
    <cellStyle name="Normal 2 2 7 2 2 3 2 2" xfId="35315"/>
    <cellStyle name="Normal 2 2 7 2 2 3 3" xfId="35316"/>
    <cellStyle name="Normal 2 2 7 2 2 4" xfId="35317"/>
    <cellStyle name="Normal 2 2 7 2 2 4 2" xfId="35318"/>
    <cellStyle name="Normal 2 2 7 2 2 4 2 2" xfId="35319"/>
    <cellStyle name="Normal 2 2 7 2 2 4 3" xfId="35320"/>
    <cellStyle name="Normal 2 2 7 2 2 5" xfId="35321"/>
    <cellStyle name="Normal 2 2 7 2 2 5 2" xfId="35322"/>
    <cellStyle name="Normal 2 2 7 2 2 5 2 2" xfId="35323"/>
    <cellStyle name="Normal 2 2 7 2 2 5 3" xfId="35324"/>
    <cellStyle name="Normal 2 2 7 2 2 6" xfId="35325"/>
    <cellStyle name="Normal 2 2 7 2 2 6 2" xfId="35326"/>
    <cellStyle name="Normal 2 2 7 2 2 6 2 2" xfId="35327"/>
    <cellStyle name="Normal 2 2 7 2 2 6 3" xfId="35328"/>
    <cellStyle name="Normal 2 2 7 2 2 7" xfId="35329"/>
    <cellStyle name="Normal 2 2 7 2 2 7 2" xfId="35330"/>
    <cellStyle name="Normal 2 2 7 2 2 8" xfId="35331"/>
    <cellStyle name="Normal 2 2 7 2 3" xfId="35332"/>
    <cellStyle name="Normal 2 2 7 2 3 2" xfId="35333"/>
    <cellStyle name="Normal 2 2 7 2 3 2 2" xfId="35334"/>
    <cellStyle name="Normal 2 2 7 2 3 2 2 2" xfId="35335"/>
    <cellStyle name="Normal 2 2 7 2 3 2 2 2 2" xfId="35336"/>
    <cellStyle name="Normal 2 2 7 2 3 2 2 3" xfId="35337"/>
    <cellStyle name="Normal 2 2 7 2 3 2 3" xfId="35338"/>
    <cellStyle name="Normal 2 2 7 2 3 2 3 2" xfId="35339"/>
    <cellStyle name="Normal 2 2 7 2 3 2 3 2 2" xfId="35340"/>
    <cellStyle name="Normal 2 2 7 2 3 2 3 3" xfId="35341"/>
    <cellStyle name="Normal 2 2 7 2 3 2 4" xfId="35342"/>
    <cellStyle name="Normal 2 2 7 2 3 2 4 2" xfId="35343"/>
    <cellStyle name="Normal 2 2 7 2 3 2 4 2 2" xfId="35344"/>
    <cellStyle name="Normal 2 2 7 2 3 2 4 3" xfId="35345"/>
    <cellStyle name="Normal 2 2 7 2 3 2 5" xfId="35346"/>
    <cellStyle name="Normal 2 2 7 2 3 2 5 2" xfId="35347"/>
    <cellStyle name="Normal 2 2 7 2 3 2 5 2 2" xfId="35348"/>
    <cellStyle name="Normal 2 2 7 2 3 2 5 3" xfId="35349"/>
    <cellStyle name="Normal 2 2 7 2 3 2 6" xfId="35350"/>
    <cellStyle name="Normal 2 2 7 2 3 2 6 2" xfId="35351"/>
    <cellStyle name="Normal 2 2 7 2 3 2 7" xfId="35352"/>
    <cellStyle name="Normal 2 2 7 2 3 3" xfId="35353"/>
    <cellStyle name="Normal 2 2 7 2 3 3 2" xfId="35354"/>
    <cellStyle name="Normal 2 2 7 2 3 3 2 2" xfId="35355"/>
    <cellStyle name="Normal 2 2 7 2 3 3 3" xfId="35356"/>
    <cellStyle name="Normal 2 2 7 2 3 4" xfId="35357"/>
    <cellStyle name="Normal 2 2 7 2 3 4 2" xfId="35358"/>
    <cellStyle name="Normal 2 2 7 2 3 4 2 2" xfId="35359"/>
    <cellStyle name="Normal 2 2 7 2 3 4 3" xfId="35360"/>
    <cellStyle name="Normal 2 2 7 2 3 5" xfId="35361"/>
    <cellStyle name="Normal 2 2 7 2 3 5 2" xfId="35362"/>
    <cellStyle name="Normal 2 2 7 2 3 5 2 2" xfId="35363"/>
    <cellStyle name="Normal 2 2 7 2 3 5 3" xfId="35364"/>
    <cellStyle name="Normal 2 2 7 2 3 6" xfId="35365"/>
    <cellStyle name="Normal 2 2 7 2 3 6 2" xfId="35366"/>
    <cellStyle name="Normal 2 2 7 2 3 6 2 2" xfId="35367"/>
    <cellStyle name="Normal 2 2 7 2 3 6 3" xfId="35368"/>
    <cellStyle name="Normal 2 2 7 2 3 7" xfId="35369"/>
    <cellStyle name="Normal 2 2 7 2 3 7 2" xfId="35370"/>
    <cellStyle name="Normal 2 2 7 2 3 8" xfId="35371"/>
    <cellStyle name="Normal 2 2 7 2 4" xfId="35372"/>
    <cellStyle name="Normal 2 2 7 2 4 2" xfId="35373"/>
    <cellStyle name="Normal 2 2 7 2 4 2 2" xfId="35374"/>
    <cellStyle name="Normal 2 2 7 2 4 2 2 2" xfId="35375"/>
    <cellStyle name="Normal 2 2 7 2 4 2 3" xfId="35376"/>
    <cellStyle name="Normal 2 2 7 2 4 3" xfId="35377"/>
    <cellStyle name="Normal 2 2 7 2 4 3 2" xfId="35378"/>
    <cellStyle name="Normal 2 2 7 2 4 3 2 2" xfId="35379"/>
    <cellStyle name="Normal 2 2 7 2 4 3 3" xfId="35380"/>
    <cellStyle name="Normal 2 2 7 2 4 4" xfId="35381"/>
    <cellStyle name="Normal 2 2 7 2 4 4 2" xfId="35382"/>
    <cellStyle name="Normal 2 2 7 2 4 4 2 2" xfId="35383"/>
    <cellStyle name="Normal 2 2 7 2 4 4 3" xfId="35384"/>
    <cellStyle name="Normal 2 2 7 2 4 5" xfId="35385"/>
    <cellStyle name="Normal 2 2 7 2 4 5 2" xfId="35386"/>
    <cellStyle name="Normal 2 2 7 2 4 5 2 2" xfId="35387"/>
    <cellStyle name="Normal 2 2 7 2 4 5 3" xfId="35388"/>
    <cellStyle name="Normal 2 2 7 2 4 6" xfId="35389"/>
    <cellStyle name="Normal 2 2 7 2 4 6 2" xfId="35390"/>
    <cellStyle name="Normal 2 2 7 2 4 7" xfId="35391"/>
    <cellStyle name="Normal 2 2 7 2 5" xfId="35392"/>
    <cellStyle name="Normal 2 2 7 2 5 2" xfId="35393"/>
    <cellStyle name="Normal 2 2 7 2 5 2 2" xfId="35394"/>
    <cellStyle name="Normal 2 2 7 2 5 2 2 2" xfId="35395"/>
    <cellStyle name="Normal 2 2 7 2 5 2 3" xfId="35396"/>
    <cellStyle name="Normal 2 2 7 2 5 3" xfId="35397"/>
    <cellStyle name="Normal 2 2 7 2 5 3 2" xfId="35398"/>
    <cellStyle name="Normal 2 2 7 2 5 3 2 2" xfId="35399"/>
    <cellStyle name="Normal 2 2 7 2 5 3 3" xfId="35400"/>
    <cellStyle name="Normal 2 2 7 2 5 4" xfId="35401"/>
    <cellStyle name="Normal 2 2 7 2 5 4 2" xfId="35402"/>
    <cellStyle name="Normal 2 2 7 2 5 4 2 2" xfId="35403"/>
    <cellStyle name="Normal 2 2 7 2 5 4 3" xfId="35404"/>
    <cellStyle name="Normal 2 2 7 2 5 5" xfId="35405"/>
    <cellStyle name="Normal 2 2 7 2 5 5 2" xfId="35406"/>
    <cellStyle name="Normal 2 2 7 2 5 5 2 2" xfId="35407"/>
    <cellStyle name="Normal 2 2 7 2 5 5 3" xfId="35408"/>
    <cellStyle name="Normal 2 2 7 2 5 6" xfId="35409"/>
    <cellStyle name="Normal 2 2 7 2 5 6 2" xfId="35410"/>
    <cellStyle name="Normal 2 2 7 2 5 7" xfId="35411"/>
    <cellStyle name="Normal 2 2 7 2 6" xfId="35412"/>
    <cellStyle name="Normal 2 2 7 2 6 2" xfId="35413"/>
    <cellStyle name="Normal 2 2 7 2 6 2 2" xfId="35414"/>
    <cellStyle name="Normal 2 2 7 2 6 3" xfId="35415"/>
    <cellStyle name="Normal 2 2 7 2 7" xfId="35416"/>
    <cellStyle name="Normal 2 2 7 2 7 2" xfId="35417"/>
    <cellStyle name="Normal 2 2 7 2 7 2 2" xfId="35418"/>
    <cellStyle name="Normal 2 2 7 2 7 3" xfId="35419"/>
    <cellStyle name="Normal 2 2 7 2 8" xfId="35420"/>
    <cellStyle name="Normal 2 2 7 2 8 2" xfId="35421"/>
    <cellStyle name="Normal 2 2 7 2 8 2 2" xfId="35422"/>
    <cellStyle name="Normal 2 2 7 2 8 3" xfId="35423"/>
    <cellStyle name="Normal 2 2 7 2 9" xfId="35424"/>
    <cellStyle name="Normal 2 2 7 2 9 2" xfId="35425"/>
    <cellStyle name="Normal 2 2 7 2 9 2 2" xfId="35426"/>
    <cellStyle name="Normal 2 2 7 2 9 3" xfId="35427"/>
    <cellStyle name="Normal 2 2 7 3" xfId="35428"/>
    <cellStyle name="Normal 2 2 7 3 2" xfId="35429"/>
    <cellStyle name="Normal 2 2 7 3 2 2" xfId="35430"/>
    <cellStyle name="Normal 2 2 7 3 2 2 2" xfId="35431"/>
    <cellStyle name="Normal 2 2 7 3 2 2 2 2" xfId="35432"/>
    <cellStyle name="Normal 2 2 7 3 2 2 3" xfId="35433"/>
    <cellStyle name="Normal 2 2 7 3 2 3" xfId="35434"/>
    <cellStyle name="Normal 2 2 7 3 2 3 2" xfId="35435"/>
    <cellStyle name="Normal 2 2 7 3 2 3 2 2" xfId="35436"/>
    <cellStyle name="Normal 2 2 7 3 2 3 3" xfId="35437"/>
    <cellStyle name="Normal 2 2 7 3 2 4" xfId="35438"/>
    <cellStyle name="Normal 2 2 7 3 2 4 2" xfId="35439"/>
    <cellStyle name="Normal 2 2 7 3 2 4 2 2" xfId="35440"/>
    <cellStyle name="Normal 2 2 7 3 2 4 3" xfId="35441"/>
    <cellStyle name="Normal 2 2 7 3 2 5" xfId="35442"/>
    <cellStyle name="Normal 2 2 7 3 2 5 2" xfId="35443"/>
    <cellStyle name="Normal 2 2 7 3 2 5 2 2" xfId="35444"/>
    <cellStyle name="Normal 2 2 7 3 2 5 3" xfId="35445"/>
    <cellStyle name="Normal 2 2 7 3 2 6" xfId="35446"/>
    <cellStyle name="Normal 2 2 7 3 2 6 2" xfId="35447"/>
    <cellStyle name="Normal 2 2 7 3 2 7" xfId="35448"/>
    <cellStyle name="Normal 2 2 7 3 3" xfId="35449"/>
    <cellStyle name="Normal 2 2 7 3 3 2" xfId="35450"/>
    <cellStyle name="Normal 2 2 7 3 3 2 2" xfId="35451"/>
    <cellStyle name="Normal 2 2 7 3 3 3" xfId="35452"/>
    <cellStyle name="Normal 2 2 7 3 4" xfId="35453"/>
    <cellStyle name="Normal 2 2 7 3 4 2" xfId="35454"/>
    <cellStyle name="Normal 2 2 7 3 4 2 2" xfId="35455"/>
    <cellStyle name="Normal 2 2 7 3 4 3" xfId="35456"/>
    <cellStyle name="Normal 2 2 7 3 5" xfId="35457"/>
    <cellStyle name="Normal 2 2 7 3 5 2" xfId="35458"/>
    <cellStyle name="Normal 2 2 7 3 5 2 2" xfId="35459"/>
    <cellStyle name="Normal 2 2 7 3 5 3" xfId="35460"/>
    <cellStyle name="Normal 2 2 7 3 6" xfId="35461"/>
    <cellStyle name="Normal 2 2 7 3 6 2" xfId="35462"/>
    <cellStyle name="Normal 2 2 7 3 6 2 2" xfId="35463"/>
    <cellStyle name="Normal 2 2 7 3 6 3" xfId="35464"/>
    <cellStyle name="Normal 2 2 7 3 7" xfId="35465"/>
    <cellStyle name="Normal 2 2 7 3 7 2" xfId="35466"/>
    <cellStyle name="Normal 2 2 7 3 8" xfId="35467"/>
    <cellStyle name="Normal 2 2 7 4" xfId="35468"/>
    <cellStyle name="Normal 2 2 7 4 2" xfId="35469"/>
    <cellStyle name="Normal 2 2 7 4 2 2" xfId="35470"/>
    <cellStyle name="Normal 2 2 7 4 2 2 2" xfId="35471"/>
    <cellStyle name="Normal 2 2 7 4 2 2 2 2" xfId="35472"/>
    <cellStyle name="Normal 2 2 7 4 2 2 3" xfId="35473"/>
    <cellStyle name="Normal 2 2 7 4 2 3" xfId="35474"/>
    <cellStyle name="Normal 2 2 7 4 2 3 2" xfId="35475"/>
    <cellStyle name="Normal 2 2 7 4 2 3 2 2" xfId="35476"/>
    <cellStyle name="Normal 2 2 7 4 2 3 3" xfId="35477"/>
    <cellStyle name="Normal 2 2 7 4 2 4" xfId="35478"/>
    <cellStyle name="Normal 2 2 7 4 2 4 2" xfId="35479"/>
    <cellStyle name="Normal 2 2 7 4 2 4 2 2" xfId="35480"/>
    <cellStyle name="Normal 2 2 7 4 2 4 3" xfId="35481"/>
    <cellStyle name="Normal 2 2 7 4 2 5" xfId="35482"/>
    <cellStyle name="Normal 2 2 7 4 2 5 2" xfId="35483"/>
    <cellStyle name="Normal 2 2 7 4 2 5 2 2" xfId="35484"/>
    <cellStyle name="Normal 2 2 7 4 2 5 3" xfId="35485"/>
    <cellStyle name="Normal 2 2 7 4 2 6" xfId="35486"/>
    <cellStyle name="Normal 2 2 7 4 2 6 2" xfId="35487"/>
    <cellStyle name="Normal 2 2 7 4 2 7" xfId="35488"/>
    <cellStyle name="Normal 2 2 7 4 3" xfId="35489"/>
    <cellStyle name="Normal 2 2 7 4 3 2" xfId="35490"/>
    <cellStyle name="Normal 2 2 7 4 3 2 2" xfId="35491"/>
    <cellStyle name="Normal 2 2 7 4 3 3" xfId="35492"/>
    <cellStyle name="Normal 2 2 7 4 4" xfId="35493"/>
    <cellStyle name="Normal 2 2 7 4 4 2" xfId="35494"/>
    <cellStyle name="Normal 2 2 7 4 4 2 2" xfId="35495"/>
    <cellStyle name="Normal 2 2 7 4 4 3" xfId="35496"/>
    <cellStyle name="Normal 2 2 7 4 5" xfId="35497"/>
    <cellStyle name="Normal 2 2 7 4 5 2" xfId="35498"/>
    <cellStyle name="Normal 2 2 7 4 5 2 2" xfId="35499"/>
    <cellStyle name="Normal 2 2 7 4 5 3" xfId="35500"/>
    <cellStyle name="Normal 2 2 7 4 6" xfId="35501"/>
    <cellStyle name="Normal 2 2 7 4 6 2" xfId="35502"/>
    <cellStyle name="Normal 2 2 7 4 6 2 2" xfId="35503"/>
    <cellStyle name="Normal 2 2 7 4 6 3" xfId="35504"/>
    <cellStyle name="Normal 2 2 7 4 7" xfId="35505"/>
    <cellStyle name="Normal 2 2 7 4 7 2" xfId="35506"/>
    <cellStyle name="Normal 2 2 7 4 8" xfId="35507"/>
    <cellStyle name="Normal 2 2 7 5" xfId="35508"/>
    <cellStyle name="Normal 2 2 7 5 2" xfId="35509"/>
    <cellStyle name="Normal 2 2 7 5 2 2" xfId="35510"/>
    <cellStyle name="Normal 2 2 7 5 2 2 2" xfId="35511"/>
    <cellStyle name="Normal 2 2 7 5 2 3" xfId="35512"/>
    <cellStyle name="Normal 2 2 7 5 3" xfId="35513"/>
    <cellStyle name="Normal 2 2 7 5 3 2" xfId="35514"/>
    <cellStyle name="Normal 2 2 7 5 3 2 2" xfId="35515"/>
    <cellStyle name="Normal 2 2 7 5 3 3" xfId="35516"/>
    <cellStyle name="Normal 2 2 7 5 4" xfId="35517"/>
    <cellStyle name="Normal 2 2 7 5 4 2" xfId="35518"/>
    <cellStyle name="Normal 2 2 7 5 4 2 2" xfId="35519"/>
    <cellStyle name="Normal 2 2 7 5 4 3" xfId="35520"/>
    <cellStyle name="Normal 2 2 7 5 5" xfId="35521"/>
    <cellStyle name="Normal 2 2 7 5 5 2" xfId="35522"/>
    <cellStyle name="Normal 2 2 7 5 5 2 2" xfId="35523"/>
    <cellStyle name="Normal 2 2 7 5 5 3" xfId="35524"/>
    <cellStyle name="Normal 2 2 7 5 6" xfId="35525"/>
    <cellStyle name="Normal 2 2 7 5 6 2" xfId="35526"/>
    <cellStyle name="Normal 2 2 7 5 7" xfId="35527"/>
    <cellStyle name="Normal 2 2 7 6" xfId="35528"/>
    <cellStyle name="Normal 2 2 7 6 2" xfId="35529"/>
    <cellStyle name="Normal 2 2 7 6 2 2" xfId="35530"/>
    <cellStyle name="Normal 2 2 7 6 2 2 2" xfId="35531"/>
    <cellStyle name="Normal 2 2 7 6 2 3" xfId="35532"/>
    <cellStyle name="Normal 2 2 7 6 3" xfId="35533"/>
    <cellStyle name="Normal 2 2 7 6 3 2" xfId="35534"/>
    <cellStyle name="Normal 2 2 7 6 3 2 2" xfId="35535"/>
    <cellStyle name="Normal 2 2 7 6 3 3" xfId="35536"/>
    <cellStyle name="Normal 2 2 7 6 4" xfId="35537"/>
    <cellStyle name="Normal 2 2 7 6 4 2" xfId="35538"/>
    <cellStyle name="Normal 2 2 7 6 4 2 2" xfId="35539"/>
    <cellStyle name="Normal 2 2 7 6 4 3" xfId="35540"/>
    <cellStyle name="Normal 2 2 7 6 5" xfId="35541"/>
    <cellStyle name="Normal 2 2 7 6 5 2" xfId="35542"/>
    <cellStyle name="Normal 2 2 7 6 5 2 2" xfId="35543"/>
    <cellStyle name="Normal 2 2 7 6 5 3" xfId="35544"/>
    <cellStyle name="Normal 2 2 7 6 6" xfId="35545"/>
    <cellStyle name="Normal 2 2 7 6 6 2" xfId="35546"/>
    <cellStyle name="Normal 2 2 7 6 7" xfId="35547"/>
    <cellStyle name="Normal 2 2 7 7" xfId="35548"/>
    <cellStyle name="Normal 2 2 7 7 2" xfId="35549"/>
    <cellStyle name="Normal 2 2 7 7 2 2" xfId="35550"/>
    <cellStyle name="Normal 2 2 7 7 3" xfId="35551"/>
    <cellStyle name="Normal 2 2 7 8" xfId="35552"/>
    <cellStyle name="Normal 2 2 7 8 2" xfId="35553"/>
    <cellStyle name="Normal 2 2 7 8 2 2" xfId="35554"/>
    <cellStyle name="Normal 2 2 7 8 3" xfId="35555"/>
    <cellStyle name="Normal 2 2 7 9" xfId="35556"/>
    <cellStyle name="Normal 2 2 7 9 2" xfId="35557"/>
    <cellStyle name="Normal 2 2 7 9 2 2" xfId="35558"/>
    <cellStyle name="Normal 2 2 7 9 3" xfId="35559"/>
    <cellStyle name="Normal 2 2 8" xfId="35560"/>
    <cellStyle name="Normal 2 2 8 10" xfId="35561"/>
    <cellStyle name="Normal 2 2 8 10 2" xfId="35562"/>
    <cellStyle name="Normal 2 2 8 10 2 2" xfId="35563"/>
    <cellStyle name="Normal 2 2 8 10 3" xfId="35564"/>
    <cellStyle name="Normal 2 2 8 11" xfId="35565"/>
    <cellStyle name="Normal 2 2 8 11 2" xfId="35566"/>
    <cellStyle name="Normal 2 2 8 12" xfId="35567"/>
    <cellStyle name="Normal 2 2 8 2" xfId="35568"/>
    <cellStyle name="Normal 2 2 8 2 10" xfId="35569"/>
    <cellStyle name="Normal 2 2 8 2 10 2" xfId="35570"/>
    <cellStyle name="Normal 2 2 8 2 11" xfId="35571"/>
    <cellStyle name="Normal 2 2 8 2 2" xfId="35572"/>
    <cellStyle name="Normal 2 2 8 2 2 2" xfId="35573"/>
    <cellStyle name="Normal 2 2 8 2 2 2 2" xfId="35574"/>
    <cellStyle name="Normal 2 2 8 2 2 2 2 2" xfId="35575"/>
    <cellStyle name="Normal 2 2 8 2 2 2 2 2 2" xfId="35576"/>
    <cellStyle name="Normal 2 2 8 2 2 2 2 3" xfId="35577"/>
    <cellStyle name="Normal 2 2 8 2 2 2 3" xfId="35578"/>
    <cellStyle name="Normal 2 2 8 2 2 2 3 2" xfId="35579"/>
    <cellStyle name="Normal 2 2 8 2 2 2 3 2 2" xfId="35580"/>
    <cellStyle name="Normal 2 2 8 2 2 2 3 3" xfId="35581"/>
    <cellStyle name="Normal 2 2 8 2 2 2 4" xfId="35582"/>
    <cellStyle name="Normal 2 2 8 2 2 2 4 2" xfId="35583"/>
    <cellStyle name="Normal 2 2 8 2 2 2 4 2 2" xfId="35584"/>
    <cellStyle name="Normal 2 2 8 2 2 2 4 3" xfId="35585"/>
    <cellStyle name="Normal 2 2 8 2 2 2 5" xfId="35586"/>
    <cellStyle name="Normal 2 2 8 2 2 2 5 2" xfId="35587"/>
    <cellStyle name="Normal 2 2 8 2 2 2 5 2 2" xfId="35588"/>
    <cellStyle name="Normal 2 2 8 2 2 2 5 3" xfId="35589"/>
    <cellStyle name="Normal 2 2 8 2 2 2 6" xfId="35590"/>
    <cellStyle name="Normal 2 2 8 2 2 2 6 2" xfId="35591"/>
    <cellStyle name="Normal 2 2 8 2 2 2 7" xfId="35592"/>
    <cellStyle name="Normal 2 2 8 2 2 3" xfId="35593"/>
    <cellStyle name="Normal 2 2 8 2 2 3 2" xfId="35594"/>
    <cellStyle name="Normal 2 2 8 2 2 3 2 2" xfId="35595"/>
    <cellStyle name="Normal 2 2 8 2 2 3 3" xfId="35596"/>
    <cellStyle name="Normal 2 2 8 2 2 4" xfId="35597"/>
    <cellStyle name="Normal 2 2 8 2 2 4 2" xfId="35598"/>
    <cellStyle name="Normal 2 2 8 2 2 4 2 2" xfId="35599"/>
    <cellStyle name="Normal 2 2 8 2 2 4 3" xfId="35600"/>
    <cellStyle name="Normal 2 2 8 2 2 5" xfId="35601"/>
    <cellStyle name="Normal 2 2 8 2 2 5 2" xfId="35602"/>
    <cellStyle name="Normal 2 2 8 2 2 5 2 2" xfId="35603"/>
    <cellStyle name="Normal 2 2 8 2 2 5 3" xfId="35604"/>
    <cellStyle name="Normal 2 2 8 2 2 6" xfId="35605"/>
    <cellStyle name="Normal 2 2 8 2 2 6 2" xfId="35606"/>
    <cellStyle name="Normal 2 2 8 2 2 6 2 2" xfId="35607"/>
    <cellStyle name="Normal 2 2 8 2 2 6 3" xfId="35608"/>
    <cellStyle name="Normal 2 2 8 2 2 7" xfId="35609"/>
    <cellStyle name="Normal 2 2 8 2 2 7 2" xfId="35610"/>
    <cellStyle name="Normal 2 2 8 2 2 8" xfId="35611"/>
    <cellStyle name="Normal 2 2 8 2 3" xfId="35612"/>
    <cellStyle name="Normal 2 2 8 2 3 2" xfId="35613"/>
    <cellStyle name="Normal 2 2 8 2 3 2 2" xfId="35614"/>
    <cellStyle name="Normal 2 2 8 2 3 2 2 2" xfId="35615"/>
    <cellStyle name="Normal 2 2 8 2 3 2 2 2 2" xfId="35616"/>
    <cellStyle name="Normal 2 2 8 2 3 2 2 3" xfId="35617"/>
    <cellStyle name="Normal 2 2 8 2 3 2 3" xfId="35618"/>
    <cellStyle name="Normal 2 2 8 2 3 2 3 2" xfId="35619"/>
    <cellStyle name="Normal 2 2 8 2 3 2 3 2 2" xfId="35620"/>
    <cellStyle name="Normal 2 2 8 2 3 2 3 3" xfId="35621"/>
    <cellStyle name="Normal 2 2 8 2 3 2 4" xfId="35622"/>
    <cellStyle name="Normal 2 2 8 2 3 2 4 2" xfId="35623"/>
    <cellStyle name="Normal 2 2 8 2 3 2 4 2 2" xfId="35624"/>
    <cellStyle name="Normal 2 2 8 2 3 2 4 3" xfId="35625"/>
    <cellStyle name="Normal 2 2 8 2 3 2 5" xfId="35626"/>
    <cellStyle name="Normal 2 2 8 2 3 2 5 2" xfId="35627"/>
    <cellStyle name="Normal 2 2 8 2 3 2 5 2 2" xfId="35628"/>
    <cellStyle name="Normal 2 2 8 2 3 2 5 3" xfId="35629"/>
    <cellStyle name="Normal 2 2 8 2 3 2 6" xfId="35630"/>
    <cellStyle name="Normal 2 2 8 2 3 2 6 2" xfId="35631"/>
    <cellStyle name="Normal 2 2 8 2 3 2 7" xfId="35632"/>
    <cellStyle name="Normal 2 2 8 2 3 3" xfId="35633"/>
    <cellStyle name="Normal 2 2 8 2 3 3 2" xfId="35634"/>
    <cellStyle name="Normal 2 2 8 2 3 3 2 2" xfId="35635"/>
    <cellStyle name="Normal 2 2 8 2 3 3 3" xfId="35636"/>
    <cellStyle name="Normal 2 2 8 2 3 4" xfId="35637"/>
    <cellStyle name="Normal 2 2 8 2 3 4 2" xfId="35638"/>
    <cellStyle name="Normal 2 2 8 2 3 4 2 2" xfId="35639"/>
    <cellStyle name="Normal 2 2 8 2 3 4 3" xfId="35640"/>
    <cellStyle name="Normal 2 2 8 2 3 5" xfId="35641"/>
    <cellStyle name="Normal 2 2 8 2 3 5 2" xfId="35642"/>
    <cellStyle name="Normal 2 2 8 2 3 5 2 2" xfId="35643"/>
    <cellStyle name="Normal 2 2 8 2 3 5 3" xfId="35644"/>
    <cellStyle name="Normal 2 2 8 2 3 6" xfId="35645"/>
    <cellStyle name="Normal 2 2 8 2 3 6 2" xfId="35646"/>
    <cellStyle name="Normal 2 2 8 2 3 6 2 2" xfId="35647"/>
    <cellStyle name="Normal 2 2 8 2 3 6 3" xfId="35648"/>
    <cellStyle name="Normal 2 2 8 2 3 7" xfId="35649"/>
    <cellStyle name="Normal 2 2 8 2 3 7 2" xfId="35650"/>
    <cellStyle name="Normal 2 2 8 2 3 8" xfId="35651"/>
    <cellStyle name="Normal 2 2 8 2 4" xfId="35652"/>
    <cellStyle name="Normal 2 2 8 2 4 2" xfId="35653"/>
    <cellStyle name="Normal 2 2 8 2 4 2 2" xfId="35654"/>
    <cellStyle name="Normal 2 2 8 2 4 2 2 2" xfId="35655"/>
    <cellStyle name="Normal 2 2 8 2 4 2 3" xfId="35656"/>
    <cellStyle name="Normal 2 2 8 2 4 3" xfId="35657"/>
    <cellStyle name="Normal 2 2 8 2 4 3 2" xfId="35658"/>
    <cellStyle name="Normal 2 2 8 2 4 3 2 2" xfId="35659"/>
    <cellStyle name="Normal 2 2 8 2 4 3 3" xfId="35660"/>
    <cellStyle name="Normal 2 2 8 2 4 4" xfId="35661"/>
    <cellStyle name="Normal 2 2 8 2 4 4 2" xfId="35662"/>
    <cellStyle name="Normal 2 2 8 2 4 4 2 2" xfId="35663"/>
    <cellStyle name="Normal 2 2 8 2 4 4 3" xfId="35664"/>
    <cellStyle name="Normal 2 2 8 2 4 5" xfId="35665"/>
    <cellStyle name="Normal 2 2 8 2 4 5 2" xfId="35666"/>
    <cellStyle name="Normal 2 2 8 2 4 5 2 2" xfId="35667"/>
    <cellStyle name="Normal 2 2 8 2 4 5 3" xfId="35668"/>
    <cellStyle name="Normal 2 2 8 2 4 6" xfId="35669"/>
    <cellStyle name="Normal 2 2 8 2 4 6 2" xfId="35670"/>
    <cellStyle name="Normal 2 2 8 2 4 7" xfId="35671"/>
    <cellStyle name="Normal 2 2 8 2 5" xfId="35672"/>
    <cellStyle name="Normal 2 2 8 2 5 2" xfId="35673"/>
    <cellStyle name="Normal 2 2 8 2 5 2 2" xfId="35674"/>
    <cellStyle name="Normal 2 2 8 2 5 2 2 2" xfId="35675"/>
    <cellStyle name="Normal 2 2 8 2 5 2 3" xfId="35676"/>
    <cellStyle name="Normal 2 2 8 2 5 3" xfId="35677"/>
    <cellStyle name="Normal 2 2 8 2 5 3 2" xfId="35678"/>
    <cellStyle name="Normal 2 2 8 2 5 3 2 2" xfId="35679"/>
    <cellStyle name="Normal 2 2 8 2 5 3 3" xfId="35680"/>
    <cellStyle name="Normal 2 2 8 2 5 4" xfId="35681"/>
    <cellStyle name="Normal 2 2 8 2 5 4 2" xfId="35682"/>
    <cellStyle name="Normal 2 2 8 2 5 4 2 2" xfId="35683"/>
    <cellStyle name="Normal 2 2 8 2 5 4 3" xfId="35684"/>
    <cellStyle name="Normal 2 2 8 2 5 5" xfId="35685"/>
    <cellStyle name="Normal 2 2 8 2 5 5 2" xfId="35686"/>
    <cellStyle name="Normal 2 2 8 2 5 5 2 2" xfId="35687"/>
    <cellStyle name="Normal 2 2 8 2 5 5 3" xfId="35688"/>
    <cellStyle name="Normal 2 2 8 2 5 6" xfId="35689"/>
    <cellStyle name="Normal 2 2 8 2 5 6 2" xfId="35690"/>
    <cellStyle name="Normal 2 2 8 2 5 7" xfId="35691"/>
    <cellStyle name="Normal 2 2 8 2 6" xfId="35692"/>
    <cellStyle name="Normal 2 2 8 2 6 2" xfId="35693"/>
    <cellStyle name="Normal 2 2 8 2 6 2 2" xfId="35694"/>
    <cellStyle name="Normal 2 2 8 2 6 3" xfId="35695"/>
    <cellStyle name="Normal 2 2 8 2 7" xfId="35696"/>
    <cellStyle name="Normal 2 2 8 2 7 2" xfId="35697"/>
    <cellStyle name="Normal 2 2 8 2 7 2 2" xfId="35698"/>
    <cellStyle name="Normal 2 2 8 2 7 3" xfId="35699"/>
    <cellStyle name="Normal 2 2 8 2 8" xfId="35700"/>
    <cellStyle name="Normal 2 2 8 2 8 2" xfId="35701"/>
    <cellStyle name="Normal 2 2 8 2 8 2 2" xfId="35702"/>
    <cellStyle name="Normal 2 2 8 2 8 3" xfId="35703"/>
    <cellStyle name="Normal 2 2 8 2 9" xfId="35704"/>
    <cellStyle name="Normal 2 2 8 2 9 2" xfId="35705"/>
    <cellStyle name="Normal 2 2 8 2 9 2 2" xfId="35706"/>
    <cellStyle name="Normal 2 2 8 2 9 3" xfId="35707"/>
    <cellStyle name="Normal 2 2 8 3" xfId="35708"/>
    <cellStyle name="Normal 2 2 8 3 2" xfId="35709"/>
    <cellStyle name="Normal 2 2 8 3 2 2" xfId="35710"/>
    <cellStyle name="Normal 2 2 8 3 2 2 2" xfId="35711"/>
    <cellStyle name="Normal 2 2 8 3 2 2 2 2" xfId="35712"/>
    <cellStyle name="Normal 2 2 8 3 2 2 3" xfId="35713"/>
    <cellStyle name="Normal 2 2 8 3 2 3" xfId="35714"/>
    <cellStyle name="Normal 2 2 8 3 2 3 2" xfId="35715"/>
    <cellStyle name="Normal 2 2 8 3 2 3 2 2" xfId="35716"/>
    <cellStyle name="Normal 2 2 8 3 2 3 3" xfId="35717"/>
    <cellStyle name="Normal 2 2 8 3 2 4" xfId="35718"/>
    <cellStyle name="Normal 2 2 8 3 2 4 2" xfId="35719"/>
    <cellStyle name="Normal 2 2 8 3 2 4 2 2" xfId="35720"/>
    <cellStyle name="Normal 2 2 8 3 2 4 3" xfId="35721"/>
    <cellStyle name="Normal 2 2 8 3 2 5" xfId="35722"/>
    <cellStyle name="Normal 2 2 8 3 2 5 2" xfId="35723"/>
    <cellStyle name="Normal 2 2 8 3 2 5 2 2" xfId="35724"/>
    <cellStyle name="Normal 2 2 8 3 2 5 3" xfId="35725"/>
    <cellStyle name="Normal 2 2 8 3 2 6" xfId="35726"/>
    <cellStyle name="Normal 2 2 8 3 2 6 2" xfId="35727"/>
    <cellStyle name="Normal 2 2 8 3 2 7" xfId="35728"/>
    <cellStyle name="Normal 2 2 8 3 3" xfId="35729"/>
    <cellStyle name="Normal 2 2 8 3 3 2" xfId="35730"/>
    <cellStyle name="Normal 2 2 8 3 3 2 2" xfId="35731"/>
    <cellStyle name="Normal 2 2 8 3 3 3" xfId="35732"/>
    <cellStyle name="Normal 2 2 8 3 4" xfId="35733"/>
    <cellStyle name="Normal 2 2 8 3 4 2" xfId="35734"/>
    <cellStyle name="Normal 2 2 8 3 4 2 2" xfId="35735"/>
    <cellStyle name="Normal 2 2 8 3 4 3" xfId="35736"/>
    <cellStyle name="Normal 2 2 8 3 5" xfId="35737"/>
    <cellStyle name="Normal 2 2 8 3 5 2" xfId="35738"/>
    <cellStyle name="Normal 2 2 8 3 5 2 2" xfId="35739"/>
    <cellStyle name="Normal 2 2 8 3 5 3" xfId="35740"/>
    <cellStyle name="Normal 2 2 8 3 6" xfId="35741"/>
    <cellStyle name="Normal 2 2 8 3 6 2" xfId="35742"/>
    <cellStyle name="Normal 2 2 8 3 6 2 2" xfId="35743"/>
    <cellStyle name="Normal 2 2 8 3 6 3" xfId="35744"/>
    <cellStyle name="Normal 2 2 8 3 7" xfId="35745"/>
    <cellStyle name="Normal 2 2 8 3 7 2" xfId="35746"/>
    <cellStyle name="Normal 2 2 8 3 8" xfId="35747"/>
    <cellStyle name="Normal 2 2 8 4" xfId="35748"/>
    <cellStyle name="Normal 2 2 8 4 2" xfId="35749"/>
    <cellStyle name="Normal 2 2 8 4 2 2" xfId="35750"/>
    <cellStyle name="Normal 2 2 8 4 2 2 2" xfId="35751"/>
    <cellStyle name="Normal 2 2 8 4 2 2 2 2" xfId="35752"/>
    <cellStyle name="Normal 2 2 8 4 2 2 3" xfId="35753"/>
    <cellStyle name="Normal 2 2 8 4 2 3" xfId="35754"/>
    <cellStyle name="Normal 2 2 8 4 2 3 2" xfId="35755"/>
    <cellStyle name="Normal 2 2 8 4 2 3 2 2" xfId="35756"/>
    <cellStyle name="Normal 2 2 8 4 2 3 3" xfId="35757"/>
    <cellStyle name="Normal 2 2 8 4 2 4" xfId="35758"/>
    <cellStyle name="Normal 2 2 8 4 2 4 2" xfId="35759"/>
    <cellStyle name="Normal 2 2 8 4 2 4 2 2" xfId="35760"/>
    <cellStyle name="Normal 2 2 8 4 2 4 3" xfId="35761"/>
    <cellStyle name="Normal 2 2 8 4 2 5" xfId="35762"/>
    <cellStyle name="Normal 2 2 8 4 2 5 2" xfId="35763"/>
    <cellStyle name="Normal 2 2 8 4 2 5 2 2" xfId="35764"/>
    <cellStyle name="Normal 2 2 8 4 2 5 3" xfId="35765"/>
    <cellStyle name="Normal 2 2 8 4 2 6" xfId="35766"/>
    <cellStyle name="Normal 2 2 8 4 2 6 2" xfId="35767"/>
    <cellStyle name="Normal 2 2 8 4 2 7" xfId="35768"/>
    <cellStyle name="Normal 2 2 8 4 3" xfId="35769"/>
    <cellStyle name="Normal 2 2 8 4 3 2" xfId="35770"/>
    <cellStyle name="Normal 2 2 8 4 3 2 2" xfId="35771"/>
    <cellStyle name="Normal 2 2 8 4 3 3" xfId="35772"/>
    <cellStyle name="Normal 2 2 8 4 4" xfId="35773"/>
    <cellStyle name="Normal 2 2 8 4 4 2" xfId="35774"/>
    <cellStyle name="Normal 2 2 8 4 4 2 2" xfId="35775"/>
    <cellStyle name="Normal 2 2 8 4 4 3" xfId="35776"/>
    <cellStyle name="Normal 2 2 8 4 5" xfId="35777"/>
    <cellStyle name="Normal 2 2 8 4 5 2" xfId="35778"/>
    <cellStyle name="Normal 2 2 8 4 5 2 2" xfId="35779"/>
    <cellStyle name="Normal 2 2 8 4 5 3" xfId="35780"/>
    <cellStyle name="Normal 2 2 8 4 6" xfId="35781"/>
    <cellStyle name="Normal 2 2 8 4 6 2" xfId="35782"/>
    <cellStyle name="Normal 2 2 8 4 6 2 2" xfId="35783"/>
    <cellStyle name="Normal 2 2 8 4 6 3" xfId="35784"/>
    <cellStyle name="Normal 2 2 8 4 7" xfId="35785"/>
    <cellStyle name="Normal 2 2 8 4 7 2" xfId="35786"/>
    <cellStyle name="Normal 2 2 8 4 8" xfId="35787"/>
    <cellStyle name="Normal 2 2 8 5" xfId="35788"/>
    <cellStyle name="Normal 2 2 8 5 2" xfId="35789"/>
    <cellStyle name="Normal 2 2 8 5 2 2" xfId="35790"/>
    <cellStyle name="Normal 2 2 8 5 2 2 2" xfId="35791"/>
    <cellStyle name="Normal 2 2 8 5 2 3" xfId="35792"/>
    <cellStyle name="Normal 2 2 8 5 3" xfId="35793"/>
    <cellStyle name="Normal 2 2 8 5 3 2" xfId="35794"/>
    <cellStyle name="Normal 2 2 8 5 3 2 2" xfId="35795"/>
    <cellStyle name="Normal 2 2 8 5 3 3" xfId="35796"/>
    <cellStyle name="Normal 2 2 8 5 4" xfId="35797"/>
    <cellStyle name="Normal 2 2 8 5 4 2" xfId="35798"/>
    <cellStyle name="Normal 2 2 8 5 4 2 2" xfId="35799"/>
    <cellStyle name="Normal 2 2 8 5 4 3" xfId="35800"/>
    <cellStyle name="Normal 2 2 8 5 5" xfId="35801"/>
    <cellStyle name="Normal 2 2 8 5 5 2" xfId="35802"/>
    <cellStyle name="Normal 2 2 8 5 5 2 2" xfId="35803"/>
    <cellStyle name="Normal 2 2 8 5 5 3" xfId="35804"/>
    <cellStyle name="Normal 2 2 8 5 6" xfId="35805"/>
    <cellStyle name="Normal 2 2 8 5 6 2" xfId="35806"/>
    <cellStyle name="Normal 2 2 8 5 7" xfId="35807"/>
    <cellStyle name="Normal 2 2 8 6" xfId="35808"/>
    <cellStyle name="Normal 2 2 8 6 2" xfId="35809"/>
    <cellStyle name="Normal 2 2 8 6 2 2" xfId="35810"/>
    <cellStyle name="Normal 2 2 8 6 2 2 2" xfId="35811"/>
    <cellStyle name="Normal 2 2 8 6 2 3" xfId="35812"/>
    <cellStyle name="Normal 2 2 8 6 3" xfId="35813"/>
    <cellStyle name="Normal 2 2 8 6 3 2" xfId="35814"/>
    <cellStyle name="Normal 2 2 8 6 3 2 2" xfId="35815"/>
    <cellStyle name="Normal 2 2 8 6 3 3" xfId="35816"/>
    <cellStyle name="Normal 2 2 8 6 4" xfId="35817"/>
    <cellStyle name="Normal 2 2 8 6 4 2" xfId="35818"/>
    <cellStyle name="Normal 2 2 8 6 4 2 2" xfId="35819"/>
    <cellStyle name="Normal 2 2 8 6 4 3" xfId="35820"/>
    <cellStyle name="Normal 2 2 8 6 5" xfId="35821"/>
    <cellStyle name="Normal 2 2 8 6 5 2" xfId="35822"/>
    <cellStyle name="Normal 2 2 8 6 5 2 2" xfId="35823"/>
    <cellStyle name="Normal 2 2 8 6 5 3" xfId="35824"/>
    <cellStyle name="Normal 2 2 8 6 6" xfId="35825"/>
    <cellStyle name="Normal 2 2 8 6 6 2" xfId="35826"/>
    <cellStyle name="Normal 2 2 8 6 7" xfId="35827"/>
    <cellStyle name="Normal 2 2 8 7" xfId="35828"/>
    <cellStyle name="Normal 2 2 8 7 2" xfId="35829"/>
    <cellStyle name="Normal 2 2 8 7 2 2" xfId="35830"/>
    <cellStyle name="Normal 2 2 8 7 3" xfId="35831"/>
    <cellStyle name="Normal 2 2 8 8" xfId="35832"/>
    <cellStyle name="Normal 2 2 8 8 2" xfId="35833"/>
    <cellStyle name="Normal 2 2 8 8 2 2" xfId="35834"/>
    <cellStyle name="Normal 2 2 8 8 3" xfId="35835"/>
    <cellStyle name="Normal 2 2 8 9" xfId="35836"/>
    <cellStyle name="Normal 2 2 8 9 2" xfId="35837"/>
    <cellStyle name="Normal 2 2 8 9 2 2" xfId="35838"/>
    <cellStyle name="Normal 2 2 8 9 3" xfId="35839"/>
    <cellStyle name="Normal 2 2 9" xfId="35840"/>
    <cellStyle name="Normal 2 2 9 10" xfId="35841"/>
    <cellStyle name="Normal 2 2 9 10 2" xfId="35842"/>
    <cellStyle name="Normal 2 2 9 11" xfId="35843"/>
    <cellStyle name="Normal 2 2 9 2" xfId="35844"/>
    <cellStyle name="Normal 2 2 9 2 2" xfId="35845"/>
    <cellStyle name="Normal 2 2 9 2 2 2" xfId="35846"/>
    <cellStyle name="Normal 2 2 9 2 2 2 2" xfId="35847"/>
    <cellStyle name="Normal 2 2 9 2 2 2 2 2" xfId="35848"/>
    <cellStyle name="Normal 2 2 9 2 2 2 3" xfId="35849"/>
    <cellStyle name="Normal 2 2 9 2 2 3" xfId="35850"/>
    <cellStyle name="Normal 2 2 9 2 2 3 2" xfId="35851"/>
    <cellStyle name="Normal 2 2 9 2 2 3 2 2" xfId="35852"/>
    <cellStyle name="Normal 2 2 9 2 2 3 3" xfId="35853"/>
    <cellStyle name="Normal 2 2 9 2 2 4" xfId="35854"/>
    <cellStyle name="Normal 2 2 9 2 2 4 2" xfId="35855"/>
    <cellStyle name="Normal 2 2 9 2 2 4 2 2" xfId="35856"/>
    <cellStyle name="Normal 2 2 9 2 2 4 3" xfId="35857"/>
    <cellStyle name="Normal 2 2 9 2 2 5" xfId="35858"/>
    <cellStyle name="Normal 2 2 9 2 2 5 2" xfId="35859"/>
    <cellStyle name="Normal 2 2 9 2 2 5 2 2" xfId="35860"/>
    <cellStyle name="Normal 2 2 9 2 2 5 3" xfId="35861"/>
    <cellStyle name="Normal 2 2 9 2 2 6" xfId="35862"/>
    <cellStyle name="Normal 2 2 9 2 2 6 2" xfId="35863"/>
    <cellStyle name="Normal 2 2 9 2 2 7" xfId="35864"/>
    <cellStyle name="Normal 2 2 9 2 3" xfId="35865"/>
    <cellStyle name="Normal 2 2 9 2 3 2" xfId="35866"/>
    <cellStyle name="Normal 2 2 9 2 3 2 2" xfId="35867"/>
    <cellStyle name="Normal 2 2 9 2 3 3" xfId="35868"/>
    <cellStyle name="Normal 2 2 9 2 4" xfId="35869"/>
    <cellStyle name="Normal 2 2 9 2 4 2" xfId="35870"/>
    <cellStyle name="Normal 2 2 9 2 4 2 2" xfId="35871"/>
    <cellStyle name="Normal 2 2 9 2 4 3" xfId="35872"/>
    <cellStyle name="Normal 2 2 9 2 5" xfId="35873"/>
    <cellStyle name="Normal 2 2 9 2 5 2" xfId="35874"/>
    <cellStyle name="Normal 2 2 9 2 5 2 2" xfId="35875"/>
    <cellStyle name="Normal 2 2 9 2 5 3" xfId="35876"/>
    <cellStyle name="Normal 2 2 9 2 6" xfId="35877"/>
    <cellStyle name="Normal 2 2 9 2 6 2" xfId="35878"/>
    <cellStyle name="Normal 2 2 9 2 6 2 2" xfId="35879"/>
    <cellStyle name="Normal 2 2 9 2 6 3" xfId="35880"/>
    <cellStyle name="Normal 2 2 9 2 7" xfId="35881"/>
    <cellStyle name="Normal 2 2 9 2 7 2" xfId="35882"/>
    <cellStyle name="Normal 2 2 9 2 8" xfId="35883"/>
    <cellStyle name="Normal 2 2 9 3" xfId="35884"/>
    <cellStyle name="Normal 2 2 9 3 2" xfId="35885"/>
    <cellStyle name="Normal 2 2 9 3 2 2" xfId="35886"/>
    <cellStyle name="Normal 2 2 9 3 2 2 2" xfId="35887"/>
    <cellStyle name="Normal 2 2 9 3 2 2 2 2" xfId="35888"/>
    <cellStyle name="Normal 2 2 9 3 2 2 3" xfId="35889"/>
    <cellStyle name="Normal 2 2 9 3 2 3" xfId="35890"/>
    <cellStyle name="Normal 2 2 9 3 2 3 2" xfId="35891"/>
    <cellStyle name="Normal 2 2 9 3 2 3 2 2" xfId="35892"/>
    <cellStyle name="Normal 2 2 9 3 2 3 3" xfId="35893"/>
    <cellStyle name="Normal 2 2 9 3 2 4" xfId="35894"/>
    <cellStyle name="Normal 2 2 9 3 2 4 2" xfId="35895"/>
    <cellStyle name="Normal 2 2 9 3 2 4 2 2" xfId="35896"/>
    <cellStyle name="Normal 2 2 9 3 2 4 3" xfId="35897"/>
    <cellStyle name="Normal 2 2 9 3 2 5" xfId="35898"/>
    <cellStyle name="Normal 2 2 9 3 2 5 2" xfId="35899"/>
    <cellStyle name="Normal 2 2 9 3 2 5 2 2" xfId="35900"/>
    <cellStyle name="Normal 2 2 9 3 2 5 3" xfId="35901"/>
    <cellStyle name="Normal 2 2 9 3 2 6" xfId="35902"/>
    <cellStyle name="Normal 2 2 9 3 2 6 2" xfId="35903"/>
    <cellStyle name="Normal 2 2 9 3 2 7" xfId="35904"/>
    <cellStyle name="Normal 2 2 9 3 3" xfId="35905"/>
    <cellStyle name="Normal 2 2 9 3 3 2" xfId="35906"/>
    <cellStyle name="Normal 2 2 9 3 3 2 2" xfId="35907"/>
    <cellStyle name="Normal 2 2 9 3 3 3" xfId="35908"/>
    <cellStyle name="Normal 2 2 9 3 4" xfId="35909"/>
    <cellStyle name="Normal 2 2 9 3 4 2" xfId="35910"/>
    <cellStyle name="Normal 2 2 9 3 4 2 2" xfId="35911"/>
    <cellStyle name="Normal 2 2 9 3 4 3" xfId="35912"/>
    <cellStyle name="Normal 2 2 9 3 5" xfId="35913"/>
    <cellStyle name="Normal 2 2 9 3 5 2" xfId="35914"/>
    <cellStyle name="Normal 2 2 9 3 5 2 2" xfId="35915"/>
    <cellStyle name="Normal 2 2 9 3 5 3" xfId="35916"/>
    <cellStyle name="Normal 2 2 9 3 6" xfId="35917"/>
    <cellStyle name="Normal 2 2 9 3 6 2" xfId="35918"/>
    <cellStyle name="Normal 2 2 9 3 6 2 2" xfId="35919"/>
    <cellStyle name="Normal 2 2 9 3 6 3" xfId="35920"/>
    <cellStyle name="Normal 2 2 9 3 7" xfId="35921"/>
    <cellStyle name="Normal 2 2 9 3 7 2" xfId="35922"/>
    <cellStyle name="Normal 2 2 9 3 8" xfId="35923"/>
    <cellStyle name="Normal 2 2 9 4" xfId="35924"/>
    <cellStyle name="Normal 2 2 9 4 2" xfId="35925"/>
    <cellStyle name="Normal 2 2 9 4 2 2" xfId="35926"/>
    <cellStyle name="Normal 2 2 9 4 2 2 2" xfId="35927"/>
    <cellStyle name="Normal 2 2 9 4 2 3" xfId="35928"/>
    <cellStyle name="Normal 2 2 9 4 3" xfId="35929"/>
    <cellStyle name="Normal 2 2 9 4 3 2" xfId="35930"/>
    <cellStyle name="Normal 2 2 9 4 3 2 2" xfId="35931"/>
    <cellStyle name="Normal 2 2 9 4 3 3" xfId="35932"/>
    <cellStyle name="Normal 2 2 9 4 4" xfId="35933"/>
    <cellStyle name="Normal 2 2 9 4 4 2" xfId="35934"/>
    <cellStyle name="Normal 2 2 9 4 4 2 2" xfId="35935"/>
    <cellStyle name="Normal 2 2 9 4 4 3" xfId="35936"/>
    <cellStyle name="Normal 2 2 9 4 5" xfId="35937"/>
    <cellStyle name="Normal 2 2 9 4 5 2" xfId="35938"/>
    <cellStyle name="Normal 2 2 9 4 5 2 2" xfId="35939"/>
    <cellStyle name="Normal 2 2 9 4 5 3" xfId="35940"/>
    <cellStyle name="Normal 2 2 9 4 6" xfId="35941"/>
    <cellStyle name="Normal 2 2 9 4 6 2" xfId="35942"/>
    <cellStyle name="Normal 2 2 9 4 7" xfId="35943"/>
    <cellStyle name="Normal 2 2 9 5" xfId="35944"/>
    <cellStyle name="Normal 2 2 9 5 2" xfId="35945"/>
    <cellStyle name="Normal 2 2 9 5 2 2" xfId="35946"/>
    <cellStyle name="Normal 2 2 9 5 2 2 2" xfId="35947"/>
    <cellStyle name="Normal 2 2 9 5 2 3" xfId="35948"/>
    <cellStyle name="Normal 2 2 9 5 3" xfId="35949"/>
    <cellStyle name="Normal 2 2 9 5 3 2" xfId="35950"/>
    <cellStyle name="Normal 2 2 9 5 3 2 2" xfId="35951"/>
    <cellStyle name="Normal 2 2 9 5 3 3" xfId="35952"/>
    <cellStyle name="Normal 2 2 9 5 4" xfId="35953"/>
    <cellStyle name="Normal 2 2 9 5 4 2" xfId="35954"/>
    <cellStyle name="Normal 2 2 9 5 4 2 2" xfId="35955"/>
    <cellStyle name="Normal 2 2 9 5 4 3" xfId="35956"/>
    <cellStyle name="Normal 2 2 9 5 5" xfId="35957"/>
    <cellStyle name="Normal 2 2 9 5 5 2" xfId="35958"/>
    <cellStyle name="Normal 2 2 9 5 5 2 2" xfId="35959"/>
    <cellStyle name="Normal 2 2 9 5 5 3" xfId="35960"/>
    <cellStyle name="Normal 2 2 9 5 6" xfId="35961"/>
    <cellStyle name="Normal 2 2 9 5 6 2" xfId="35962"/>
    <cellStyle name="Normal 2 2 9 5 7" xfId="35963"/>
    <cellStyle name="Normal 2 2 9 6" xfId="35964"/>
    <cellStyle name="Normal 2 2 9 6 2" xfId="35965"/>
    <cellStyle name="Normal 2 2 9 6 2 2" xfId="35966"/>
    <cellStyle name="Normal 2 2 9 6 3" xfId="35967"/>
    <cellStyle name="Normal 2 2 9 7" xfId="35968"/>
    <cellStyle name="Normal 2 2 9 7 2" xfId="35969"/>
    <cellStyle name="Normal 2 2 9 7 2 2" xfId="35970"/>
    <cellStyle name="Normal 2 2 9 7 3" xfId="35971"/>
    <cellStyle name="Normal 2 2 9 8" xfId="35972"/>
    <cellStyle name="Normal 2 2 9 8 2" xfId="35973"/>
    <cellStyle name="Normal 2 2 9 8 2 2" xfId="35974"/>
    <cellStyle name="Normal 2 2 9 8 3" xfId="35975"/>
    <cellStyle name="Normal 2 2 9 9" xfId="35976"/>
    <cellStyle name="Normal 2 2 9 9 2" xfId="35977"/>
    <cellStyle name="Normal 2 2 9 9 2 2" xfId="35978"/>
    <cellStyle name="Normal 2 2 9 9 3" xfId="35979"/>
    <cellStyle name="Normal 2 25" xfId="35980"/>
    <cellStyle name="Normal 2 3" xfId="35981"/>
    <cellStyle name="Normal 2 3 2" xfId="35982"/>
    <cellStyle name="Normal 2 3 3" xfId="35983"/>
    <cellStyle name="Normal 2 3 3 2" xfId="35984"/>
    <cellStyle name="Normal 2 3 4" xfId="35985"/>
    <cellStyle name="Normal 2 4" xfId="35986"/>
    <cellStyle name="Normal 2 4 2" xfId="35987"/>
    <cellStyle name="Normal 2 4 2 2" xfId="35988"/>
    <cellStyle name="Normal 2 4 2 2 2" xfId="35989"/>
    <cellStyle name="Normal 2 4 2 2 2 2" xfId="35990"/>
    <cellStyle name="Normal 2 4 2 2 2 2 2" xfId="35991"/>
    <cellStyle name="Normal 2 4 2 2 2 3" xfId="35992"/>
    <cellStyle name="Normal 2 4 2 2 3" xfId="35993"/>
    <cellStyle name="Normal 2 4 2 2 3 2" xfId="35994"/>
    <cellStyle name="Normal 2 4 2 2 4" xfId="35995"/>
    <cellStyle name="Normal 2 4 2 2 5" xfId="35996"/>
    <cellStyle name="Normal 2 4 2 3" xfId="35997"/>
    <cellStyle name="Normal 2 4 2 3 2" xfId="35998"/>
    <cellStyle name="Normal 2 4 2 3 2 2" xfId="35999"/>
    <cellStyle name="Normal 2 4 2 3 3" xfId="36000"/>
    <cellStyle name="Normal 2 4 2 4" xfId="36001"/>
    <cellStyle name="Normal 2 4 2 4 2" xfId="36002"/>
    <cellStyle name="Normal 2 4 2 5" xfId="36003"/>
    <cellStyle name="Normal 2 4 2 6" xfId="36004"/>
    <cellStyle name="Normal 2 4 2 7" xfId="36005"/>
    <cellStyle name="Normal 2 4 3" xfId="36006"/>
    <cellStyle name="Normal 2 4 3 2" xfId="36007"/>
    <cellStyle name="Normal 2 4 3 2 2" xfId="36008"/>
    <cellStyle name="Normal 2 4 3 2 2 2" xfId="36009"/>
    <cellStyle name="Normal 2 4 3 2 3" xfId="36010"/>
    <cellStyle name="Normal 2 4 3 3" xfId="36011"/>
    <cellStyle name="Normal 2 4 3 3 2" xfId="36012"/>
    <cellStyle name="Normal 2 4 3 4" xfId="36013"/>
    <cellStyle name="Normal 2 4 3 5" xfId="36014"/>
    <cellStyle name="Normal 2 4 3 6" xfId="36015"/>
    <cellStyle name="Normal 2 4 4" xfId="36016"/>
    <cellStyle name="Normal 2 4 4 2" xfId="36017"/>
    <cellStyle name="Normal 2 4 4 2 2" xfId="36018"/>
    <cellStyle name="Normal 2 4 4 3" xfId="36019"/>
    <cellStyle name="Normal 2 4 5" xfId="36020"/>
    <cellStyle name="Normal 2 4 5 2" xfId="36021"/>
    <cellStyle name="Normal 2 4 6" xfId="36022"/>
    <cellStyle name="Normal 2 4 7" xfId="36023"/>
    <cellStyle name="Normal 2 4 8" xfId="36024"/>
    <cellStyle name="Normal 2 5" xfId="36025"/>
    <cellStyle name="Normal 2 5 2" xfId="36026"/>
    <cellStyle name="Normal 2 5 2 2" xfId="36027"/>
    <cellStyle name="Normal 2 5 3" xfId="36028"/>
    <cellStyle name="Normal 2 5 4" xfId="36029"/>
    <cellStyle name="Normal 2 6" xfId="36030"/>
    <cellStyle name="Normal 2 6 2" xfId="36031"/>
    <cellStyle name="Normal 2 6 3" xfId="36032"/>
    <cellStyle name="Normal 2 6 4" xfId="36033"/>
    <cellStyle name="Normal 2 7" xfId="36034"/>
    <cellStyle name="Normal 2 7 2" xfId="36035"/>
    <cellStyle name="Normal 2 7 3" xfId="36036"/>
    <cellStyle name="Normal 2 7 4" xfId="36037"/>
    <cellStyle name="Normal 2 8" xfId="36038"/>
    <cellStyle name="Normal 2 8 2" xfId="36039"/>
    <cellStyle name="Normal 2 8 3" xfId="36040"/>
    <cellStyle name="Normal 2 9" xfId="36041"/>
    <cellStyle name="Normal 2 9 2" xfId="36042"/>
    <cellStyle name="Normal 2 9 3" xfId="36043"/>
    <cellStyle name="Normal 2_2008_01_CS_Daily_Business_Report_Template" xfId="36044"/>
    <cellStyle name="Normal 20" xfId="36045"/>
    <cellStyle name="Normal 20 2" xfId="36046"/>
    <cellStyle name="Normal 20 2 2" xfId="36047"/>
    <cellStyle name="Normal 20 3" xfId="36048"/>
    <cellStyle name="Normal 200" xfId="36049"/>
    <cellStyle name="Normal 200 2" xfId="36050"/>
    <cellStyle name="Normal 200 2 2" xfId="36051"/>
    <cellStyle name="Normal 200 3" xfId="36052"/>
    <cellStyle name="Normal 201" xfId="36053"/>
    <cellStyle name="Normal 201 2" xfId="36054"/>
    <cellStyle name="Normal 201 2 2" xfId="36055"/>
    <cellStyle name="Normal 201 3" xfId="36056"/>
    <cellStyle name="Normal 202" xfId="36057"/>
    <cellStyle name="Normal 202 2" xfId="36058"/>
    <cellStyle name="Normal 202 2 2" xfId="36059"/>
    <cellStyle name="Normal 202 3" xfId="36060"/>
    <cellStyle name="Normal 203" xfId="36061"/>
    <cellStyle name="Normal 203 2" xfId="36062"/>
    <cellStyle name="Normal 203 2 2" xfId="36063"/>
    <cellStyle name="Normal 203 3" xfId="36064"/>
    <cellStyle name="Normal 204" xfId="36065"/>
    <cellStyle name="Normal 204 2" xfId="36066"/>
    <cellStyle name="Normal 204 2 2" xfId="36067"/>
    <cellStyle name="Normal 204 3" xfId="36068"/>
    <cellStyle name="Normal 205" xfId="36069"/>
    <cellStyle name="Normal 205 2" xfId="36070"/>
    <cellStyle name="Normal 205 2 2" xfId="36071"/>
    <cellStyle name="Normal 205 3" xfId="36072"/>
    <cellStyle name="Normal 206" xfId="36073"/>
    <cellStyle name="Normal 206 2" xfId="36074"/>
    <cellStyle name="Normal 206 2 2" xfId="36075"/>
    <cellStyle name="Normal 206 3" xfId="36076"/>
    <cellStyle name="Normal 207" xfId="36077"/>
    <cellStyle name="Normal 207 2" xfId="36078"/>
    <cellStyle name="Normal 207 2 2" xfId="36079"/>
    <cellStyle name="Normal 207 3" xfId="36080"/>
    <cellStyle name="Normal 208" xfId="36081"/>
    <cellStyle name="Normal 208 2" xfId="36082"/>
    <cellStyle name="Normal 208 2 2" xfId="36083"/>
    <cellStyle name="Normal 208 3" xfId="36084"/>
    <cellStyle name="Normal 209" xfId="36085"/>
    <cellStyle name="Normal 21" xfId="36086"/>
    <cellStyle name="Normal 21 2" xfId="36087"/>
    <cellStyle name="Normal 210" xfId="36088"/>
    <cellStyle name="Normal 210 2" xfId="36089"/>
    <cellStyle name="Normal 210 2 2" xfId="36090"/>
    <cellStyle name="Normal 210 3" xfId="36091"/>
    <cellStyle name="Normal 211" xfId="36092"/>
    <cellStyle name="Normal 211 2" xfId="36093"/>
    <cellStyle name="Normal 211 2 2" xfId="36094"/>
    <cellStyle name="Normal 211 3" xfId="36095"/>
    <cellStyle name="Normal 212" xfId="36096"/>
    <cellStyle name="Normal 212 2" xfId="36097"/>
    <cellStyle name="Normal 212 2 2" xfId="36098"/>
    <cellStyle name="Normal 212 3" xfId="36099"/>
    <cellStyle name="Normal 213" xfId="36100"/>
    <cellStyle name="Normal 213 2" xfId="36101"/>
    <cellStyle name="Normal 213 2 2" xfId="36102"/>
    <cellStyle name="Normal 213 3" xfId="36103"/>
    <cellStyle name="Normal 214" xfId="36104"/>
    <cellStyle name="Normal 214 2" xfId="36105"/>
    <cellStyle name="Normal 214 2 2" xfId="36106"/>
    <cellStyle name="Normal 214 3" xfId="36107"/>
    <cellStyle name="Normal 215" xfId="36108"/>
    <cellStyle name="Normal 215 2" xfId="36109"/>
    <cellStyle name="Normal 215 2 2" xfId="36110"/>
    <cellStyle name="Normal 215 3" xfId="36111"/>
    <cellStyle name="Normal 216" xfId="36112"/>
    <cellStyle name="Normal 216 2" xfId="36113"/>
    <cellStyle name="Normal 216 2 2" xfId="36114"/>
    <cellStyle name="Normal 216 3" xfId="36115"/>
    <cellStyle name="Normal 217" xfId="36116"/>
    <cellStyle name="Normal 217 2" xfId="36117"/>
    <cellStyle name="Normal 217 2 2" xfId="36118"/>
    <cellStyle name="Normal 217 3" xfId="36119"/>
    <cellStyle name="Normal 218" xfId="36120"/>
    <cellStyle name="Normal 218 2" xfId="36121"/>
    <cellStyle name="Normal 218 2 2" xfId="36122"/>
    <cellStyle name="Normal 218 3" xfId="36123"/>
    <cellStyle name="Normal 219" xfId="36124"/>
    <cellStyle name="Normal 219 2" xfId="36125"/>
    <cellStyle name="Normal 219 2 2" xfId="36126"/>
    <cellStyle name="Normal 219 3" xfId="36127"/>
    <cellStyle name="Normal 22" xfId="36128"/>
    <cellStyle name="Normal 22 2" xfId="36129"/>
    <cellStyle name="Normal 220" xfId="36130"/>
    <cellStyle name="Normal 220 2" xfId="36131"/>
    <cellStyle name="Normal 220 2 2" xfId="36132"/>
    <cellStyle name="Normal 220 3" xfId="36133"/>
    <cellStyle name="Normal 221" xfId="36134"/>
    <cellStyle name="Normal 221 2" xfId="36135"/>
    <cellStyle name="Normal 221 2 2" xfId="36136"/>
    <cellStyle name="Normal 221 3" xfId="36137"/>
    <cellStyle name="Normal 222" xfId="36138"/>
    <cellStyle name="Normal 222 2" xfId="36139"/>
    <cellStyle name="Normal 222 2 2" xfId="36140"/>
    <cellStyle name="Normal 222 3" xfId="36141"/>
    <cellStyle name="Normal 223" xfId="36142"/>
    <cellStyle name="Normal 223 2" xfId="36143"/>
    <cellStyle name="Normal 223 2 2" xfId="36144"/>
    <cellStyle name="Normal 223 3" xfId="36145"/>
    <cellStyle name="Normal 224" xfId="36146"/>
    <cellStyle name="Normal 224 2" xfId="36147"/>
    <cellStyle name="Normal 224 2 2" xfId="36148"/>
    <cellStyle name="Normal 224 3" xfId="36149"/>
    <cellStyle name="Normal 225" xfId="36150"/>
    <cellStyle name="Normal 225 2" xfId="36151"/>
    <cellStyle name="Normal 226" xfId="36152"/>
    <cellStyle name="Normal 226 2" xfId="36153"/>
    <cellStyle name="Normal 227" xfId="36154"/>
    <cellStyle name="Normal 227 2" xfId="36155"/>
    <cellStyle name="Normal 228" xfId="36156"/>
    <cellStyle name="Normal 228 2" xfId="36157"/>
    <cellStyle name="Normal 229" xfId="36158"/>
    <cellStyle name="Normal 23" xfId="36159"/>
    <cellStyle name="Normal 23 2" xfId="36160"/>
    <cellStyle name="Normal 230" xfId="36161"/>
    <cellStyle name="Normal 230 2" xfId="36162"/>
    <cellStyle name="Normal 231" xfId="36163"/>
    <cellStyle name="Normal 232" xfId="36164"/>
    <cellStyle name="Normal 233" xfId="36165"/>
    <cellStyle name="Normal 234" xfId="36166"/>
    <cellStyle name="Normal 235" xfId="36167"/>
    <cellStyle name="Normal 236" xfId="36168"/>
    <cellStyle name="Normal 237" xfId="36169"/>
    <cellStyle name="Normal 238" xfId="36170"/>
    <cellStyle name="Normal 239" xfId="36171"/>
    <cellStyle name="Normal 24" xfId="36172"/>
    <cellStyle name="Normal 24 2" xfId="36173"/>
    <cellStyle name="Normal 240" xfId="36174"/>
    <cellStyle name="Normal 241" xfId="36175"/>
    <cellStyle name="Normal 242" xfId="36176"/>
    <cellStyle name="Normal 243" xfId="36177"/>
    <cellStyle name="Normal 244" xfId="36178"/>
    <cellStyle name="Normal 245" xfId="36179"/>
    <cellStyle name="Normal 246" xfId="36180"/>
    <cellStyle name="Normal 247" xfId="36181"/>
    <cellStyle name="Normal 248" xfId="36182"/>
    <cellStyle name="Normal 249" xfId="36183"/>
    <cellStyle name="Normal 25" xfId="36184"/>
    <cellStyle name="Normal 25 2" xfId="36185"/>
    <cellStyle name="Normal 25 3" xfId="36186"/>
    <cellStyle name="Normal 250" xfId="36187"/>
    <cellStyle name="Normal 251" xfId="36188"/>
    <cellStyle name="Normal 252" xfId="36189"/>
    <cellStyle name="Normal 253" xfId="36190"/>
    <cellStyle name="Normal 254" xfId="36191"/>
    <cellStyle name="Normal 255" xfId="36192"/>
    <cellStyle name="Normal 256" xfId="36193"/>
    <cellStyle name="Normal 257" xfId="36194"/>
    <cellStyle name="Normal 258" xfId="36195"/>
    <cellStyle name="Normal 259" xfId="36196"/>
    <cellStyle name="Normal 26" xfId="36197"/>
    <cellStyle name="Normal 260" xfId="36198"/>
    <cellStyle name="Normal 261" xfId="36199"/>
    <cellStyle name="Normal 262" xfId="36200"/>
    <cellStyle name="Normal 263" xfId="36201"/>
    <cellStyle name="Normal 264" xfId="36202"/>
    <cellStyle name="Normal 265" xfId="36203"/>
    <cellStyle name="Normal 266" xfId="36204"/>
    <cellStyle name="Normal 267" xfId="36205"/>
    <cellStyle name="Normal 268" xfId="36206"/>
    <cellStyle name="Normal 269" xfId="36207"/>
    <cellStyle name="Normal 27" xfId="36208"/>
    <cellStyle name="Normal 270" xfId="36209"/>
    <cellStyle name="Normal 271" xfId="36210"/>
    <cellStyle name="Normal 271 2" xfId="36211"/>
    <cellStyle name="Normal 272" xfId="36212"/>
    <cellStyle name="Normal 272 2" xfId="36213"/>
    <cellStyle name="Normal 273" xfId="36214"/>
    <cellStyle name="Normal 273 2" xfId="36215"/>
    <cellStyle name="Normal 274" xfId="36216"/>
    <cellStyle name="Normal 275" xfId="36217"/>
    <cellStyle name="Normal 275 2" xfId="36218"/>
    <cellStyle name="Normal 276" xfId="36219"/>
    <cellStyle name="Normal 276 2" xfId="36220"/>
    <cellStyle name="Normal 277" xfId="36221"/>
    <cellStyle name="Normal 278" xfId="36222"/>
    <cellStyle name="Normal 279" xfId="36223"/>
    <cellStyle name="Normal 28" xfId="36224"/>
    <cellStyle name="Normal 280" xfId="36225"/>
    <cellStyle name="Normal 281" xfId="36226"/>
    <cellStyle name="Normal 282" xfId="36227"/>
    <cellStyle name="Normal 283" xfId="36228"/>
    <cellStyle name="Normal 284" xfId="36229"/>
    <cellStyle name="Normal 285" xfId="36230"/>
    <cellStyle name="Normal 286" xfId="36231"/>
    <cellStyle name="Normal 287" xfId="36232"/>
    <cellStyle name="Normal 287 2" xfId="36233"/>
    <cellStyle name="Normal 287 2 2" xfId="36234"/>
    <cellStyle name="Normal 288" xfId="36235"/>
    <cellStyle name="Normal 289" xfId="36236"/>
    <cellStyle name="Normal 29" xfId="36237"/>
    <cellStyle name="Normal 290" xfId="36238"/>
    <cellStyle name="Normal 291" xfId="36239"/>
    <cellStyle name="Normal 292" xfId="36240"/>
    <cellStyle name="Normal 292 2" xfId="36241"/>
    <cellStyle name="Normal 292 2 2" xfId="36242"/>
    <cellStyle name="Normal 293" xfId="36243"/>
    <cellStyle name="Normal 293 2" xfId="36244"/>
    <cellStyle name="Normal 293 2 2" xfId="36245"/>
    <cellStyle name="Normal 294" xfId="36246"/>
    <cellStyle name="Normal 294 2" xfId="36247"/>
    <cellStyle name="Normal 294 2 2" xfId="36248"/>
    <cellStyle name="Normal 295" xfId="36249"/>
    <cellStyle name="Normal 296" xfId="36250"/>
    <cellStyle name="Normal 296 2" xfId="36251"/>
    <cellStyle name="Normal 296 2 2" xfId="36252"/>
    <cellStyle name="Normal 297" xfId="36253"/>
    <cellStyle name="Normal 297 2" xfId="36254"/>
    <cellStyle name="Normal 297 2 2" xfId="36255"/>
    <cellStyle name="Normal 298" xfId="36256"/>
    <cellStyle name="Normal 299" xfId="36257"/>
    <cellStyle name="Normal 3" xfId="3"/>
    <cellStyle name="Normal 3 10" xfId="36258"/>
    <cellStyle name="Normal 3 11" xfId="36259"/>
    <cellStyle name="Normal 3 12" xfId="36260"/>
    <cellStyle name="Normal 3 13" xfId="36261"/>
    <cellStyle name="Normal 3 13 2" xfId="36262"/>
    <cellStyle name="Normal 3 14" xfId="36263"/>
    <cellStyle name="Normal 3 15" xfId="36264"/>
    <cellStyle name="Normal 3 2" xfId="36265"/>
    <cellStyle name="Normal 3 2 2" xfId="36266"/>
    <cellStyle name="Normal 3 2 3" xfId="36267"/>
    <cellStyle name="Normal 3 2 4" xfId="36268"/>
    <cellStyle name="Normal 3 2 5" xfId="36269"/>
    <cellStyle name="Normal 3 2 6" xfId="36270"/>
    <cellStyle name="Normal 3 3" xfId="36271"/>
    <cellStyle name="Normal 3 3 10" xfId="36272"/>
    <cellStyle name="Normal 3 3 11" xfId="36273"/>
    <cellStyle name="Normal 3 3 2" xfId="36274"/>
    <cellStyle name="Normal 3 3 2 2" xfId="36275"/>
    <cellStyle name="Normal 3 3 2 2 2" xfId="36276"/>
    <cellStyle name="Normal 3 3 2 2 2 2" xfId="36277"/>
    <cellStyle name="Normal 3 3 2 2 2 2 2" xfId="36278"/>
    <cellStyle name="Normal 3 3 2 2 2 2 2 2" xfId="36279"/>
    <cellStyle name="Normal 3 3 2 2 2 2 3" xfId="36280"/>
    <cellStyle name="Normal 3 3 2 2 2 3" xfId="36281"/>
    <cellStyle name="Normal 3 3 2 2 2 3 2" xfId="36282"/>
    <cellStyle name="Normal 3 3 2 2 2 4" xfId="36283"/>
    <cellStyle name="Normal 3 3 2 2 2 5" xfId="36284"/>
    <cellStyle name="Normal 3 3 2 2 3" xfId="36285"/>
    <cellStyle name="Normal 3 3 2 2 3 2" xfId="36286"/>
    <cellStyle name="Normal 3 3 2 2 3 2 2" xfId="36287"/>
    <cellStyle name="Normal 3 3 2 2 3 3" xfId="36288"/>
    <cellStyle name="Normal 3 3 2 2 4" xfId="36289"/>
    <cellStyle name="Normal 3 3 2 2 4 2" xfId="36290"/>
    <cellStyle name="Normal 3 3 2 2 5" xfId="36291"/>
    <cellStyle name="Normal 3 3 2 2 6" xfId="36292"/>
    <cellStyle name="Normal 3 3 2 3" xfId="36293"/>
    <cellStyle name="Normal 3 3 2 3 2" xfId="36294"/>
    <cellStyle name="Normal 3 3 2 3 2 2" xfId="36295"/>
    <cellStyle name="Normal 3 3 2 3 2 2 2" xfId="36296"/>
    <cellStyle name="Normal 3 3 2 3 2 3" xfId="36297"/>
    <cellStyle name="Normal 3 3 2 3 3" xfId="36298"/>
    <cellStyle name="Normal 3 3 2 3 3 2" xfId="36299"/>
    <cellStyle name="Normal 3 3 2 3 4" xfId="36300"/>
    <cellStyle name="Normal 3 3 2 3 5" xfId="36301"/>
    <cellStyle name="Normal 3 3 2 4" xfId="36302"/>
    <cellStyle name="Normal 3 3 2 4 2" xfId="36303"/>
    <cellStyle name="Normal 3 3 2 4 2 2" xfId="36304"/>
    <cellStyle name="Normal 3 3 2 4 3" xfId="36305"/>
    <cellStyle name="Normal 3 3 2 5" xfId="36306"/>
    <cellStyle name="Normal 3 3 2 5 2" xfId="36307"/>
    <cellStyle name="Normal 3 3 2 6" xfId="36308"/>
    <cellStyle name="Normal 3 3 2 7" xfId="36309"/>
    <cellStyle name="Normal 3 3 3" xfId="36310"/>
    <cellStyle name="Normal 3 3 3 2" xfId="36311"/>
    <cellStyle name="Normal 3 3 3 2 2" xfId="36312"/>
    <cellStyle name="Normal 3 3 3 2 2 2" xfId="36313"/>
    <cellStyle name="Normal 3 3 3 2 2 2 2" xfId="36314"/>
    <cellStyle name="Normal 3 3 3 2 2 3" xfId="36315"/>
    <cellStyle name="Normal 3 3 3 2 3" xfId="36316"/>
    <cellStyle name="Normal 3 3 3 2 3 2" xfId="36317"/>
    <cellStyle name="Normal 3 3 3 2 4" xfId="36318"/>
    <cellStyle name="Normal 3 3 3 2 5" xfId="36319"/>
    <cellStyle name="Normal 3 3 3 3" xfId="36320"/>
    <cellStyle name="Normal 3 3 3 3 2" xfId="36321"/>
    <cellStyle name="Normal 3 3 3 3 2 2" xfId="36322"/>
    <cellStyle name="Normal 3 3 3 3 3" xfId="36323"/>
    <cellStyle name="Normal 3 3 3 4" xfId="36324"/>
    <cellStyle name="Normal 3 3 3 4 2" xfId="36325"/>
    <cellStyle name="Normal 3 3 3 5" xfId="36326"/>
    <cellStyle name="Normal 3 3 3 6" xfId="36327"/>
    <cellStyle name="Normal 3 3 4" xfId="36328"/>
    <cellStyle name="Normal 3 3 4 2" xfId="36329"/>
    <cellStyle name="Normal 3 3 4 2 2" xfId="36330"/>
    <cellStyle name="Normal 3 3 4 2 2 2" xfId="36331"/>
    <cellStyle name="Normal 3 3 4 2 3" xfId="36332"/>
    <cellStyle name="Normal 3 3 4 3" xfId="36333"/>
    <cellStyle name="Normal 3 3 4 3 2" xfId="36334"/>
    <cellStyle name="Normal 3 3 4 4" xfId="36335"/>
    <cellStyle name="Normal 3 3 4 5" xfId="36336"/>
    <cellStyle name="Normal 3 3 5" xfId="36337"/>
    <cellStyle name="Normal 3 3 5 2" xfId="36338"/>
    <cellStyle name="Normal 3 3 5 2 2" xfId="36339"/>
    <cellStyle name="Normal 3 3 5 3" xfId="36340"/>
    <cellStyle name="Normal 3 3 6" xfId="36341"/>
    <cellStyle name="Normal 3 3 6 2" xfId="36342"/>
    <cellStyle name="Normal 3 3 7" xfId="36343"/>
    <cellStyle name="Normal 3 3 8" xfId="36344"/>
    <cellStyle name="Normal 3 3 9" xfId="36345"/>
    <cellStyle name="Normal 3 4" xfId="36346"/>
    <cellStyle name="Normal 3 4 2" xfId="36347"/>
    <cellStyle name="Normal 3 4 2 2" xfId="36348"/>
    <cellStyle name="Normal 3 4 2 2 2" xfId="36349"/>
    <cellStyle name="Normal 3 4 2 2 2 2" xfId="36350"/>
    <cellStyle name="Normal 3 4 2 2 2 2 2" xfId="36351"/>
    <cellStyle name="Normal 3 4 2 2 2 2 2 2" xfId="36352"/>
    <cellStyle name="Normal 3 4 2 2 2 2 3" xfId="36353"/>
    <cellStyle name="Normal 3 4 2 2 2 3" xfId="36354"/>
    <cellStyle name="Normal 3 4 2 2 2 3 2" xfId="36355"/>
    <cellStyle name="Normal 3 4 2 2 2 4" xfId="36356"/>
    <cellStyle name="Normal 3 4 2 2 2 5" xfId="36357"/>
    <cellStyle name="Normal 3 4 2 2 3" xfId="36358"/>
    <cellStyle name="Normal 3 4 2 2 3 2" xfId="36359"/>
    <cellStyle name="Normal 3 4 2 2 3 2 2" xfId="36360"/>
    <cellStyle name="Normal 3 4 2 2 3 3" xfId="36361"/>
    <cellStyle name="Normal 3 4 2 2 4" xfId="36362"/>
    <cellStyle name="Normal 3 4 2 2 4 2" xfId="36363"/>
    <cellStyle name="Normal 3 4 2 2 5" xfId="36364"/>
    <cellStyle name="Normal 3 4 2 2 6" xfId="36365"/>
    <cellStyle name="Normal 3 4 2 3" xfId="36366"/>
    <cellStyle name="Normal 3 4 2 3 2" xfId="36367"/>
    <cellStyle name="Normal 3 4 2 3 2 2" xfId="36368"/>
    <cellStyle name="Normal 3 4 2 3 2 2 2" xfId="36369"/>
    <cellStyle name="Normal 3 4 2 3 2 3" xfId="36370"/>
    <cellStyle name="Normal 3 4 2 3 3" xfId="36371"/>
    <cellStyle name="Normal 3 4 2 3 3 2" xfId="36372"/>
    <cellStyle name="Normal 3 4 2 3 4" xfId="36373"/>
    <cellStyle name="Normal 3 4 2 3 5" xfId="36374"/>
    <cellStyle name="Normal 3 4 2 4" xfId="36375"/>
    <cellStyle name="Normal 3 4 2 4 2" xfId="36376"/>
    <cellStyle name="Normal 3 4 2 4 2 2" xfId="36377"/>
    <cellStyle name="Normal 3 4 2 4 3" xfId="36378"/>
    <cellStyle name="Normal 3 4 2 5" xfId="36379"/>
    <cellStyle name="Normal 3 4 2 5 2" xfId="36380"/>
    <cellStyle name="Normal 3 4 2 6" xfId="36381"/>
    <cellStyle name="Normal 3 4 2 7" xfId="36382"/>
    <cellStyle name="Normal 3 4 3" xfId="36383"/>
    <cellStyle name="Normal 3 4 3 2" xfId="36384"/>
    <cellStyle name="Normal 3 4 3 2 2" xfId="36385"/>
    <cellStyle name="Normal 3 4 3 2 2 2" xfId="36386"/>
    <cellStyle name="Normal 3 4 3 2 2 2 2" xfId="36387"/>
    <cellStyle name="Normal 3 4 3 2 2 3" xfId="36388"/>
    <cellStyle name="Normal 3 4 3 2 3" xfId="36389"/>
    <cellStyle name="Normal 3 4 3 2 3 2" xfId="36390"/>
    <cellStyle name="Normal 3 4 3 2 4" xfId="36391"/>
    <cellStyle name="Normal 3 4 3 2 5" xfId="36392"/>
    <cellStyle name="Normal 3 4 3 3" xfId="36393"/>
    <cellStyle name="Normal 3 4 3 3 2" xfId="36394"/>
    <cellStyle name="Normal 3 4 3 3 2 2" xfId="36395"/>
    <cellStyle name="Normal 3 4 3 3 3" xfId="36396"/>
    <cellStyle name="Normal 3 4 3 4" xfId="36397"/>
    <cellStyle name="Normal 3 4 3 4 2" xfId="36398"/>
    <cellStyle name="Normal 3 4 3 5" xfId="36399"/>
    <cellStyle name="Normal 3 4 3 6" xfId="36400"/>
    <cellStyle name="Normal 3 4 4" xfId="36401"/>
    <cellStyle name="Normal 3 4 4 2" xfId="36402"/>
    <cellStyle name="Normal 3 4 4 2 2" xfId="36403"/>
    <cellStyle name="Normal 3 4 4 2 2 2" xfId="36404"/>
    <cellStyle name="Normal 3 4 4 2 3" xfId="36405"/>
    <cellStyle name="Normal 3 4 4 3" xfId="36406"/>
    <cellStyle name="Normal 3 4 4 3 2" xfId="36407"/>
    <cellStyle name="Normal 3 4 4 4" xfId="36408"/>
    <cellStyle name="Normal 3 4 4 5" xfId="36409"/>
    <cellStyle name="Normal 3 4 5" xfId="36410"/>
    <cellStyle name="Normal 3 4 5 2" xfId="36411"/>
    <cellStyle name="Normal 3 4 5 2 2" xfId="36412"/>
    <cellStyle name="Normal 3 4 5 3" xfId="36413"/>
    <cellStyle name="Normal 3 4 6" xfId="36414"/>
    <cellStyle name="Normal 3 4 6 2" xfId="36415"/>
    <cellStyle name="Normal 3 4 7" xfId="36416"/>
    <cellStyle name="Normal 3 4 8" xfId="36417"/>
    <cellStyle name="Normal 3 4 9" xfId="36418"/>
    <cellStyle name="Normal 3 5" xfId="36419"/>
    <cellStyle name="Normal 3 5 2" xfId="36420"/>
    <cellStyle name="Normal 3 5 2 2" xfId="36421"/>
    <cellStyle name="Normal 3 5 2 2 2" xfId="36422"/>
    <cellStyle name="Normal 3 5 2 2 2 2" xfId="36423"/>
    <cellStyle name="Normal 3 5 2 2 2 2 2" xfId="36424"/>
    <cellStyle name="Normal 3 5 2 2 2 3" xfId="36425"/>
    <cellStyle name="Normal 3 5 2 2 3" xfId="36426"/>
    <cellStyle name="Normal 3 5 2 2 3 2" xfId="36427"/>
    <cellStyle name="Normal 3 5 2 2 4" xfId="36428"/>
    <cellStyle name="Normal 3 5 2 2 5" xfId="36429"/>
    <cellStyle name="Normal 3 5 2 3" xfId="36430"/>
    <cellStyle name="Normal 3 5 2 3 2" xfId="36431"/>
    <cellStyle name="Normal 3 5 2 3 2 2" xfId="36432"/>
    <cellStyle name="Normal 3 5 2 3 3" xfId="36433"/>
    <cellStyle name="Normal 3 5 2 4" xfId="36434"/>
    <cellStyle name="Normal 3 5 2 4 2" xfId="36435"/>
    <cellStyle name="Normal 3 5 2 5" xfId="36436"/>
    <cellStyle name="Normal 3 5 2 6" xfId="36437"/>
    <cellStyle name="Normal 3 5 3" xfId="36438"/>
    <cellStyle name="Normal 3 5 3 2" xfId="36439"/>
    <cellStyle name="Normal 3 5 3 2 2" xfId="36440"/>
    <cellStyle name="Normal 3 5 3 2 2 2" xfId="36441"/>
    <cellStyle name="Normal 3 5 3 2 3" xfId="36442"/>
    <cellStyle name="Normal 3 5 3 3" xfId="36443"/>
    <cellStyle name="Normal 3 5 3 3 2" xfId="36444"/>
    <cellStyle name="Normal 3 5 3 4" xfId="36445"/>
    <cellStyle name="Normal 3 5 3 5" xfId="36446"/>
    <cellStyle name="Normal 3 5 4" xfId="36447"/>
    <cellStyle name="Normal 3 5 4 2" xfId="36448"/>
    <cellStyle name="Normal 3 5 4 2 2" xfId="36449"/>
    <cellStyle name="Normal 3 5 4 3" xfId="36450"/>
    <cellStyle name="Normal 3 5 5" xfId="36451"/>
    <cellStyle name="Normal 3 5 5 2" xfId="36452"/>
    <cellStyle name="Normal 3 5 6" xfId="36453"/>
    <cellStyle name="Normal 3 5 7" xfId="36454"/>
    <cellStyle name="Normal 3 5 8" xfId="36455"/>
    <cellStyle name="Normal 3 6" xfId="36456"/>
    <cellStyle name="Normal 3 6 2" xfId="36457"/>
    <cellStyle name="Normal 3 6 2 2" xfId="36458"/>
    <cellStyle name="Normal 3 6 2 2 2" xfId="36459"/>
    <cellStyle name="Normal 3 6 2 2 2 2" xfId="36460"/>
    <cellStyle name="Normal 3 6 2 2 3" xfId="36461"/>
    <cellStyle name="Normal 3 6 2 3" xfId="36462"/>
    <cellStyle name="Normal 3 6 2 3 2" xfId="36463"/>
    <cellStyle name="Normal 3 6 2 4" xfId="36464"/>
    <cellStyle name="Normal 3 6 2 5" xfId="36465"/>
    <cellStyle name="Normal 3 6 3" xfId="36466"/>
    <cellStyle name="Normal 3 6 3 2" xfId="36467"/>
    <cellStyle name="Normal 3 6 3 2 2" xfId="36468"/>
    <cellStyle name="Normal 3 6 3 3" xfId="36469"/>
    <cellStyle name="Normal 3 6 4" xfId="36470"/>
    <cellStyle name="Normal 3 6 4 2" xfId="36471"/>
    <cellStyle name="Normal 3 6 5" xfId="36472"/>
    <cellStyle name="Normal 3 6 6" xfId="36473"/>
    <cellStyle name="Normal 3 6 7" xfId="36474"/>
    <cellStyle name="Normal 3 6 8" xfId="36475"/>
    <cellStyle name="Normal 3 7" xfId="36476"/>
    <cellStyle name="Normal 3 7 2" xfId="36477"/>
    <cellStyle name="Normal 3 7 2 2" xfId="36478"/>
    <cellStyle name="Normal 3 7 2 2 2" xfId="36479"/>
    <cellStyle name="Normal 3 7 2 3" xfId="36480"/>
    <cellStyle name="Normal 3 7 3" xfId="36481"/>
    <cellStyle name="Normal 3 7 3 2" xfId="36482"/>
    <cellStyle name="Normal 3 7 4" xfId="36483"/>
    <cellStyle name="Normal 3 7 5" xfId="36484"/>
    <cellStyle name="Normal 3 8" xfId="36485"/>
    <cellStyle name="Normal 3 8 2" xfId="36486"/>
    <cellStyle name="Normal 3 8 2 2" xfId="36487"/>
    <cellStyle name="Normal 3 8 3" xfId="36488"/>
    <cellStyle name="Normal 3 9" xfId="36489"/>
    <cellStyle name="Normal 3 9 2" xfId="36490"/>
    <cellStyle name="Normal 3_2012 MEI Plan" xfId="36491"/>
    <cellStyle name="Normal 30" xfId="36492"/>
    <cellStyle name="Normal 300" xfId="36493"/>
    <cellStyle name="Normal 301" xfId="36494"/>
    <cellStyle name="Normal 302" xfId="36495"/>
    <cellStyle name="Normal 303" xfId="36496"/>
    <cellStyle name="Normal 304" xfId="36497"/>
    <cellStyle name="Normal 305" xfId="36498"/>
    <cellStyle name="Normal 306" xfId="36499"/>
    <cellStyle name="Normal 307" xfId="36500"/>
    <cellStyle name="Normal 308" xfId="36501"/>
    <cellStyle name="Normal 309" xfId="36502"/>
    <cellStyle name="Normal 31" xfId="36503"/>
    <cellStyle name="Normal 310" xfId="36504"/>
    <cellStyle name="Normal 311" xfId="36505"/>
    <cellStyle name="Normal 312" xfId="36506"/>
    <cellStyle name="Normal 313" xfId="36507"/>
    <cellStyle name="Normal 314" xfId="36508"/>
    <cellStyle name="Normal 315" xfId="36509"/>
    <cellStyle name="Normal 316" xfId="36510"/>
    <cellStyle name="Normal 317" xfId="36511"/>
    <cellStyle name="Normal 318" xfId="36512"/>
    <cellStyle name="Normal 319" xfId="36513"/>
    <cellStyle name="Normal 32" xfId="36514"/>
    <cellStyle name="Normal 320" xfId="36515"/>
    <cellStyle name="Normal 321" xfId="36516"/>
    <cellStyle name="Normal 322" xfId="36517"/>
    <cellStyle name="Normal 323" xfId="36518"/>
    <cellStyle name="Normal 324" xfId="36519"/>
    <cellStyle name="Normal 325" xfId="36520"/>
    <cellStyle name="Normal 326" xfId="36521"/>
    <cellStyle name="Normal 327" xfId="36522"/>
    <cellStyle name="Normal 328" xfId="36523"/>
    <cellStyle name="Normal 329" xfId="36524"/>
    <cellStyle name="Normal 33" xfId="36525"/>
    <cellStyle name="Normal 330" xfId="36526"/>
    <cellStyle name="Normal 331" xfId="36527"/>
    <cellStyle name="Normal 332" xfId="36528"/>
    <cellStyle name="Normal 333" xfId="36529"/>
    <cellStyle name="Normal 334" xfId="36530"/>
    <cellStyle name="Normal 335" xfId="36531"/>
    <cellStyle name="Normal 336" xfId="36532"/>
    <cellStyle name="Normal 337" xfId="36533"/>
    <cellStyle name="Normal 338" xfId="36534"/>
    <cellStyle name="Normal 339" xfId="36535"/>
    <cellStyle name="Normal 34" xfId="36536"/>
    <cellStyle name="Normal 340" xfId="36537"/>
    <cellStyle name="Normal 341" xfId="36538"/>
    <cellStyle name="Normal 342" xfId="36539"/>
    <cellStyle name="Normal 343" xfId="36540"/>
    <cellStyle name="Normal 344" xfId="36541"/>
    <cellStyle name="Normal 345" xfId="36542"/>
    <cellStyle name="Normal 346" xfId="36543"/>
    <cellStyle name="Normal 347" xfId="36544"/>
    <cellStyle name="Normal 348" xfId="36545"/>
    <cellStyle name="Normal 349" xfId="36546"/>
    <cellStyle name="Normal 35" xfId="36547"/>
    <cellStyle name="Normal 350" xfId="36548"/>
    <cellStyle name="Normal 351" xfId="36549"/>
    <cellStyle name="Normal 352" xfId="36550"/>
    <cellStyle name="Normal 352 2" xfId="36551"/>
    <cellStyle name="Normal 352 2 2" xfId="36552"/>
    <cellStyle name="Normal 353" xfId="36553"/>
    <cellStyle name="Normal 354" xfId="36554"/>
    <cellStyle name="Normal 355" xfId="36555"/>
    <cellStyle name="Normal 356" xfId="36556"/>
    <cellStyle name="Normal 357" xfId="36557"/>
    <cellStyle name="Normal 36" xfId="36558"/>
    <cellStyle name="Normal 36 2" xfId="36559"/>
    <cellStyle name="Normal 36 3" xfId="36560"/>
    <cellStyle name="Normal 360" xfId="36561"/>
    <cellStyle name="Normal 361" xfId="36562"/>
    <cellStyle name="Normal 362" xfId="36563"/>
    <cellStyle name="Normal 363" xfId="36564"/>
    <cellStyle name="Normal 364" xfId="36565"/>
    <cellStyle name="Normal 365" xfId="36566"/>
    <cellStyle name="Normal 37" xfId="36567"/>
    <cellStyle name="Normal 38" xfId="36568"/>
    <cellStyle name="Normal 39" xfId="36569"/>
    <cellStyle name="Normal 4" xfId="36570"/>
    <cellStyle name="Normal 4 10" xfId="36571"/>
    <cellStyle name="Normal 4 11" xfId="36572"/>
    <cellStyle name="Normal 4 12" xfId="36573"/>
    <cellStyle name="Normal 4 13" xfId="36574"/>
    <cellStyle name="Normal 4 14" xfId="36575"/>
    <cellStyle name="Normal 4 2" xfId="36576"/>
    <cellStyle name="Normal 4 2 2" xfId="36577"/>
    <cellStyle name="Normal 4 2 3" xfId="36578"/>
    <cellStyle name="Normal 4 2 4" xfId="36579"/>
    <cellStyle name="Normal 4 2 5" xfId="36580"/>
    <cellStyle name="Normal 4 2 6" xfId="36581"/>
    <cellStyle name="Normal 4 3" xfId="36582"/>
    <cellStyle name="Normal 4 3 10" xfId="36583"/>
    <cellStyle name="Normal 4 3 11" xfId="36584"/>
    <cellStyle name="Normal 4 3 2" xfId="36585"/>
    <cellStyle name="Normal 4 3 2 2" xfId="36586"/>
    <cellStyle name="Normal 4 3 2 2 2" xfId="36587"/>
    <cellStyle name="Normal 4 3 2 2 2 2" xfId="36588"/>
    <cellStyle name="Normal 4 3 2 2 2 2 2" xfId="36589"/>
    <cellStyle name="Normal 4 3 2 2 2 2 2 2" xfId="36590"/>
    <cellStyle name="Normal 4 3 2 2 2 2 3" xfId="36591"/>
    <cellStyle name="Normal 4 3 2 2 2 3" xfId="36592"/>
    <cellStyle name="Normal 4 3 2 2 2 3 2" xfId="36593"/>
    <cellStyle name="Normal 4 3 2 2 2 4" xfId="36594"/>
    <cellStyle name="Normal 4 3 2 2 2 5" xfId="36595"/>
    <cellStyle name="Normal 4 3 2 2 3" xfId="36596"/>
    <cellStyle name="Normal 4 3 2 2 3 2" xfId="36597"/>
    <cellStyle name="Normal 4 3 2 2 3 2 2" xfId="36598"/>
    <cellStyle name="Normal 4 3 2 2 3 3" xfId="36599"/>
    <cellStyle name="Normal 4 3 2 2 4" xfId="36600"/>
    <cellStyle name="Normal 4 3 2 2 4 2" xfId="36601"/>
    <cellStyle name="Normal 4 3 2 2 5" xfId="36602"/>
    <cellStyle name="Normal 4 3 2 2 6" xfId="36603"/>
    <cellStyle name="Normal 4 3 2 3" xfId="36604"/>
    <cellStyle name="Normal 4 3 2 3 2" xfId="36605"/>
    <cellStyle name="Normal 4 3 2 3 2 2" xfId="36606"/>
    <cellStyle name="Normal 4 3 2 3 2 2 2" xfId="36607"/>
    <cellStyle name="Normal 4 3 2 3 2 3" xfId="36608"/>
    <cellStyle name="Normal 4 3 2 3 3" xfId="36609"/>
    <cellStyle name="Normal 4 3 2 3 3 2" xfId="36610"/>
    <cellStyle name="Normal 4 3 2 3 4" xfId="36611"/>
    <cellStyle name="Normal 4 3 2 3 5" xfId="36612"/>
    <cellStyle name="Normal 4 3 2 4" xfId="36613"/>
    <cellStyle name="Normal 4 3 2 4 2" xfId="36614"/>
    <cellStyle name="Normal 4 3 2 4 2 2" xfId="36615"/>
    <cellStyle name="Normal 4 3 2 4 3" xfId="36616"/>
    <cellStyle name="Normal 4 3 2 5" xfId="36617"/>
    <cellStyle name="Normal 4 3 2 5 2" xfId="36618"/>
    <cellStyle name="Normal 4 3 2 6" xfId="36619"/>
    <cellStyle name="Normal 4 3 2 7" xfId="36620"/>
    <cellStyle name="Normal 4 3 3" xfId="36621"/>
    <cellStyle name="Normal 4 3 3 2" xfId="36622"/>
    <cellStyle name="Normal 4 3 3 2 2" xfId="36623"/>
    <cellStyle name="Normal 4 3 3 2 2 2" xfId="36624"/>
    <cellStyle name="Normal 4 3 3 2 2 2 2" xfId="36625"/>
    <cellStyle name="Normal 4 3 3 2 2 3" xfId="36626"/>
    <cellStyle name="Normal 4 3 3 2 3" xfId="36627"/>
    <cellStyle name="Normal 4 3 3 2 3 2" xfId="36628"/>
    <cellStyle name="Normal 4 3 3 2 4" xfId="36629"/>
    <cellStyle name="Normal 4 3 3 2 5" xfId="36630"/>
    <cellStyle name="Normal 4 3 3 3" xfId="36631"/>
    <cellStyle name="Normal 4 3 3 3 2" xfId="36632"/>
    <cellStyle name="Normal 4 3 3 3 2 2" xfId="36633"/>
    <cellStyle name="Normal 4 3 3 3 3" xfId="36634"/>
    <cellStyle name="Normal 4 3 3 4" xfId="36635"/>
    <cellStyle name="Normal 4 3 3 4 2" xfId="36636"/>
    <cellStyle name="Normal 4 3 3 5" xfId="36637"/>
    <cellStyle name="Normal 4 3 3 6" xfId="36638"/>
    <cellStyle name="Normal 4 3 4" xfId="36639"/>
    <cellStyle name="Normal 4 3 4 2" xfId="36640"/>
    <cellStyle name="Normal 4 3 4 2 2" xfId="36641"/>
    <cellStyle name="Normal 4 3 4 2 2 2" xfId="36642"/>
    <cellStyle name="Normal 4 3 4 2 3" xfId="36643"/>
    <cellStyle name="Normal 4 3 4 3" xfId="36644"/>
    <cellStyle name="Normal 4 3 4 3 2" xfId="36645"/>
    <cellStyle name="Normal 4 3 4 4" xfId="36646"/>
    <cellStyle name="Normal 4 3 4 5" xfId="36647"/>
    <cellStyle name="Normal 4 3 5" xfId="36648"/>
    <cellStyle name="Normal 4 3 5 2" xfId="36649"/>
    <cellStyle name="Normal 4 3 5 2 2" xfId="36650"/>
    <cellStyle name="Normal 4 3 5 3" xfId="36651"/>
    <cellStyle name="Normal 4 3 6" xfId="36652"/>
    <cellStyle name="Normal 4 3 6 2" xfId="36653"/>
    <cellStyle name="Normal 4 3 7" xfId="36654"/>
    <cellStyle name="Normal 4 3 8" xfId="36655"/>
    <cellStyle name="Normal 4 3 9" xfId="36656"/>
    <cellStyle name="Normal 4 4" xfId="36657"/>
    <cellStyle name="Normal 4 4 2" xfId="36658"/>
    <cellStyle name="Normal 4 4 2 2" xfId="36659"/>
    <cellStyle name="Normal 4 4 2 2 2" xfId="36660"/>
    <cellStyle name="Normal 4 4 2 2 2 2" xfId="36661"/>
    <cellStyle name="Normal 4 4 2 2 2 2 2" xfId="36662"/>
    <cellStyle name="Normal 4 4 2 2 2 2 2 2" xfId="36663"/>
    <cellStyle name="Normal 4 4 2 2 2 2 3" xfId="36664"/>
    <cellStyle name="Normal 4 4 2 2 2 3" xfId="36665"/>
    <cellStyle name="Normal 4 4 2 2 2 3 2" xfId="36666"/>
    <cellStyle name="Normal 4 4 2 2 2 4" xfId="36667"/>
    <cellStyle name="Normal 4 4 2 2 2 5" xfId="36668"/>
    <cellStyle name="Normal 4 4 2 2 3" xfId="36669"/>
    <cellStyle name="Normal 4 4 2 2 3 2" xfId="36670"/>
    <cellStyle name="Normal 4 4 2 2 3 2 2" xfId="36671"/>
    <cellStyle name="Normal 4 4 2 2 3 3" xfId="36672"/>
    <cellStyle name="Normal 4 4 2 2 4" xfId="36673"/>
    <cellStyle name="Normal 4 4 2 2 4 2" xfId="36674"/>
    <cellStyle name="Normal 4 4 2 2 5" xfId="36675"/>
    <cellStyle name="Normal 4 4 2 2 6" xfId="36676"/>
    <cellStyle name="Normal 4 4 2 3" xfId="36677"/>
    <cellStyle name="Normal 4 4 2 3 2" xfId="36678"/>
    <cellStyle name="Normal 4 4 2 3 2 2" xfId="36679"/>
    <cellStyle name="Normal 4 4 2 3 2 2 2" xfId="36680"/>
    <cellStyle name="Normal 4 4 2 3 2 3" xfId="36681"/>
    <cellStyle name="Normal 4 4 2 3 3" xfId="36682"/>
    <cellStyle name="Normal 4 4 2 3 3 2" xfId="36683"/>
    <cellStyle name="Normal 4 4 2 3 4" xfId="36684"/>
    <cellStyle name="Normal 4 4 2 3 5" xfId="36685"/>
    <cellStyle name="Normal 4 4 2 4" xfId="36686"/>
    <cellStyle name="Normal 4 4 2 4 2" xfId="36687"/>
    <cellStyle name="Normal 4 4 2 4 2 2" xfId="36688"/>
    <cellStyle name="Normal 4 4 2 4 3" xfId="36689"/>
    <cellStyle name="Normal 4 4 2 5" xfId="36690"/>
    <cellStyle name="Normal 4 4 2 5 2" xfId="36691"/>
    <cellStyle name="Normal 4 4 2 6" xfId="36692"/>
    <cellStyle name="Normal 4 4 2 7" xfId="36693"/>
    <cellStyle name="Normal 4 4 3" xfId="36694"/>
    <cellStyle name="Normal 4 4 3 2" xfId="36695"/>
    <cellStyle name="Normal 4 4 3 2 2" xfId="36696"/>
    <cellStyle name="Normal 4 4 3 2 2 2" xfId="36697"/>
    <cellStyle name="Normal 4 4 3 2 2 2 2" xfId="36698"/>
    <cellStyle name="Normal 4 4 3 2 2 3" xfId="36699"/>
    <cellStyle name="Normal 4 4 3 2 3" xfId="36700"/>
    <cellStyle name="Normal 4 4 3 2 3 2" xfId="36701"/>
    <cellStyle name="Normal 4 4 3 2 4" xfId="36702"/>
    <cellStyle name="Normal 4 4 3 2 5" xfId="36703"/>
    <cellStyle name="Normal 4 4 3 3" xfId="36704"/>
    <cellStyle name="Normal 4 4 3 3 2" xfId="36705"/>
    <cellStyle name="Normal 4 4 3 3 2 2" xfId="36706"/>
    <cellStyle name="Normal 4 4 3 3 3" xfId="36707"/>
    <cellStyle name="Normal 4 4 3 4" xfId="36708"/>
    <cellStyle name="Normal 4 4 3 4 2" xfId="36709"/>
    <cellStyle name="Normal 4 4 3 5" xfId="36710"/>
    <cellStyle name="Normal 4 4 3 6" xfId="36711"/>
    <cellStyle name="Normal 4 4 4" xfId="36712"/>
    <cellStyle name="Normal 4 4 4 2" xfId="36713"/>
    <cellStyle name="Normal 4 4 4 2 2" xfId="36714"/>
    <cellStyle name="Normal 4 4 4 2 2 2" xfId="36715"/>
    <cellStyle name="Normal 4 4 4 2 3" xfId="36716"/>
    <cellStyle name="Normal 4 4 4 3" xfId="36717"/>
    <cellStyle name="Normal 4 4 4 3 2" xfId="36718"/>
    <cellStyle name="Normal 4 4 4 4" xfId="36719"/>
    <cellStyle name="Normal 4 4 4 5" xfId="36720"/>
    <cellStyle name="Normal 4 4 5" xfId="36721"/>
    <cellStyle name="Normal 4 4 5 2" xfId="36722"/>
    <cellStyle name="Normal 4 4 5 2 2" xfId="36723"/>
    <cellStyle name="Normal 4 4 5 3" xfId="36724"/>
    <cellStyle name="Normal 4 4 6" xfId="36725"/>
    <cellStyle name="Normal 4 4 6 2" xfId="36726"/>
    <cellStyle name="Normal 4 4 7" xfId="36727"/>
    <cellStyle name="Normal 4 4 8" xfId="36728"/>
    <cellStyle name="Normal 4 5" xfId="36729"/>
    <cellStyle name="Normal 4 5 2" xfId="36730"/>
    <cellStyle name="Normal 4 5 2 2" xfId="36731"/>
    <cellStyle name="Normal 4 5 2 2 2" xfId="36732"/>
    <cellStyle name="Normal 4 5 2 2 2 2" xfId="36733"/>
    <cellStyle name="Normal 4 5 2 2 2 2 2" xfId="36734"/>
    <cellStyle name="Normal 4 5 2 2 2 3" xfId="36735"/>
    <cellStyle name="Normal 4 5 2 2 3" xfId="36736"/>
    <cellStyle name="Normal 4 5 2 2 3 2" xfId="36737"/>
    <cellStyle name="Normal 4 5 2 2 4" xfId="36738"/>
    <cellStyle name="Normal 4 5 2 2 5" xfId="36739"/>
    <cellStyle name="Normal 4 5 2 3" xfId="36740"/>
    <cellStyle name="Normal 4 5 2 3 2" xfId="36741"/>
    <cellStyle name="Normal 4 5 2 3 2 2" xfId="36742"/>
    <cellStyle name="Normal 4 5 2 3 3" xfId="36743"/>
    <cellStyle name="Normal 4 5 2 4" xfId="36744"/>
    <cellStyle name="Normal 4 5 2 4 2" xfId="36745"/>
    <cellStyle name="Normal 4 5 2 5" xfId="36746"/>
    <cellStyle name="Normal 4 5 2 6" xfId="36747"/>
    <cellStyle name="Normal 4 5 3" xfId="36748"/>
    <cellStyle name="Normal 4 5 3 2" xfId="36749"/>
    <cellStyle name="Normal 4 5 3 2 2" xfId="36750"/>
    <cellStyle name="Normal 4 5 3 2 2 2" xfId="36751"/>
    <cellStyle name="Normal 4 5 3 2 3" xfId="36752"/>
    <cellStyle name="Normal 4 5 3 3" xfId="36753"/>
    <cellStyle name="Normal 4 5 3 3 2" xfId="36754"/>
    <cellStyle name="Normal 4 5 3 4" xfId="36755"/>
    <cellStyle name="Normal 4 5 3 5" xfId="36756"/>
    <cellStyle name="Normal 4 5 4" xfId="36757"/>
    <cellStyle name="Normal 4 5 4 2" xfId="36758"/>
    <cellStyle name="Normal 4 5 4 2 2" xfId="36759"/>
    <cellStyle name="Normal 4 5 4 3" xfId="36760"/>
    <cellStyle name="Normal 4 5 5" xfId="36761"/>
    <cellStyle name="Normal 4 5 5 2" xfId="36762"/>
    <cellStyle name="Normal 4 5 6" xfId="36763"/>
    <cellStyle name="Normal 4 5 7" xfId="36764"/>
    <cellStyle name="Normal 4 6" xfId="36765"/>
    <cellStyle name="Normal 4 6 2" xfId="36766"/>
    <cellStyle name="Normal 4 6 2 2" xfId="36767"/>
    <cellStyle name="Normal 4 6 2 2 2" xfId="36768"/>
    <cellStyle name="Normal 4 6 2 2 2 2" xfId="36769"/>
    <cellStyle name="Normal 4 6 2 2 3" xfId="36770"/>
    <cellStyle name="Normal 4 6 2 3" xfId="36771"/>
    <cellStyle name="Normal 4 6 2 3 2" xfId="36772"/>
    <cellStyle name="Normal 4 6 2 4" xfId="36773"/>
    <cellStyle name="Normal 4 6 2 5" xfId="36774"/>
    <cellStyle name="Normal 4 6 3" xfId="36775"/>
    <cellStyle name="Normal 4 6 3 2" xfId="36776"/>
    <cellStyle name="Normal 4 6 3 2 2" xfId="36777"/>
    <cellStyle name="Normal 4 6 3 3" xfId="36778"/>
    <cellStyle name="Normal 4 6 4" xfId="36779"/>
    <cellStyle name="Normal 4 6 4 2" xfId="36780"/>
    <cellStyle name="Normal 4 6 5" xfId="36781"/>
    <cellStyle name="Normal 4 6 6" xfId="36782"/>
    <cellStyle name="Normal 4 6 7" xfId="36783"/>
    <cellStyle name="Normal 4 7" xfId="36784"/>
    <cellStyle name="Normal 4 7 2" xfId="36785"/>
    <cellStyle name="Normal 4 7 2 2" xfId="36786"/>
    <cellStyle name="Normal 4 7 2 2 2" xfId="36787"/>
    <cellStyle name="Normal 4 7 2 3" xfId="36788"/>
    <cellStyle name="Normal 4 7 3" xfId="36789"/>
    <cellStyle name="Normal 4 7 3 2" xfId="36790"/>
    <cellStyle name="Normal 4 7 4" xfId="36791"/>
    <cellStyle name="Normal 4 7 5" xfId="36792"/>
    <cellStyle name="Normal 4 8" xfId="36793"/>
    <cellStyle name="Normal 4 8 2" xfId="36794"/>
    <cellStyle name="Normal 4 8 2 2" xfId="36795"/>
    <cellStyle name="Normal 4 8 3" xfId="36796"/>
    <cellStyle name="Normal 4 9" xfId="36797"/>
    <cellStyle name="Normal 4 9 2" xfId="36798"/>
    <cellStyle name="Normal 40" xfId="36799"/>
    <cellStyle name="Normal 41" xfId="36800"/>
    <cellStyle name="Normal 42" xfId="36801"/>
    <cellStyle name="Normal 43" xfId="36802"/>
    <cellStyle name="Normal 44" xfId="36803"/>
    <cellStyle name="Normal 45" xfId="36804"/>
    <cellStyle name="Normal 46" xfId="36805"/>
    <cellStyle name="Normal 47" xfId="36806"/>
    <cellStyle name="Normal 48" xfId="36807"/>
    <cellStyle name="Normal 48 10" xfId="36808"/>
    <cellStyle name="Normal 48 10 2" xfId="36809"/>
    <cellStyle name="Normal 48 10 2 2" xfId="36810"/>
    <cellStyle name="Normal 48 10 2 2 2" xfId="36811"/>
    <cellStyle name="Normal 48 10 2 2 2 2" xfId="36812"/>
    <cellStyle name="Normal 48 10 2 2 3" xfId="36813"/>
    <cellStyle name="Normal 48 10 2 3" xfId="36814"/>
    <cellStyle name="Normal 48 10 2 3 2" xfId="36815"/>
    <cellStyle name="Normal 48 10 2 3 2 2" xfId="36816"/>
    <cellStyle name="Normal 48 10 2 3 3" xfId="36817"/>
    <cellStyle name="Normal 48 10 2 4" xfId="36818"/>
    <cellStyle name="Normal 48 10 2 4 2" xfId="36819"/>
    <cellStyle name="Normal 48 10 2 4 2 2" xfId="36820"/>
    <cellStyle name="Normal 48 10 2 4 3" xfId="36821"/>
    <cellStyle name="Normal 48 10 2 5" xfId="36822"/>
    <cellStyle name="Normal 48 10 2 5 2" xfId="36823"/>
    <cellStyle name="Normal 48 10 2 5 2 2" xfId="36824"/>
    <cellStyle name="Normal 48 10 2 5 3" xfId="36825"/>
    <cellStyle name="Normal 48 10 2 6" xfId="36826"/>
    <cellStyle name="Normal 48 10 2 6 2" xfId="36827"/>
    <cellStyle name="Normal 48 10 2 7" xfId="36828"/>
    <cellStyle name="Normal 48 10 3" xfId="36829"/>
    <cellStyle name="Normal 48 10 3 2" xfId="36830"/>
    <cellStyle name="Normal 48 10 3 2 2" xfId="36831"/>
    <cellStyle name="Normal 48 10 3 3" xfId="36832"/>
    <cellStyle name="Normal 48 10 4" xfId="36833"/>
    <cellStyle name="Normal 48 10 4 2" xfId="36834"/>
    <cellStyle name="Normal 48 10 4 2 2" xfId="36835"/>
    <cellStyle name="Normal 48 10 4 3" xfId="36836"/>
    <cellStyle name="Normal 48 10 5" xfId="36837"/>
    <cellStyle name="Normal 48 10 5 2" xfId="36838"/>
    <cellStyle name="Normal 48 10 5 2 2" xfId="36839"/>
    <cellStyle name="Normal 48 10 5 3" xfId="36840"/>
    <cellStyle name="Normal 48 10 6" xfId="36841"/>
    <cellStyle name="Normal 48 10 6 2" xfId="36842"/>
    <cellStyle name="Normal 48 10 6 2 2" xfId="36843"/>
    <cellStyle name="Normal 48 10 6 3" xfId="36844"/>
    <cellStyle name="Normal 48 10 7" xfId="36845"/>
    <cellStyle name="Normal 48 10 7 2" xfId="36846"/>
    <cellStyle name="Normal 48 10 8" xfId="36847"/>
    <cellStyle name="Normal 48 11" xfId="36848"/>
    <cellStyle name="Normal 48 11 2" xfId="36849"/>
    <cellStyle name="Normal 48 11 2 2" xfId="36850"/>
    <cellStyle name="Normal 48 11 2 2 2" xfId="36851"/>
    <cellStyle name="Normal 48 11 2 3" xfId="36852"/>
    <cellStyle name="Normal 48 11 3" xfId="36853"/>
    <cellStyle name="Normal 48 11 3 2" xfId="36854"/>
    <cellStyle name="Normal 48 11 3 2 2" xfId="36855"/>
    <cellStyle name="Normal 48 11 3 3" xfId="36856"/>
    <cellStyle name="Normal 48 11 4" xfId="36857"/>
    <cellStyle name="Normal 48 11 4 2" xfId="36858"/>
    <cellStyle name="Normal 48 11 4 2 2" xfId="36859"/>
    <cellStyle name="Normal 48 11 4 3" xfId="36860"/>
    <cellStyle name="Normal 48 11 5" xfId="36861"/>
    <cellStyle name="Normal 48 11 5 2" xfId="36862"/>
    <cellStyle name="Normal 48 11 5 2 2" xfId="36863"/>
    <cellStyle name="Normal 48 11 5 3" xfId="36864"/>
    <cellStyle name="Normal 48 11 6" xfId="36865"/>
    <cellStyle name="Normal 48 11 6 2" xfId="36866"/>
    <cellStyle name="Normal 48 11 7" xfId="36867"/>
    <cellStyle name="Normal 48 12" xfId="36868"/>
    <cellStyle name="Normal 48 12 2" xfId="36869"/>
    <cellStyle name="Normal 48 12 2 2" xfId="36870"/>
    <cellStyle name="Normal 48 12 2 2 2" xfId="36871"/>
    <cellStyle name="Normal 48 12 2 3" xfId="36872"/>
    <cellStyle name="Normal 48 12 3" xfId="36873"/>
    <cellStyle name="Normal 48 12 3 2" xfId="36874"/>
    <cellStyle name="Normal 48 12 3 2 2" xfId="36875"/>
    <cellStyle name="Normal 48 12 3 3" xfId="36876"/>
    <cellStyle name="Normal 48 12 4" xfId="36877"/>
    <cellStyle name="Normal 48 12 4 2" xfId="36878"/>
    <cellStyle name="Normal 48 12 4 2 2" xfId="36879"/>
    <cellStyle name="Normal 48 12 4 3" xfId="36880"/>
    <cellStyle name="Normal 48 12 5" xfId="36881"/>
    <cellStyle name="Normal 48 12 5 2" xfId="36882"/>
    <cellStyle name="Normal 48 12 5 2 2" xfId="36883"/>
    <cellStyle name="Normal 48 12 5 3" xfId="36884"/>
    <cellStyle name="Normal 48 12 6" xfId="36885"/>
    <cellStyle name="Normal 48 12 6 2" xfId="36886"/>
    <cellStyle name="Normal 48 12 7" xfId="36887"/>
    <cellStyle name="Normal 48 13" xfId="36888"/>
    <cellStyle name="Normal 48 13 2" xfId="36889"/>
    <cellStyle name="Normal 48 13 2 2" xfId="36890"/>
    <cellStyle name="Normal 48 13 3" xfId="36891"/>
    <cellStyle name="Normal 48 14" xfId="36892"/>
    <cellStyle name="Normal 48 14 2" xfId="36893"/>
    <cellStyle name="Normal 48 14 2 2" xfId="36894"/>
    <cellStyle name="Normal 48 14 3" xfId="36895"/>
    <cellStyle name="Normal 48 15" xfId="36896"/>
    <cellStyle name="Normal 48 15 2" xfId="36897"/>
    <cellStyle name="Normal 48 15 2 2" xfId="36898"/>
    <cellStyle name="Normal 48 15 3" xfId="36899"/>
    <cellStyle name="Normal 48 16" xfId="36900"/>
    <cellStyle name="Normal 48 16 2" xfId="36901"/>
    <cellStyle name="Normal 48 16 2 2" xfId="36902"/>
    <cellStyle name="Normal 48 16 3" xfId="36903"/>
    <cellStyle name="Normal 48 17" xfId="36904"/>
    <cellStyle name="Normal 48 17 2" xfId="36905"/>
    <cellStyle name="Normal 48 18" xfId="36906"/>
    <cellStyle name="Normal 48 2" xfId="36907"/>
    <cellStyle name="Normal 48 2 10" xfId="36908"/>
    <cellStyle name="Normal 48 2 10 2" xfId="36909"/>
    <cellStyle name="Normal 48 2 10 2 2" xfId="36910"/>
    <cellStyle name="Normal 48 2 10 3" xfId="36911"/>
    <cellStyle name="Normal 48 2 11" xfId="36912"/>
    <cellStyle name="Normal 48 2 11 2" xfId="36913"/>
    <cellStyle name="Normal 48 2 11 2 2" xfId="36914"/>
    <cellStyle name="Normal 48 2 11 3" xfId="36915"/>
    <cellStyle name="Normal 48 2 12" xfId="36916"/>
    <cellStyle name="Normal 48 2 12 2" xfId="36917"/>
    <cellStyle name="Normal 48 2 13" xfId="36918"/>
    <cellStyle name="Normal 48 2 2" xfId="36919"/>
    <cellStyle name="Normal 48 2 2 10" xfId="36920"/>
    <cellStyle name="Normal 48 2 2 10 2" xfId="36921"/>
    <cellStyle name="Normal 48 2 2 10 2 2" xfId="36922"/>
    <cellStyle name="Normal 48 2 2 10 3" xfId="36923"/>
    <cellStyle name="Normal 48 2 2 11" xfId="36924"/>
    <cellStyle name="Normal 48 2 2 11 2" xfId="36925"/>
    <cellStyle name="Normal 48 2 2 12" xfId="36926"/>
    <cellStyle name="Normal 48 2 2 2" xfId="36927"/>
    <cellStyle name="Normal 48 2 2 2 10" xfId="36928"/>
    <cellStyle name="Normal 48 2 2 2 10 2" xfId="36929"/>
    <cellStyle name="Normal 48 2 2 2 11" xfId="36930"/>
    <cellStyle name="Normal 48 2 2 2 2" xfId="36931"/>
    <cellStyle name="Normal 48 2 2 2 2 2" xfId="36932"/>
    <cellStyle name="Normal 48 2 2 2 2 2 2" xfId="36933"/>
    <cellStyle name="Normal 48 2 2 2 2 2 2 2" xfId="36934"/>
    <cellStyle name="Normal 48 2 2 2 2 2 2 2 2" xfId="36935"/>
    <cellStyle name="Normal 48 2 2 2 2 2 2 3" xfId="36936"/>
    <cellStyle name="Normal 48 2 2 2 2 2 3" xfId="36937"/>
    <cellStyle name="Normal 48 2 2 2 2 2 3 2" xfId="36938"/>
    <cellStyle name="Normal 48 2 2 2 2 2 3 2 2" xfId="36939"/>
    <cellStyle name="Normal 48 2 2 2 2 2 3 3" xfId="36940"/>
    <cellStyle name="Normal 48 2 2 2 2 2 4" xfId="36941"/>
    <cellStyle name="Normal 48 2 2 2 2 2 4 2" xfId="36942"/>
    <cellStyle name="Normal 48 2 2 2 2 2 4 2 2" xfId="36943"/>
    <cellStyle name="Normal 48 2 2 2 2 2 4 3" xfId="36944"/>
    <cellStyle name="Normal 48 2 2 2 2 2 5" xfId="36945"/>
    <cellStyle name="Normal 48 2 2 2 2 2 5 2" xfId="36946"/>
    <cellStyle name="Normal 48 2 2 2 2 2 5 2 2" xfId="36947"/>
    <cellStyle name="Normal 48 2 2 2 2 2 5 3" xfId="36948"/>
    <cellStyle name="Normal 48 2 2 2 2 2 6" xfId="36949"/>
    <cellStyle name="Normal 48 2 2 2 2 2 6 2" xfId="36950"/>
    <cellStyle name="Normal 48 2 2 2 2 2 7" xfId="36951"/>
    <cellStyle name="Normal 48 2 2 2 2 3" xfId="36952"/>
    <cellStyle name="Normal 48 2 2 2 2 3 2" xfId="36953"/>
    <cellStyle name="Normal 48 2 2 2 2 3 2 2" xfId="36954"/>
    <cellStyle name="Normal 48 2 2 2 2 3 3" xfId="36955"/>
    <cellStyle name="Normal 48 2 2 2 2 4" xfId="36956"/>
    <cellStyle name="Normal 48 2 2 2 2 4 2" xfId="36957"/>
    <cellStyle name="Normal 48 2 2 2 2 4 2 2" xfId="36958"/>
    <cellStyle name="Normal 48 2 2 2 2 4 3" xfId="36959"/>
    <cellStyle name="Normal 48 2 2 2 2 5" xfId="36960"/>
    <cellStyle name="Normal 48 2 2 2 2 5 2" xfId="36961"/>
    <cellStyle name="Normal 48 2 2 2 2 5 2 2" xfId="36962"/>
    <cellStyle name="Normal 48 2 2 2 2 5 3" xfId="36963"/>
    <cellStyle name="Normal 48 2 2 2 2 6" xfId="36964"/>
    <cellStyle name="Normal 48 2 2 2 2 6 2" xfId="36965"/>
    <cellStyle name="Normal 48 2 2 2 2 6 2 2" xfId="36966"/>
    <cellStyle name="Normal 48 2 2 2 2 6 3" xfId="36967"/>
    <cellStyle name="Normal 48 2 2 2 2 7" xfId="36968"/>
    <cellStyle name="Normal 48 2 2 2 2 7 2" xfId="36969"/>
    <cellStyle name="Normal 48 2 2 2 2 8" xfId="36970"/>
    <cellStyle name="Normal 48 2 2 2 3" xfId="36971"/>
    <cellStyle name="Normal 48 2 2 2 3 2" xfId="36972"/>
    <cellStyle name="Normal 48 2 2 2 3 2 2" xfId="36973"/>
    <cellStyle name="Normal 48 2 2 2 3 2 2 2" xfId="36974"/>
    <cellStyle name="Normal 48 2 2 2 3 2 2 2 2" xfId="36975"/>
    <cellStyle name="Normal 48 2 2 2 3 2 2 3" xfId="36976"/>
    <cellStyle name="Normal 48 2 2 2 3 2 3" xfId="36977"/>
    <cellStyle name="Normal 48 2 2 2 3 2 3 2" xfId="36978"/>
    <cellStyle name="Normal 48 2 2 2 3 2 3 2 2" xfId="36979"/>
    <cellStyle name="Normal 48 2 2 2 3 2 3 3" xfId="36980"/>
    <cellStyle name="Normal 48 2 2 2 3 2 4" xfId="36981"/>
    <cellStyle name="Normal 48 2 2 2 3 2 4 2" xfId="36982"/>
    <cellStyle name="Normal 48 2 2 2 3 2 4 2 2" xfId="36983"/>
    <cellStyle name="Normal 48 2 2 2 3 2 4 3" xfId="36984"/>
    <cellStyle name="Normal 48 2 2 2 3 2 5" xfId="36985"/>
    <cellStyle name="Normal 48 2 2 2 3 2 5 2" xfId="36986"/>
    <cellStyle name="Normal 48 2 2 2 3 2 5 2 2" xfId="36987"/>
    <cellStyle name="Normal 48 2 2 2 3 2 5 3" xfId="36988"/>
    <cellStyle name="Normal 48 2 2 2 3 2 6" xfId="36989"/>
    <cellStyle name="Normal 48 2 2 2 3 2 6 2" xfId="36990"/>
    <cellStyle name="Normal 48 2 2 2 3 2 7" xfId="36991"/>
    <cellStyle name="Normal 48 2 2 2 3 3" xfId="36992"/>
    <cellStyle name="Normal 48 2 2 2 3 3 2" xfId="36993"/>
    <cellStyle name="Normal 48 2 2 2 3 3 2 2" xfId="36994"/>
    <cellStyle name="Normal 48 2 2 2 3 3 3" xfId="36995"/>
    <cellStyle name="Normal 48 2 2 2 3 4" xfId="36996"/>
    <cellStyle name="Normal 48 2 2 2 3 4 2" xfId="36997"/>
    <cellStyle name="Normal 48 2 2 2 3 4 2 2" xfId="36998"/>
    <cellStyle name="Normal 48 2 2 2 3 4 3" xfId="36999"/>
    <cellStyle name="Normal 48 2 2 2 3 5" xfId="37000"/>
    <cellStyle name="Normal 48 2 2 2 3 5 2" xfId="37001"/>
    <cellStyle name="Normal 48 2 2 2 3 5 2 2" xfId="37002"/>
    <cellStyle name="Normal 48 2 2 2 3 5 3" xfId="37003"/>
    <cellStyle name="Normal 48 2 2 2 3 6" xfId="37004"/>
    <cellStyle name="Normal 48 2 2 2 3 6 2" xfId="37005"/>
    <cellStyle name="Normal 48 2 2 2 3 6 2 2" xfId="37006"/>
    <cellStyle name="Normal 48 2 2 2 3 6 3" xfId="37007"/>
    <cellStyle name="Normal 48 2 2 2 3 7" xfId="37008"/>
    <cellStyle name="Normal 48 2 2 2 3 7 2" xfId="37009"/>
    <cellStyle name="Normal 48 2 2 2 3 8" xfId="37010"/>
    <cellStyle name="Normal 48 2 2 2 4" xfId="37011"/>
    <cellStyle name="Normal 48 2 2 2 4 2" xfId="37012"/>
    <cellStyle name="Normal 48 2 2 2 4 2 2" xfId="37013"/>
    <cellStyle name="Normal 48 2 2 2 4 2 2 2" xfId="37014"/>
    <cellStyle name="Normal 48 2 2 2 4 2 3" xfId="37015"/>
    <cellStyle name="Normal 48 2 2 2 4 3" xfId="37016"/>
    <cellStyle name="Normal 48 2 2 2 4 3 2" xfId="37017"/>
    <cellStyle name="Normal 48 2 2 2 4 3 2 2" xfId="37018"/>
    <cellStyle name="Normal 48 2 2 2 4 3 3" xfId="37019"/>
    <cellStyle name="Normal 48 2 2 2 4 4" xfId="37020"/>
    <cellStyle name="Normal 48 2 2 2 4 4 2" xfId="37021"/>
    <cellStyle name="Normal 48 2 2 2 4 4 2 2" xfId="37022"/>
    <cellStyle name="Normal 48 2 2 2 4 4 3" xfId="37023"/>
    <cellStyle name="Normal 48 2 2 2 4 5" xfId="37024"/>
    <cellStyle name="Normal 48 2 2 2 4 5 2" xfId="37025"/>
    <cellStyle name="Normal 48 2 2 2 4 5 2 2" xfId="37026"/>
    <cellStyle name="Normal 48 2 2 2 4 5 3" xfId="37027"/>
    <cellStyle name="Normal 48 2 2 2 4 6" xfId="37028"/>
    <cellStyle name="Normal 48 2 2 2 4 6 2" xfId="37029"/>
    <cellStyle name="Normal 48 2 2 2 4 7" xfId="37030"/>
    <cellStyle name="Normal 48 2 2 2 5" xfId="37031"/>
    <cellStyle name="Normal 48 2 2 2 5 2" xfId="37032"/>
    <cellStyle name="Normal 48 2 2 2 5 2 2" xfId="37033"/>
    <cellStyle name="Normal 48 2 2 2 5 2 2 2" xfId="37034"/>
    <cellStyle name="Normal 48 2 2 2 5 2 3" xfId="37035"/>
    <cellStyle name="Normal 48 2 2 2 5 3" xfId="37036"/>
    <cellStyle name="Normal 48 2 2 2 5 3 2" xfId="37037"/>
    <cellStyle name="Normal 48 2 2 2 5 3 2 2" xfId="37038"/>
    <cellStyle name="Normal 48 2 2 2 5 3 3" xfId="37039"/>
    <cellStyle name="Normal 48 2 2 2 5 4" xfId="37040"/>
    <cellStyle name="Normal 48 2 2 2 5 4 2" xfId="37041"/>
    <cellStyle name="Normal 48 2 2 2 5 4 2 2" xfId="37042"/>
    <cellStyle name="Normal 48 2 2 2 5 4 3" xfId="37043"/>
    <cellStyle name="Normal 48 2 2 2 5 5" xfId="37044"/>
    <cellStyle name="Normal 48 2 2 2 5 5 2" xfId="37045"/>
    <cellStyle name="Normal 48 2 2 2 5 5 2 2" xfId="37046"/>
    <cellStyle name="Normal 48 2 2 2 5 5 3" xfId="37047"/>
    <cellStyle name="Normal 48 2 2 2 5 6" xfId="37048"/>
    <cellStyle name="Normal 48 2 2 2 5 6 2" xfId="37049"/>
    <cellStyle name="Normal 48 2 2 2 5 7" xfId="37050"/>
    <cellStyle name="Normal 48 2 2 2 6" xfId="37051"/>
    <cellStyle name="Normal 48 2 2 2 6 2" xfId="37052"/>
    <cellStyle name="Normal 48 2 2 2 6 2 2" xfId="37053"/>
    <cellStyle name="Normal 48 2 2 2 6 3" xfId="37054"/>
    <cellStyle name="Normal 48 2 2 2 7" xfId="37055"/>
    <cellStyle name="Normal 48 2 2 2 7 2" xfId="37056"/>
    <cellStyle name="Normal 48 2 2 2 7 2 2" xfId="37057"/>
    <cellStyle name="Normal 48 2 2 2 7 3" xfId="37058"/>
    <cellStyle name="Normal 48 2 2 2 8" xfId="37059"/>
    <cellStyle name="Normal 48 2 2 2 8 2" xfId="37060"/>
    <cellStyle name="Normal 48 2 2 2 8 2 2" xfId="37061"/>
    <cellStyle name="Normal 48 2 2 2 8 3" xfId="37062"/>
    <cellStyle name="Normal 48 2 2 2 9" xfId="37063"/>
    <cellStyle name="Normal 48 2 2 2 9 2" xfId="37064"/>
    <cellStyle name="Normal 48 2 2 2 9 2 2" xfId="37065"/>
    <cellStyle name="Normal 48 2 2 2 9 3" xfId="37066"/>
    <cellStyle name="Normal 48 2 2 3" xfId="37067"/>
    <cellStyle name="Normal 48 2 2 3 2" xfId="37068"/>
    <cellStyle name="Normal 48 2 2 3 2 2" xfId="37069"/>
    <cellStyle name="Normal 48 2 2 3 2 2 2" xfId="37070"/>
    <cellStyle name="Normal 48 2 2 3 2 2 2 2" xfId="37071"/>
    <cellStyle name="Normal 48 2 2 3 2 2 3" xfId="37072"/>
    <cellStyle name="Normal 48 2 2 3 2 3" xfId="37073"/>
    <cellStyle name="Normal 48 2 2 3 2 3 2" xfId="37074"/>
    <cellStyle name="Normal 48 2 2 3 2 3 2 2" xfId="37075"/>
    <cellStyle name="Normal 48 2 2 3 2 3 3" xfId="37076"/>
    <cellStyle name="Normal 48 2 2 3 2 4" xfId="37077"/>
    <cellStyle name="Normal 48 2 2 3 2 4 2" xfId="37078"/>
    <cellStyle name="Normal 48 2 2 3 2 4 2 2" xfId="37079"/>
    <cellStyle name="Normal 48 2 2 3 2 4 3" xfId="37080"/>
    <cellStyle name="Normal 48 2 2 3 2 5" xfId="37081"/>
    <cellStyle name="Normal 48 2 2 3 2 5 2" xfId="37082"/>
    <cellStyle name="Normal 48 2 2 3 2 5 2 2" xfId="37083"/>
    <cellStyle name="Normal 48 2 2 3 2 5 3" xfId="37084"/>
    <cellStyle name="Normal 48 2 2 3 2 6" xfId="37085"/>
    <cellStyle name="Normal 48 2 2 3 2 6 2" xfId="37086"/>
    <cellStyle name="Normal 48 2 2 3 2 7" xfId="37087"/>
    <cellStyle name="Normal 48 2 2 3 3" xfId="37088"/>
    <cellStyle name="Normal 48 2 2 3 3 2" xfId="37089"/>
    <cellStyle name="Normal 48 2 2 3 3 2 2" xfId="37090"/>
    <cellStyle name="Normal 48 2 2 3 3 3" xfId="37091"/>
    <cellStyle name="Normal 48 2 2 3 4" xfId="37092"/>
    <cellStyle name="Normal 48 2 2 3 4 2" xfId="37093"/>
    <cellStyle name="Normal 48 2 2 3 4 2 2" xfId="37094"/>
    <cellStyle name="Normal 48 2 2 3 4 3" xfId="37095"/>
    <cellStyle name="Normal 48 2 2 3 5" xfId="37096"/>
    <cellStyle name="Normal 48 2 2 3 5 2" xfId="37097"/>
    <cellStyle name="Normal 48 2 2 3 5 2 2" xfId="37098"/>
    <cellStyle name="Normal 48 2 2 3 5 3" xfId="37099"/>
    <cellStyle name="Normal 48 2 2 3 6" xfId="37100"/>
    <cellStyle name="Normal 48 2 2 3 6 2" xfId="37101"/>
    <cellStyle name="Normal 48 2 2 3 6 2 2" xfId="37102"/>
    <cellStyle name="Normal 48 2 2 3 6 3" xfId="37103"/>
    <cellStyle name="Normal 48 2 2 3 7" xfId="37104"/>
    <cellStyle name="Normal 48 2 2 3 7 2" xfId="37105"/>
    <cellStyle name="Normal 48 2 2 3 8" xfId="37106"/>
    <cellStyle name="Normal 48 2 2 4" xfId="37107"/>
    <cellStyle name="Normal 48 2 2 4 2" xfId="37108"/>
    <cellStyle name="Normal 48 2 2 4 2 2" xfId="37109"/>
    <cellStyle name="Normal 48 2 2 4 2 2 2" xfId="37110"/>
    <cellStyle name="Normal 48 2 2 4 2 2 2 2" xfId="37111"/>
    <cellStyle name="Normal 48 2 2 4 2 2 3" xfId="37112"/>
    <cellStyle name="Normal 48 2 2 4 2 3" xfId="37113"/>
    <cellStyle name="Normal 48 2 2 4 2 3 2" xfId="37114"/>
    <cellStyle name="Normal 48 2 2 4 2 3 2 2" xfId="37115"/>
    <cellStyle name="Normal 48 2 2 4 2 3 3" xfId="37116"/>
    <cellStyle name="Normal 48 2 2 4 2 4" xfId="37117"/>
    <cellStyle name="Normal 48 2 2 4 2 4 2" xfId="37118"/>
    <cellStyle name="Normal 48 2 2 4 2 4 2 2" xfId="37119"/>
    <cellStyle name="Normal 48 2 2 4 2 4 3" xfId="37120"/>
    <cellStyle name="Normal 48 2 2 4 2 5" xfId="37121"/>
    <cellStyle name="Normal 48 2 2 4 2 5 2" xfId="37122"/>
    <cellStyle name="Normal 48 2 2 4 2 5 2 2" xfId="37123"/>
    <cellStyle name="Normal 48 2 2 4 2 5 3" xfId="37124"/>
    <cellStyle name="Normal 48 2 2 4 2 6" xfId="37125"/>
    <cellStyle name="Normal 48 2 2 4 2 6 2" xfId="37126"/>
    <cellStyle name="Normal 48 2 2 4 2 7" xfId="37127"/>
    <cellStyle name="Normal 48 2 2 4 3" xfId="37128"/>
    <cellStyle name="Normal 48 2 2 4 3 2" xfId="37129"/>
    <cellStyle name="Normal 48 2 2 4 3 2 2" xfId="37130"/>
    <cellStyle name="Normal 48 2 2 4 3 3" xfId="37131"/>
    <cellStyle name="Normal 48 2 2 4 4" xfId="37132"/>
    <cellStyle name="Normal 48 2 2 4 4 2" xfId="37133"/>
    <cellStyle name="Normal 48 2 2 4 4 2 2" xfId="37134"/>
    <cellStyle name="Normal 48 2 2 4 4 3" xfId="37135"/>
    <cellStyle name="Normal 48 2 2 4 5" xfId="37136"/>
    <cellStyle name="Normal 48 2 2 4 5 2" xfId="37137"/>
    <cellStyle name="Normal 48 2 2 4 5 2 2" xfId="37138"/>
    <cellStyle name="Normal 48 2 2 4 5 3" xfId="37139"/>
    <cellStyle name="Normal 48 2 2 4 6" xfId="37140"/>
    <cellStyle name="Normal 48 2 2 4 6 2" xfId="37141"/>
    <cellStyle name="Normal 48 2 2 4 6 2 2" xfId="37142"/>
    <cellStyle name="Normal 48 2 2 4 6 3" xfId="37143"/>
    <cellStyle name="Normal 48 2 2 4 7" xfId="37144"/>
    <cellStyle name="Normal 48 2 2 4 7 2" xfId="37145"/>
    <cellStyle name="Normal 48 2 2 4 8" xfId="37146"/>
    <cellStyle name="Normal 48 2 2 5" xfId="37147"/>
    <cellStyle name="Normal 48 2 2 5 2" xfId="37148"/>
    <cellStyle name="Normal 48 2 2 5 2 2" xfId="37149"/>
    <cellStyle name="Normal 48 2 2 5 2 2 2" xfId="37150"/>
    <cellStyle name="Normal 48 2 2 5 2 3" xfId="37151"/>
    <cellStyle name="Normal 48 2 2 5 3" xfId="37152"/>
    <cellStyle name="Normal 48 2 2 5 3 2" xfId="37153"/>
    <cellStyle name="Normal 48 2 2 5 3 2 2" xfId="37154"/>
    <cellStyle name="Normal 48 2 2 5 3 3" xfId="37155"/>
    <cellStyle name="Normal 48 2 2 5 4" xfId="37156"/>
    <cellStyle name="Normal 48 2 2 5 4 2" xfId="37157"/>
    <cellStyle name="Normal 48 2 2 5 4 2 2" xfId="37158"/>
    <cellStyle name="Normal 48 2 2 5 4 3" xfId="37159"/>
    <cellStyle name="Normal 48 2 2 5 5" xfId="37160"/>
    <cellStyle name="Normal 48 2 2 5 5 2" xfId="37161"/>
    <cellStyle name="Normal 48 2 2 5 5 2 2" xfId="37162"/>
    <cellStyle name="Normal 48 2 2 5 5 3" xfId="37163"/>
    <cellStyle name="Normal 48 2 2 5 6" xfId="37164"/>
    <cellStyle name="Normal 48 2 2 5 6 2" xfId="37165"/>
    <cellStyle name="Normal 48 2 2 5 7" xfId="37166"/>
    <cellStyle name="Normal 48 2 2 6" xfId="37167"/>
    <cellStyle name="Normal 48 2 2 6 2" xfId="37168"/>
    <cellStyle name="Normal 48 2 2 6 2 2" xfId="37169"/>
    <cellStyle name="Normal 48 2 2 6 2 2 2" xfId="37170"/>
    <cellStyle name="Normal 48 2 2 6 2 3" xfId="37171"/>
    <cellStyle name="Normal 48 2 2 6 3" xfId="37172"/>
    <cellStyle name="Normal 48 2 2 6 3 2" xfId="37173"/>
    <cellStyle name="Normal 48 2 2 6 3 2 2" xfId="37174"/>
    <cellStyle name="Normal 48 2 2 6 3 3" xfId="37175"/>
    <cellStyle name="Normal 48 2 2 6 4" xfId="37176"/>
    <cellStyle name="Normal 48 2 2 6 4 2" xfId="37177"/>
    <cellStyle name="Normal 48 2 2 6 4 2 2" xfId="37178"/>
    <cellStyle name="Normal 48 2 2 6 4 3" xfId="37179"/>
    <cellStyle name="Normal 48 2 2 6 5" xfId="37180"/>
    <cellStyle name="Normal 48 2 2 6 5 2" xfId="37181"/>
    <cellStyle name="Normal 48 2 2 6 5 2 2" xfId="37182"/>
    <cellStyle name="Normal 48 2 2 6 5 3" xfId="37183"/>
    <cellStyle name="Normal 48 2 2 6 6" xfId="37184"/>
    <cellStyle name="Normal 48 2 2 6 6 2" xfId="37185"/>
    <cellStyle name="Normal 48 2 2 6 7" xfId="37186"/>
    <cellStyle name="Normal 48 2 2 7" xfId="37187"/>
    <cellStyle name="Normal 48 2 2 7 2" xfId="37188"/>
    <cellStyle name="Normal 48 2 2 7 2 2" xfId="37189"/>
    <cellStyle name="Normal 48 2 2 7 3" xfId="37190"/>
    <cellStyle name="Normal 48 2 2 8" xfId="37191"/>
    <cellStyle name="Normal 48 2 2 8 2" xfId="37192"/>
    <cellStyle name="Normal 48 2 2 8 2 2" xfId="37193"/>
    <cellStyle name="Normal 48 2 2 8 3" xfId="37194"/>
    <cellStyle name="Normal 48 2 2 9" xfId="37195"/>
    <cellStyle name="Normal 48 2 2 9 2" xfId="37196"/>
    <cellStyle name="Normal 48 2 2 9 2 2" xfId="37197"/>
    <cellStyle name="Normal 48 2 2 9 3" xfId="37198"/>
    <cellStyle name="Normal 48 2 3" xfId="37199"/>
    <cellStyle name="Normal 48 2 3 10" xfId="37200"/>
    <cellStyle name="Normal 48 2 3 10 2" xfId="37201"/>
    <cellStyle name="Normal 48 2 3 11" xfId="37202"/>
    <cellStyle name="Normal 48 2 3 2" xfId="37203"/>
    <cellStyle name="Normal 48 2 3 2 2" xfId="37204"/>
    <cellStyle name="Normal 48 2 3 2 2 2" xfId="37205"/>
    <cellStyle name="Normal 48 2 3 2 2 2 2" xfId="37206"/>
    <cellStyle name="Normal 48 2 3 2 2 2 2 2" xfId="37207"/>
    <cellStyle name="Normal 48 2 3 2 2 2 3" xfId="37208"/>
    <cellStyle name="Normal 48 2 3 2 2 3" xfId="37209"/>
    <cellStyle name="Normal 48 2 3 2 2 3 2" xfId="37210"/>
    <cellStyle name="Normal 48 2 3 2 2 3 2 2" xfId="37211"/>
    <cellStyle name="Normal 48 2 3 2 2 3 3" xfId="37212"/>
    <cellStyle name="Normal 48 2 3 2 2 4" xfId="37213"/>
    <cellStyle name="Normal 48 2 3 2 2 4 2" xfId="37214"/>
    <cellStyle name="Normal 48 2 3 2 2 4 2 2" xfId="37215"/>
    <cellStyle name="Normal 48 2 3 2 2 4 3" xfId="37216"/>
    <cellStyle name="Normal 48 2 3 2 2 5" xfId="37217"/>
    <cellStyle name="Normal 48 2 3 2 2 5 2" xfId="37218"/>
    <cellStyle name="Normal 48 2 3 2 2 5 2 2" xfId="37219"/>
    <cellStyle name="Normal 48 2 3 2 2 5 3" xfId="37220"/>
    <cellStyle name="Normal 48 2 3 2 2 6" xfId="37221"/>
    <cellStyle name="Normal 48 2 3 2 2 6 2" xfId="37222"/>
    <cellStyle name="Normal 48 2 3 2 2 7" xfId="37223"/>
    <cellStyle name="Normal 48 2 3 2 3" xfId="37224"/>
    <cellStyle name="Normal 48 2 3 2 3 2" xfId="37225"/>
    <cellStyle name="Normal 48 2 3 2 3 2 2" xfId="37226"/>
    <cellStyle name="Normal 48 2 3 2 3 3" xfId="37227"/>
    <cellStyle name="Normal 48 2 3 2 4" xfId="37228"/>
    <cellStyle name="Normal 48 2 3 2 4 2" xfId="37229"/>
    <cellStyle name="Normal 48 2 3 2 4 2 2" xfId="37230"/>
    <cellStyle name="Normal 48 2 3 2 4 3" xfId="37231"/>
    <cellStyle name="Normal 48 2 3 2 5" xfId="37232"/>
    <cellStyle name="Normal 48 2 3 2 5 2" xfId="37233"/>
    <cellStyle name="Normal 48 2 3 2 5 2 2" xfId="37234"/>
    <cellStyle name="Normal 48 2 3 2 5 3" xfId="37235"/>
    <cellStyle name="Normal 48 2 3 2 6" xfId="37236"/>
    <cellStyle name="Normal 48 2 3 2 6 2" xfId="37237"/>
    <cellStyle name="Normal 48 2 3 2 6 2 2" xfId="37238"/>
    <cellStyle name="Normal 48 2 3 2 6 3" xfId="37239"/>
    <cellStyle name="Normal 48 2 3 2 7" xfId="37240"/>
    <cellStyle name="Normal 48 2 3 2 7 2" xfId="37241"/>
    <cellStyle name="Normal 48 2 3 2 8" xfId="37242"/>
    <cellStyle name="Normal 48 2 3 3" xfId="37243"/>
    <cellStyle name="Normal 48 2 3 3 2" xfId="37244"/>
    <cellStyle name="Normal 48 2 3 3 2 2" xfId="37245"/>
    <cellStyle name="Normal 48 2 3 3 2 2 2" xfId="37246"/>
    <cellStyle name="Normal 48 2 3 3 2 2 2 2" xfId="37247"/>
    <cellStyle name="Normal 48 2 3 3 2 2 3" xfId="37248"/>
    <cellStyle name="Normal 48 2 3 3 2 3" xfId="37249"/>
    <cellStyle name="Normal 48 2 3 3 2 3 2" xfId="37250"/>
    <cellStyle name="Normal 48 2 3 3 2 3 2 2" xfId="37251"/>
    <cellStyle name="Normal 48 2 3 3 2 3 3" xfId="37252"/>
    <cellStyle name="Normal 48 2 3 3 2 4" xfId="37253"/>
    <cellStyle name="Normal 48 2 3 3 2 4 2" xfId="37254"/>
    <cellStyle name="Normal 48 2 3 3 2 4 2 2" xfId="37255"/>
    <cellStyle name="Normal 48 2 3 3 2 4 3" xfId="37256"/>
    <cellStyle name="Normal 48 2 3 3 2 5" xfId="37257"/>
    <cellStyle name="Normal 48 2 3 3 2 5 2" xfId="37258"/>
    <cellStyle name="Normal 48 2 3 3 2 5 2 2" xfId="37259"/>
    <cellStyle name="Normal 48 2 3 3 2 5 3" xfId="37260"/>
    <cellStyle name="Normal 48 2 3 3 2 6" xfId="37261"/>
    <cellStyle name="Normal 48 2 3 3 2 6 2" xfId="37262"/>
    <cellStyle name="Normal 48 2 3 3 2 7" xfId="37263"/>
    <cellStyle name="Normal 48 2 3 3 3" xfId="37264"/>
    <cellStyle name="Normal 48 2 3 3 3 2" xfId="37265"/>
    <cellStyle name="Normal 48 2 3 3 3 2 2" xfId="37266"/>
    <cellStyle name="Normal 48 2 3 3 3 3" xfId="37267"/>
    <cellStyle name="Normal 48 2 3 3 4" xfId="37268"/>
    <cellStyle name="Normal 48 2 3 3 4 2" xfId="37269"/>
    <cellStyle name="Normal 48 2 3 3 4 2 2" xfId="37270"/>
    <cellStyle name="Normal 48 2 3 3 4 3" xfId="37271"/>
    <cellStyle name="Normal 48 2 3 3 5" xfId="37272"/>
    <cellStyle name="Normal 48 2 3 3 5 2" xfId="37273"/>
    <cellStyle name="Normal 48 2 3 3 5 2 2" xfId="37274"/>
    <cellStyle name="Normal 48 2 3 3 5 3" xfId="37275"/>
    <cellStyle name="Normal 48 2 3 3 6" xfId="37276"/>
    <cellStyle name="Normal 48 2 3 3 6 2" xfId="37277"/>
    <cellStyle name="Normal 48 2 3 3 6 2 2" xfId="37278"/>
    <cellStyle name="Normal 48 2 3 3 6 3" xfId="37279"/>
    <cellStyle name="Normal 48 2 3 3 7" xfId="37280"/>
    <cellStyle name="Normal 48 2 3 3 7 2" xfId="37281"/>
    <cellStyle name="Normal 48 2 3 3 8" xfId="37282"/>
    <cellStyle name="Normal 48 2 3 4" xfId="37283"/>
    <cellStyle name="Normal 48 2 3 4 2" xfId="37284"/>
    <cellStyle name="Normal 48 2 3 4 2 2" xfId="37285"/>
    <cellStyle name="Normal 48 2 3 4 2 2 2" xfId="37286"/>
    <cellStyle name="Normal 48 2 3 4 2 3" xfId="37287"/>
    <cellStyle name="Normal 48 2 3 4 3" xfId="37288"/>
    <cellStyle name="Normal 48 2 3 4 3 2" xfId="37289"/>
    <cellStyle name="Normal 48 2 3 4 3 2 2" xfId="37290"/>
    <cellStyle name="Normal 48 2 3 4 3 3" xfId="37291"/>
    <cellStyle name="Normal 48 2 3 4 4" xfId="37292"/>
    <cellStyle name="Normal 48 2 3 4 4 2" xfId="37293"/>
    <cellStyle name="Normal 48 2 3 4 4 2 2" xfId="37294"/>
    <cellStyle name="Normal 48 2 3 4 4 3" xfId="37295"/>
    <cellStyle name="Normal 48 2 3 4 5" xfId="37296"/>
    <cellStyle name="Normal 48 2 3 4 5 2" xfId="37297"/>
    <cellStyle name="Normal 48 2 3 4 5 2 2" xfId="37298"/>
    <cellStyle name="Normal 48 2 3 4 5 3" xfId="37299"/>
    <cellStyle name="Normal 48 2 3 4 6" xfId="37300"/>
    <cellStyle name="Normal 48 2 3 4 6 2" xfId="37301"/>
    <cellStyle name="Normal 48 2 3 4 7" xfId="37302"/>
    <cellStyle name="Normal 48 2 3 5" xfId="37303"/>
    <cellStyle name="Normal 48 2 3 5 2" xfId="37304"/>
    <cellStyle name="Normal 48 2 3 5 2 2" xfId="37305"/>
    <cellStyle name="Normal 48 2 3 5 2 2 2" xfId="37306"/>
    <cellStyle name="Normal 48 2 3 5 2 3" xfId="37307"/>
    <cellStyle name="Normal 48 2 3 5 3" xfId="37308"/>
    <cellStyle name="Normal 48 2 3 5 3 2" xfId="37309"/>
    <cellStyle name="Normal 48 2 3 5 3 2 2" xfId="37310"/>
    <cellStyle name="Normal 48 2 3 5 3 3" xfId="37311"/>
    <cellStyle name="Normal 48 2 3 5 4" xfId="37312"/>
    <cellStyle name="Normal 48 2 3 5 4 2" xfId="37313"/>
    <cellStyle name="Normal 48 2 3 5 4 2 2" xfId="37314"/>
    <cellStyle name="Normal 48 2 3 5 4 3" xfId="37315"/>
    <cellStyle name="Normal 48 2 3 5 5" xfId="37316"/>
    <cellStyle name="Normal 48 2 3 5 5 2" xfId="37317"/>
    <cellStyle name="Normal 48 2 3 5 5 2 2" xfId="37318"/>
    <cellStyle name="Normal 48 2 3 5 5 3" xfId="37319"/>
    <cellStyle name="Normal 48 2 3 5 6" xfId="37320"/>
    <cellStyle name="Normal 48 2 3 5 6 2" xfId="37321"/>
    <cellStyle name="Normal 48 2 3 5 7" xfId="37322"/>
    <cellStyle name="Normal 48 2 3 6" xfId="37323"/>
    <cellStyle name="Normal 48 2 3 6 2" xfId="37324"/>
    <cellStyle name="Normal 48 2 3 6 2 2" xfId="37325"/>
    <cellStyle name="Normal 48 2 3 6 3" xfId="37326"/>
    <cellStyle name="Normal 48 2 3 7" xfId="37327"/>
    <cellStyle name="Normal 48 2 3 7 2" xfId="37328"/>
    <cellStyle name="Normal 48 2 3 7 2 2" xfId="37329"/>
    <cellStyle name="Normal 48 2 3 7 3" xfId="37330"/>
    <cellStyle name="Normal 48 2 3 8" xfId="37331"/>
    <cellStyle name="Normal 48 2 3 8 2" xfId="37332"/>
    <cellStyle name="Normal 48 2 3 8 2 2" xfId="37333"/>
    <cellStyle name="Normal 48 2 3 8 3" xfId="37334"/>
    <cellStyle name="Normal 48 2 3 9" xfId="37335"/>
    <cellStyle name="Normal 48 2 3 9 2" xfId="37336"/>
    <cellStyle name="Normal 48 2 3 9 2 2" xfId="37337"/>
    <cellStyle name="Normal 48 2 3 9 3" xfId="37338"/>
    <cellStyle name="Normal 48 2 4" xfId="37339"/>
    <cellStyle name="Normal 48 2 4 2" xfId="37340"/>
    <cellStyle name="Normal 48 2 4 2 2" xfId="37341"/>
    <cellStyle name="Normal 48 2 4 2 2 2" xfId="37342"/>
    <cellStyle name="Normal 48 2 4 2 2 2 2" xfId="37343"/>
    <cellStyle name="Normal 48 2 4 2 2 3" xfId="37344"/>
    <cellStyle name="Normal 48 2 4 2 3" xfId="37345"/>
    <cellStyle name="Normal 48 2 4 2 3 2" xfId="37346"/>
    <cellStyle name="Normal 48 2 4 2 3 2 2" xfId="37347"/>
    <cellStyle name="Normal 48 2 4 2 3 3" xfId="37348"/>
    <cellStyle name="Normal 48 2 4 2 4" xfId="37349"/>
    <cellStyle name="Normal 48 2 4 2 4 2" xfId="37350"/>
    <cellStyle name="Normal 48 2 4 2 4 2 2" xfId="37351"/>
    <cellStyle name="Normal 48 2 4 2 4 3" xfId="37352"/>
    <cellStyle name="Normal 48 2 4 2 5" xfId="37353"/>
    <cellStyle name="Normal 48 2 4 2 5 2" xfId="37354"/>
    <cellStyle name="Normal 48 2 4 2 5 2 2" xfId="37355"/>
    <cellStyle name="Normal 48 2 4 2 5 3" xfId="37356"/>
    <cellStyle name="Normal 48 2 4 2 6" xfId="37357"/>
    <cellStyle name="Normal 48 2 4 2 6 2" xfId="37358"/>
    <cellStyle name="Normal 48 2 4 2 7" xfId="37359"/>
    <cellStyle name="Normal 48 2 4 3" xfId="37360"/>
    <cellStyle name="Normal 48 2 4 3 2" xfId="37361"/>
    <cellStyle name="Normal 48 2 4 3 2 2" xfId="37362"/>
    <cellStyle name="Normal 48 2 4 3 3" xfId="37363"/>
    <cellStyle name="Normal 48 2 4 4" xfId="37364"/>
    <cellStyle name="Normal 48 2 4 4 2" xfId="37365"/>
    <cellStyle name="Normal 48 2 4 4 2 2" xfId="37366"/>
    <cellStyle name="Normal 48 2 4 4 3" xfId="37367"/>
    <cellStyle name="Normal 48 2 4 5" xfId="37368"/>
    <cellStyle name="Normal 48 2 4 5 2" xfId="37369"/>
    <cellStyle name="Normal 48 2 4 5 2 2" xfId="37370"/>
    <cellStyle name="Normal 48 2 4 5 3" xfId="37371"/>
    <cellStyle name="Normal 48 2 4 6" xfId="37372"/>
    <cellStyle name="Normal 48 2 4 6 2" xfId="37373"/>
    <cellStyle name="Normal 48 2 4 6 2 2" xfId="37374"/>
    <cellStyle name="Normal 48 2 4 6 3" xfId="37375"/>
    <cellStyle name="Normal 48 2 4 7" xfId="37376"/>
    <cellStyle name="Normal 48 2 4 7 2" xfId="37377"/>
    <cellStyle name="Normal 48 2 4 8" xfId="37378"/>
    <cellStyle name="Normal 48 2 5" xfId="37379"/>
    <cellStyle name="Normal 48 2 5 2" xfId="37380"/>
    <cellStyle name="Normal 48 2 5 2 2" xfId="37381"/>
    <cellStyle name="Normal 48 2 5 2 2 2" xfId="37382"/>
    <cellStyle name="Normal 48 2 5 2 2 2 2" xfId="37383"/>
    <cellStyle name="Normal 48 2 5 2 2 3" xfId="37384"/>
    <cellStyle name="Normal 48 2 5 2 3" xfId="37385"/>
    <cellStyle name="Normal 48 2 5 2 3 2" xfId="37386"/>
    <cellStyle name="Normal 48 2 5 2 3 2 2" xfId="37387"/>
    <cellStyle name="Normal 48 2 5 2 3 3" xfId="37388"/>
    <cellStyle name="Normal 48 2 5 2 4" xfId="37389"/>
    <cellStyle name="Normal 48 2 5 2 4 2" xfId="37390"/>
    <cellStyle name="Normal 48 2 5 2 4 2 2" xfId="37391"/>
    <cellStyle name="Normal 48 2 5 2 4 3" xfId="37392"/>
    <cellStyle name="Normal 48 2 5 2 5" xfId="37393"/>
    <cellStyle name="Normal 48 2 5 2 5 2" xfId="37394"/>
    <cellStyle name="Normal 48 2 5 2 5 2 2" xfId="37395"/>
    <cellStyle name="Normal 48 2 5 2 5 3" xfId="37396"/>
    <cellStyle name="Normal 48 2 5 2 6" xfId="37397"/>
    <cellStyle name="Normal 48 2 5 2 6 2" xfId="37398"/>
    <cellStyle name="Normal 48 2 5 2 7" xfId="37399"/>
    <cellStyle name="Normal 48 2 5 3" xfId="37400"/>
    <cellStyle name="Normal 48 2 5 3 2" xfId="37401"/>
    <cellStyle name="Normal 48 2 5 3 2 2" xfId="37402"/>
    <cellStyle name="Normal 48 2 5 3 3" xfId="37403"/>
    <cellStyle name="Normal 48 2 5 4" xfId="37404"/>
    <cellStyle name="Normal 48 2 5 4 2" xfId="37405"/>
    <cellStyle name="Normal 48 2 5 4 2 2" xfId="37406"/>
    <cellStyle name="Normal 48 2 5 4 3" xfId="37407"/>
    <cellStyle name="Normal 48 2 5 5" xfId="37408"/>
    <cellStyle name="Normal 48 2 5 5 2" xfId="37409"/>
    <cellStyle name="Normal 48 2 5 5 2 2" xfId="37410"/>
    <cellStyle name="Normal 48 2 5 5 3" xfId="37411"/>
    <cellStyle name="Normal 48 2 5 6" xfId="37412"/>
    <cellStyle name="Normal 48 2 5 6 2" xfId="37413"/>
    <cellStyle name="Normal 48 2 5 6 2 2" xfId="37414"/>
    <cellStyle name="Normal 48 2 5 6 3" xfId="37415"/>
    <cellStyle name="Normal 48 2 5 7" xfId="37416"/>
    <cellStyle name="Normal 48 2 5 7 2" xfId="37417"/>
    <cellStyle name="Normal 48 2 5 8" xfId="37418"/>
    <cellStyle name="Normal 48 2 6" xfId="37419"/>
    <cellStyle name="Normal 48 2 6 2" xfId="37420"/>
    <cellStyle name="Normal 48 2 6 2 2" xfId="37421"/>
    <cellStyle name="Normal 48 2 6 2 2 2" xfId="37422"/>
    <cellStyle name="Normal 48 2 6 2 3" xfId="37423"/>
    <cellStyle name="Normal 48 2 6 3" xfId="37424"/>
    <cellStyle name="Normal 48 2 6 3 2" xfId="37425"/>
    <cellStyle name="Normal 48 2 6 3 2 2" xfId="37426"/>
    <cellStyle name="Normal 48 2 6 3 3" xfId="37427"/>
    <cellStyle name="Normal 48 2 6 4" xfId="37428"/>
    <cellStyle name="Normal 48 2 6 4 2" xfId="37429"/>
    <cellStyle name="Normal 48 2 6 4 2 2" xfId="37430"/>
    <cellStyle name="Normal 48 2 6 4 3" xfId="37431"/>
    <cellStyle name="Normal 48 2 6 5" xfId="37432"/>
    <cellStyle name="Normal 48 2 6 5 2" xfId="37433"/>
    <cellStyle name="Normal 48 2 6 5 2 2" xfId="37434"/>
    <cellStyle name="Normal 48 2 6 5 3" xfId="37435"/>
    <cellStyle name="Normal 48 2 6 6" xfId="37436"/>
    <cellStyle name="Normal 48 2 6 6 2" xfId="37437"/>
    <cellStyle name="Normal 48 2 6 7" xfId="37438"/>
    <cellStyle name="Normal 48 2 7" xfId="37439"/>
    <cellStyle name="Normal 48 2 7 2" xfId="37440"/>
    <cellStyle name="Normal 48 2 7 2 2" xfId="37441"/>
    <cellStyle name="Normal 48 2 7 2 2 2" xfId="37442"/>
    <cellStyle name="Normal 48 2 7 2 3" xfId="37443"/>
    <cellStyle name="Normal 48 2 7 3" xfId="37444"/>
    <cellStyle name="Normal 48 2 7 3 2" xfId="37445"/>
    <cellStyle name="Normal 48 2 7 3 2 2" xfId="37446"/>
    <cellStyle name="Normal 48 2 7 3 3" xfId="37447"/>
    <cellStyle name="Normal 48 2 7 4" xfId="37448"/>
    <cellStyle name="Normal 48 2 7 4 2" xfId="37449"/>
    <cellStyle name="Normal 48 2 7 4 2 2" xfId="37450"/>
    <cellStyle name="Normal 48 2 7 4 3" xfId="37451"/>
    <cellStyle name="Normal 48 2 7 5" xfId="37452"/>
    <cellStyle name="Normal 48 2 7 5 2" xfId="37453"/>
    <cellStyle name="Normal 48 2 7 5 2 2" xfId="37454"/>
    <cellStyle name="Normal 48 2 7 5 3" xfId="37455"/>
    <cellStyle name="Normal 48 2 7 6" xfId="37456"/>
    <cellStyle name="Normal 48 2 7 6 2" xfId="37457"/>
    <cellStyle name="Normal 48 2 7 7" xfId="37458"/>
    <cellStyle name="Normal 48 2 8" xfId="37459"/>
    <cellStyle name="Normal 48 2 8 2" xfId="37460"/>
    <cellStyle name="Normal 48 2 8 2 2" xfId="37461"/>
    <cellStyle name="Normal 48 2 8 3" xfId="37462"/>
    <cellStyle name="Normal 48 2 9" xfId="37463"/>
    <cellStyle name="Normal 48 2 9 2" xfId="37464"/>
    <cellStyle name="Normal 48 2 9 2 2" xfId="37465"/>
    <cellStyle name="Normal 48 2 9 3" xfId="37466"/>
    <cellStyle name="Normal 48 3" xfId="37467"/>
    <cellStyle name="Normal 48 3 10" xfId="37468"/>
    <cellStyle name="Normal 48 3 10 2" xfId="37469"/>
    <cellStyle name="Normal 48 3 10 2 2" xfId="37470"/>
    <cellStyle name="Normal 48 3 10 3" xfId="37471"/>
    <cellStyle name="Normal 48 3 11" xfId="37472"/>
    <cellStyle name="Normal 48 3 11 2" xfId="37473"/>
    <cellStyle name="Normal 48 3 12" xfId="37474"/>
    <cellStyle name="Normal 48 3 2" xfId="37475"/>
    <cellStyle name="Normal 48 3 2 10" xfId="37476"/>
    <cellStyle name="Normal 48 3 2 10 2" xfId="37477"/>
    <cellStyle name="Normal 48 3 2 11" xfId="37478"/>
    <cellStyle name="Normal 48 3 2 2" xfId="37479"/>
    <cellStyle name="Normal 48 3 2 2 2" xfId="37480"/>
    <cellStyle name="Normal 48 3 2 2 2 2" xfId="37481"/>
    <cellStyle name="Normal 48 3 2 2 2 2 2" xfId="37482"/>
    <cellStyle name="Normal 48 3 2 2 2 2 2 2" xfId="37483"/>
    <cellStyle name="Normal 48 3 2 2 2 2 3" xfId="37484"/>
    <cellStyle name="Normal 48 3 2 2 2 3" xfId="37485"/>
    <cellStyle name="Normal 48 3 2 2 2 3 2" xfId="37486"/>
    <cellStyle name="Normal 48 3 2 2 2 3 2 2" xfId="37487"/>
    <cellStyle name="Normal 48 3 2 2 2 3 3" xfId="37488"/>
    <cellStyle name="Normal 48 3 2 2 2 4" xfId="37489"/>
    <cellStyle name="Normal 48 3 2 2 2 4 2" xfId="37490"/>
    <cellStyle name="Normal 48 3 2 2 2 4 2 2" xfId="37491"/>
    <cellStyle name="Normal 48 3 2 2 2 4 3" xfId="37492"/>
    <cellStyle name="Normal 48 3 2 2 2 5" xfId="37493"/>
    <cellStyle name="Normal 48 3 2 2 2 5 2" xfId="37494"/>
    <cellStyle name="Normal 48 3 2 2 2 5 2 2" xfId="37495"/>
    <cellStyle name="Normal 48 3 2 2 2 5 3" xfId="37496"/>
    <cellStyle name="Normal 48 3 2 2 2 6" xfId="37497"/>
    <cellStyle name="Normal 48 3 2 2 2 6 2" xfId="37498"/>
    <cellStyle name="Normal 48 3 2 2 2 7" xfId="37499"/>
    <cellStyle name="Normal 48 3 2 2 3" xfId="37500"/>
    <cellStyle name="Normal 48 3 2 2 3 2" xfId="37501"/>
    <cellStyle name="Normal 48 3 2 2 3 2 2" xfId="37502"/>
    <cellStyle name="Normal 48 3 2 2 3 3" xfId="37503"/>
    <cellStyle name="Normal 48 3 2 2 4" xfId="37504"/>
    <cellStyle name="Normal 48 3 2 2 4 2" xfId="37505"/>
    <cellStyle name="Normal 48 3 2 2 4 2 2" xfId="37506"/>
    <cellStyle name="Normal 48 3 2 2 4 3" xfId="37507"/>
    <cellStyle name="Normal 48 3 2 2 5" xfId="37508"/>
    <cellStyle name="Normal 48 3 2 2 5 2" xfId="37509"/>
    <cellStyle name="Normal 48 3 2 2 5 2 2" xfId="37510"/>
    <cellStyle name="Normal 48 3 2 2 5 3" xfId="37511"/>
    <cellStyle name="Normal 48 3 2 2 6" xfId="37512"/>
    <cellStyle name="Normal 48 3 2 2 6 2" xfId="37513"/>
    <cellStyle name="Normal 48 3 2 2 6 2 2" xfId="37514"/>
    <cellStyle name="Normal 48 3 2 2 6 3" xfId="37515"/>
    <cellStyle name="Normal 48 3 2 2 7" xfId="37516"/>
    <cellStyle name="Normal 48 3 2 2 7 2" xfId="37517"/>
    <cellStyle name="Normal 48 3 2 2 8" xfId="37518"/>
    <cellStyle name="Normal 48 3 2 3" xfId="37519"/>
    <cellStyle name="Normal 48 3 2 3 2" xfId="37520"/>
    <cellStyle name="Normal 48 3 2 3 2 2" xfId="37521"/>
    <cellStyle name="Normal 48 3 2 3 2 2 2" xfId="37522"/>
    <cellStyle name="Normal 48 3 2 3 2 2 2 2" xfId="37523"/>
    <cellStyle name="Normal 48 3 2 3 2 2 3" xfId="37524"/>
    <cellStyle name="Normal 48 3 2 3 2 3" xfId="37525"/>
    <cellStyle name="Normal 48 3 2 3 2 3 2" xfId="37526"/>
    <cellStyle name="Normal 48 3 2 3 2 3 2 2" xfId="37527"/>
    <cellStyle name="Normal 48 3 2 3 2 3 3" xfId="37528"/>
    <cellStyle name="Normal 48 3 2 3 2 4" xfId="37529"/>
    <cellStyle name="Normal 48 3 2 3 2 4 2" xfId="37530"/>
    <cellStyle name="Normal 48 3 2 3 2 4 2 2" xfId="37531"/>
    <cellStyle name="Normal 48 3 2 3 2 4 3" xfId="37532"/>
    <cellStyle name="Normal 48 3 2 3 2 5" xfId="37533"/>
    <cellStyle name="Normal 48 3 2 3 2 5 2" xfId="37534"/>
    <cellStyle name="Normal 48 3 2 3 2 5 2 2" xfId="37535"/>
    <cellStyle name="Normal 48 3 2 3 2 5 3" xfId="37536"/>
    <cellStyle name="Normal 48 3 2 3 2 6" xfId="37537"/>
    <cellStyle name="Normal 48 3 2 3 2 6 2" xfId="37538"/>
    <cellStyle name="Normal 48 3 2 3 2 7" xfId="37539"/>
    <cellStyle name="Normal 48 3 2 3 3" xfId="37540"/>
    <cellStyle name="Normal 48 3 2 3 3 2" xfId="37541"/>
    <cellStyle name="Normal 48 3 2 3 3 2 2" xfId="37542"/>
    <cellStyle name="Normal 48 3 2 3 3 3" xfId="37543"/>
    <cellStyle name="Normal 48 3 2 3 4" xfId="37544"/>
    <cellStyle name="Normal 48 3 2 3 4 2" xfId="37545"/>
    <cellStyle name="Normal 48 3 2 3 4 2 2" xfId="37546"/>
    <cellStyle name="Normal 48 3 2 3 4 3" xfId="37547"/>
    <cellStyle name="Normal 48 3 2 3 5" xfId="37548"/>
    <cellStyle name="Normal 48 3 2 3 5 2" xfId="37549"/>
    <cellStyle name="Normal 48 3 2 3 5 2 2" xfId="37550"/>
    <cellStyle name="Normal 48 3 2 3 5 3" xfId="37551"/>
    <cellStyle name="Normal 48 3 2 3 6" xfId="37552"/>
    <cellStyle name="Normal 48 3 2 3 6 2" xfId="37553"/>
    <cellStyle name="Normal 48 3 2 3 6 2 2" xfId="37554"/>
    <cellStyle name="Normal 48 3 2 3 6 3" xfId="37555"/>
    <cellStyle name="Normal 48 3 2 3 7" xfId="37556"/>
    <cellStyle name="Normal 48 3 2 3 7 2" xfId="37557"/>
    <cellStyle name="Normal 48 3 2 3 8" xfId="37558"/>
    <cellStyle name="Normal 48 3 2 4" xfId="37559"/>
    <cellStyle name="Normal 48 3 2 4 2" xfId="37560"/>
    <cellStyle name="Normal 48 3 2 4 2 2" xfId="37561"/>
    <cellStyle name="Normal 48 3 2 4 2 2 2" xfId="37562"/>
    <cellStyle name="Normal 48 3 2 4 2 3" xfId="37563"/>
    <cellStyle name="Normal 48 3 2 4 3" xfId="37564"/>
    <cellStyle name="Normal 48 3 2 4 3 2" xfId="37565"/>
    <cellStyle name="Normal 48 3 2 4 3 2 2" xfId="37566"/>
    <cellStyle name="Normal 48 3 2 4 3 3" xfId="37567"/>
    <cellStyle name="Normal 48 3 2 4 4" xfId="37568"/>
    <cellStyle name="Normal 48 3 2 4 4 2" xfId="37569"/>
    <cellStyle name="Normal 48 3 2 4 4 2 2" xfId="37570"/>
    <cellStyle name="Normal 48 3 2 4 4 3" xfId="37571"/>
    <cellStyle name="Normal 48 3 2 4 5" xfId="37572"/>
    <cellStyle name="Normal 48 3 2 4 5 2" xfId="37573"/>
    <cellStyle name="Normal 48 3 2 4 5 2 2" xfId="37574"/>
    <cellStyle name="Normal 48 3 2 4 5 3" xfId="37575"/>
    <cellStyle name="Normal 48 3 2 4 6" xfId="37576"/>
    <cellStyle name="Normal 48 3 2 4 6 2" xfId="37577"/>
    <cellStyle name="Normal 48 3 2 4 7" xfId="37578"/>
    <cellStyle name="Normal 48 3 2 5" xfId="37579"/>
    <cellStyle name="Normal 48 3 2 5 2" xfId="37580"/>
    <cellStyle name="Normal 48 3 2 5 2 2" xfId="37581"/>
    <cellStyle name="Normal 48 3 2 5 2 2 2" xfId="37582"/>
    <cellStyle name="Normal 48 3 2 5 2 3" xfId="37583"/>
    <cellStyle name="Normal 48 3 2 5 3" xfId="37584"/>
    <cellStyle name="Normal 48 3 2 5 3 2" xfId="37585"/>
    <cellStyle name="Normal 48 3 2 5 3 2 2" xfId="37586"/>
    <cellStyle name="Normal 48 3 2 5 3 3" xfId="37587"/>
    <cellStyle name="Normal 48 3 2 5 4" xfId="37588"/>
    <cellStyle name="Normal 48 3 2 5 4 2" xfId="37589"/>
    <cellStyle name="Normal 48 3 2 5 4 2 2" xfId="37590"/>
    <cellStyle name="Normal 48 3 2 5 4 3" xfId="37591"/>
    <cellStyle name="Normal 48 3 2 5 5" xfId="37592"/>
    <cellStyle name="Normal 48 3 2 5 5 2" xfId="37593"/>
    <cellStyle name="Normal 48 3 2 5 5 2 2" xfId="37594"/>
    <cellStyle name="Normal 48 3 2 5 5 3" xfId="37595"/>
    <cellStyle name="Normal 48 3 2 5 6" xfId="37596"/>
    <cellStyle name="Normal 48 3 2 5 6 2" xfId="37597"/>
    <cellStyle name="Normal 48 3 2 5 7" xfId="37598"/>
    <cellStyle name="Normal 48 3 2 6" xfId="37599"/>
    <cellStyle name="Normal 48 3 2 6 2" xfId="37600"/>
    <cellStyle name="Normal 48 3 2 6 2 2" xfId="37601"/>
    <cellStyle name="Normal 48 3 2 6 3" xfId="37602"/>
    <cellStyle name="Normal 48 3 2 7" xfId="37603"/>
    <cellStyle name="Normal 48 3 2 7 2" xfId="37604"/>
    <cellStyle name="Normal 48 3 2 7 2 2" xfId="37605"/>
    <cellStyle name="Normal 48 3 2 7 3" xfId="37606"/>
    <cellStyle name="Normal 48 3 2 8" xfId="37607"/>
    <cellStyle name="Normal 48 3 2 8 2" xfId="37608"/>
    <cellStyle name="Normal 48 3 2 8 2 2" xfId="37609"/>
    <cellStyle name="Normal 48 3 2 8 3" xfId="37610"/>
    <cellStyle name="Normal 48 3 2 9" xfId="37611"/>
    <cellStyle name="Normal 48 3 2 9 2" xfId="37612"/>
    <cellStyle name="Normal 48 3 2 9 2 2" xfId="37613"/>
    <cellStyle name="Normal 48 3 2 9 3" xfId="37614"/>
    <cellStyle name="Normal 48 3 3" xfId="37615"/>
    <cellStyle name="Normal 48 3 3 2" xfId="37616"/>
    <cellStyle name="Normal 48 3 3 2 2" xfId="37617"/>
    <cellStyle name="Normal 48 3 3 2 2 2" xfId="37618"/>
    <cellStyle name="Normal 48 3 3 2 2 2 2" xfId="37619"/>
    <cellStyle name="Normal 48 3 3 2 2 3" xfId="37620"/>
    <cellStyle name="Normal 48 3 3 2 3" xfId="37621"/>
    <cellStyle name="Normal 48 3 3 2 3 2" xfId="37622"/>
    <cellStyle name="Normal 48 3 3 2 3 2 2" xfId="37623"/>
    <cellStyle name="Normal 48 3 3 2 3 3" xfId="37624"/>
    <cellStyle name="Normal 48 3 3 2 4" xfId="37625"/>
    <cellStyle name="Normal 48 3 3 2 4 2" xfId="37626"/>
    <cellStyle name="Normal 48 3 3 2 4 2 2" xfId="37627"/>
    <cellStyle name="Normal 48 3 3 2 4 3" xfId="37628"/>
    <cellStyle name="Normal 48 3 3 2 5" xfId="37629"/>
    <cellStyle name="Normal 48 3 3 2 5 2" xfId="37630"/>
    <cellStyle name="Normal 48 3 3 2 5 2 2" xfId="37631"/>
    <cellStyle name="Normal 48 3 3 2 5 3" xfId="37632"/>
    <cellStyle name="Normal 48 3 3 2 6" xfId="37633"/>
    <cellStyle name="Normal 48 3 3 2 6 2" xfId="37634"/>
    <cellStyle name="Normal 48 3 3 2 7" xfId="37635"/>
    <cellStyle name="Normal 48 3 3 3" xfId="37636"/>
    <cellStyle name="Normal 48 3 3 3 2" xfId="37637"/>
    <cellStyle name="Normal 48 3 3 3 2 2" xfId="37638"/>
    <cellStyle name="Normal 48 3 3 3 3" xfId="37639"/>
    <cellStyle name="Normal 48 3 3 4" xfId="37640"/>
    <cellStyle name="Normal 48 3 3 4 2" xfId="37641"/>
    <cellStyle name="Normal 48 3 3 4 2 2" xfId="37642"/>
    <cellStyle name="Normal 48 3 3 4 3" xfId="37643"/>
    <cellStyle name="Normal 48 3 3 5" xfId="37644"/>
    <cellStyle name="Normal 48 3 3 5 2" xfId="37645"/>
    <cellStyle name="Normal 48 3 3 5 2 2" xfId="37646"/>
    <cellStyle name="Normal 48 3 3 5 3" xfId="37647"/>
    <cellStyle name="Normal 48 3 3 6" xfId="37648"/>
    <cellStyle name="Normal 48 3 3 6 2" xfId="37649"/>
    <cellStyle name="Normal 48 3 3 6 2 2" xfId="37650"/>
    <cellStyle name="Normal 48 3 3 6 3" xfId="37651"/>
    <cellStyle name="Normal 48 3 3 7" xfId="37652"/>
    <cellStyle name="Normal 48 3 3 7 2" xfId="37653"/>
    <cellStyle name="Normal 48 3 3 8" xfId="37654"/>
    <cellStyle name="Normal 48 3 4" xfId="37655"/>
    <cellStyle name="Normal 48 3 4 2" xfId="37656"/>
    <cellStyle name="Normal 48 3 4 2 2" xfId="37657"/>
    <cellStyle name="Normal 48 3 4 2 2 2" xfId="37658"/>
    <cellStyle name="Normal 48 3 4 2 2 2 2" xfId="37659"/>
    <cellStyle name="Normal 48 3 4 2 2 3" xfId="37660"/>
    <cellStyle name="Normal 48 3 4 2 3" xfId="37661"/>
    <cellStyle name="Normal 48 3 4 2 3 2" xfId="37662"/>
    <cellStyle name="Normal 48 3 4 2 3 2 2" xfId="37663"/>
    <cellStyle name="Normal 48 3 4 2 3 3" xfId="37664"/>
    <cellStyle name="Normal 48 3 4 2 4" xfId="37665"/>
    <cellStyle name="Normal 48 3 4 2 4 2" xfId="37666"/>
    <cellStyle name="Normal 48 3 4 2 4 2 2" xfId="37667"/>
    <cellStyle name="Normal 48 3 4 2 4 3" xfId="37668"/>
    <cellStyle name="Normal 48 3 4 2 5" xfId="37669"/>
    <cellStyle name="Normal 48 3 4 2 5 2" xfId="37670"/>
    <cellStyle name="Normal 48 3 4 2 5 2 2" xfId="37671"/>
    <cellStyle name="Normal 48 3 4 2 5 3" xfId="37672"/>
    <cellStyle name="Normal 48 3 4 2 6" xfId="37673"/>
    <cellStyle name="Normal 48 3 4 2 6 2" xfId="37674"/>
    <cellStyle name="Normal 48 3 4 2 7" xfId="37675"/>
    <cellStyle name="Normal 48 3 4 3" xfId="37676"/>
    <cellStyle name="Normal 48 3 4 3 2" xfId="37677"/>
    <cellStyle name="Normal 48 3 4 3 2 2" xfId="37678"/>
    <cellStyle name="Normal 48 3 4 3 3" xfId="37679"/>
    <cellStyle name="Normal 48 3 4 4" xfId="37680"/>
    <cellStyle name="Normal 48 3 4 4 2" xfId="37681"/>
    <cellStyle name="Normal 48 3 4 4 2 2" xfId="37682"/>
    <cellStyle name="Normal 48 3 4 4 3" xfId="37683"/>
    <cellStyle name="Normal 48 3 4 5" xfId="37684"/>
    <cellStyle name="Normal 48 3 4 5 2" xfId="37685"/>
    <cellStyle name="Normal 48 3 4 5 2 2" xfId="37686"/>
    <cellStyle name="Normal 48 3 4 5 3" xfId="37687"/>
    <cellStyle name="Normal 48 3 4 6" xfId="37688"/>
    <cellStyle name="Normal 48 3 4 6 2" xfId="37689"/>
    <cellStyle name="Normal 48 3 4 6 2 2" xfId="37690"/>
    <cellStyle name="Normal 48 3 4 6 3" xfId="37691"/>
    <cellStyle name="Normal 48 3 4 7" xfId="37692"/>
    <cellStyle name="Normal 48 3 4 7 2" xfId="37693"/>
    <cellStyle name="Normal 48 3 4 8" xfId="37694"/>
    <cellStyle name="Normal 48 3 5" xfId="37695"/>
    <cellStyle name="Normal 48 3 5 2" xfId="37696"/>
    <cellStyle name="Normal 48 3 5 2 2" xfId="37697"/>
    <cellStyle name="Normal 48 3 5 2 2 2" xfId="37698"/>
    <cellStyle name="Normal 48 3 5 2 3" xfId="37699"/>
    <cellStyle name="Normal 48 3 5 3" xfId="37700"/>
    <cellStyle name="Normal 48 3 5 3 2" xfId="37701"/>
    <cellStyle name="Normal 48 3 5 3 2 2" xfId="37702"/>
    <cellStyle name="Normal 48 3 5 3 3" xfId="37703"/>
    <cellStyle name="Normal 48 3 5 4" xfId="37704"/>
    <cellStyle name="Normal 48 3 5 4 2" xfId="37705"/>
    <cellStyle name="Normal 48 3 5 4 2 2" xfId="37706"/>
    <cellStyle name="Normal 48 3 5 4 3" xfId="37707"/>
    <cellStyle name="Normal 48 3 5 5" xfId="37708"/>
    <cellStyle name="Normal 48 3 5 5 2" xfId="37709"/>
    <cellStyle name="Normal 48 3 5 5 2 2" xfId="37710"/>
    <cellStyle name="Normal 48 3 5 5 3" xfId="37711"/>
    <cellStyle name="Normal 48 3 5 6" xfId="37712"/>
    <cellStyle name="Normal 48 3 5 6 2" xfId="37713"/>
    <cellStyle name="Normal 48 3 5 7" xfId="37714"/>
    <cellStyle name="Normal 48 3 6" xfId="37715"/>
    <cellStyle name="Normal 48 3 6 2" xfId="37716"/>
    <cellStyle name="Normal 48 3 6 2 2" xfId="37717"/>
    <cellStyle name="Normal 48 3 6 2 2 2" xfId="37718"/>
    <cellStyle name="Normal 48 3 6 2 3" xfId="37719"/>
    <cellStyle name="Normal 48 3 6 3" xfId="37720"/>
    <cellStyle name="Normal 48 3 6 3 2" xfId="37721"/>
    <cellStyle name="Normal 48 3 6 3 2 2" xfId="37722"/>
    <cellStyle name="Normal 48 3 6 3 3" xfId="37723"/>
    <cellStyle name="Normal 48 3 6 4" xfId="37724"/>
    <cellStyle name="Normal 48 3 6 4 2" xfId="37725"/>
    <cellStyle name="Normal 48 3 6 4 2 2" xfId="37726"/>
    <cellStyle name="Normal 48 3 6 4 3" xfId="37727"/>
    <cellStyle name="Normal 48 3 6 5" xfId="37728"/>
    <cellStyle name="Normal 48 3 6 5 2" xfId="37729"/>
    <cellStyle name="Normal 48 3 6 5 2 2" xfId="37730"/>
    <cellStyle name="Normal 48 3 6 5 3" xfId="37731"/>
    <cellStyle name="Normal 48 3 6 6" xfId="37732"/>
    <cellStyle name="Normal 48 3 6 6 2" xfId="37733"/>
    <cellStyle name="Normal 48 3 6 7" xfId="37734"/>
    <cellStyle name="Normal 48 3 7" xfId="37735"/>
    <cellStyle name="Normal 48 3 7 2" xfId="37736"/>
    <cellStyle name="Normal 48 3 7 2 2" xfId="37737"/>
    <cellStyle name="Normal 48 3 7 3" xfId="37738"/>
    <cellStyle name="Normal 48 3 8" xfId="37739"/>
    <cellStyle name="Normal 48 3 8 2" xfId="37740"/>
    <cellStyle name="Normal 48 3 8 2 2" xfId="37741"/>
    <cellStyle name="Normal 48 3 8 3" xfId="37742"/>
    <cellStyle name="Normal 48 3 9" xfId="37743"/>
    <cellStyle name="Normal 48 3 9 2" xfId="37744"/>
    <cellStyle name="Normal 48 3 9 2 2" xfId="37745"/>
    <cellStyle name="Normal 48 3 9 3" xfId="37746"/>
    <cellStyle name="Normal 48 4" xfId="37747"/>
    <cellStyle name="Normal 48 4 10" xfId="37748"/>
    <cellStyle name="Normal 48 4 10 2" xfId="37749"/>
    <cellStyle name="Normal 48 4 10 2 2" xfId="37750"/>
    <cellStyle name="Normal 48 4 10 3" xfId="37751"/>
    <cellStyle name="Normal 48 4 11" xfId="37752"/>
    <cellStyle name="Normal 48 4 11 2" xfId="37753"/>
    <cellStyle name="Normal 48 4 12" xfId="37754"/>
    <cellStyle name="Normal 48 4 2" xfId="37755"/>
    <cellStyle name="Normal 48 4 2 10" xfId="37756"/>
    <cellStyle name="Normal 48 4 2 10 2" xfId="37757"/>
    <cellStyle name="Normal 48 4 2 11" xfId="37758"/>
    <cellStyle name="Normal 48 4 2 2" xfId="37759"/>
    <cellStyle name="Normal 48 4 2 2 2" xfId="37760"/>
    <cellStyle name="Normal 48 4 2 2 2 2" xfId="37761"/>
    <cellStyle name="Normal 48 4 2 2 2 2 2" xfId="37762"/>
    <cellStyle name="Normal 48 4 2 2 2 2 2 2" xfId="37763"/>
    <cellStyle name="Normal 48 4 2 2 2 2 3" xfId="37764"/>
    <cellStyle name="Normal 48 4 2 2 2 3" xfId="37765"/>
    <cellStyle name="Normal 48 4 2 2 2 3 2" xfId="37766"/>
    <cellStyle name="Normal 48 4 2 2 2 3 2 2" xfId="37767"/>
    <cellStyle name="Normal 48 4 2 2 2 3 3" xfId="37768"/>
    <cellStyle name="Normal 48 4 2 2 2 4" xfId="37769"/>
    <cellStyle name="Normal 48 4 2 2 2 4 2" xfId="37770"/>
    <cellStyle name="Normal 48 4 2 2 2 4 2 2" xfId="37771"/>
    <cellStyle name="Normal 48 4 2 2 2 4 3" xfId="37772"/>
    <cellStyle name="Normal 48 4 2 2 2 5" xfId="37773"/>
    <cellStyle name="Normal 48 4 2 2 2 5 2" xfId="37774"/>
    <cellStyle name="Normal 48 4 2 2 2 5 2 2" xfId="37775"/>
    <cellStyle name="Normal 48 4 2 2 2 5 3" xfId="37776"/>
    <cellStyle name="Normal 48 4 2 2 2 6" xfId="37777"/>
    <cellStyle name="Normal 48 4 2 2 2 6 2" xfId="37778"/>
    <cellStyle name="Normal 48 4 2 2 2 7" xfId="37779"/>
    <cellStyle name="Normal 48 4 2 2 3" xfId="37780"/>
    <cellStyle name="Normal 48 4 2 2 3 2" xfId="37781"/>
    <cellStyle name="Normal 48 4 2 2 3 2 2" xfId="37782"/>
    <cellStyle name="Normal 48 4 2 2 3 3" xfId="37783"/>
    <cellStyle name="Normal 48 4 2 2 4" xfId="37784"/>
    <cellStyle name="Normal 48 4 2 2 4 2" xfId="37785"/>
    <cellStyle name="Normal 48 4 2 2 4 2 2" xfId="37786"/>
    <cellStyle name="Normal 48 4 2 2 4 3" xfId="37787"/>
    <cellStyle name="Normal 48 4 2 2 5" xfId="37788"/>
    <cellStyle name="Normal 48 4 2 2 5 2" xfId="37789"/>
    <cellStyle name="Normal 48 4 2 2 5 2 2" xfId="37790"/>
    <cellStyle name="Normal 48 4 2 2 5 3" xfId="37791"/>
    <cellStyle name="Normal 48 4 2 2 6" xfId="37792"/>
    <cellStyle name="Normal 48 4 2 2 6 2" xfId="37793"/>
    <cellStyle name="Normal 48 4 2 2 6 2 2" xfId="37794"/>
    <cellStyle name="Normal 48 4 2 2 6 3" xfId="37795"/>
    <cellStyle name="Normal 48 4 2 2 7" xfId="37796"/>
    <cellStyle name="Normal 48 4 2 2 7 2" xfId="37797"/>
    <cellStyle name="Normal 48 4 2 2 8" xfId="37798"/>
    <cellStyle name="Normal 48 4 2 3" xfId="37799"/>
    <cellStyle name="Normal 48 4 2 3 2" xfId="37800"/>
    <cellStyle name="Normal 48 4 2 3 2 2" xfId="37801"/>
    <cellStyle name="Normal 48 4 2 3 2 2 2" xfId="37802"/>
    <cellStyle name="Normal 48 4 2 3 2 2 2 2" xfId="37803"/>
    <cellStyle name="Normal 48 4 2 3 2 2 3" xfId="37804"/>
    <cellStyle name="Normal 48 4 2 3 2 3" xfId="37805"/>
    <cellStyle name="Normal 48 4 2 3 2 3 2" xfId="37806"/>
    <cellStyle name="Normal 48 4 2 3 2 3 2 2" xfId="37807"/>
    <cellStyle name="Normal 48 4 2 3 2 3 3" xfId="37808"/>
    <cellStyle name="Normal 48 4 2 3 2 4" xfId="37809"/>
    <cellStyle name="Normal 48 4 2 3 2 4 2" xfId="37810"/>
    <cellStyle name="Normal 48 4 2 3 2 4 2 2" xfId="37811"/>
    <cellStyle name="Normal 48 4 2 3 2 4 3" xfId="37812"/>
    <cellStyle name="Normal 48 4 2 3 2 5" xfId="37813"/>
    <cellStyle name="Normal 48 4 2 3 2 5 2" xfId="37814"/>
    <cellStyle name="Normal 48 4 2 3 2 5 2 2" xfId="37815"/>
    <cellStyle name="Normal 48 4 2 3 2 5 3" xfId="37816"/>
    <cellStyle name="Normal 48 4 2 3 2 6" xfId="37817"/>
    <cellStyle name="Normal 48 4 2 3 2 6 2" xfId="37818"/>
    <cellStyle name="Normal 48 4 2 3 2 7" xfId="37819"/>
    <cellStyle name="Normal 48 4 2 3 3" xfId="37820"/>
    <cellStyle name="Normal 48 4 2 3 3 2" xfId="37821"/>
    <cellStyle name="Normal 48 4 2 3 3 2 2" xfId="37822"/>
    <cellStyle name="Normal 48 4 2 3 3 3" xfId="37823"/>
    <cellStyle name="Normal 48 4 2 3 4" xfId="37824"/>
    <cellStyle name="Normal 48 4 2 3 4 2" xfId="37825"/>
    <cellStyle name="Normal 48 4 2 3 4 2 2" xfId="37826"/>
    <cellStyle name="Normal 48 4 2 3 4 3" xfId="37827"/>
    <cellStyle name="Normal 48 4 2 3 5" xfId="37828"/>
    <cellStyle name="Normal 48 4 2 3 5 2" xfId="37829"/>
    <cellStyle name="Normal 48 4 2 3 5 2 2" xfId="37830"/>
    <cellStyle name="Normal 48 4 2 3 5 3" xfId="37831"/>
    <cellStyle name="Normal 48 4 2 3 6" xfId="37832"/>
    <cellStyle name="Normal 48 4 2 3 6 2" xfId="37833"/>
    <cellStyle name="Normal 48 4 2 3 6 2 2" xfId="37834"/>
    <cellStyle name="Normal 48 4 2 3 6 3" xfId="37835"/>
    <cellStyle name="Normal 48 4 2 3 7" xfId="37836"/>
    <cellStyle name="Normal 48 4 2 3 7 2" xfId="37837"/>
    <cellStyle name="Normal 48 4 2 3 8" xfId="37838"/>
    <cellStyle name="Normal 48 4 2 4" xfId="37839"/>
    <cellStyle name="Normal 48 4 2 4 2" xfId="37840"/>
    <cellStyle name="Normal 48 4 2 4 2 2" xfId="37841"/>
    <cellStyle name="Normal 48 4 2 4 2 2 2" xfId="37842"/>
    <cellStyle name="Normal 48 4 2 4 2 3" xfId="37843"/>
    <cellStyle name="Normal 48 4 2 4 3" xfId="37844"/>
    <cellStyle name="Normal 48 4 2 4 3 2" xfId="37845"/>
    <cellStyle name="Normal 48 4 2 4 3 2 2" xfId="37846"/>
    <cellStyle name="Normal 48 4 2 4 3 3" xfId="37847"/>
    <cellStyle name="Normal 48 4 2 4 4" xfId="37848"/>
    <cellStyle name="Normal 48 4 2 4 4 2" xfId="37849"/>
    <cellStyle name="Normal 48 4 2 4 4 2 2" xfId="37850"/>
    <cellStyle name="Normal 48 4 2 4 4 3" xfId="37851"/>
    <cellStyle name="Normal 48 4 2 4 5" xfId="37852"/>
    <cellStyle name="Normal 48 4 2 4 5 2" xfId="37853"/>
    <cellStyle name="Normal 48 4 2 4 5 2 2" xfId="37854"/>
    <cellStyle name="Normal 48 4 2 4 5 3" xfId="37855"/>
    <cellStyle name="Normal 48 4 2 4 6" xfId="37856"/>
    <cellStyle name="Normal 48 4 2 4 6 2" xfId="37857"/>
    <cellStyle name="Normal 48 4 2 4 7" xfId="37858"/>
    <cellStyle name="Normal 48 4 2 5" xfId="37859"/>
    <cellStyle name="Normal 48 4 2 5 2" xfId="37860"/>
    <cellStyle name="Normal 48 4 2 5 2 2" xfId="37861"/>
    <cellStyle name="Normal 48 4 2 5 2 2 2" xfId="37862"/>
    <cellStyle name="Normal 48 4 2 5 2 3" xfId="37863"/>
    <cellStyle name="Normal 48 4 2 5 3" xfId="37864"/>
    <cellStyle name="Normal 48 4 2 5 3 2" xfId="37865"/>
    <cellStyle name="Normal 48 4 2 5 3 2 2" xfId="37866"/>
    <cellStyle name="Normal 48 4 2 5 3 3" xfId="37867"/>
    <cellStyle name="Normal 48 4 2 5 4" xfId="37868"/>
    <cellStyle name="Normal 48 4 2 5 4 2" xfId="37869"/>
    <cellStyle name="Normal 48 4 2 5 4 2 2" xfId="37870"/>
    <cellStyle name="Normal 48 4 2 5 4 3" xfId="37871"/>
    <cellStyle name="Normal 48 4 2 5 5" xfId="37872"/>
    <cellStyle name="Normal 48 4 2 5 5 2" xfId="37873"/>
    <cellStyle name="Normal 48 4 2 5 5 2 2" xfId="37874"/>
    <cellStyle name="Normal 48 4 2 5 5 3" xfId="37875"/>
    <cellStyle name="Normal 48 4 2 5 6" xfId="37876"/>
    <cellStyle name="Normal 48 4 2 5 6 2" xfId="37877"/>
    <cellStyle name="Normal 48 4 2 5 7" xfId="37878"/>
    <cellStyle name="Normal 48 4 2 6" xfId="37879"/>
    <cellStyle name="Normal 48 4 2 6 2" xfId="37880"/>
    <cellStyle name="Normal 48 4 2 6 2 2" xfId="37881"/>
    <cellStyle name="Normal 48 4 2 6 3" xfId="37882"/>
    <cellStyle name="Normal 48 4 2 7" xfId="37883"/>
    <cellStyle name="Normal 48 4 2 7 2" xfId="37884"/>
    <cellStyle name="Normal 48 4 2 7 2 2" xfId="37885"/>
    <cellStyle name="Normal 48 4 2 7 3" xfId="37886"/>
    <cellStyle name="Normal 48 4 2 8" xfId="37887"/>
    <cellStyle name="Normal 48 4 2 8 2" xfId="37888"/>
    <cellStyle name="Normal 48 4 2 8 2 2" xfId="37889"/>
    <cellStyle name="Normal 48 4 2 8 3" xfId="37890"/>
    <cellStyle name="Normal 48 4 2 9" xfId="37891"/>
    <cellStyle name="Normal 48 4 2 9 2" xfId="37892"/>
    <cellStyle name="Normal 48 4 2 9 2 2" xfId="37893"/>
    <cellStyle name="Normal 48 4 2 9 3" xfId="37894"/>
    <cellStyle name="Normal 48 4 3" xfId="37895"/>
    <cellStyle name="Normal 48 4 3 2" xfId="37896"/>
    <cellStyle name="Normal 48 4 3 2 2" xfId="37897"/>
    <cellStyle name="Normal 48 4 3 2 2 2" xfId="37898"/>
    <cellStyle name="Normal 48 4 3 2 2 2 2" xfId="37899"/>
    <cellStyle name="Normal 48 4 3 2 2 3" xfId="37900"/>
    <cellStyle name="Normal 48 4 3 2 3" xfId="37901"/>
    <cellStyle name="Normal 48 4 3 2 3 2" xfId="37902"/>
    <cellStyle name="Normal 48 4 3 2 3 2 2" xfId="37903"/>
    <cellStyle name="Normal 48 4 3 2 3 3" xfId="37904"/>
    <cellStyle name="Normal 48 4 3 2 4" xfId="37905"/>
    <cellStyle name="Normal 48 4 3 2 4 2" xfId="37906"/>
    <cellStyle name="Normal 48 4 3 2 4 2 2" xfId="37907"/>
    <cellStyle name="Normal 48 4 3 2 4 3" xfId="37908"/>
    <cellStyle name="Normal 48 4 3 2 5" xfId="37909"/>
    <cellStyle name="Normal 48 4 3 2 5 2" xfId="37910"/>
    <cellStyle name="Normal 48 4 3 2 5 2 2" xfId="37911"/>
    <cellStyle name="Normal 48 4 3 2 5 3" xfId="37912"/>
    <cellStyle name="Normal 48 4 3 2 6" xfId="37913"/>
    <cellStyle name="Normal 48 4 3 2 6 2" xfId="37914"/>
    <cellStyle name="Normal 48 4 3 2 7" xfId="37915"/>
    <cellStyle name="Normal 48 4 3 3" xfId="37916"/>
    <cellStyle name="Normal 48 4 3 3 2" xfId="37917"/>
    <cellStyle name="Normal 48 4 3 3 2 2" xfId="37918"/>
    <cellStyle name="Normal 48 4 3 3 3" xfId="37919"/>
    <cellStyle name="Normal 48 4 3 4" xfId="37920"/>
    <cellStyle name="Normal 48 4 3 4 2" xfId="37921"/>
    <cellStyle name="Normal 48 4 3 4 2 2" xfId="37922"/>
    <cellStyle name="Normal 48 4 3 4 3" xfId="37923"/>
    <cellStyle name="Normal 48 4 3 5" xfId="37924"/>
    <cellStyle name="Normal 48 4 3 5 2" xfId="37925"/>
    <cellStyle name="Normal 48 4 3 5 2 2" xfId="37926"/>
    <cellStyle name="Normal 48 4 3 5 3" xfId="37927"/>
    <cellStyle name="Normal 48 4 3 6" xfId="37928"/>
    <cellStyle name="Normal 48 4 3 6 2" xfId="37929"/>
    <cellStyle name="Normal 48 4 3 6 2 2" xfId="37930"/>
    <cellStyle name="Normal 48 4 3 6 3" xfId="37931"/>
    <cellStyle name="Normal 48 4 3 7" xfId="37932"/>
    <cellStyle name="Normal 48 4 3 7 2" xfId="37933"/>
    <cellStyle name="Normal 48 4 3 8" xfId="37934"/>
    <cellStyle name="Normal 48 4 4" xfId="37935"/>
    <cellStyle name="Normal 48 4 4 2" xfId="37936"/>
    <cellStyle name="Normal 48 4 4 2 2" xfId="37937"/>
    <cellStyle name="Normal 48 4 4 2 2 2" xfId="37938"/>
    <cellStyle name="Normal 48 4 4 2 2 2 2" xfId="37939"/>
    <cellStyle name="Normal 48 4 4 2 2 3" xfId="37940"/>
    <cellStyle name="Normal 48 4 4 2 3" xfId="37941"/>
    <cellStyle name="Normal 48 4 4 2 3 2" xfId="37942"/>
    <cellStyle name="Normal 48 4 4 2 3 2 2" xfId="37943"/>
    <cellStyle name="Normal 48 4 4 2 3 3" xfId="37944"/>
    <cellStyle name="Normal 48 4 4 2 4" xfId="37945"/>
    <cellStyle name="Normal 48 4 4 2 4 2" xfId="37946"/>
    <cellStyle name="Normal 48 4 4 2 4 2 2" xfId="37947"/>
    <cellStyle name="Normal 48 4 4 2 4 3" xfId="37948"/>
    <cellStyle name="Normal 48 4 4 2 5" xfId="37949"/>
    <cellStyle name="Normal 48 4 4 2 5 2" xfId="37950"/>
    <cellStyle name="Normal 48 4 4 2 5 2 2" xfId="37951"/>
    <cellStyle name="Normal 48 4 4 2 5 3" xfId="37952"/>
    <cellStyle name="Normal 48 4 4 2 6" xfId="37953"/>
    <cellStyle name="Normal 48 4 4 2 6 2" xfId="37954"/>
    <cellStyle name="Normal 48 4 4 2 7" xfId="37955"/>
    <cellStyle name="Normal 48 4 4 3" xfId="37956"/>
    <cellStyle name="Normal 48 4 4 3 2" xfId="37957"/>
    <cellStyle name="Normal 48 4 4 3 2 2" xfId="37958"/>
    <cellStyle name="Normal 48 4 4 3 3" xfId="37959"/>
    <cellStyle name="Normal 48 4 4 4" xfId="37960"/>
    <cellStyle name="Normal 48 4 4 4 2" xfId="37961"/>
    <cellStyle name="Normal 48 4 4 4 2 2" xfId="37962"/>
    <cellStyle name="Normal 48 4 4 4 3" xfId="37963"/>
    <cellStyle name="Normal 48 4 4 5" xfId="37964"/>
    <cellStyle name="Normal 48 4 4 5 2" xfId="37965"/>
    <cellStyle name="Normal 48 4 4 5 2 2" xfId="37966"/>
    <cellStyle name="Normal 48 4 4 5 3" xfId="37967"/>
    <cellStyle name="Normal 48 4 4 6" xfId="37968"/>
    <cellStyle name="Normal 48 4 4 6 2" xfId="37969"/>
    <cellStyle name="Normal 48 4 4 6 2 2" xfId="37970"/>
    <cellStyle name="Normal 48 4 4 6 3" xfId="37971"/>
    <cellStyle name="Normal 48 4 4 7" xfId="37972"/>
    <cellStyle name="Normal 48 4 4 7 2" xfId="37973"/>
    <cellStyle name="Normal 48 4 4 8" xfId="37974"/>
    <cellStyle name="Normal 48 4 5" xfId="37975"/>
    <cellStyle name="Normal 48 4 5 2" xfId="37976"/>
    <cellStyle name="Normal 48 4 5 2 2" xfId="37977"/>
    <cellStyle name="Normal 48 4 5 2 2 2" xfId="37978"/>
    <cellStyle name="Normal 48 4 5 2 3" xfId="37979"/>
    <cellStyle name="Normal 48 4 5 3" xfId="37980"/>
    <cellStyle name="Normal 48 4 5 3 2" xfId="37981"/>
    <cellStyle name="Normal 48 4 5 3 2 2" xfId="37982"/>
    <cellStyle name="Normal 48 4 5 3 3" xfId="37983"/>
    <cellStyle name="Normal 48 4 5 4" xfId="37984"/>
    <cellStyle name="Normal 48 4 5 4 2" xfId="37985"/>
    <cellStyle name="Normal 48 4 5 4 2 2" xfId="37986"/>
    <cellStyle name="Normal 48 4 5 4 3" xfId="37987"/>
    <cellStyle name="Normal 48 4 5 5" xfId="37988"/>
    <cellStyle name="Normal 48 4 5 5 2" xfId="37989"/>
    <cellStyle name="Normal 48 4 5 5 2 2" xfId="37990"/>
    <cellStyle name="Normal 48 4 5 5 3" xfId="37991"/>
    <cellStyle name="Normal 48 4 5 6" xfId="37992"/>
    <cellStyle name="Normal 48 4 5 6 2" xfId="37993"/>
    <cellStyle name="Normal 48 4 5 7" xfId="37994"/>
    <cellStyle name="Normal 48 4 6" xfId="37995"/>
    <cellStyle name="Normal 48 4 6 2" xfId="37996"/>
    <cellStyle name="Normal 48 4 6 2 2" xfId="37997"/>
    <cellStyle name="Normal 48 4 6 2 2 2" xfId="37998"/>
    <cellStyle name="Normal 48 4 6 2 3" xfId="37999"/>
    <cellStyle name="Normal 48 4 6 3" xfId="38000"/>
    <cellStyle name="Normal 48 4 6 3 2" xfId="38001"/>
    <cellStyle name="Normal 48 4 6 3 2 2" xfId="38002"/>
    <cellStyle name="Normal 48 4 6 3 3" xfId="38003"/>
    <cellStyle name="Normal 48 4 6 4" xfId="38004"/>
    <cellStyle name="Normal 48 4 6 4 2" xfId="38005"/>
    <cellStyle name="Normal 48 4 6 4 2 2" xfId="38006"/>
    <cellStyle name="Normal 48 4 6 4 3" xfId="38007"/>
    <cellStyle name="Normal 48 4 6 5" xfId="38008"/>
    <cellStyle name="Normal 48 4 6 5 2" xfId="38009"/>
    <cellStyle name="Normal 48 4 6 5 2 2" xfId="38010"/>
    <cellStyle name="Normal 48 4 6 5 3" xfId="38011"/>
    <cellStyle name="Normal 48 4 6 6" xfId="38012"/>
    <cellStyle name="Normal 48 4 6 6 2" xfId="38013"/>
    <cellStyle name="Normal 48 4 6 7" xfId="38014"/>
    <cellStyle name="Normal 48 4 7" xfId="38015"/>
    <cellStyle name="Normal 48 4 7 2" xfId="38016"/>
    <cellStyle name="Normal 48 4 7 2 2" xfId="38017"/>
    <cellStyle name="Normal 48 4 7 3" xfId="38018"/>
    <cellStyle name="Normal 48 4 8" xfId="38019"/>
    <cellStyle name="Normal 48 4 8 2" xfId="38020"/>
    <cellStyle name="Normal 48 4 8 2 2" xfId="38021"/>
    <cellStyle name="Normal 48 4 8 3" xfId="38022"/>
    <cellStyle name="Normal 48 4 9" xfId="38023"/>
    <cellStyle name="Normal 48 4 9 2" xfId="38024"/>
    <cellStyle name="Normal 48 4 9 2 2" xfId="38025"/>
    <cellStyle name="Normal 48 4 9 3" xfId="38026"/>
    <cellStyle name="Normal 48 5" xfId="38027"/>
    <cellStyle name="Normal 48 5 10" xfId="38028"/>
    <cellStyle name="Normal 48 5 10 2" xfId="38029"/>
    <cellStyle name="Normal 48 5 10 2 2" xfId="38030"/>
    <cellStyle name="Normal 48 5 10 3" xfId="38031"/>
    <cellStyle name="Normal 48 5 11" xfId="38032"/>
    <cellStyle name="Normal 48 5 11 2" xfId="38033"/>
    <cellStyle name="Normal 48 5 12" xfId="38034"/>
    <cellStyle name="Normal 48 5 2" xfId="38035"/>
    <cellStyle name="Normal 48 5 2 10" xfId="38036"/>
    <cellStyle name="Normal 48 5 2 10 2" xfId="38037"/>
    <cellStyle name="Normal 48 5 2 11" xfId="38038"/>
    <cellStyle name="Normal 48 5 2 2" xfId="38039"/>
    <cellStyle name="Normal 48 5 2 2 2" xfId="38040"/>
    <cellStyle name="Normal 48 5 2 2 2 2" xfId="38041"/>
    <cellStyle name="Normal 48 5 2 2 2 2 2" xfId="38042"/>
    <cellStyle name="Normal 48 5 2 2 2 2 2 2" xfId="38043"/>
    <cellStyle name="Normal 48 5 2 2 2 2 3" xfId="38044"/>
    <cellStyle name="Normal 48 5 2 2 2 3" xfId="38045"/>
    <cellStyle name="Normal 48 5 2 2 2 3 2" xfId="38046"/>
    <cellStyle name="Normal 48 5 2 2 2 3 2 2" xfId="38047"/>
    <cellStyle name="Normal 48 5 2 2 2 3 3" xfId="38048"/>
    <cellStyle name="Normal 48 5 2 2 2 4" xfId="38049"/>
    <cellStyle name="Normal 48 5 2 2 2 4 2" xfId="38050"/>
    <cellStyle name="Normal 48 5 2 2 2 4 2 2" xfId="38051"/>
    <cellStyle name="Normal 48 5 2 2 2 4 3" xfId="38052"/>
    <cellStyle name="Normal 48 5 2 2 2 5" xfId="38053"/>
    <cellStyle name="Normal 48 5 2 2 2 5 2" xfId="38054"/>
    <cellStyle name="Normal 48 5 2 2 2 5 2 2" xfId="38055"/>
    <cellStyle name="Normal 48 5 2 2 2 5 3" xfId="38056"/>
    <cellStyle name="Normal 48 5 2 2 2 6" xfId="38057"/>
    <cellStyle name="Normal 48 5 2 2 2 6 2" xfId="38058"/>
    <cellStyle name="Normal 48 5 2 2 2 7" xfId="38059"/>
    <cellStyle name="Normal 48 5 2 2 3" xfId="38060"/>
    <cellStyle name="Normal 48 5 2 2 3 2" xfId="38061"/>
    <cellStyle name="Normal 48 5 2 2 3 2 2" xfId="38062"/>
    <cellStyle name="Normal 48 5 2 2 3 3" xfId="38063"/>
    <cellStyle name="Normal 48 5 2 2 4" xfId="38064"/>
    <cellStyle name="Normal 48 5 2 2 4 2" xfId="38065"/>
    <cellStyle name="Normal 48 5 2 2 4 2 2" xfId="38066"/>
    <cellStyle name="Normal 48 5 2 2 4 3" xfId="38067"/>
    <cellStyle name="Normal 48 5 2 2 5" xfId="38068"/>
    <cellStyle name="Normal 48 5 2 2 5 2" xfId="38069"/>
    <cellStyle name="Normal 48 5 2 2 5 2 2" xfId="38070"/>
    <cellStyle name="Normal 48 5 2 2 5 3" xfId="38071"/>
    <cellStyle name="Normal 48 5 2 2 6" xfId="38072"/>
    <cellStyle name="Normal 48 5 2 2 6 2" xfId="38073"/>
    <cellStyle name="Normal 48 5 2 2 6 2 2" xfId="38074"/>
    <cellStyle name="Normal 48 5 2 2 6 3" xfId="38075"/>
    <cellStyle name="Normal 48 5 2 2 7" xfId="38076"/>
    <cellStyle name="Normal 48 5 2 2 7 2" xfId="38077"/>
    <cellStyle name="Normal 48 5 2 2 8" xfId="38078"/>
    <cellStyle name="Normal 48 5 2 3" xfId="38079"/>
    <cellStyle name="Normal 48 5 2 3 2" xfId="38080"/>
    <cellStyle name="Normal 48 5 2 3 2 2" xfId="38081"/>
    <cellStyle name="Normal 48 5 2 3 2 2 2" xfId="38082"/>
    <cellStyle name="Normal 48 5 2 3 2 2 2 2" xfId="38083"/>
    <cellStyle name="Normal 48 5 2 3 2 2 3" xfId="38084"/>
    <cellStyle name="Normal 48 5 2 3 2 3" xfId="38085"/>
    <cellStyle name="Normal 48 5 2 3 2 3 2" xfId="38086"/>
    <cellStyle name="Normal 48 5 2 3 2 3 2 2" xfId="38087"/>
    <cellStyle name="Normal 48 5 2 3 2 3 3" xfId="38088"/>
    <cellStyle name="Normal 48 5 2 3 2 4" xfId="38089"/>
    <cellStyle name="Normal 48 5 2 3 2 4 2" xfId="38090"/>
    <cellStyle name="Normal 48 5 2 3 2 4 2 2" xfId="38091"/>
    <cellStyle name="Normal 48 5 2 3 2 4 3" xfId="38092"/>
    <cellStyle name="Normal 48 5 2 3 2 5" xfId="38093"/>
    <cellStyle name="Normal 48 5 2 3 2 5 2" xfId="38094"/>
    <cellStyle name="Normal 48 5 2 3 2 5 2 2" xfId="38095"/>
    <cellStyle name="Normal 48 5 2 3 2 5 3" xfId="38096"/>
    <cellStyle name="Normal 48 5 2 3 2 6" xfId="38097"/>
    <cellStyle name="Normal 48 5 2 3 2 6 2" xfId="38098"/>
    <cellStyle name="Normal 48 5 2 3 2 7" xfId="38099"/>
    <cellStyle name="Normal 48 5 2 3 3" xfId="38100"/>
    <cellStyle name="Normal 48 5 2 3 3 2" xfId="38101"/>
    <cellStyle name="Normal 48 5 2 3 3 2 2" xfId="38102"/>
    <cellStyle name="Normal 48 5 2 3 3 3" xfId="38103"/>
    <cellStyle name="Normal 48 5 2 3 4" xfId="38104"/>
    <cellStyle name="Normal 48 5 2 3 4 2" xfId="38105"/>
    <cellStyle name="Normal 48 5 2 3 4 2 2" xfId="38106"/>
    <cellStyle name="Normal 48 5 2 3 4 3" xfId="38107"/>
    <cellStyle name="Normal 48 5 2 3 5" xfId="38108"/>
    <cellStyle name="Normal 48 5 2 3 5 2" xfId="38109"/>
    <cellStyle name="Normal 48 5 2 3 5 2 2" xfId="38110"/>
    <cellStyle name="Normal 48 5 2 3 5 3" xfId="38111"/>
    <cellStyle name="Normal 48 5 2 3 6" xfId="38112"/>
    <cellStyle name="Normal 48 5 2 3 6 2" xfId="38113"/>
    <cellStyle name="Normal 48 5 2 3 6 2 2" xfId="38114"/>
    <cellStyle name="Normal 48 5 2 3 6 3" xfId="38115"/>
    <cellStyle name="Normal 48 5 2 3 7" xfId="38116"/>
    <cellStyle name="Normal 48 5 2 3 7 2" xfId="38117"/>
    <cellStyle name="Normal 48 5 2 3 8" xfId="38118"/>
    <cellStyle name="Normal 48 5 2 4" xfId="38119"/>
    <cellStyle name="Normal 48 5 2 4 2" xfId="38120"/>
    <cellStyle name="Normal 48 5 2 4 2 2" xfId="38121"/>
    <cellStyle name="Normal 48 5 2 4 2 2 2" xfId="38122"/>
    <cellStyle name="Normal 48 5 2 4 2 3" xfId="38123"/>
    <cellStyle name="Normal 48 5 2 4 3" xfId="38124"/>
    <cellStyle name="Normal 48 5 2 4 3 2" xfId="38125"/>
    <cellStyle name="Normal 48 5 2 4 3 2 2" xfId="38126"/>
    <cellStyle name="Normal 48 5 2 4 3 3" xfId="38127"/>
    <cellStyle name="Normal 48 5 2 4 4" xfId="38128"/>
    <cellStyle name="Normal 48 5 2 4 4 2" xfId="38129"/>
    <cellStyle name="Normal 48 5 2 4 4 2 2" xfId="38130"/>
    <cellStyle name="Normal 48 5 2 4 4 3" xfId="38131"/>
    <cellStyle name="Normal 48 5 2 4 5" xfId="38132"/>
    <cellStyle name="Normal 48 5 2 4 5 2" xfId="38133"/>
    <cellStyle name="Normal 48 5 2 4 5 2 2" xfId="38134"/>
    <cellStyle name="Normal 48 5 2 4 5 3" xfId="38135"/>
    <cellStyle name="Normal 48 5 2 4 6" xfId="38136"/>
    <cellStyle name="Normal 48 5 2 4 6 2" xfId="38137"/>
    <cellStyle name="Normal 48 5 2 4 7" xfId="38138"/>
    <cellStyle name="Normal 48 5 2 5" xfId="38139"/>
    <cellStyle name="Normal 48 5 2 5 2" xfId="38140"/>
    <cellStyle name="Normal 48 5 2 5 2 2" xfId="38141"/>
    <cellStyle name="Normal 48 5 2 5 2 2 2" xfId="38142"/>
    <cellStyle name="Normal 48 5 2 5 2 3" xfId="38143"/>
    <cellStyle name="Normal 48 5 2 5 3" xfId="38144"/>
    <cellStyle name="Normal 48 5 2 5 3 2" xfId="38145"/>
    <cellStyle name="Normal 48 5 2 5 3 2 2" xfId="38146"/>
    <cellStyle name="Normal 48 5 2 5 3 3" xfId="38147"/>
    <cellStyle name="Normal 48 5 2 5 4" xfId="38148"/>
    <cellStyle name="Normal 48 5 2 5 4 2" xfId="38149"/>
    <cellStyle name="Normal 48 5 2 5 4 2 2" xfId="38150"/>
    <cellStyle name="Normal 48 5 2 5 4 3" xfId="38151"/>
    <cellStyle name="Normal 48 5 2 5 5" xfId="38152"/>
    <cellStyle name="Normal 48 5 2 5 5 2" xfId="38153"/>
    <cellStyle name="Normal 48 5 2 5 5 2 2" xfId="38154"/>
    <cellStyle name="Normal 48 5 2 5 5 3" xfId="38155"/>
    <cellStyle name="Normal 48 5 2 5 6" xfId="38156"/>
    <cellStyle name="Normal 48 5 2 5 6 2" xfId="38157"/>
    <cellStyle name="Normal 48 5 2 5 7" xfId="38158"/>
    <cellStyle name="Normal 48 5 2 6" xfId="38159"/>
    <cellStyle name="Normal 48 5 2 6 2" xfId="38160"/>
    <cellStyle name="Normal 48 5 2 6 2 2" xfId="38161"/>
    <cellStyle name="Normal 48 5 2 6 3" xfId="38162"/>
    <cellStyle name="Normal 48 5 2 7" xfId="38163"/>
    <cellStyle name="Normal 48 5 2 7 2" xfId="38164"/>
    <cellStyle name="Normal 48 5 2 7 2 2" xfId="38165"/>
    <cellStyle name="Normal 48 5 2 7 3" xfId="38166"/>
    <cellStyle name="Normal 48 5 2 8" xfId="38167"/>
    <cellStyle name="Normal 48 5 2 8 2" xfId="38168"/>
    <cellStyle name="Normal 48 5 2 8 2 2" xfId="38169"/>
    <cellStyle name="Normal 48 5 2 8 3" xfId="38170"/>
    <cellStyle name="Normal 48 5 2 9" xfId="38171"/>
    <cellStyle name="Normal 48 5 2 9 2" xfId="38172"/>
    <cellStyle name="Normal 48 5 2 9 2 2" xfId="38173"/>
    <cellStyle name="Normal 48 5 2 9 3" xfId="38174"/>
    <cellStyle name="Normal 48 5 3" xfId="38175"/>
    <cellStyle name="Normal 48 5 3 2" xfId="38176"/>
    <cellStyle name="Normal 48 5 3 2 2" xfId="38177"/>
    <cellStyle name="Normal 48 5 3 2 2 2" xfId="38178"/>
    <cellStyle name="Normal 48 5 3 2 2 2 2" xfId="38179"/>
    <cellStyle name="Normal 48 5 3 2 2 3" xfId="38180"/>
    <cellStyle name="Normal 48 5 3 2 3" xfId="38181"/>
    <cellStyle name="Normal 48 5 3 2 3 2" xfId="38182"/>
    <cellStyle name="Normal 48 5 3 2 3 2 2" xfId="38183"/>
    <cellStyle name="Normal 48 5 3 2 3 3" xfId="38184"/>
    <cellStyle name="Normal 48 5 3 2 4" xfId="38185"/>
    <cellStyle name="Normal 48 5 3 2 4 2" xfId="38186"/>
    <cellStyle name="Normal 48 5 3 2 4 2 2" xfId="38187"/>
    <cellStyle name="Normal 48 5 3 2 4 3" xfId="38188"/>
    <cellStyle name="Normal 48 5 3 2 5" xfId="38189"/>
    <cellStyle name="Normal 48 5 3 2 5 2" xfId="38190"/>
    <cellStyle name="Normal 48 5 3 2 5 2 2" xfId="38191"/>
    <cellStyle name="Normal 48 5 3 2 5 3" xfId="38192"/>
    <cellStyle name="Normal 48 5 3 2 6" xfId="38193"/>
    <cellStyle name="Normal 48 5 3 2 6 2" xfId="38194"/>
    <cellStyle name="Normal 48 5 3 2 7" xfId="38195"/>
    <cellStyle name="Normal 48 5 3 3" xfId="38196"/>
    <cellStyle name="Normal 48 5 3 3 2" xfId="38197"/>
    <cellStyle name="Normal 48 5 3 3 2 2" xfId="38198"/>
    <cellStyle name="Normal 48 5 3 3 3" xfId="38199"/>
    <cellStyle name="Normal 48 5 3 4" xfId="38200"/>
    <cellStyle name="Normal 48 5 3 4 2" xfId="38201"/>
    <cellStyle name="Normal 48 5 3 4 2 2" xfId="38202"/>
    <cellStyle name="Normal 48 5 3 4 3" xfId="38203"/>
    <cellStyle name="Normal 48 5 3 5" xfId="38204"/>
    <cellStyle name="Normal 48 5 3 5 2" xfId="38205"/>
    <cellStyle name="Normal 48 5 3 5 2 2" xfId="38206"/>
    <cellStyle name="Normal 48 5 3 5 3" xfId="38207"/>
    <cellStyle name="Normal 48 5 3 6" xfId="38208"/>
    <cellStyle name="Normal 48 5 3 6 2" xfId="38209"/>
    <cellStyle name="Normal 48 5 3 6 2 2" xfId="38210"/>
    <cellStyle name="Normal 48 5 3 6 3" xfId="38211"/>
    <cellStyle name="Normal 48 5 3 7" xfId="38212"/>
    <cellStyle name="Normal 48 5 3 7 2" xfId="38213"/>
    <cellStyle name="Normal 48 5 3 8" xfId="38214"/>
    <cellStyle name="Normal 48 5 4" xfId="38215"/>
    <cellStyle name="Normal 48 5 4 2" xfId="38216"/>
    <cellStyle name="Normal 48 5 4 2 2" xfId="38217"/>
    <cellStyle name="Normal 48 5 4 2 2 2" xfId="38218"/>
    <cellStyle name="Normal 48 5 4 2 2 2 2" xfId="38219"/>
    <cellStyle name="Normal 48 5 4 2 2 3" xfId="38220"/>
    <cellStyle name="Normal 48 5 4 2 3" xfId="38221"/>
    <cellStyle name="Normal 48 5 4 2 3 2" xfId="38222"/>
    <cellStyle name="Normal 48 5 4 2 3 2 2" xfId="38223"/>
    <cellStyle name="Normal 48 5 4 2 3 3" xfId="38224"/>
    <cellStyle name="Normal 48 5 4 2 4" xfId="38225"/>
    <cellStyle name="Normal 48 5 4 2 4 2" xfId="38226"/>
    <cellStyle name="Normal 48 5 4 2 4 2 2" xfId="38227"/>
    <cellStyle name="Normal 48 5 4 2 4 3" xfId="38228"/>
    <cellStyle name="Normal 48 5 4 2 5" xfId="38229"/>
    <cellStyle name="Normal 48 5 4 2 5 2" xfId="38230"/>
    <cellStyle name="Normal 48 5 4 2 5 2 2" xfId="38231"/>
    <cellStyle name="Normal 48 5 4 2 5 3" xfId="38232"/>
    <cellStyle name="Normal 48 5 4 2 6" xfId="38233"/>
    <cellStyle name="Normal 48 5 4 2 6 2" xfId="38234"/>
    <cellStyle name="Normal 48 5 4 2 7" xfId="38235"/>
    <cellStyle name="Normal 48 5 4 3" xfId="38236"/>
    <cellStyle name="Normal 48 5 4 3 2" xfId="38237"/>
    <cellStyle name="Normal 48 5 4 3 2 2" xfId="38238"/>
    <cellStyle name="Normal 48 5 4 3 3" xfId="38239"/>
    <cellStyle name="Normal 48 5 4 4" xfId="38240"/>
    <cellStyle name="Normal 48 5 4 4 2" xfId="38241"/>
    <cellStyle name="Normal 48 5 4 4 2 2" xfId="38242"/>
    <cellStyle name="Normal 48 5 4 4 3" xfId="38243"/>
    <cellStyle name="Normal 48 5 4 5" xfId="38244"/>
    <cellStyle name="Normal 48 5 4 5 2" xfId="38245"/>
    <cellStyle name="Normal 48 5 4 5 2 2" xfId="38246"/>
    <cellStyle name="Normal 48 5 4 5 3" xfId="38247"/>
    <cellStyle name="Normal 48 5 4 6" xfId="38248"/>
    <cellStyle name="Normal 48 5 4 6 2" xfId="38249"/>
    <cellStyle name="Normal 48 5 4 6 2 2" xfId="38250"/>
    <cellStyle name="Normal 48 5 4 6 3" xfId="38251"/>
    <cellStyle name="Normal 48 5 4 7" xfId="38252"/>
    <cellStyle name="Normal 48 5 4 7 2" xfId="38253"/>
    <cellStyle name="Normal 48 5 4 8" xfId="38254"/>
    <cellStyle name="Normal 48 5 5" xfId="38255"/>
    <cellStyle name="Normal 48 5 5 2" xfId="38256"/>
    <cellStyle name="Normal 48 5 5 2 2" xfId="38257"/>
    <cellStyle name="Normal 48 5 5 2 2 2" xfId="38258"/>
    <cellStyle name="Normal 48 5 5 2 3" xfId="38259"/>
    <cellStyle name="Normal 48 5 5 3" xfId="38260"/>
    <cellStyle name="Normal 48 5 5 3 2" xfId="38261"/>
    <cellStyle name="Normal 48 5 5 3 2 2" xfId="38262"/>
    <cellStyle name="Normal 48 5 5 3 3" xfId="38263"/>
    <cellStyle name="Normal 48 5 5 4" xfId="38264"/>
    <cellStyle name="Normal 48 5 5 4 2" xfId="38265"/>
    <cellStyle name="Normal 48 5 5 4 2 2" xfId="38266"/>
    <cellStyle name="Normal 48 5 5 4 3" xfId="38267"/>
    <cellStyle name="Normal 48 5 5 5" xfId="38268"/>
    <cellStyle name="Normal 48 5 5 5 2" xfId="38269"/>
    <cellStyle name="Normal 48 5 5 5 2 2" xfId="38270"/>
    <cellStyle name="Normal 48 5 5 5 3" xfId="38271"/>
    <cellStyle name="Normal 48 5 5 6" xfId="38272"/>
    <cellStyle name="Normal 48 5 5 6 2" xfId="38273"/>
    <cellStyle name="Normal 48 5 5 7" xfId="38274"/>
    <cellStyle name="Normal 48 5 6" xfId="38275"/>
    <cellStyle name="Normal 48 5 6 2" xfId="38276"/>
    <cellStyle name="Normal 48 5 6 2 2" xfId="38277"/>
    <cellStyle name="Normal 48 5 6 2 2 2" xfId="38278"/>
    <cellStyle name="Normal 48 5 6 2 3" xfId="38279"/>
    <cellStyle name="Normal 48 5 6 3" xfId="38280"/>
    <cellStyle name="Normal 48 5 6 3 2" xfId="38281"/>
    <cellStyle name="Normal 48 5 6 3 2 2" xfId="38282"/>
    <cellStyle name="Normal 48 5 6 3 3" xfId="38283"/>
    <cellStyle name="Normal 48 5 6 4" xfId="38284"/>
    <cellStyle name="Normal 48 5 6 4 2" xfId="38285"/>
    <cellStyle name="Normal 48 5 6 4 2 2" xfId="38286"/>
    <cellStyle name="Normal 48 5 6 4 3" xfId="38287"/>
    <cellStyle name="Normal 48 5 6 5" xfId="38288"/>
    <cellStyle name="Normal 48 5 6 5 2" xfId="38289"/>
    <cellStyle name="Normal 48 5 6 5 2 2" xfId="38290"/>
    <cellStyle name="Normal 48 5 6 5 3" xfId="38291"/>
    <cellStyle name="Normal 48 5 6 6" xfId="38292"/>
    <cellStyle name="Normal 48 5 6 6 2" xfId="38293"/>
    <cellStyle name="Normal 48 5 6 7" xfId="38294"/>
    <cellStyle name="Normal 48 5 7" xfId="38295"/>
    <cellStyle name="Normal 48 5 7 2" xfId="38296"/>
    <cellStyle name="Normal 48 5 7 2 2" xfId="38297"/>
    <cellStyle name="Normal 48 5 7 3" xfId="38298"/>
    <cellStyle name="Normal 48 5 8" xfId="38299"/>
    <cellStyle name="Normal 48 5 8 2" xfId="38300"/>
    <cellStyle name="Normal 48 5 8 2 2" xfId="38301"/>
    <cellStyle name="Normal 48 5 8 3" xfId="38302"/>
    <cellStyle name="Normal 48 5 9" xfId="38303"/>
    <cellStyle name="Normal 48 5 9 2" xfId="38304"/>
    <cellStyle name="Normal 48 5 9 2 2" xfId="38305"/>
    <cellStyle name="Normal 48 5 9 3" xfId="38306"/>
    <cellStyle name="Normal 48 6" xfId="38307"/>
    <cellStyle name="Normal 48 6 10" xfId="38308"/>
    <cellStyle name="Normal 48 6 10 2" xfId="38309"/>
    <cellStyle name="Normal 48 6 11" xfId="38310"/>
    <cellStyle name="Normal 48 6 2" xfId="38311"/>
    <cellStyle name="Normal 48 6 2 2" xfId="38312"/>
    <cellStyle name="Normal 48 6 2 2 2" xfId="38313"/>
    <cellStyle name="Normal 48 6 2 2 2 2" xfId="38314"/>
    <cellStyle name="Normal 48 6 2 2 2 2 2" xfId="38315"/>
    <cellStyle name="Normal 48 6 2 2 2 3" xfId="38316"/>
    <cellStyle name="Normal 48 6 2 2 3" xfId="38317"/>
    <cellStyle name="Normal 48 6 2 2 3 2" xfId="38318"/>
    <cellStyle name="Normal 48 6 2 2 3 2 2" xfId="38319"/>
    <cellStyle name="Normal 48 6 2 2 3 3" xfId="38320"/>
    <cellStyle name="Normal 48 6 2 2 4" xfId="38321"/>
    <cellStyle name="Normal 48 6 2 2 4 2" xfId="38322"/>
    <cellStyle name="Normal 48 6 2 2 4 2 2" xfId="38323"/>
    <cellStyle name="Normal 48 6 2 2 4 3" xfId="38324"/>
    <cellStyle name="Normal 48 6 2 2 5" xfId="38325"/>
    <cellStyle name="Normal 48 6 2 2 5 2" xfId="38326"/>
    <cellStyle name="Normal 48 6 2 2 5 2 2" xfId="38327"/>
    <cellStyle name="Normal 48 6 2 2 5 3" xfId="38328"/>
    <cellStyle name="Normal 48 6 2 2 6" xfId="38329"/>
    <cellStyle name="Normal 48 6 2 2 6 2" xfId="38330"/>
    <cellStyle name="Normal 48 6 2 2 7" xfId="38331"/>
    <cellStyle name="Normal 48 6 2 3" xfId="38332"/>
    <cellStyle name="Normal 48 6 2 3 2" xfId="38333"/>
    <cellStyle name="Normal 48 6 2 3 2 2" xfId="38334"/>
    <cellStyle name="Normal 48 6 2 3 3" xfId="38335"/>
    <cellStyle name="Normal 48 6 2 4" xfId="38336"/>
    <cellStyle name="Normal 48 6 2 4 2" xfId="38337"/>
    <cellStyle name="Normal 48 6 2 4 2 2" xfId="38338"/>
    <cellStyle name="Normal 48 6 2 4 3" xfId="38339"/>
    <cellStyle name="Normal 48 6 2 5" xfId="38340"/>
    <cellStyle name="Normal 48 6 2 5 2" xfId="38341"/>
    <cellStyle name="Normal 48 6 2 5 2 2" xfId="38342"/>
    <cellStyle name="Normal 48 6 2 5 3" xfId="38343"/>
    <cellStyle name="Normal 48 6 2 6" xfId="38344"/>
    <cellStyle name="Normal 48 6 2 6 2" xfId="38345"/>
    <cellStyle name="Normal 48 6 2 6 2 2" xfId="38346"/>
    <cellStyle name="Normal 48 6 2 6 3" xfId="38347"/>
    <cellStyle name="Normal 48 6 2 7" xfId="38348"/>
    <cellStyle name="Normal 48 6 2 7 2" xfId="38349"/>
    <cellStyle name="Normal 48 6 2 8" xfId="38350"/>
    <cellStyle name="Normal 48 6 3" xfId="38351"/>
    <cellStyle name="Normal 48 6 3 2" xfId="38352"/>
    <cellStyle name="Normal 48 6 3 2 2" xfId="38353"/>
    <cellStyle name="Normal 48 6 3 2 2 2" xfId="38354"/>
    <cellStyle name="Normal 48 6 3 2 2 2 2" xfId="38355"/>
    <cellStyle name="Normal 48 6 3 2 2 3" xfId="38356"/>
    <cellStyle name="Normal 48 6 3 2 3" xfId="38357"/>
    <cellStyle name="Normal 48 6 3 2 3 2" xfId="38358"/>
    <cellStyle name="Normal 48 6 3 2 3 2 2" xfId="38359"/>
    <cellStyle name="Normal 48 6 3 2 3 3" xfId="38360"/>
    <cellStyle name="Normal 48 6 3 2 4" xfId="38361"/>
    <cellStyle name="Normal 48 6 3 2 4 2" xfId="38362"/>
    <cellStyle name="Normal 48 6 3 2 4 2 2" xfId="38363"/>
    <cellStyle name="Normal 48 6 3 2 4 3" xfId="38364"/>
    <cellStyle name="Normal 48 6 3 2 5" xfId="38365"/>
    <cellStyle name="Normal 48 6 3 2 5 2" xfId="38366"/>
    <cellStyle name="Normal 48 6 3 2 5 2 2" xfId="38367"/>
    <cellStyle name="Normal 48 6 3 2 5 3" xfId="38368"/>
    <cellStyle name="Normal 48 6 3 2 6" xfId="38369"/>
    <cellStyle name="Normal 48 6 3 2 6 2" xfId="38370"/>
    <cellStyle name="Normal 48 6 3 2 7" xfId="38371"/>
    <cellStyle name="Normal 48 6 3 3" xfId="38372"/>
    <cellStyle name="Normal 48 6 3 3 2" xfId="38373"/>
    <cellStyle name="Normal 48 6 3 3 2 2" xfId="38374"/>
    <cellStyle name="Normal 48 6 3 3 3" xfId="38375"/>
    <cellStyle name="Normal 48 6 3 4" xfId="38376"/>
    <cellStyle name="Normal 48 6 3 4 2" xfId="38377"/>
    <cellStyle name="Normal 48 6 3 4 2 2" xfId="38378"/>
    <cellStyle name="Normal 48 6 3 4 3" xfId="38379"/>
    <cellStyle name="Normal 48 6 3 5" xfId="38380"/>
    <cellStyle name="Normal 48 6 3 5 2" xfId="38381"/>
    <cellStyle name="Normal 48 6 3 5 2 2" xfId="38382"/>
    <cellStyle name="Normal 48 6 3 5 3" xfId="38383"/>
    <cellStyle name="Normal 48 6 3 6" xfId="38384"/>
    <cellStyle name="Normal 48 6 3 6 2" xfId="38385"/>
    <cellStyle name="Normal 48 6 3 6 2 2" xfId="38386"/>
    <cellStyle name="Normal 48 6 3 6 3" xfId="38387"/>
    <cellStyle name="Normal 48 6 3 7" xfId="38388"/>
    <cellStyle name="Normal 48 6 3 7 2" xfId="38389"/>
    <cellStyle name="Normal 48 6 3 8" xfId="38390"/>
    <cellStyle name="Normal 48 6 4" xfId="38391"/>
    <cellStyle name="Normal 48 6 4 2" xfId="38392"/>
    <cellStyle name="Normal 48 6 4 2 2" xfId="38393"/>
    <cellStyle name="Normal 48 6 4 2 2 2" xfId="38394"/>
    <cellStyle name="Normal 48 6 4 2 3" xfId="38395"/>
    <cellStyle name="Normal 48 6 4 3" xfId="38396"/>
    <cellStyle name="Normal 48 6 4 3 2" xfId="38397"/>
    <cellStyle name="Normal 48 6 4 3 2 2" xfId="38398"/>
    <cellStyle name="Normal 48 6 4 3 3" xfId="38399"/>
    <cellStyle name="Normal 48 6 4 4" xfId="38400"/>
    <cellStyle name="Normal 48 6 4 4 2" xfId="38401"/>
    <cellStyle name="Normal 48 6 4 4 2 2" xfId="38402"/>
    <cellStyle name="Normal 48 6 4 4 3" xfId="38403"/>
    <cellStyle name="Normal 48 6 4 5" xfId="38404"/>
    <cellStyle name="Normal 48 6 4 5 2" xfId="38405"/>
    <cellStyle name="Normal 48 6 4 5 2 2" xfId="38406"/>
    <cellStyle name="Normal 48 6 4 5 3" xfId="38407"/>
    <cellStyle name="Normal 48 6 4 6" xfId="38408"/>
    <cellStyle name="Normal 48 6 4 6 2" xfId="38409"/>
    <cellStyle name="Normal 48 6 4 7" xfId="38410"/>
    <cellStyle name="Normal 48 6 5" xfId="38411"/>
    <cellStyle name="Normal 48 6 5 2" xfId="38412"/>
    <cellStyle name="Normal 48 6 5 2 2" xfId="38413"/>
    <cellStyle name="Normal 48 6 5 2 2 2" xfId="38414"/>
    <cellStyle name="Normal 48 6 5 2 3" xfId="38415"/>
    <cellStyle name="Normal 48 6 5 3" xfId="38416"/>
    <cellStyle name="Normal 48 6 5 3 2" xfId="38417"/>
    <cellStyle name="Normal 48 6 5 3 2 2" xfId="38418"/>
    <cellStyle name="Normal 48 6 5 3 3" xfId="38419"/>
    <cellStyle name="Normal 48 6 5 4" xfId="38420"/>
    <cellStyle name="Normal 48 6 5 4 2" xfId="38421"/>
    <cellStyle name="Normal 48 6 5 4 2 2" xfId="38422"/>
    <cellStyle name="Normal 48 6 5 4 3" xfId="38423"/>
    <cellStyle name="Normal 48 6 5 5" xfId="38424"/>
    <cellStyle name="Normal 48 6 5 5 2" xfId="38425"/>
    <cellStyle name="Normal 48 6 5 5 2 2" xfId="38426"/>
    <cellStyle name="Normal 48 6 5 5 3" xfId="38427"/>
    <cellStyle name="Normal 48 6 5 6" xfId="38428"/>
    <cellStyle name="Normal 48 6 5 6 2" xfId="38429"/>
    <cellStyle name="Normal 48 6 5 7" xfId="38430"/>
    <cellStyle name="Normal 48 6 6" xfId="38431"/>
    <cellStyle name="Normal 48 6 6 2" xfId="38432"/>
    <cellStyle name="Normal 48 6 6 2 2" xfId="38433"/>
    <cellStyle name="Normal 48 6 6 3" xfId="38434"/>
    <cellStyle name="Normal 48 6 7" xfId="38435"/>
    <cellStyle name="Normal 48 6 7 2" xfId="38436"/>
    <cellStyle name="Normal 48 6 7 2 2" xfId="38437"/>
    <cellStyle name="Normal 48 6 7 3" xfId="38438"/>
    <cellStyle name="Normal 48 6 8" xfId="38439"/>
    <cellStyle name="Normal 48 6 8 2" xfId="38440"/>
    <cellStyle name="Normal 48 6 8 2 2" xfId="38441"/>
    <cellStyle name="Normal 48 6 8 3" xfId="38442"/>
    <cellStyle name="Normal 48 6 9" xfId="38443"/>
    <cellStyle name="Normal 48 6 9 2" xfId="38444"/>
    <cellStyle name="Normal 48 6 9 2 2" xfId="38445"/>
    <cellStyle name="Normal 48 6 9 3" xfId="38446"/>
    <cellStyle name="Normal 48 7" xfId="38447"/>
    <cellStyle name="Normal 48 7 10" xfId="38448"/>
    <cellStyle name="Normal 48 7 10 2" xfId="38449"/>
    <cellStyle name="Normal 48 7 11" xfId="38450"/>
    <cellStyle name="Normal 48 7 2" xfId="38451"/>
    <cellStyle name="Normal 48 7 2 2" xfId="38452"/>
    <cellStyle name="Normal 48 7 2 2 2" xfId="38453"/>
    <cellStyle name="Normal 48 7 2 2 2 2" xfId="38454"/>
    <cellStyle name="Normal 48 7 2 2 2 2 2" xfId="38455"/>
    <cellStyle name="Normal 48 7 2 2 2 3" xfId="38456"/>
    <cellStyle name="Normal 48 7 2 2 3" xfId="38457"/>
    <cellStyle name="Normal 48 7 2 2 3 2" xfId="38458"/>
    <cellStyle name="Normal 48 7 2 2 3 2 2" xfId="38459"/>
    <cellStyle name="Normal 48 7 2 2 3 3" xfId="38460"/>
    <cellStyle name="Normal 48 7 2 2 4" xfId="38461"/>
    <cellStyle name="Normal 48 7 2 2 4 2" xfId="38462"/>
    <cellStyle name="Normal 48 7 2 2 4 2 2" xfId="38463"/>
    <cellStyle name="Normal 48 7 2 2 4 3" xfId="38464"/>
    <cellStyle name="Normal 48 7 2 2 5" xfId="38465"/>
    <cellStyle name="Normal 48 7 2 2 5 2" xfId="38466"/>
    <cellStyle name="Normal 48 7 2 2 5 2 2" xfId="38467"/>
    <cellStyle name="Normal 48 7 2 2 5 3" xfId="38468"/>
    <cellStyle name="Normal 48 7 2 2 6" xfId="38469"/>
    <cellStyle name="Normal 48 7 2 2 6 2" xfId="38470"/>
    <cellStyle name="Normal 48 7 2 2 7" xfId="38471"/>
    <cellStyle name="Normal 48 7 2 3" xfId="38472"/>
    <cellStyle name="Normal 48 7 2 3 2" xfId="38473"/>
    <cellStyle name="Normal 48 7 2 3 2 2" xfId="38474"/>
    <cellStyle name="Normal 48 7 2 3 3" xfId="38475"/>
    <cellStyle name="Normal 48 7 2 4" xfId="38476"/>
    <cellStyle name="Normal 48 7 2 4 2" xfId="38477"/>
    <cellStyle name="Normal 48 7 2 4 2 2" xfId="38478"/>
    <cellStyle name="Normal 48 7 2 4 3" xfId="38479"/>
    <cellStyle name="Normal 48 7 2 5" xfId="38480"/>
    <cellStyle name="Normal 48 7 2 5 2" xfId="38481"/>
    <cellStyle name="Normal 48 7 2 5 2 2" xfId="38482"/>
    <cellStyle name="Normal 48 7 2 5 3" xfId="38483"/>
    <cellStyle name="Normal 48 7 2 6" xfId="38484"/>
    <cellStyle name="Normal 48 7 2 6 2" xfId="38485"/>
    <cellStyle name="Normal 48 7 2 6 2 2" xfId="38486"/>
    <cellStyle name="Normal 48 7 2 6 3" xfId="38487"/>
    <cellStyle name="Normal 48 7 2 7" xfId="38488"/>
    <cellStyle name="Normal 48 7 2 7 2" xfId="38489"/>
    <cellStyle name="Normal 48 7 2 8" xfId="38490"/>
    <cellStyle name="Normal 48 7 3" xfId="38491"/>
    <cellStyle name="Normal 48 7 3 2" xfId="38492"/>
    <cellStyle name="Normal 48 7 3 2 2" xfId="38493"/>
    <cellStyle name="Normal 48 7 3 2 2 2" xfId="38494"/>
    <cellStyle name="Normal 48 7 3 2 2 2 2" xfId="38495"/>
    <cellStyle name="Normal 48 7 3 2 2 3" xfId="38496"/>
    <cellStyle name="Normal 48 7 3 2 3" xfId="38497"/>
    <cellStyle name="Normal 48 7 3 2 3 2" xfId="38498"/>
    <cellStyle name="Normal 48 7 3 2 3 2 2" xfId="38499"/>
    <cellStyle name="Normal 48 7 3 2 3 3" xfId="38500"/>
    <cellStyle name="Normal 48 7 3 2 4" xfId="38501"/>
    <cellStyle name="Normal 48 7 3 2 4 2" xfId="38502"/>
    <cellStyle name="Normal 48 7 3 2 4 2 2" xfId="38503"/>
    <cellStyle name="Normal 48 7 3 2 4 3" xfId="38504"/>
    <cellStyle name="Normal 48 7 3 2 5" xfId="38505"/>
    <cellStyle name="Normal 48 7 3 2 5 2" xfId="38506"/>
    <cellStyle name="Normal 48 7 3 2 5 2 2" xfId="38507"/>
    <cellStyle name="Normal 48 7 3 2 5 3" xfId="38508"/>
    <cellStyle name="Normal 48 7 3 2 6" xfId="38509"/>
    <cellStyle name="Normal 48 7 3 2 6 2" xfId="38510"/>
    <cellStyle name="Normal 48 7 3 2 7" xfId="38511"/>
    <cellStyle name="Normal 48 7 3 3" xfId="38512"/>
    <cellStyle name="Normal 48 7 3 3 2" xfId="38513"/>
    <cellStyle name="Normal 48 7 3 3 2 2" xfId="38514"/>
    <cellStyle name="Normal 48 7 3 3 3" xfId="38515"/>
    <cellStyle name="Normal 48 7 3 4" xfId="38516"/>
    <cellStyle name="Normal 48 7 3 4 2" xfId="38517"/>
    <cellStyle name="Normal 48 7 3 4 2 2" xfId="38518"/>
    <cellStyle name="Normal 48 7 3 4 3" xfId="38519"/>
    <cellStyle name="Normal 48 7 3 5" xfId="38520"/>
    <cellStyle name="Normal 48 7 3 5 2" xfId="38521"/>
    <cellStyle name="Normal 48 7 3 5 2 2" xfId="38522"/>
    <cellStyle name="Normal 48 7 3 5 3" xfId="38523"/>
    <cellStyle name="Normal 48 7 3 6" xfId="38524"/>
    <cellStyle name="Normal 48 7 3 6 2" xfId="38525"/>
    <cellStyle name="Normal 48 7 3 6 2 2" xfId="38526"/>
    <cellStyle name="Normal 48 7 3 6 3" xfId="38527"/>
    <cellStyle name="Normal 48 7 3 7" xfId="38528"/>
    <cellStyle name="Normal 48 7 3 7 2" xfId="38529"/>
    <cellStyle name="Normal 48 7 3 8" xfId="38530"/>
    <cellStyle name="Normal 48 7 4" xfId="38531"/>
    <cellStyle name="Normal 48 7 4 2" xfId="38532"/>
    <cellStyle name="Normal 48 7 4 2 2" xfId="38533"/>
    <cellStyle name="Normal 48 7 4 2 2 2" xfId="38534"/>
    <cellStyle name="Normal 48 7 4 2 3" xfId="38535"/>
    <cellStyle name="Normal 48 7 4 3" xfId="38536"/>
    <cellStyle name="Normal 48 7 4 3 2" xfId="38537"/>
    <cellStyle name="Normal 48 7 4 3 2 2" xfId="38538"/>
    <cellStyle name="Normal 48 7 4 3 3" xfId="38539"/>
    <cellStyle name="Normal 48 7 4 4" xfId="38540"/>
    <cellStyle name="Normal 48 7 4 4 2" xfId="38541"/>
    <cellStyle name="Normal 48 7 4 4 2 2" xfId="38542"/>
    <cellStyle name="Normal 48 7 4 4 3" xfId="38543"/>
    <cellStyle name="Normal 48 7 4 5" xfId="38544"/>
    <cellStyle name="Normal 48 7 4 5 2" xfId="38545"/>
    <cellStyle name="Normal 48 7 4 5 2 2" xfId="38546"/>
    <cellStyle name="Normal 48 7 4 5 3" xfId="38547"/>
    <cellStyle name="Normal 48 7 4 6" xfId="38548"/>
    <cellStyle name="Normal 48 7 4 6 2" xfId="38549"/>
    <cellStyle name="Normal 48 7 4 7" xfId="38550"/>
    <cellStyle name="Normal 48 7 5" xfId="38551"/>
    <cellStyle name="Normal 48 7 5 2" xfId="38552"/>
    <cellStyle name="Normal 48 7 5 2 2" xfId="38553"/>
    <cellStyle name="Normal 48 7 5 2 2 2" xfId="38554"/>
    <cellStyle name="Normal 48 7 5 2 3" xfId="38555"/>
    <cellStyle name="Normal 48 7 5 3" xfId="38556"/>
    <cellStyle name="Normal 48 7 5 3 2" xfId="38557"/>
    <cellStyle name="Normal 48 7 5 3 2 2" xfId="38558"/>
    <cellStyle name="Normal 48 7 5 3 3" xfId="38559"/>
    <cellStyle name="Normal 48 7 5 4" xfId="38560"/>
    <cellStyle name="Normal 48 7 5 4 2" xfId="38561"/>
    <cellStyle name="Normal 48 7 5 4 2 2" xfId="38562"/>
    <cellStyle name="Normal 48 7 5 4 3" xfId="38563"/>
    <cellStyle name="Normal 48 7 5 5" xfId="38564"/>
    <cellStyle name="Normal 48 7 5 5 2" xfId="38565"/>
    <cellStyle name="Normal 48 7 5 5 2 2" xfId="38566"/>
    <cellStyle name="Normal 48 7 5 5 3" xfId="38567"/>
    <cellStyle name="Normal 48 7 5 6" xfId="38568"/>
    <cellStyle name="Normal 48 7 5 6 2" xfId="38569"/>
    <cellStyle name="Normal 48 7 5 7" xfId="38570"/>
    <cellStyle name="Normal 48 7 6" xfId="38571"/>
    <cellStyle name="Normal 48 7 6 2" xfId="38572"/>
    <cellStyle name="Normal 48 7 6 2 2" xfId="38573"/>
    <cellStyle name="Normal 48 7 6 3" xfId="38574"/>
    <cellStyle name="Normal 48 7 7" xfId="38575"/>
    <cellStyle name="Normal 48 7 7 2" xfId="38576"/>
    <cellStyle name="Normal 48 7 7 2 2" xfId="38577"/>
    <cellStyle name="Normal 48 7 7 3" xfId="38578"/>
    <cellStyle name="Normal 48 7 8" xfId="38579"/>
    <cellStyle name="Normal 48 7 8 2" xfId="38580"/>
    <cellStyle name="Normal 48 7 8 2 2" xfId="38581"/>
    <cellStyle name="Normal 48 7 8 3" xfId="38582"/>
    <cellStyle name="Normal 48 7 9" xfId="38583"/>
    <cellStyle name="Normal 48 7 9 2" xfId="38584"/>
    <cellStyle name="Normal 48 7 9 2 2" xfId="38585"/>
    <cellStyle name="Normal 48 7 9 3" xfId="38586"/>
    <cellStyle name="Normal 48 8" xfId="38587"/>
    <cellStyle name="Normal 48 8 10" xfId="38588"/>
    <cellStyle name="Normal 48 8 10 2" xfId="38589"/>
    <cellStyle name="Normal 48 8 11" xfId="38590"/>
    <cellStyle name="Normal 48 8 2" xfId="38591"/>
    <cellStyle name="Normal 48 8 2 2" xfId="38592"/>
    <cellStyle name="Normal 48 8 2 2 2" xfId="38593"/>
    <cellStyle name="Normal 48 8 2 2 2 2" xfId="38594"/>
    <cellStyle name="Normal 48 8 2 2 2 2 2" xfId="38595"/>
    <cellStyle name="Normal 48 8 2 2 2 3" xfId="38596"/>
    <cellStyle name="Normal 48 8 2 2 3" xfId="38597"/>
    <cellStyle name="Normal 48 8 2 2 3 2" xfId="38598"/>
    <cellStyle name="Normal 48 8 2 2 3 2 2" xfId="38599"/>
    <cellStyle name="Normal 48 8 2 2 3 3" xfId="38600"/>
    <cellStyle name="Normal 48 8 2 2 4" xfId="38601"/>
    <cellStyle name="Normal 48 8 2 2 4 2" xfId="38602"/>
    <cellStyle name="Normal 48 8 2 2 4 2 2" xfId="38603"/>
    <cellStyle name="Normal 48 8 2 2 4 3" xfId="38604"/>
    <cellStyle name="Normal 48 8 2 2 5" xfId="38605"/>
    <cellStyle name="Normal 48 8 2 2 5 2" xfId="38606"/>
    <cellStyle name="Normal 48 8 2 2 5 2 2" xfId="38607"/>
    <cellStyle name="Normal 48 8 2 2 5 3" xfId="38608"/>
    <cellStyle name="Normal 48 8 2 2 6" xfId="38609"/>
    <cellStyle name="Normal 48 8 2 2 6 2" xfId="38610"/>
    <cellStyle name="Normal 48 8 2 2 7" xfId="38611"/>
    <cellStyle name="Normal 48 8 2 3" xfId="38612"/>
    <cellStyle name="Normal 48 8 2 3 2" xfId="38613"/>
    <cellStyle name="Normal 48 8 2 3 2 2" xfId="38614"/>
    <cellStyle name="Normal 48 8 2 3 3" xfId="38615"/>
    <cellStyle name="Normal 48 8 2 4" xfId="38616"/>
    <cellStyle name="Normal 48 8 2 4 2" xfId="38617"/>
    <cellStyle name="Normal 48 8 2 4 2 2" xfId="38618"/>
    <cellStyle name="Normal 48 8 2 4 3" xfId="38619"/>
    <cellStyle name="Normal 48 8 2 5" xfId="38620"/>
    <cellStyle name="Normal 48 8 2 5 2" xfId="38621"/>
    <cellStyle name="Normal 48 8 2 5 2 2" xfId="38622"/>
    <cellStyle name="Normal 48 8 2 5 3" xfId="38623"/>
    <cellStyle name="Normal 48 8 2 6" xfId="38624"/>
    <cellStyle name="Normal 48 8 2 6 2" xfId="38625"/>
    <cellStyle name="Normal 48 8 2 6 2 2" xfId="38626"/>
    <cellStyle name="Normal 48 8 2 6 3" xfId="38627"/>
    <cellStyle name="Normal 48 8 2 7" xfId="38628"/>
    <cellStyle name="Normal 48 8 2 7 2" xfId="38629"/>
    <cellStyle name="Normal 48 8 2 8" xfId="38630"/>
    <cellStyle name="Normal 48 8 3" xfId="38631"/>
    <cellStyle name="Normal 48 8 3 2" xfId="38632"/>
    <cellStyle name="Normal 48 8 3 2 2" xfId="38633"/>
    <cellStyle name="Normal 48 8 3 2 2 2" xfId="38634"/>
    <cellStyle name="Normal 48 8 3 2 2 2 2" xfId="38635"/>
    <cellStyle name="Normal 48 8 3 2 2 3" xfId="38636"/>
    <cellStyle name="Normal 48 8 3 2 3" xfId="38637"/>
    <cellStyle name="Normal 48 8 3 2 3 2" xfId="38638"/>
    <cellStyle name="Normal 48 8 3 2 3 2 2" xfId="38639"/>
    <cellStyle name="Normal 48 8 3 2 3 3" xfId="38640"/>
    <cellStyle name="Normal 48 8 3 2 4" xfId="38641"/>
    <cellStyle name="Normal 48 8 3 2 4 2" xfId="38642"/>
    <cellStyle name="Normal 48 8 3 2 4 2 2" xfId="38643"/>
    <cellStyle name="Normal 48 8 3 2 4 3" xfId="38644"/>
    <cellStyle name="Normal 48 8 3 2 5" xfId="38645"/>
    <cellStyle name="Normal 48 8 3 2 5 2" xfId="38646"/>
    <cellStyle name="Normal 48 8 3 2 5 2 2" xfId="38647"/>
    <cellStyle name="Normal 48 8 3 2 5 3" xfId="38648"/>
    <cellStyle name="Normal 48 8 3 2 6" xfId="38649"/>
    <cellStyle name="Normal 48 8 3 2 6 2" xfId="38650"/>
    <cellStyle name="Normal 48 8 3 2 7" xfId="38651"/>
    <cellStyle name="Normal 48 8 3 3" xfId="38652"/>
    <cellStyle name="Normal 48 8 3 3 2" xfId="38653"/>
    <cellStyle name="Normal 48 8 3 3 2 2" xfId="38654"/>
    <cellStyle name="Normal 48 8 3 3 3" xfId="38655"/>
    <cellStyle name="Normal 48 8 3 4" xfId="38656"/>
    <cellStyle name="Normal 48 8 3 4 2" xfId="38657"/>
    <cellStyle name="Normal 48 8 3 4 2 2" xfId="38658"/>
    <cellStyle name="Normal 48 8 3 4 3" xfId="38659"/>
    <cellStyle name="Normal 48 8 3 5" xfId="38660"/>
    <cellStyle name="Normal 48 8 3 5 2" xfId="38661"/>
    <cellStyle name="Normal 48 8 3 5 2 2" xfId="38662"/>
    <cellStyle name="Normal 48 8 3 5 3" xfId="38663"/>
    <cellStyle name="Normal 48 8 3 6" xfId="38664"/>
    <cellStyle name="Normal 48 8 3 6 2" xfId="38665"/>
    <cellStyle name="Normal 48 8 3 6 2 2" xfId="38666"/>
    <cellStyle name="Normal 48 8 3 6 3" xfId="38667"/>
    <cellStyle name="Normal 48 8 3 7" xfId="38668"/>
    <cellStyle name="Normal 48 8 3 7 2" xfId="38669"/>
    <cellStyle name="Normal 48 8 3 8" xfId="38670"/>
    <cellStyle name="Normal 48 8 4" xfId="38671"/>
    <cellStyle name="Normal 48 8 4 2" xfId="38672"/>
    <cellStyle name="Normal 48 8 4 2 2" xfId="38673"/>
    <cellStyle name="Normal 48 8 4 2 2 2" xfId="38674"/>
    <cellStyle name="Normal 48 8 4 2 3" xfId="38675"/>
    <cellStyle name="Normal 48 8 4 3" xfId="38676"/>
    <cellStyle name="Normal 48 8 4 3 2" xfId="38677"/>
    <cellStyle name="Normal 48 8 4 3 2 2" xfId="38678"/>
    <cellStyle name="Normal 48 8 4 3 3" xfId="38679"/>
    <cellStyle name="Normal 48 8 4 4" xfId="38680"/>
    <cellStyle name="Normal 48 8 4 4 2" xfId="38681"/>
    <cellStyle name="Normal 48 8 4 4 2 2" xfId="38682"/>
    <cellStyle name="Normal 48 8 4 4 3" xfId="38683"/>
    <cellStyle name="Normal 48 8 4 5" xfId="38684"/>
    <cellStyle name="Normal 48 8 4 5 2" xfId="38685"/>
    <cellStyle name="Normal 48 8 4 5 2 2" xfId="38686"/>
    <cellStyle name="Normal 48 8 4 5 3" xfId="38687"/>
    <cellStyle name="Normal 48 8 4 6" xfId="38688"/>
    <cellStyle name="Normal 48 8 4 6 2" xfId="38689"/>
    <cellStyle name="Normal 48 8 4 7" xfId="38690"/>
    <cellStyle name="Normal 48 8 5" xfId="38691"/>
    <cellStyle name="Normal 48 8 5 2" xfId="38692"/>
    <cellStyle name="Normal 48 8 5 2 2" xfId="38693"/>
    <cellStyle name="Normal 48 8 5 2 2 2" xfId="38694"/>
    <cellStyle name="Normal 48 8 5 2 3" xfId="38695"/>
    <cellStyle name="Normal 48 8 5 3" xfId="38696"/>
    <cellStyle name="Normal 48 8 5 3 2" xfId="38697"/>
    <cellStyle name="Normal 48 8 5 3 2 2" xfId="38698"/>
    <cellStyle name="Normal 48 8 5 3 3" xfId="38699"/>
    <cellStyle name="Normal 48 8 5 4" xfId="38700"/>
    <cellStyle name="Normal 48 8 5 4 2" xfId="38701"/>
    <cellStyle name="Normal 48 8 5 4 2 2" xfId="38702"/>
    <cellStyle name="Normal 48 8 5 4 3" xfId="38703"/>
    <cellStyle name="Normal 48 8 5 5" xfId="38704"/>
    <cellStyle name="Normal 48 8 5 5 2" xfId="38705"/>
    <cellStyle name="Normal 48 8 5 5 2 2" xfId="38706"/>
    <cellStyle name="Normal 48 8 5 5 3" xfId="38707"/>
    <cellStyle name="Normal 48 8 5 6" xfId="38708"/>
    <cellStyle name="Normal 48 8 5 6 2" xfId="38709"/>
    <cellStyle name="Normal 48 8 5 7" xfId="38710"/>
    <cellStyle name="Normal 48 8 6" xfId="38711"/>
    <cellStyle name="Normal 48 8 6 2" xfId="38712"/>
    <cellStyle name="Normal 48 8 6 2 2" xfId="38713"/>
    <cellStyle name="Normal 48 8 6 3" xfId="38714"/>
    <cellStyle name="Normal 48 8 7" xfId="38715"/>
    <cellStyle name="Normal 48 8 7 2" xfId="38716"/>
    <cellStyle name="Normal 48 8 7 2 2" xfId="38717"/>
    <cellStyle name="Normal 48 8 7 3" xfId="38718"/>
    <cellStyle name="Normal 48 8 8" xfId="38719"/>
    <cellStyle name="Normal 48 8 8 2" xfId="38720"/>
    <cellStyle name="Normal 48 8 8 2 2" xfId="38721"/>
    <cellStyle name="Normal 48 8 8 3" xfId="38722"/>
    <cellStyle name="Normal 48 8 9" xfId="38723"/>
    <cellStyle name="Normal 48 8 9 2" xfId="38724"/>
    <cellStyle name="Normal 48 8 9 2 2" xfId="38725"/>
    <cellStyle name="Normal 48 8 9 3" xfId="38726"/>
    <cellStyle name="Normal 48 9" xfId="38727"/>
    <cellStyle name="Normal 48 9 2" xfId="38728"/>
    <cellStyle name="Normal 48 9 2 2" xfId="38729"/>
    <cellStyle name="Normal 48 9 2 2 2" xfId="38730"/>
    <cellStyle name="Normal 48 9 2 2 2 2" xfId="38731"/>
    <cellStyle name="Normal 48 9 2 2 3" xfId="38732"/>
    <cellStyle name="Normal 48 9 2 3" xfId="38733"/>
    <cellStyle name="Normal 48 9 2 3 2" xfId="38734"/>
    <cellStyle name="Normal 48 9 2 3 2 2" xfId="38735"/>
    <cellStyle name="Normal 48 9 2 3 3" xfId="38736"/>
    <cellStyle name="Normal 48 9 2 4" xfId="38737"/>
    <cellStyle name="Normal 48 9 2 4 2" xfId="38738"/>
    <cellStyle name="Normal 48 9 2 4 2 2" xfId="38739"/>
    <cellStyle name="Normal 48 9 2 4 3" xfId="38740"/>
    <cellStyle name="Normal 48 9 2 5" xfId="38741"/>
    <cellStyle name="Normal 48 9 2 5 2" xfId="38742"/>
    <cellStyle name="Normal 48 9 2 5 2 2" xfId="38743"/>
    <cellStyle name="Normal 48 9 2 5 3" xfId="38744"/>
    <cellStyle name="Normal 48 9 2 6" xfId="38745"/>
    <cellStyle name="Normal 48 9 2 6 2" xfId="38746"/>
    <cellStyle name="Normal 48 9 2 7" xfId="38747"/>
    <cellStyle name="Normal 48 9 3" xfId="38748"/>
    <cellStyle name="Normal 48 9 3 2" xfId="38749"/>
    <cellStyle name="Normal 48 9 3 2 2" xfId="38750"/>
    <cellStyle name="Normal 48 9 3 3" xfId="38751"/>
    <cellStyle name="Normal 48 9 4" xfId="38752"/>
    <cellStyle name="Normal 48 9 4 2" xfId="38753"/>
    <cellStyle name="Normal 48 9 4 2 2" xfId="38754"/>
    <cellStyle name="Normal 48 9 4 3" xfId="38755"/>
    <cellStyle name="Normal 48 9 5" xfId="38756"/>
    <cellStyle name="Normal 48 9 5 2" xfId="38757"/>
    <cellStyle name="Normal 48 9 5 2 2" xfId="38758"/>
    <cellStyle name="Normal 48 9 5 3" xfId="38759"/>
    <cellStyle name="Normal 48 9 6" xfId="38760"/>
    <cellStyle name="Normal 48 9 6 2" xfId="38761"/>
    <cellStyle name="Normal 48 9 6 2 2" xfId="38762"/>
    <cellStyle name="Normal 48 9 6 3" xfId="38763"/>
    <cellStyle name="Normal 48 9 7" xfId="38764"/>
    <cellStyle name="Normal 48 9 7 2" xfId="38765"/>
    <cellStyle name="Normal 48 9 8" xfId="38766"/>
    <cellStyle name="Normal 49" xfId="38767"/>
    <cellStyle name="Normal 5" xfId="38768"/>
    <cellStyle name="Normal 5 2" xfId="38769"/>
    <cellStyle name="Normal 5 2 2" xfId="38770"/>
    <cellStyle name="Normal 5 3" xfId="38771"/>
    <cellStyle name="Normal 5 3 2" xfId="38772"/>
    <cellStyle name="Normal 5 4" xfId="38773"/>
    <cellStyle name="Normal 5 5" xfId="38774"/>
    <cellStyle name="Normal 5 6" xfId="38775"/>
    <cellStyle name="Normal 50" xfId="38776"/>
    <cellStyle name="Normal 51" xfId="38777"/>
    <cellStyle name="Normal 52" xfId="38778"/>
    <cellStyle name="Normal 53" xfId="38779"/>
    <cellStyle name="Normal 54" xfId="38780"/>
    <cellStyle name="Normal 55" xfId="38781"/>
    <cellStyle name="Normal 56" xfId="38782"/>
    <cellStyle name="Normal 57" xfId="38783"/>
    <cellStyle name="Normal 58" xfId="38784"/>
    <cellStyle name="Normal 59" xfId="38785"/>
    <cellStyle name="Normal 6" xfId="38786"/>
    <cellStyle name="Normal 6 2" xfId="38787"/>
    <cellStyle name="Normal 6 2 2" xfId="38788"/>
    <cellStyle name="Normal 6 2 3" xfId="38789"/>
    <cellStyle name="Normal 6 2 4" xfId="38790"/>
    <cellStyle name="Normal 6 2 5" xfId="38791"/>
    <cellStyle name="Normal 6 3" xfId="38792"/>
    <cellStyle name="Normal 6 3 2" xfId="38793"/>
    <cellStyle name="Normal 6 4" xfId="38794"/>
    <cellStyle name="Normal 6 5" xfId="38795"/>
    <cellStyle name="Normal 6 6" xfId="38796"/>
    <cellStyle name="Normal 6 7" xfId="38797"/>
    <cellStyle name="Normal 6_Enter Quote Here" xfId="38798"/>
    <cellStyle name="Normal 60" xfId="38799"/>
    <cellStyle name="Normal 61" xfId="38800"/>
    <cellStyle name="Normal 62" xfId="38801"/>
    <cellStyle name="Normal 63" xfId="38802"/>
    <cellStyle name="Normal 63 10" xfId="38803"/>
    <cellStyle name="Normal 63 10 2" xfId="38804"/>
    <cellStyle name="Normal 63 10 2 2" xfId="38805"/>
    <cellStyle name="Normal 63 10 2 2 2" xfId="38806"/>
    <cellStyle name="Normal 63 10 2 2 2 2" xfId="38807"/>
    <cellStyle name="Normal 63 10 2 2 3" xfId="38808"/>
    <cellStyle name="Normal 63 10 2 3" xfId="38809"/>
    <cellStyle name="Normal 63 10 2 3 2" xfId="38810"/>
    <cellStyle name="Normal 63 10 2 3 2 2" xfId="38811"/>
    <cellStyle name="Normal 63 10 2 3 3" xfId="38812"/>
    <cellStyle name="Normal 63 10 2 4" xfId="38813"/>
    <cellStyle name="Normal 63 10 2 4 2" xfId="38814"/>
    <cellStyle name="Normal 63 10 2 4 2 2" xfId="38815"/>
    <cellStyle name="Normal 63 10 2 4 3" xfId="38816"/>
    <cellStyle name="Normal 63 10 2 5" xfId="38817"/>
    <cellStyle name="Normal 63 10 2 5 2" xfId="38818"/>
    <cellStyle name="Normal 63 10 2 5 2 2" xfId="38819"/>
    <cellStyle name="Normal 63 10 2 5 3" xfId="38820"/>
    <cellStyle name="Normal 63 10 2 6" xfId="38821"/>
    <cellStyle name="Normal 63 10 2 6 2" xfId="38822"/>
    <cellStyle name="Normal 63 10 2 7" xfId="38823"/>
    <cellStyle name="Normal 63 10 3" xfId="38824"/>
    <cellStyle name="Normal 63 10 3 2" xfId="38825"/>
    <cellStyle name="Normal 63 10 3 2 2" xfId="38826"/>
    <cellStyle name="Normal 63 10 3 3" xfId="38827"/>
    <cellStyle name="Normal 63 10 4" xfId="38828"/>
    <cellStyle name="Normal 63 10 4 2" xfId="38829"/>
    <cellStyle name="Normal 63 10 4 2 2" xfId="38830"/>
    <cellStyle name="Normal 63 10 4 3" xfId="38831"/>
    <cellStyle name="Normal 63 10 5" xfId="38832"/>
    <cellStyle name="Normal 63 10 5 2" xfId="38833"/>
    <cellStyle name="Normal 63 10 5 2 2" xfId="38834"/>
    <cellStyle name="Normal 63 10 5 3" xfId="38835"/>
    <cellStyle name="Normal 63 10 6" xfId="38836"/>
    <cellStyle name="Normal 63 10 6 2" xfId="38837"/>
    <cellStyle name="Normal 63 10 6 2 2" xfId="38838"/>
    <cellStyle name="Normal 63 10 6 3" xfId="38839"/>
    <cellStyle name="Normal 63 10 7" xfId="38840"/>
    <cellStyle name="Normal 63 10 7 2" xfId="38841"/>
    <cellStyle name="Normal 63 10 8" xfId="38842"/>
    <cellStyle name="Normal 63 11" xfId="38843"/>
    <cellStyle name="Normal 63 11 2" xfId="38844"/>
    <cellStyle name="Normal 63 11 2 2" xfId="38845"/>
    <cellStyle name="Normal 63 11 2 2 2" xfId="38846"/>
    <cellStyle name="Normal 63 11 2 3" xfId="38847"/>
    <cellStyle name="Normal 63 11 3" xfId="38848"/>
    <cellStyle name="Normal 63 11 3 2" xfId="38849"/>
    <cellStyle name="Normal 63 11 3 2 2" xfId="38850"/>
    <cellStyle name="Normal 63 11 3 3" xfId="38851"/>
    <cellStyle name="Normal 63 11 4" xfId="38852"/>
    <cellStyle name="Normal 63 11 4 2" xfId="38853"/>
    <cellStyle name="Normal 63 11 4 2 2" xfId="38854"/>
    <cellStyle name="Normal 63 11 4 3" xfId="38855"/>
    <cellStyle name="Normal 63 11 5" xfId="38856"/>
    <cellStyle name="Normal 63 11 5 2" xfId="38857"/>
    <cellStyle name="Normal 63 11 5 2 2" xfId="38858"/>
    <cellStyle name="Normal 63 11 5 3" xfId="38859"/>
    <cellStyle name="Normal 63 11 6" xfId="38860"/>
    <cellStyle name="Normal 63 11 6 2" xfId="38861"/>
    <cellStyle name="Normal 63 11 7" xfId="38862"/>
    <cellStyle name="Normal 63 12" xfId="38863"/>
    <cellStyle name="Normal 63 12 2" xfId="38864"/>
    <cellStyle name="Normal 63 12 2 2" xfId="38865"/>
    <cellStyle name="Normal 63 12 2 2 2" xfId="38866"/>
    <cellStyle name="Normal 63 12 2 3" xfId="38867"/>
    <cellStyle name="Normal 63 12 3" xfId="38868"/>
    <cellStyle name="Normal 63 12 3 2" xfId="38869"/>
    <cellStyle name="Normal 63 12 3 2 2" xfId="38870"/>
    <cellStyle name="Normal 63 12 3 3" xfId="38871"/>
    <cellStyle name="Normal 63 12 4" xfId="38872"/>
    <cellStyle name="Normal 63 12 4 2" xfId="38873"/>
    <cellStyle name="Normal 63 12 4 2 2" xfId="38874"/>
    <cellStyle name="Normal 63 12 4 3" xfId="38875"/>
    <cellStyle name="Normal 63 12 5" xfId="38876"/>
    <cellStyle name="Normal 63 12 5 2" xfId="38877"/>
    <cellStyle name="Normal 63 12 5 2 2" xfId="38878"/>
    <cellStyle name="Normal 63 12 5 3" xfId="38879"/>
    <cellStyle name="Normal 63 12 6" xfId="38880"/>
    <cellStyle name="Normal 63 12 6 2" xfId="38881"/>
    <cellStyle name="Normal 63 12 7" xfId="38882"/>
    <cellStyle name="Normal 63 13" xfId="38883"/>
    <cellStyle name="Normal 63 13 2" xfId="38884"/>
    <cellStyle name="Normal 63 13 2 2" xfId="38885"/>
    <cellStyle name="Normal 63 13 3" xfId="38886"/>
    <cellStyle name="Normal 63 14" xfId="38887"/>
    <cellStyle name="Normal 63 14 2" xfId="38888"/>
    <cellStyle name="Normal 63 14 2 2" xfId="38889"/>
    <cellStyle name="Normal 63 14 3" xfId="38890"/>
    <cellStyle name="Normal 63 15" xfId="38891"/>
    <cellStyle name="Normal 63 15 2" xfId="38892"/>
    <cellStyle name="Normal 63 15 2 2" xfId="38893"/>
    <cellStyle name="Normal 63 15 3" xfId="38894"/>
    <cellStyle name="Normal 63 16" xfId="38895"/>
    <cellStyle name="Normal 63 16 2" xfId="38896"/>
    <cellStyle name="Normal 63 16 2 2" xfId="38897"/>
    <cellStyle name="Normal 63 16 3" xfId="38898"/>
    <cellStyle name="Normal 63 17" xfId="38899"/>
    <cellStyle name="Normal 63 17 2" xfId="38900"/>
    <cellStyle name="Normal 63 18" xfId="38901"/>
    <cellStyle name="Normal 63 2" xfId="38902"/>
    <cellStyle name="Normal 63 2 10" xfId="38903"/>
    <cellStyle name="Normal 63 2 10 2" xfId="38904"/>
    <cellStyle name="Normal 63 2 10 2 2" xfId="38905"/>
    <cellStyle name="Normal 63 2 10 3" xfId="38906"/>
    <cellStyle name="Normal 63 2 11" xfId="38907"/>
    <cellStyle name="Normal 63 2 11 2" xfId="38908"/>
    <cellStyle name="Normal 63 2 11 2 2" xfId="38909"/>
    <cellStyle name="Normal 63 2 11 3" xfId="38910"/>
    <cellStyle name="Normal 63 2 12" xfId="38911"/>
    <cellStyle name="Normal 63 2 12 2" xfId="38912"/>
    <cellStyle name="Normal 63 2 13" xfId="38913"/>
    <cellStyle name="Normal 63 2 2" xfId="38914"/>
    <cellStyle name="Normal 63 2 2 10" xfId="38915"/>
    <cellStyle name="Normal 63 2 2 10 2" xfId="38916"/>
    <cellStyle name="Normal 63 2 2 10 2 2" xfId="38917"/>
    <cellStyle name="Normal 63 2 2 10 3" xfId="38918"/>
    <cellStyle name="Normal 63 2 2 11" xfId="38919"/>
    <cellStyle name="Normal 63 2 2 11 2" xfId="38920"/>
    <cellStyle name="Normal 63 2 2 12" xfId="38921"/>
    <cellStyle name="Normal 63 2 2 2" xfId="38922"/>
    <cellStyle name="Normal 63 2 2 2 10" xfId="38923"/>
    <cellStyle name="Normal 63 2 2 2 10 2" xfId="38924"/>
    <cellStyle name="Normal 63 2 2 2 11" xfId="38925"/>
    <cellStyle name="Normal 63 2 2 2 2" xfId="38926"/>
    <cellStyle name="Normal 63 2 2 2 2 2" xfId="38927"/>
    <cellStyle name="Normal 63 2 2 2 2 2 2" xfId="38928"/>
    <cellStyle name="Normal 63 2 2 2 2 2 2 2" xfId="38929"/>
    <cellStyle name="Normal 63 2 2 2 2 2 2 2 2" xfId="38930"/>
    <cellStyle name="Normal 63 2 2 2 2 2 2 3" xfId="38931"/>
    <cellStyle name="Normal 63 2 2 2 2 2 3" xfId="38932"/>
    <cellStyle name="Normal 63 2 2 2 2 2 3 2" xfId="38933"/>
    <cellStyle name="Normal 63 2 2 2 2 2 3 2 2" xfId="38934"/>
    <cellStyle name="Normal 63 2 2 2 2 2 3 3" xfId="38935"/>
    <cellStyle name="Normal 63 2 2 2 2 2 4" xfId="38936"/>
    <cellStyle name="Normal 63 2 2 2 2 2 4 2" xfId="38937"/>
    <cellStyle name="Normal 63 2 2 2 2 2 4 2 2" xfId="38938"/>
    <cellStyle name="Normal 63 2 2 2 2 2 4 3" xfId="38939"/>
    <cellStyle name="Normal 63 2 2 2 2 2 5" xfId="38940"/>
    <cellStyle name="Normal 63 2 2 2 2 2 5 2" xfId="38941"/>
    <cellStyle name="Normal 63 2 2 2 2 2 5 2 2" xfId="38942"/>
    <cellStyle name="Normal 63 2 2 2 2 2 5 3" xfId="38943"/>
    <cellStyle name="Normal 63 2 2 2 2 2 6" xfId="38944"/>
    <cellStyle name="Normal 63 2 2 2 2 2 6 2" xfId="38945"/>
    <cellStyle name="Normal 63 2 2 2 2 2 7" xfId="38946"/>
    <cellStyle name="Normal 63 2 2 2 2 3" xfId="38947"/>
    <cellStyle name="Normal 63 2 2 2 2 3 2" xfId="38948"/>
    <cellStyle name="Normal 63 2 2 2 2 3 2 2" xfId="38949"/>
    <cellStyle name="Normal 63 2 2 2 2 3 3" xfId="38950"/>
    <cellStyle name="Normal 63 2 2 2 2 4" xfId="38951"/>
    <cellStyle name="Normal 63 2 2 2 2 4 2" xfId="38952"/>
    <cellStyle name="Normal 63 2 2 2 2 4 2 2" xfId="38953"/>
    <cellStyle name="Normal 63 2 2 2 2 4 3" xfId="38954"/>
    <cellStyle name="Normal 63 2 2 2 2 5" xfId="38955"/>
    <cellStyle name="Normal 63 2 2 2 2 5 2" xfId="38956"/>
    <cellStyle name="Normal 63 2 2 2 2 5 2 2" xfId="38957"/>
    <cellStyle name="Normal 63 2 2 2 2 5 3" xfId="38958"/>
    <cellStyle name="Normal 63 2 2 2 2 6" xfId="38959"/>
    <cellStyle name="Normal 63 2 2 2 2 6 2" xfId="38960"/>
    <cellStyle name="Normal 63 2 2 2 2 6 2 2" xfId="38961"/>
    <cellStyle name="Normal 63 2 2 2 2 6 3" xfId="38962"/>
    <cellStyle name="Normal 63 2 2 2 2 7" xfId="38963"/>
    <cellStyle name="Normal 63 2 2 2 2 7 2" xfId="38964"/>
    <cellStyle name="Normal 63 2 2 2 2 8" xfId="38965"/>
    <cellStyle name="Normal 63 2 2 2 3" xfId="38966"/>
    <cellStyle name="Normal 63 2 2 2 3 2" xfId="38967"/>
    <cellStyle name="Normal 63 2 2 2 3 2 2" xfId="38968"/>
    <cellStyle name="Normal 63 2 2 2 3 2 2 2" xfId="38969"/>
    <cellStyle name="Normal 63 2 2 2 3 2 2 2 2" xfId="38970"/>
    <cellStyle name="Normal 63 2 2 2 3 2 2 3" xfId="38971"/>
    <cellStyle name="Normal 63 2 2 2 3 2 3" xfId="38972"/>
    <cellStyle name="Normal 63 2 2 2 3 2 3 2" xfId="38973"/>
    <cellStyle name="Normal 63 2 2 2 3 2 3 2 2" xfId="38974"/>
    <cellStyle name="Normal 63 2 2 2 3 2 3 3" xfId="38975"/>
    <cellStyle name="Normal 63 2 2 2 3 2 4" xfId="38976"/>
    <cellStyle name="Normal 63 2 2 2 3 2 4 2" xfId="38977"/>
    <cellStyle name="Normal 63 2 2 2 3 2 4 2 2" xfId="38978"/>
    <cellStyle name="Normal 63 2 2 2 3 2 4 3" xfId="38979"/>
    <cellStyle name="Normal 63 2 2 2 3 2 5" xfId="38980"/>
    <cellStyle name="Normal 63 2 2 2 3 2 5 2" xfId="38981"/>
    <cellStyle name="Normal 63 2 2 2 3 2 5 2 2" xfId="38982"/>
    <cellStyle name="Normal 63 2 2 2 3 2 5 3" xfId="38983"/>
    <cellStyle name="Normal 63 2 2 2 3 2 6" xfId="38984"/>
    <cellStyle name="Normal 63 2 2 2 3 2 6 2" xfId="38985"/>
    <cellStyle name="Normal 63 2 2 2 3 2 7" xfId="38986"/>
    <cellStyle name="Normal 63 2 2 2 3 3" xfId="38987"/>
    <cellStyle name="Normal 63 2 2 2 3 3 2" xfId="38988"/>
    <cellStyle name="Normal 63 2 2 2 3 3 2 2" xfId="38989"/>
    <cellStyle name="Normal 63 2 2 2 3 3 3" xfId="38990"/>
    <cellStyle name="Normal 63 2 2 2 3 4" xfId="38991"/>
    <cellStyle name="Normal 63 2 2 2 3 4 2" xfId="38992"/>
    <cellStyle name="Normal 63 2 2 2 3 4 2 2" xfId="38993"/>
    <cellStyle name="Normal 63 2 2 2 3 4 3" xfId="38994"/>
    <cellStyle name="Normal 63 2 2 2 3 5" xfId="38995"/>
    <cellStyle name="Normal 63 2 2 2 3 5 2" xfId="38996"/>
    <cellStyle name="Normal 63 2 2 2 3 5 2 2" xfId="38997"/>
    <cellStyle name="Normal 63 2 2 2 3 5 3" xfId="38998"/>
    <cellStyle name="Normal 63 2 2 2 3 6" xfId="38999"/>
    <cellStyle name="Normal 63 2 2 2 3 6 2" xfId="39000"/>
    <cellStyle name="Normal 63 2 2 2 3 6 2 2" xfId="39001"/>
    <cellStyle name="Normal 63 2 2 2 3 6 3" xfId="39002"/>
    <cellStyle name="Normal 63 2 2 2 3 7" xfId="39003"/>
    <cellStyle name="Normal 63 2 2 2 3 7 2" xfId="39004"/>
    <cellStyle name="Normal 63 2 2 2 3 8" xfId="39005"/>
    <cellStyle name="Normal 63 2 2 2 4" xfId="39006"/>
    <cellStyle name="Normal 63 2 2 2 4 2" xfId="39007"/>
    <cellStyle name="Normal 63 2 2 2 4 2 2" xfId="39008"/>
    <cellStyle name="Normal 63 2 2 2 4 2 2 2" xfId="39009"/>
    <cellStyle name="Normal 63 2 2 2 4 2 3" xfId="39010"/>
    <cellStyle name="Normal 63 2 2 2 4 3" xfId="39011"/>
    <cellStyle name="Normal 63 2 2 2 4 3 2" xfId="39012"/>
    <cellStyle name="Normal 63 2 2 2 4 3 2 2" xfId="39013"/>
    <cellStyle name="Normal 63 2 2 2 4 3 3" xfId="39014"/>
    <cellStyle name="Normal 63 2 2 2 4 4" xfId="39015"/>
    <cellStyle name="Normal 63 2 2 2 4 4 2" xfId="39016"/>
    <cellStyle name="Normal 63 2 2 2 4 4 2 2" xfId="39017"/>
    <cellStyle name="Normal 63 2 2 2 4 4 3" xfId="39018"/>
    <cellStyle name="Normal 63 2 2 2 4 5" xfId="39019"/>
    <cellStyle name="Normal 63 2 2 2 4 5 2" xfId="39020"/>
    <cellStyle name="Normal 63 2 2 2 4 5 2 2" xfId="39021"/>
    <cellStyle name="Normal 63 2 2 2 4 5 3" xfId="39022"/>
    <cellStyle name="Normal 63 2 2 2 4 6" xfId="39023"/>
    <cellStyle name="Normal 63 2 2 2 4 6 2" xfId="39024"/>
    <cellStyle name="Normal 63 2 2 2 4 7" xfId="39025"/>
    <cellStyle name="Normal 63 2 2 2 5" xfId="39026"/>
    <cellStyle name="Normal 63 2 2 2 5 2" xfId="39027"/>
    <cellStyle name="Normal 63 2 2 2 5 2 2" xfId="39028"/>
    <cellStyle name="Normal 63 2 2 2 5 2 2 2" xfId="39029"/>
    <cellStyle name="Normal 63 2 2 2 5 2 3" xfId="39030"/>
    <cellStyle name="Normal 63 2 2 2 5 3" xfId="39031"/>
    <cellStyle name="Normal 63 2 2 2 5 3 2" xfId="39032"/>
    <cellStyle name="Normal 63 2 2 2 5 3 2 2" xfId="39033"/>
    <cellStyle name="Normal 63 2 2 2 5 3 3" xfId="39034"/>
    <cellStyle name="Normal 63 2 2 2 5 4" xfId="39035"/>
    <cellStyle name="Normal 63 2 2 2 5 4 2" xfId="39036"/>
    <cellStyle name="Normal 63 2 2 2 5 4 2 2" xfId="39037"/>
    <cellStyle name="Normal 63 2 2 2 5 4 3" xfId="39038"/>
    <cellStyle name="Normal 63 2 2 2 5 5" xfId="39039"/>
    <cellStyle name="Normal 63 2 2 2 5 5 2" xfId="39040"/>
    <cellStyle name="Normal 63 2 2 2 5 5 2 2" xfId="39041"/>
    <cellStyle name="Normal 63 2 2 2 5 5 3" xfId="39042"/>
    <cellStyle name="Normal 63 2 2 2 5 6" xfId="39043"/>
    <cellStyle name="Normal 63 2 2 2 5 6 2" xfId="39044"/>
    <cellStyle name="Normal 63 2 2 2 5 7" xfId="39045"/>
    <cellStyle name="Normal 63 2 2 2 6" xfId="39046"/>
    <cellStyle name="Normal 63 2 2 2 6 2" xfId="39047"/>
    <cellStyle name="Normal 63 2 2 2 6 2 2" xfId="39048"/>
    <cellStyle name="Normal 63 2 2 2 6 3" xfId="39049"/>
    <cellStyle name="Normal 63 2 2 2 7" xfId="39050"/>
    <cellStyle name="Normal 63 2 2 2 7 2" xfId="39051"/>
    <cellStyle name="Normal 63 2 2 2 7 2 2" xfId="39052"/>
    <cellStyle name="Normal 63 2 2 2 7 3" xfId="39053"/>
    <cellStyle name="Normal 63 2 2 2 8" xfId="39054"/>
    <cellStyle name="Normal 63 2 2 2 8 2" xfId="39055"/>
    <cellStyle name="Normal 63 2 2 2 8 2 2" xfId="39056"/>
    <cellStyle name="Normal 63 2 2 2 8 3" xfId="39057"/>
    <cellStyle name="Normal 63 2 2 2 9" xfId="39058"/>
    <cellStyle name="Normal 63 2 2 2 9 2" xfId="39059"/>
    <cellStyle name="Normal 63 2 2 2 9 2 2" xfId="39060"/>
    <cellStyle name="Normal 63 2 2 2 9 3" xfId="39061"/>
    <cellStyle name="Normal 63 2 2 3" xfId="39062"/>
    <cellStyle name="Normal 63 2 2 3 2" xfId="39063"/>
    <cellStyle name="Normal 63 2 2 3 2 2" xfId="39064"/>
    <cellStyle name="Normal 63 2 2 3 2 2 2" xfId="39065"/>
    <cellStyle name="Normal 63 2 2 3 2 2 2 2" xfId="39066"/>
    <cellStyle name="Normal 63 2 2 3 2 2 3" xfId="39067"/>
    <cellStyle name="Normal 63 2 2 3 2 3" xfId="39068"/>
    <cellStyle name="Normal 63 2 2 3 2 3 2" xfId="39069"/>
    <cellStyle name="Normal 63 2 2 3 2 3 2 2" xfId="39070"/>
    <cellStyle name="Normal 63 2 2 3 2 3 3" xfId="39071"/>
    <cellStyle name="Normal 63 2 2 3 2 4" xfId="39072"/>
    <cellStyle name="Normal 63 2 2 3 2 4 2" xfId="39073"/>
    <cellStyle name="Normal 63 2 2 3 2 4 2 2" xfId="39074"/>
    <cellStyle name="Normal 63 2 2 3 2 4 3" xfId="39075"/>
    <cellStyle name="Normal 63 2 2 3 2 5" xfId="39076"/>
    <cellStyle name="Normal 63 2 2 3 2 5 2" xfId="39077"/>
    <cellStyle name="Normal 63 2 2 3 2 5 2 2" xfId="39078"/>
    <cellStyle name="Normal 63 2 2 3 2 5 3" xfId="39079"/>
    <cellStyle name="Normal 63 2 2 3 2 6" xfId="39080"/>
    <cellStyle name="Normal 63 2 2 3 2 6 2" xfId="39081"/>
    <cellStyle name="Normal 63 2 2 3 2 7" xfId="39082"/>
    <cellStyle name="Normal 63 2 2 3 3" xfId="39083"/>
    <cellStyle name="Normal 63 2 2 3 3 2" xfId="39084"/>
    <cellStyle name="Normal 63 2 2 3 3 2 2" xfId="39085"/>
    <cellStyle name="Normal 63 2 2 3 3 3" xfId="39086"/>
    <cellStyle name="Normal 63 2 2 3 4" xfId="39087"/>
    <cellStyle name="Normal 63 2 2 3 4 2" xfId="39088"/>
    <cellStyle name="Normal 63 2 2 3 4 2 2" xfId="39089"/>
    <cellStyle name="Normal 63 2 2 3 4 3" xfId="39090"/>
    <cellStyle name="Normal 63 2 2 3 5" xfId="39091"/>
    <cellStyle name="Normal 63 2 2 3 5 2" xfId="39092"/>
    <cellStyle name="Normal 63 2 2 3 5 2 2" xfId="39093"/>
    <cellStyle name="Normal 63 2 2 3 5 3" xfId="39094"/>
    <cellStyle name="Normal 63 2 2 3 6" xfId="39095"/>
    <cellStyle name="Normal 63 2 2 3 6 2" xfId="39096"/>
    <cellStyle name="Normal 63 2 2 3 6 2 2" xfId="39097"/>
    <cellStyle name="Normal 63 2 2 3 6 3" xfId="39098"/>
    <cellStyle name="Normal 63 2 2 3 7" xfId="39099"/>
    <cellStyle name="Normal 63 2 2 3 7 2" xfId="39100"/>
    <cellStyle name="Normal 63 2 2 3 8" xfId="39101"/>
    <cellStyle name="Normal 63 2 2 4" xfId="39102"/>
    <cellStyle name="Normal 63 2 2 4 2" xfId="39103"/>
    <cellStyle name="Normal 63 2 2 4 2 2" xfId="39104"/>
    <cellStyle name="Normal 63 2 2 4 2 2 2" xfId="39105"/>
    <cellStyle name="Normal 63 2 2 4 2 2 2 2" xfId="39106"/>
    <cellStyle name="Normal 63 2 2 4 2 2 3" xfId="39107"/>
    <cellStyle name="Normal 63 2 2 4 2 3" xfId="39108"/>
    <cellStyle name="Normal 63 2 2 4 2 3 2" xfId="39109"/>
    <cellStyle name="Normal 63 2 2 4 2 3 2 2" xfId="39110"/>
    <cellStyle name="Normal 63 2 2 4 2 3 3" xfId="39111"/>
    <cellStyle name="Normal 63 2 2 4 2 4" xfId="39112"/>
    <cellStyle name="Normal 63 2 2 4 2 4 2" xfId="39113"/>
    <cellStyle name="Normal 63 2 2 4 2 4 2 2" xfId="39114"/>
    <cellStyle name="Normal 63 2 2 4 2 4 3" xfId="39115"/>
    <cellStyle name="Normal 63 2 2 4 2 5" xfId="39116"/>
    <cellStyle name="Normal 63 2 2 4 2 5 2" xfId="39117"/>
    <cellStyle name="Normal 63 2 2 4 2 5 2 2" xfId="39118"/>
    <cellStyle name="Normal 63 2 2 4 2 5 3" xfId="39119"/>
    <cellStyle name="Normal 63 2 2 4 2 6" xfId="39120"/>
    <cellStyle name="Normal 63 2 2 4 2 6 2" xfId="39121"/>
    <cellStyle name="Normal 63 2 2 4 2 7" xfId="39122"/>
    <cellStyle name="Normal 63 2 2 4 3" xfId="39123"/>
    <cellStyle name="Normal 63 2 2 4 3 2" xfId="39124"/>
    <cellStyle name="Normal 63 2 2 4 3 2 2" xfId="39125"/>
    <cellStyle name="Normal 63 2 2 4 3 3" xfId="39126"/>
    <cellStyle name="Normal 63 2 2 4 4" xfId="39127"/>
    <cellStyle name="Normal 63 2 2 4 4 2" xfId="39128"/>
    <cellStyle name="Normal 63 2 2 4 4 2 2" xfId="39129"/>
    <cellStyle name="Normal 63 2 2 4 4 3" xfId="39130"/>
    <cellStyle name="Normal 63 2 2 4 5" xfId="39131"/>
    <cellStyle name="Normal 63 2 2 4 5 2" xfId="39132"/>
    <cellStyle name="Normal 63 2 2 4 5 2 2" xfId="39133"/>
    <cellStyle name="Normal 63 2 2 4 5 3" xfId="39134"/>
    <cellStyle name="Normal 63 2 2 4 6" xfId="39135"/>
    <cellStyle name="Normal 63 2 2 4 6 2" xfId="39136"/>
    <cellStyle name="Normal 63 2 2 4 6 2 2" xfId="39137"/>
    <cellStyle name="Normal 63 2 2 4 6 3" xfId="39138"/>
    <cellStyle name="Normal 63 2 2 4 7" xfId="39139"/>
    <cellStyle name="Normal 63 2 2 4 7 2" xfId="39140"/>
    <cellStyle name="Normal 63 2 2 4 8" xfId="39141"/>
    <cellStyle name="Normal 63 2 2 5" xfId="39142"/>
    <cellStyle name="Normal 63 2 2 5 2" xfId="39143"/>
    <cellStyle name="Normal 63 2 2 5 2 2" xfId="39144"/>
    <cellStyle name="Normal 63 2 2 5 2 2 2" xfId="39145"/>
    <cellStyle name="Normal 63 2 2 5 2 3" xfId="39146"/>
    <cellStyle name="Normal 63 2 2 5 3" xfId="39147"/>
    <cellStyle name="Normal 63 2 2 5 3 2" xfId="39148"/>
    <cellStyle name="Normal 63 2 2 5 3 2 2" xfId="39149"/>
    <cellStyle name="Normal 63 2 2 5 3 3" xfId="39150"/>
    <cellStyle name="Normal 63 2 2 5 4" xfId="39151"/>
    <cellStyle name="Normal 63 2 2 5 4 2" xfId="39152"/>
    <cellStyle name="Normal 63 2 2 5 4 2 2" xfId="39153"/>
    <cellStyle name="Normal 63 2 2 5 4 3" xfId="39154"/>
    <cellStyle name="Normal 63 2 2 5 5" xfId="39155"/>
    <cellStyle name="Normal 63 2 2 5 5 2" xfId="39156"/>
    <cellStyle name="Normal 63 2 2 5 5 2 2" xfId="39157"/>
    <cellStyle name="Normal 63 2 2 5 5 3" xfId="39158"/>
    <cellStyle name="Normal 63 2 2 5 6" xfId="39159"/>
    <cellStyle name="Normal 63 2 2 5 6 2" xfId="39160"/>
    <cellStyle name="Normal 63 2 2 5 7" xfId="39161"/>
    <cellStyle name="Normal 63 2 2 6" xfId="39162"/>
    <cellStyle name="Normal 63 2 2 6 2" xfId="39163"/>
    <cellStyle name="Normal 63 2 2 6 2 2" xfId="39164"/>
    <cellStyle name="Normal 63 2 2 6 2 2 2" xfId="39165"/>
    <cellStyle name="Normal 63 2 2 6 2 3" xfId="39166"/>
    <cellStyle name="Normal 63 2 2 6 3" xfId="39167"/>
    <cellStyle name="Normal 63 2 2 6 3 2" xfId="39168"/>
    <cellStyle name="Normal 63 2 2 6 3 2 2" xfId="39169"/>
    <cellStyle name="Normal 63 2 2 6 3 3" xfId="39170"/>
    <cellStyle name="Normal 63 2 2 6 4" xfId="39171"/>
    <cellStyle name="Normal 63 2 2 6 4 2" xfId="39172"/>
    <cellStyle name="Normal 63 2 2 6 4 2 2" xfId="39173"/>
    <cellStyle name="Normal 63 2 2 6 4 3" xfId="39174"/>
    <cellStyle name="Normal 63 2 2 6 5" xfId="39175"/>
    <cellStyle name="Normal 63 2 2 6 5 2" xfId="39176"/>
    <cellStyle name="Normal 63 2 2 6 5 2 2" xfId="39177"/>
    <cellStyle name="Normal 63 2 2 6 5 3" xfId="39178"/>
    <cellStyle name="Normal 63 2 2 6 6" xfId="39179"/>
    <cellStyle name="Normal 63 2 2 6 6 2" xfId="39180"/>
    <cellStyle name="Normal 63 2 2 6 7" xfId="39181"/>
    <cellStyle name="Normal 63 2 2 7" xfId="39182"/>
    <cellStyle name="Normal 63 2 2 7 2" xfId="39183"/>
    <cellStyle name="Normal 63 2 2 7 2 2" xfId="39184"/>
    <cellStyle name="Normal 63 2 2 7 3" xfId="39185"/>
    <cellStyle name="Normal 63 2 2 8" xfId="39186"/>
    <cellStyle name="Normal 63 2 2 8 2" xfId="39187"/>
    <cellStyle name="Normal 63 2 2 8 2 2" xfId="39188"/>
    <cellStyle name="Normal 63 2 2 8 3" xfId="39189"/>
    <cellStyle name="Normal 63 2 2 9" xfId="39190"/>
    <cellStyle name="Normal 63 2 2 9 2" xfId="39191"/>
    <cellStyle name="Normal 63 2 2 9 2 2" xfId="39192"/>
    <cellStyle name="Normal 63 2 2 9 3" xfId="39193"/>
    <cellStyle name="Normal 63 2 3" xfId="39194"/>
    <cellStyle name="Normal 63 2 3 10" xfId="39195"/>
    <cellStyle name="Normal 63 2 3 10 2" xfId="39196"/>
    <cellStyle name="Normal 63 2 3 11" xfId="39197"/>
    <cellStyle name="Normal 63 2 3 2" xfId="39198"/>
    <cellStyle name="Normal 63 2 3 2 2" xfId="39199"/>
    <cellStyle name="Normal 63 2 3 2 2 2" xfId="39200"/>
    <cellStyle name="Normal 63 2 3 2 2 2 2" xfId="39201"/>
    <cellStyle name="Normal 63 2 3 2 2 2 2 2" xfId="39202"/>
    <cellStyle name="Normal 63 2 3 2 2 2 3" xfId="39203"/>
    <cellStyle name="Normal 63 2 3 2 2 3" xfId="39204"/>
    <cellStyle name="Normal 63 2 3 2 2 3 2" xfId="39205"/>
    <cellStyle name="Normal 63 2 3 2 2 3 2 2" xfId="39206"/>
    <cellStyle name="Normal 63 2 3 2 2 3 3" xfId="39207"/>
    <cellStyle name="Normal 63 2 3 2 2 4" xfId="39208"/>
    <cellStyle name="Normal 63 2 3 2 2 4 2" xfId="39209"/>
    <cellStyle name="Normal 63 2 3 2 2 4 2 2" xfId="39210"/>
    <cellStyle name="Normal 63 2 3 2 2 4 3" xfId="39211"/>
    <cellStyle name="Normal 63 2 3 2 2 5" xfId="39212"/>
    <cellStyle name="Normal 63 2 3 2 2 5 2" xfId="39213"/>
    <cellStyle name="Normal 63 2 3 2 2 5 2 2" xfId="39214"/>
    <cellStyle name="Normal 63 2 3 2 2 5 3" xfId="39215"/>
    <cellStyle name="Normal 63 2 3 2 2 6" xfId="39216"/>
    <cellStyle name="Normal 63 2 3 2 2 6 2" xfId="39217"/>
    <cellStyle name="Normal 63 2 3 2 2 7" xfId="39218"/>
    <cellStyle name="Normal 63 2 3 2 3" xfId="39219"/>
    <cellStyle name="Normal 63 2 3 2 3 2" xfId="39220"/>
    <cellStyle name="Normal 63 2 3 2 3 2 2" xfId="39221"/>
    <cellStyle name="Normal 63 2 3 2 3 3" xfId="39222"/>
    <cellStyle name="Normal 63 2 3 2 4" xfId="39223"/>
    <cellStyle name="Normal 63 2 3 2 4 2" xfId="39224"/>
    <cellStyle name="Normal 63 2 3 2 4 2 2" xfId="39225"/>
    <cellStyle name="Normal 63 2 3 2 4 3" xfId="39226"/>
    <cellStyle name="Normal 63 2 3 2 5" xfId="39227"/>
    <cellStyle name="Normal 63 2 3 2 5 2" xfId="39228"/>
    <cellStyle name="Normal 63 2 3 2 5 2 2" xfId="39229"/>
    <cellStyle name="Normal 63 2 3 2 5 3" xfId="39230"/>
    <cellStyle name="Normal 63 2 3 2 6" xfId="39231"/>
    <cellStyle name="Normal 63 2 3 2 6 2" xfId="39232"/>
    <cellStyle name="Normal 63 2 3 2 6 2 2" xfId="39233"/>
    <cellStyle name="Normal 63 2 3 2 6 3" xfId="39234"/>
    <cellStyle name="Normal 63 2 3 2 7" xfId="39235"/>
    <cellStyle name="Normal 63 2 3 2 7 2" xfId="39236"/>
    <cellStyle name="Normal 63 2 3 2 8" xfId="39237"/>
    <cellStyle name="Normal 63 2 3 3" xfId="39238"/>
    <cellStyle name="Normal 63 2 3 3 2" xfId="39239"/>
    <cellStyle name="Normal 63 2 3 3 2 2" xfId="39240"/>
    <cellStyle name="Normal 63 2 3 3 2 2 2" xfId="39241"/>
    <cellStyle name="Normal 63 2 3 3 2 2 2 2" xfId="39242"/>
    <cellStyle name="Normal 63 2 3 3 2 2 3" xfId="39243"/>
    <cellStyle name="Normal 63 2 3 3 2 3" xfId="39244"/>
    <cellStyle name="Normal 63 2 3 3 2 3 2" xfId="39245"/>
    <cellStyle name="Normal 63 2 3 3 2 3 2 2" xfId="39246"/>
    <cellStyle name="Normal 63 2 3 3 2 3 3" xfId="39247"/>
    <cellStyle name="Normal 63 2 3 3 2 4" xfId="39248"/>
    <cellStyle name="Normal 63 2 3 3 2 4 2" xfId="39249"/>
    <cellStyle name="Normal 63 2 3 3 2 4 2 2" xfId="39250"/>
    <cellStyle name="Normal 63 2 3 3 2 4 3" xfId="39251"/>
    <cellStyle name="Normal 63 2 3 3 2 5" xfId="39252"/>
    <cellStyle name="Normal 63 2 3 3 2 5 2" xfId="39253"/>
    <cellStyle name="Normal 63 2 3 3 2 5 2 2" xfId="39254"/>
    <cellStyle name="Normal 63 2 3 3 2 5 3" xfId="39255"/>
    <cellStyle name="Normal 63 2 3 3 2 6" xfId="39256"/>
    <cellStyle name="Normal 63 2 3 3 2 6 2" xfId="39257"/>
    <cellStyle name="Normal 63 2 3 3 2 7" xfId="39258"/>
    <cellStyle name="Normal 63 2 3 3 3" xfId="39259"/>
    <cellStyle name="Normal 63 2 3 3 3 2" xfId="39260"/>
    <cellStyle name="Normal 63 2 3 3 3 2 2" xfId="39261"/>
    <cellStyle name="Normal 63 2 3 3 3 3" xfId="39262"/>
    <cellStyle name="Normal 63 2 3 3 4" xfId="39263"/>
    <cellStyle name="Normal 63 2 3 3 4 2" xfId="39264"/>
    <cellStyle name="Normal 63 2 3 3 4 2 2" xfId="39265"/>
    <cellStyle name="Normal 63 2 3 3 4 3" xfId="39266"/>
    <cellStyle name="Normal 63 2 3 3 5" xfId="39267"/>
    <cellStyle name="Normal 63 2 3 3 5 2" xfId="39268"/>
    <cellStyle name="Normal 63 2 3 3 5 2 2" xfId="39269"/>
    <cellStyle name="Normal 63 2 3 3 5 3" xfId="39270"/>
    <cellStyle name="Normal 63 2 3 3 6" xfId="39271"/>
    <cellStyle name="Normal 63 2 3 3 6 2" xfId="39272"/>
    <cellStyle name="Normal 63 2 3 3 6 2 2" xfId="39273"/>
    <cellStyle name="Normal 63 2 3 3 6 3" xfId="39274"/>
    <cellStyle name="Normal 63 2 3 3 7" xfId="39275"/>
    <cellStyle name="Normal 63 2 3 3 7 2" xfId="39276"/>
    <cellStyle name="Normal 63 2 3 3 8" xfId="39277"/>
    <cellStyle name="Normal 63 2 3 4" xfId="39278"/>
    <cellStyle name="Normal 63 2 3 4 2" xfId="39279"/>
    <cellStyle name="Normal 63 2 3 4 2 2" xfId="39280"/>
    <cellStyle name="Normal 63 2 3 4 2 2 2" xfId="39281"/>
    <cellStyle name="Normal 63 2 3 4 2 3" xfId="39282"/>
    <cellStyle name="Normal 63 2 3 4 3" xfId="39283"/>
    <cellStyle name="Normal 63 2 3 4 3 2" xfId="39284"/>
    <cellStyle name="Normal 63 2 3 4 3 2 2" xfId="39285"/>
    <cellStyle name="Normal 63 2 3 4 3 3" xfId="39286"/>
    <cellStyle name="Normal 63 2 3 4 4" xfId="39287"/>
    <cellStyle name="Normal 63 2 3 4 4 2" xfId="39288"/>
    <cellStyle name="Normal 63 2 3 4 4 2 2" xfId="39289"/>
    <cellStyle name="Normal 63 2 3 4 4 3" xfId="39290"/>
    <cellStyle name="Normal 63 2 3 4 5" xfId="39291"/>
    <cellStyle name="Normal 63 2 3 4 5 2" xfId="39292"/>
    <cellStyle name="Normal 63 2 3 4 5 2 2" xfId="39293"/>
    <cellStyle name="Normal 63 2 3 4 5 3" xfId="39294"/>
    <cellStyle name="Normal 63 2 3 4 6" xfId="39295"/>
    <cellStyle name="Normal 63 2 3 4 6 2" xfId="39296"/>
    <cellStyle name="Normal 63 2 3 4 7" xfId="39297"/>
    <cellStyle name="Normal 63 2 3 5" xfId="39298"/>
    <cellStyle name="Normal 63 2 3 5 2" xfId="39299"/>
    <cellStyle name="Normal 63 2 3 5 2 2" xfId="39300"/>
    <cellStyle name="Normal 63 2 3 5 2 2 2" xfId="39301"/>
    <cellStyle name="Normal 63 2 3 5 2 3" xfId="39302"/>
    <cellStyle name="Normal 63 2 3 5 3" xfId="39303"/>
    <cellStyle name="Normal 63 2 3 5 3 2" xfId="39304"/>
    <cellStyle name="Normal 63 2 3 5 3 2 2" xfId="39305"/>
    <cellStyle name="Normal 63 2 3 5 3 3" xfId="39306"/>
    <cellStyle name="Normal 63 2 3 5 4" xfId="39307"/>
    <cellStyle name="Normal 63 2 3 5 4 2" xfId="39308"/>
    <cellStyle name="Normal 63 2 3 5 4 2 2" xfId="39309"/>
    <cellStyle name="Normal 63 2 3 5 4 3" xfId="39310"/>
    <cellStyle name="Normal 63 2 3 5 5" xfId="39311"/>
    <cellStyle name="Normal 63 2 3 5 5 2" xfId="39312"/>
    <cellStyle name="Normal 63 2 3 5 5 2 2" xfId="39313"/>
    <cellStyle name="Normal 63 2 3 5 5 3" xfId="39314"/>
    <cellStyle name="Normal 63 2 3 5 6" xfId="39315"/>
    <cellStyle name="Normal 63 2 3 5 6 2" xfId="39316"/>
    <cellStyle name="Normal 63 2 3 5 7" xfId="39317"/>
    <cellStyle name="Normal 63 2 3 6" xfId="39318"/>
    <cellStyle name="Normal 63 2 3 6 2" xfId="39319"/>
    <cellStyle name="Normal 63 2 3 6 2 2" xfId="39320"/>
    <cellStyle name="Normal 63 2 3 6 3" xfId="39321"/>
    <cellStyle name="Normal 63 2 3 7" xfId="39322"/>
    <cellStyle name="Normal 63 2 3 7 2" xfId="39323"/>
    <cellStyle name="Normal 63 2 3 7 2 2" xfId="39324"/>
    <cellStyle name="Normal 63 2 3 7 3" xfId="39325"/>
    <cellStyle name="Normal 63 2 3 8" xfId="39326"/>
    <cellStyle name="Normal 63 2 3 8 2" xfId="39327"/>
    <cellStyle name="Normal 63 2 3 8 2 2" xfId="39328"/>
    <cellStyle name="Normal 63 2 3 8 3" xfId="39329"/>
    <cellStyle name="Normal 63 2 3 9" xfId="39330"/>
    <cellStyle name="Normal 63 2 3 9 2" xfId="39331"/>
    <cellStyle name="Normal 63 2 3 9 2 2" xfId="39332"/>
    <cellStyle name="Normal 63 2 3 9 3" xfId="39333"/>
    <cellStyle name="Normal 63 2 4" xfId="39334"/>
    <cellStyle name="Normal 63 2 4 2" xfId="39335"/>
    <cellStyle name="Normal 63 2 4 2 2" xfId="39336"/>
    <cellStyle name="Normal 63 2 4 2 2 2" xfId="39337"/>
    <cellStyle name="Normal 63 2 4 2 2 2 2" xfId="39338"/>
    <cellStyle name="Normal 63 2 4 2 2 3" xfId="39339"/>
    <cellStyle name="Normal 63 2 4 2 3" xfId="39340"/>
    <cellStyle name="Normal 63 2 4 2 3 2" xfId="39341"/>
    <cellStyle name="Normal 63 2 4 2 3 2 2" xfId="39342"/>
    <cellStyle name="Normal 63 2 4 2 3 3" xfId="39343"/>
    <cellStyle name="Normal 63 2 4 2 4" xfId="39344"/>
    <cellStyle name="Normal 63 2 4 2 4 2" xfId="39345"/>
    <cellStyle name="Normal 63 2 4 2 4 2 2" xfId="39346"/>
    <cellStyle name="Normal 63 2 4 2 4 3" xfId="39347"/>
    <cellStyle name="Normal 63 2 4 2 5" xfId="39348"/>
    <cellStyle name="Normal 63 2 4 2 5 2" xfId="39349"/>
    <cellStyle name="Normal 63 2 4 2 5 2 2" xfId="39350"/>
    <cellStyle name="Normal 63 2 4 2 5 3" xfId="39351"/>
    <cellStyle name="Normal 63 2 4 2 6" xfId="39352"/>
    <cellStyle name="Normal 63 2 4 2 6 2" xfId="39353"/>
    <cellStyle name="Normal 63 2 4 2 7" xfId="39354"/>
    <cellStyle name="Normal 63 2 4 3" xfId="39355"/>
    <cellStyle name="Normal 63 2 4 3 2" xfId="39356"/>
    <cellStyle name="Normal 63 2 4 3 2 2" xfId="39357"/>
    <cellStyle name="Normal 63 2 4 3 3" xfId="39358"/>
    <cellStyle name="Normal 63 2 4 4" xfId="39359"/>
    <cellStyle name="Normal 63 2 4 4 2" xfId="39360"/>
    <cellStyle name="Normal 63 2 4 4 2 2" xfId="39361"/>
    <cellStyle name="Normal 63 2 4 4 3" xfId="39362"/>
    <cellStyle name="Normal 63 2 4 5" xfId="39363"/>
    <cellStyle name="Normal 63 2 4 5 2" xfId="39364"/>
    <cellStyle name="Normal 63 2 4 5 2 2" xfId="39365"/>
    <cellStyle name="Normal 63 2 4 5 3" xfId="39366"/>
    <cellStyle name="Normal 63 2 4 6" xfId="39367"/>
    <cellStyle name="Normal 63 2 4 6 2" xfId="39368"/>
    <cellStyle name="Normal 63 2 4 6 2 2" xfId="39369"/>
    <cellStyle name="Normal 63 2 4 6 3" xfId="39370"/>
    <cellStyle name="Normal 63 2 4 7" xfId="39371"/>
    <cellStyle name="Normal 63 2 4 7 2" xfId="39372"/>
    <cellStyle name="Normal 63 2 4 8" xfId="39373"/>
    <cellStyle name="Normal 63 2 5" xfId="39374"/>
    <cellStyle name="Normal 63 2 5 2" xfId="39375"/>
    <cellStyle name="Normal 63 2 5 2 2" xfId="39376"/>
    <cellStyle name="Normal 63 2 5 2 2 2" xfId="39377"/>
    <cellStyle name="Normal 63 2 5 2 2 2 2" xfId="39378"/>
    <cellStyle name="Normal 63 2 5 2 2 3" xfId="39379"/>
    <cellStyle name="Normal 63 2 5 2 3" xfId="39380"/>
    <cellStyle name="Normal 63 2 5 2 3 2" xfId="39381"/>
    <cellStyle name="Normal 63 2 5 2 3 2 2" xfId="39382"/>
    <cellStyle name="Normal 63 2 5 2 3 3" xfId="39383"/>
    <cellStyle name="Normal 63 2 5 2 4" xfId="39384"/>
    <cellStyle name="Normal 63 2 5 2 4 2" xfId="39385"/>
    <cellStyle name="Normal 63 2 5 2 4 2 2" xfId="39386"/>
    <cellStyle name="Normal 63 2 5 2 4 3" xfId="39387"/>
    <cellStyle name="Normal 63 2 5 2 5" xfId="39388"/>
    <cellStyle name="Normal 63 2 5 2 5 2" xfId="39389"/>
    <cellStyle name="Normal 63 2 5 2 5 2 2" xfId="39390"/>
    <cellStyle name="Normal 63 2 5 2 5 3" xfId="39391"/>
    <cellStyle name="Normal 63 2 5 2 6" xfId="39392"/>
    <cellStyle name="Normal 63 2 5 2 6 2" xfId="39393"/>
    <cellStyle name="Normal 63 2 5 2 7" xfId="39394"/>
    <cellStyle name="Normal 63 2 5 3" xfId="39395"/>
    <cellStyle name="Normal 63 2 5 3 2" xfId="39396"/>
    <cellStyle name="Normal 63 2 5 3 2 2" xfId="39397"/>
    <cellStyle name="Normal 63 2 5 3 3" xfId="39398"/>
    <cellStyle name="Normal 63 2 5 4" xfId="39399"/>
    <cellStyle name="Normal 63 2 5 4 2" xfId="39400"/>
    <cellStyle name="Normal 63 2 5 4 2 2" xfId="39401"/>
    <cellStyle name="Normal 63 2 5 4 3" xfId="39402"/>
    <cellStyle name="Normal 63 2 5 5" xfId="39403"/>
    <cellStyle name="Normal 63 2 5 5 2" xfId="39404"/>
    <cellStyle name="Normal 63 2 5 5 2 2" xfId="39405"/>
    <cellStyle name="Normal 63 2 5 5 3" xfId="39406"/>
    <cellStyle name="Normal 63 2 5 6" xfId="39407"/>
    <cellStyle name="Normal 63 2 5 6 2" xfId="39408"/>
    <cellStyle name="Normal 63 2 5 6 2 2" xfId="39409"/>
    <cellStyle name="Normal 63 2 5 6 3" xfId="39410"/>
    <cellStyle name="Normal 63 2 5 7" xfId="39411"/>
    <cellStyle name="Normal 63 2 5 7 2" xfId="39412"/>
    <cellStyle name="Normal 63 2 5 8" xfId="39413"/>
    <cellStyle name="Normal 63 2 6" xfId="39414"/>
    <cellStyle name="Normal 63 2 6 2" xfId="39415"/>
    <cellStyle name="Normal 63 2 6 2 2" xfId="39416"/>
    <cellStyle name="Normal 63 2 6 2 2 2" xfId="39417"/>
    <cellStyle name="Normal 63 2 6 2 3" xfId="39418"/>
    <cellStyle name="Normal 63 2 6 3" xfId="39419"/>
    <cellStyle name="Normal 63 2 6 3 2" xfId="39420"/>
    <cellStyle name="Normal 63 2 6 3 2 2" xfId="39421"/>
    <cellStyle name="Normal 63 2 6 3 3" xfId="39422"/>
    <cellStyle name="Normal 63 2 6 4" xfId="39423"/>
    <cellStyle name="Normal 63 2 6 4 2" xfId="39424"/>
    <cellStyle name="Normal 63 2 6 4 2 2" xfId="39425"/>
    <cellStyle name="Normal 63 2 6 4 3" xfId="39426"/>
    <cellStyle name="Normal 63 2 6 5" xfId="39427"/>
    <cellStyle name="Normal 63 2 6 5 2" xfId="39428"/>
    <cellStyle name="Normal 63 2 6 5 2 2" xfId="39429"/>
    <cellStyle name="Normal 63 2 6 5 3" xfId="39430"/>
    <cellStyle name="Normal 63 2 6 6" xfId="39431"/>
    <cellStyle name="Normal 63 2 6 6 2" xfId="39432"/>
    <cellStyle name="Normal 63 2 6 7" xfId="39433"/>
    <cellStyle name="Normal 63 2 7" xfId="39434"/>
    <cellStyle name="Normal 63 2 7 2" xfId="39435"/>
    <cellStyle name="Normal 63 2 7 2 2" xfId="39436"/>
    <cellStyle name="Normal 63 2 7 2 2 2" xfId="39437"/>
    <cellStyle name="Normal 63 2 7 2 3" xfId="39438"/>
    <cellStyle name="Normal 63 2 7 3" xfId="39439"/>
    <cellStyle name="Normal 63 2 7 3 2" xfId="39440"/>
    <cellStyle name="Normal 63 2 7 3 2 2" xfId="39441"/>
    <cellStyle name="Normal 63 2 7 3 3" xfId="39442"/>
    <cellStyle name="Normal 63 2 7 4" xfId="39443"/>
    <cellStyle name="Normal 63 2 7 4 2" xfId="39444"/>
    <cellStyle name="Normal 63 2 7 4 2 2" xfId="39445"/>
    <cellStyle name="Normal 63 2 7 4 3" xfId="39446"/>
    <cellStyle name="Normal 63 2 7 5" xfId="39447"/>
    <cellStyle name="Normal 63 2 7 5 2" xfId="39448"/>
    <cellStyle name="Normal 63 2 7 5 2 2" xfId="39449"/>
    <cellStyle name="Normal 63 2 7 5 3" xfId="39450"/>
    <cellStyle name="Normal 63 2 7 6" xfId="39451"/>
    <cellStyle name="Normal 63 2 7 6 2" xfId="39452"/>
    <cellStyle name="Normal 63 2 7 7" xfId="39453"/>
    <cellStyle name="Normal 63 2 8" xfId="39454"/>
    <cellStyle name="Normal 63 2 8 2" xfId="39455"/>
    <cellStyle name="Normal 63 2 8 2 2" xfId="39456"/>
    <cellStyle name="Normal 63 2 8 3" xfId="39457"/>
    <cellStyle name="Normal 63 2 9" xfId="39458"/>
    <cellStyle name="Normal 63 2 9 2" xfId="39459"/>
    <cellStyle name="Normal 63 2 9 2 2" xfId="39460"/>
    <cellStyle name="Normal 63 2 9 3" xfId="39461"/>
    <cellStyle name="Normal 63 3" xfId="39462"/>
    <cellStyle name="Normal 63 3 10" xfId="39463"/>
    <cellStyle name="Normal 63 3 10 2" xfId="39464"/>
    <cellStyle name="Normal 63 3 10 2 2" xfId="39465"/>
    <cellStyle name="Normal 63 3 10 3" xfId="39466"/>
    <cellStyle name="Normal 63 3 11" xfId="39467"/>
    <cellStyle name="Normal 63 3 11 2" xfId="39468"/>
    <cellStyle name="Normal 63 3 12" xfId="39469"/>
    <cellStyle name="Normal 63 3 2" xfId="39470"/>
    <cellStyle name="Normal 63 3 2 10" xfId="39471"/>
    <cellStyle name="Normal 63 3 2 10 2" xfId="39472"/>
    <cellStyle name="Normal 63 3 2 11" xfId="39473"/>
    <cellStyle name="Normal 63 3 2 2" xfId="39474"/>
    <cellStyle name="Normal 63 3 2 2 2" xfId="39475"/>
    <cellStyle name="Normal 63 3 2 2 2 2" xfId="39476"/>
    <cellStyle name="Normal 63 3 2 2 2 2 2" xfId="39477"/>
    <cellStyle name="Normal 63 3 2 2 2 2 2 2" xfId="39478"/>
    <cellStyle name="Normal 63 3 2 2 2 2 3" xfId="39479"/>
    <cellStyle name="Normal 63 3 2 2 2 3" xfId="39480"/>
    <cellStyle name="Normal 63 3 2 2 2 3 2" xfId="39481"/>
    <cellStyle name="Normal 63 3 2 2 2 3 2 2" xfId="39482"/>
    <cellStyle name="Normal 63 3 2 2 2 3 3" xfId="39483"/>
    <cellStyle name="Normal 63 3 2 2 2 4" xfId="39484"/>
    <cellStyle name="Normal 63 3 2 2 2 4 2" xfId="39485"/>
    <cellStyle name="Normal 63 3 2 2 2 4 2 2" xfId="39486"/>
    <cellStyle name="Normal 63 3 2 2 2 4 3" xfId="39487"/>
    <cellStyle name="Normal 63 3 2 2 2 5" xfId="39488"/>
    <cellStyle name="Normal 63 3 2 2 2 5 2" xfId="39489"/>
    <cellStyle name="Normal 63 3 2 2 2 5 2 2" xfId="39490"/>
    <cellStyle name="Normal 63 3 2 2 2 5 3" xfId="39491"/>
    <cellStyle name="Normal 63 3 2 2 2 6" xfId="39492"/>
    <cellStyle name="Normal 63 3 2 2 2 6 2" xfId="39493"/>
    <cellStyle name="Normal 63 3 2 2 2 7" xfId="39494"/>
    <cellStyle name="Normal 63 3 2 2 3" xfId="39495"/>
    <cellStyle name="Normal 63 3 2 2 3 2" xfId="39496"/>
    <cellStyle name="Normal 63 3 2 2 3 2 2" xfId="39497"/>
    <cellStyle name="Normal 63 3 2 2 3 3" xfId="39498"/>
    <cellStyle name="Normal 63 3 2 2 4" xfId="39499"/>
    <cellStyle name="Normal 63 3 2 2 4 2" xfId="39500"/>
    <cellStyle name="Normal 63 3 2 2 4 2 2" xfId="39501"/>
    <cellStyle name="Normal 63 3 2 2 4 3" xfId="39502"/>
    <cellStyle name="Normal 63 3 2 2 5" xfId="39503"/>
    <cellStyle name="Normal 63 3 2 2 5 2" xfId="39504"/>
    <cellStyle name="Normal 63 3 2 2 5 2 2" xfId="39505"/>
    <cellStyle name="Normal 63 3 2 2 5 3" xfId="39506"/>
    <cellStyle name="Normal 63 3 2 2 6" xfId="39507"/>
    <cellStyle name="Normal 63 3 2 2 6 2" xfId="39508"/>
    <cellStyle name="Normal 63 3 2 2 6 2 2" xfId="39509"/>
    <cellStyle name="Normal 63 3 2 2 6 3" xfId="39510"/>
    <cellStyle name="Normal 63 3 2 2 7" xfId="39511"/>
    <cellStyle name="Normal 63 3 2 2 7 2" xfId="39512"/>
    <cellStyle name="Normal 63 3 2 2 8" xfId="39513"/>
    <cellStyle name="Normal 63 3 2 3" xfId="39514"/>
    <cellStyle name="Normal 63 3 2 3 2" xfId="39515"/>
    <cellStyle name="Normal 63 3 2 3 2 2" xfId="39516"/>
    <cellStyle name="Normal 63 3 2 3 2 2 2" xfId="39517"/>
    <cellStyle name="Normal 63 3 2 3 2 2 2 2" xfId="39518"/>
    <cellStyle name="Normal 63 3 2 3 2 2 3" xfId="39519"/>
    <cellStyle name="Normal 63 3 2 3 2 3" xfId="39520"/>
    <cellStyle name="Normal 63 3 2 3 2 3 2" xfId="39521"/>
    <cellStyle name="Normal 63 3 2 3 2 3 2 2" xfId="39522"/>
    <cellStyle name="Normal 63 3 2 3 2 3 3" xfId="39523"/>
    <cellStyle name="Normal 63 3 2 3 2 4" xfId="39524"/>
    <cellStyle name="Normal 63 3 2 3 2 4 2" xfId="39525"/>
    <cellStyle name="Normal 63 3 2 3 2 4 2 2" xfId="39526"/>
    <cellStyle name="Normal 63 3 2 3 2 4 3" xfId="39527"/>
    <cellStyle name="Normal 63 3 2 3 2 5" xfId="39528"/>
    <cellStyle name="Normal 63 3 2 3 2 5 2" xfId="39529"/>
    <cellStyle name="Normal 63 3 2 3 2 5 2 2" xfId="39530"/>
    <cellStyle name="Normal 63 3 2 3 2 5 3" xfId="39531"/>
    <cellStyle name="Normal 63 3 2 3 2 6" xfId="39532"/>
    <cellStyle name="Normal 63 3 2 3 2 6 2" xfId="39533"/>
    <cellStyle name="Normal 63 3 2 3 2 7" xfId="39534"/>
    <cellStyle name="Normal 63 3 2 3 3" xfId="39535"/>
    <cellStyle name="Normal 63 3 2 3 3 2" xfId="39536"/>
    <cellStyle name="Normal 63 3 2 3 3 2 2" xfId="39537"/>
    <cellStyle name="Normal 63 3 2 3 3 3" xfId="39538"/>
    <cellStyle name="Normal 63 3 2 3 4" xfId="39539"/>
    <cellStyle name="Normal 63 3 2 3 4 2" xfId="39540"/>
    <cellStyle name="Normal 63 3 2 3 4 2 2" xfId="39541"/>
    <cellStyle name="Normal 63 3 2 3 4 3" xfId="39542"/>
    <cellStyle name="Normal 63 3 2 3 5" xfId="39543"/>
    <cellStyle name="Normal 63 3 2 3 5 2" xfId="39544"/>
    <cellStyle name="Normal 63 3 2 3 5 2 2" xfId="39545"/>
    <cellStyle name="Normal 63 3 2 3 5 3" xfId="39546"/>
    <cellStyle name="Normal 63 3 2 3 6" xfId="39547"/>
    <cellStyle name="Normal 63 3 2 3 6 2" xfId="39548"/>
    <cellStyle name="Normal 63 3 2 3 6 2 2" xfId="39549"/>
    <cellStyle name="Normal 63 3 2 3 6 3" xfId="39550"/>
    <cellStyle name="Normal 63 3 2 3 7" xfId="39551"/>
    <cellStyle name="Normal 63 3 2 3 7 2" xfId="39552"/>
    <cellStyle name="Normal 63 3 2 3 8" xfId="39553"/>
    <cellStyle name="Normal 63 3 2 4" xfId="39554"/>
    <cellStyle name="Normal 63 3 2 4 2" xfId="39555"/>
    <cellStyle name="Normal 63 3 2 4 2 2" xfId="39556"/>
    <cellStyle name="Normal 63 3 2 4 2 2 2" xfId="39557"/>
    <cellStyle name="Normal 63 3 2 4 2 3" xfId="39558"/>
    <cellStyle name="Normal 63 3 2 4 3" xfId="39559"/>
    <cellStyle name="Normal 63 3 2 4 3 2" xfId="39560"/>
    <cellStyle name="Normal 63 3 2 4 3 2 2" xfId="39561"/>
    <cellStyle name="Normal 63 3 2 4 3 3" xfId="39562"/>
    <cellStyle name="Normal 63 3 2 4 4" xfId="39563"/>
    <cellStyle name="Normal 63 3 2 4 4 2" xfId="39564"/>
    <cellStyle name="Normal 63 3 2 4 4 2 2" xfId="39565"/>
    <cellStyle name="Normal 63 3 2 4 4 3" xfId="39566"/>
    <cellStyle name="Normal 63 3 2 4 5" xfId="39567"/>
    <cellStyle name="Normal 63 3 2 4 5 2" xfId="39568"/>
    <cellStyle name="Normal 63 3 2 4 5 2 2" xfId="39569"/>
    <cellStyle name="Normal 63 3 2 4 5 3" xfId="39570"/>
    <cellStyle name="Normal 63 3 2 4 6" xfId="39571"/>
    <cellStyle name="Normal 63 3 2 4 6 2" xfId="39572"/>
    <cellStyle name="Normal 63 3 2 4 7" xfId="39573"/>
    <cellStyle name="Normal 63 3 2 5" xfId="39574"/>
    <cellStyle name="Normal 63 3 2 5 2" xfId="39575"/>
    <cellStyle name="Normal 63 3 2 5 2 2" xfId="39576"/>
    <cellStyle name="Normal 63 3 2 5 2 2 2" xfId="39577"/>
    <cellStyle name="Normal 63 3 2 5 2 3" xfId="39578"/>
    <cellStyle name="Normal 63 3 2 5 3" xfId="39579"/>
    <cellStyle name="Normal 63 3 2 5 3 2" xfId="39580"/>
    <cellStyle name="Normal 63 3 2 5 3 2 2" xfId="39581"/>
    <cellStyle name="Normal 63 3 2 5 3 3" xfId="39582"/>
    <cellStyle name="Normal 63 3 2 5 4" xfId="39583"/>
    <cellStyle name="Normal 63 3 2 5 4 2" xfId="39584"/>
    <cellStyle name="Normal 63 3 2 5 4 2 2" xfId="39585"/>
    <cellStyle name="Normal 63 3 2 5 4 3" xfId="39586"/>
    <cellStyle name="Normal 63 3 2 5 5" xfId="39587"/>
    <cellStyle name="Normal 63 3 2 5 5 2" xfId="39588"/>
    <cellStyle name="Normal 63 3 2 5 5 2 2" xfId="39589"/>
    <cellStyle name="Normal 63 3 2 5 5 3" xfId="39590"/>
    <cellStyle name="Normal 63 3 2 5 6" xfId="39591"/>
    <cellStyle name="Normal 63 3 2 5 6 2" xfId="39592"/>
    <cellStyle name="Normal 63 3 2 5 7" xfId="39593"/>
    <cellStyle name="Normal 63 3 2 6" xfId="39594"/>
    <cellStyle name="Normal 63 3 2 6 2" xfId="39595"/>
    <cellStyle name="Normal 63 3 2 6 2 2" xfId="39596"/>
    <cellStyle name="Normal 63 3 2 6 3" xfId="39597"/>
    <cellStyle name="Normal 63 3 2 7" xfId="39598"/>
    <cellStyle name="Normal 63 3 2 7 2" xfId="39599"/>
    <cellStyle name="Normal 63 3 2 7 2 2" xfId="39600"/>
    <cellStyle name="Normal 63 3 2 7 3" xfId="39601"/>
    <cellStyle name="Normal 63 3 2 8" xfId="39602"/>
    <cellStyle name="Normal 63 3 2 8 2" xfId="39603"/>
    <cellStyle name="Normal 63 3 2 8 2 2" xfId="39604"/>
    <cellStyle name="Normal 63 3 2 8 3" xfId="39605"/>
    <cellStyle name="Normal 63 3 2 9" xfId="39606"/>
    <cellStyle name="Normal 63 3 2 9 2" xfId="39607"/>
    <cellStyle name="Normal 63 3 2 9 2 2" xfId="39608"/>
    <cellStyle name="Normal 63 3 2 9 3" xfId="39609"/>
    <cellStyle name="Normal 63 3 3" xfId="39610"/>
    <cellStyle name="Normal 63 3 3 2" xfId="39611"/>
    <cellStyle name="Normal 63 3 3 2 2" xfId="39612"/>
    <cellStyle name="Normal 63 3 3 2 2 2" xfId="39613"/>
    <cellStyle name="Normal 63 3 3 2 2 2 2" xfId="39614"/>
    <cellStyle name="Normal 63 3 3 2 2 3" xfId="39615"/>
    <cellStyle name="Normal 63 3 3 2 3" xfId="39616"/>
    <cellStyle name="Normal 63 3 3 2 3 2" xfId="39617"/>
    <cellStyle name="Normal 63 3 3 2 3 2 2" xfId="39618"/>
    <cellStyle name="Normal 63 3 3 2 3 3" xfId="39619"/>
    <cellStyle name="Normal 63 3 3 2 4" xfId="39620"/>
    <cellStyle name="Normal 63 3 3 2 4 2" xfId="39621"/>
    <cellStyle name="Normal 63 3 3 2 4 2 2" xfId="39622"/>
    <cellStyle name="Normal 63 3 3 2 4 3" xfId="39623"/>
    <cellStyle name="Normal 63 3 3 2 5" xfId="39624"/>
    <cellStyle name="Normal 63 3 3 2 5 2" xfId="39625"/>
    <cellStyle name="Normal 63 3 3 2 5 2 2" xfId="39626"/>
    <cellStyle name="Normal 63 3 3 2 5 3" xfId="39627"/>
    <cellStyle name="Normal 63 3 3 2 6" xfId="39628"/>
    <cellStyle name="Normal 63 3 3 2 6 2" xfId="39629"/>
    <cellStyle name="Normal 63 3 3 2 7" xfId="39630"/>
    <cellStyle name="Normal 63 3 3 3" xfId="39631"/>
    <cellStyle name="Normal 63 3 3 3 2" xfId="39632"/>
    <cellStyle name="Normal 63 3 3 3 2 2" xfId="39633"/>
    <cellStyle name="Normal 63 3 3 3 3" xfId="39634"/>
    <cellStyle name="Normal 63 3 3 4" xfId="39635"/>
    <cellStyle name="Normal 63 3 3 4 2" xfId="39636"/>
    <cellStyle name="Normal 63 3 3 4 2 2" xfId="39637"/>
    <cellStyle name="Normal 63 3 3 4 3" xfId="39638"/>
    <cellStyle name="Normal 63 3 3 5" xfId="39639"/>
    <cellStyle name="Normal 63 3 3 5 2" xfId="39640"/>
    <cellStyle name="Normal 63 3 3 5 2 2" xfId="39641"/>
    <cellStyle name="Normal 63 3 3 5 3" xfId="39642"/>
    <cellStyle name="Normal 63 3 3 6" xfId="39643"/>
    <cellStyle name="Normal 63 3 3 6 2" xfId="39644"/>
    <cellStyle name="Normal 63 3 3 6 2 2" xfId="39645"/>
    <cellStyle name="Normal 63 3 3 6 3" xfId="39646"/>
    <cellStyle name="Normal 63 3 3 7" xfId="39647"/>
    <cellStyle name="Normal 63 3 3 7 2" xfId="39648"/>
    <cellStyle name="Normal 63 3 3 8" xfId="39649"/>
    <cellStyle name="Normal 63 3 4" xfId="39650"/>
    <cellStyle name="Normal 63 3 4 2" xfId="39651"/>
    <cellStyle name="Normal 63 3 4 2 2" xfId="39652"/>
    <cellStyle name="Normal 63 3 4 2 2 2" xfId="39653"/>
    <cellStyle name="Normal 63 3 4 2 2 2 2" xfId="39654"/>
    <cellStyle name="Normal 63 3 4 2 2 3" xfId="39655"/>
    <cellStyle name="Normal 63 3 4 2 3" xfId="39656"/>
    <cellStyle name="Normal 63 3 4 2 3 2" xfId="39657"/>
    <cellStyle name="Normal 63 3 4 2 3 2 2" xfId="39658"/>
    <cellStyle name="Normal 63 3 4 2 3 3" xfId="39659"/>
    <cellStyle name="Normal 63 3 4 2 4" xfId="39660"/>
    <cellStyle name="Normal 63 3 4 2 4 2" xfId="39661"/>
    <cellStyle name="Normal 63 3 4 2 4 2 2" xfId="39662"/>
    <cellStyle name="Normal 63 3 4 2 4 3" xfId="39663"/>
    <cellStyle name="Normal 63 3 4 2 5" xfId="39664"/>
    <cellStyle name="Normal 63 3 4 2 5 2" xfId="39665"/>
    <cellStyle name="Normal 63 3 4 2 5 2 2" xfId="39666"/>
    <cellStyle name="Normal 63 3 4 2 5 3" xfId="39667"/>
    <cellStyle name="Normal 63 3 4 2 6" xfId="39668"/>
    <cellStyle name="Normal 63 3 4 2 6 2" xfId="39669"/>
    <cellStyle name="Normal 63 3 4 2 7" xfId="39670"/>
    <cellStyle name="Normal 63 3 4 3" xfId="39671"/>
    <cellStyle name="Normal 63 3 4 3 2" xfId="39672"/>
    <cellStyle name="Normal 63 3 4 3 2 2" xfId="39673"/>
    <cellStyle name="Normal 63 3 4 3 3" xfId="39674"/>
    <cellStyle name="Normal 63 3 4 4" xfId="39675"/>
    <cellStyle name="Normal 63 3 4 4 2" xfId="39676"/>
    <cellStyle name="Normal 63 3 4 4 2 2" xfId="39677"/>
    <cellStyle name="Normal 63 3 4 4 3" xfId="39678"/>
    <cellStyle name="Normal 63 3 4 5" xfId="39679"/>
    <cellStyle name="Normal 63 3 4 5 2" xfId="39680"/>
    <cellStyle name="Normal 63 3 4 5 2 2" xfId="39681"/>
    <cellStyle name="Normal 63 3 4 5 3" xfId="39682"/>
    <cellStyle name="Normal 63 3 4 6" xfId="39683"/>
    <cellStyle name="Normal 63 3 4 6 2" xfId="39684"/>
    <cellStyle name="Normal 63 3 4 6 2 2" xfId="39685"/>
    <cellStyle name="Normal 63 3 4 6 3" xfId="39686"/>
    <cellStyle name="Normal 63 3 4 7" xfId="39687"/>
    <cellStyle name="Normal 63 3 4 7 2" xfId="39688"/>
    <cellStyle name="Normal 63 3 4 8" xfId="39689"/>
    <cellStyle name="Normal 63 3 5" xfId="39690"/>
    <cellStyle name="Normal 63 3 5 2" xfId="39691"/>
    <cellStyle name="Normal 63 3 5 2 2" xfId="39692"/>
    <cellStyle name="Normal 63 3 5 2 2 2" xfId="39693"/>
    <cellStyle name="Normal 63 3 5 2 3" xfId="39694"/>
    <cellStyle name="Normal 63 3 5 3" xfId="39695"/>
    <cellStyle name="Normal 63 3 5 3 2" xfId="39696"/>
    <cellStyle name="Normal 63 3 5 3 2 2" xfId="39697"/>
    <cellStyle name="Normal 63 3 5 3 3" xfId="39698"/>
    <cellStyle name="Normal 63 3 5 4" xfId="39699"/>
    <cellStyle name="Normal 63 3 5 4 2" xfId="39700"/>
    <cellStyle name="Normal 63 3 5 4 2 2" xfId="39701"/>
    <cellStyle name="Normal 63 3 5 4 3" xfId="39702"/>
    <cellStyle name="Normal 63 3 5 5" xfId="39703"/>
    <cellStyle name="Normal 63 3 5 5 2" xfId="39704"/>
    <cellStyle name="Normal 63 3 5 5 2 2" xfId="39705"/>
    <cellStyle name="Normal 63 3 5 5 3" xfId="39706"/>
    <cellStyle name="Normal 63 3 5 6" xfId="39707"/>
    <cellStyle name="Normal 63 3 5 6 2" xfId="39708"/>
    <cellStyle name="Normal 63 3 5 7" xfId="39709"/>
    <cellStyle name="Normal 63 3 6" xfId="39710"/>
    <cellStyle name="Normal 63 3 6 2" xfId="39711"/>
    <cellStyle name="Normal 63 3 6 2 2" xfId="39712"/>
    <cellStyle name="Normal 63 3 6 2 2 2" xfId="39713"/>
    <cellStyle name="Normal 63 3 6 2 3" xfId="39714"/>
    <cellStyle name="Normal 63 3 6 3" xfId="39715"/>
    <cellStyle name="Normal 63 3 6 3 2" xfId="39716"/>
    <cellStyle name="Normal 63 3 6 3 2 2" xfId="39717"/>
    <cellStyle name="Normal 63 3 6 3 3" xfId="39718"/>
    <cellStyle name="Normal 63 3 6 4" xfId="39719"/>
    <cellStyle name="Normal 63 3 6 4 2" xfId="39720"/>
    <cellStyle name="Normal 63 3 6 4 2 2" xfId="39721"/>
    <cellStyle name="Normal 63 3 6 4 3" xfId="39722"/>
    <cellStyle name="Normal 63 3 6 5" xfId="39723"/>
    <cellStyle name="Normal 63 3 6 5 2" xfId="39724"/>
    <cellStyle name="Normal 63 3 6 5 2 2" xfId="39725"/>
    <cellStyle name="Normal 63 3 6 5 3" xfId="39726"/>
    <cellStyle name="Normal 63 3 6 6" xfId="39727"/>
    <cellStyle name="Normal 63 3 6 6 2" xfId="39728"/>
    <cellStyle name="Normal 63 3 6 7" xfId="39729"/>
    <cellStyle name="Normal 63 3 7" xfId="39730"/>
    <cellStyle name="Normal 63 3 7 2" xfId="39731"/>
    <cellStyle name="Normal 63 3 7 2 2" xfId="39732"/>
    <cellStyle name="Normal 63 3 7 3" xfId="39733"/>
    <cellStyle name="Normal 63 3 8" xfId="39734"/>
    <cellStyle name="Normal 63 3 8 2" xfId="39735"/>
    <cellStyle name="Normal 63 3 8 2 2" xfId="39736"/>
    <cellStyle name="Normal 63 3 8 3" xfId="39737"/>
    <cellStyle name="Normal 63 3 9" xfId="39738"/>
    <cellStyle name="Normal 63 3 9 2" xfId="39739"/>
    <cellStyle name="Normal 63 3 9 2 2" xfId="39740"/>
    <cellStyle name="Normal 63 3 9 3" xfId="39741"/>
    <cellStyle name="Normal 63 4" xfId="39742"/>
    <cellStyle name="Normal 63 4 10" xfId="39743"/>
    <cellStyle name="Normal 63 4 10 2" xfId="39744"/>
    <cellStyle name="Normal 63 4 10 2 2" xfId="39745"/>
    <cellStyle name="Normal 63 4 10 3" xfId="39746"/>
    <cellStyle name="Normal 63 4 11" xfId="39747"/>
    <cellStyle name="Normal 63 4 11 2" xfId="39748"/>
    <cellStyle name="Normal 63 4 12" xfId="39749"/>
    <cellStyle name="Normal 63 4 2" xfId="39750"/>
    <cellStyle name="Normal 63 4 2 10" xfId="39751"/>
    <cellStyle name="Normal 63 4 2 10 2" xfId="39752"/>
    <cellStyle name="Normal 63 4 2 11" xfId="39753"/>
    <cellStyle name="Normal 63 4 2 2" xfId="39754"/>
    <cellStyle name="Normal 63 4 2 2 2" xfId="39755"/>
    <cellStyle name="Normal 63 4 2 2 2 2" xfId="39756"/>
    <cellStyle name="Normal 63 4 2 2 2 2 2" xfId="39757"/>
    <cellStyle name="Normal 63 4 2 2 2 2 2 2" xfId="39758"/>
    <cellStyle name="Normal 63 4 2 2 2 2 3" xfId="39759"/>
    <cellStyle name="Normal 63 4 2 2 2 3" xfId="39760"/>
    <cellStyle name="Normal 63 4 2 2 2 3 2" xfId="39761"/>
    <cellStyle name="Normal 63 4 2 2 2 3 2 2" xfId="39762"/>
    <cellStyle name="Normal 63 4 2 2 2 3 3" xfId="39763"/>
    <cellStyle name="Normal 63 4 2 2 2 4" xfId="39764"/>
    <cellStyle name="Normal 63 4 2 2 2 4 2" xfId="39765"/>
    <cellStyle name="Normal 63 4 2 2 2 4 2 2" xfId="39766"/>
    <cellStyle name="Normal 63 4 2 2 2 4 3" xfId="39767"/>
    <cellStyle name="Normal 63 4 2 2 2 5" xfId="39768"/>
    <cellStyle name="Normal 63 4 2 2 2 5 2" xfId="39769"/>
    <cellStyle name="Normal 63 4 2 2 2 5 2 2" xfId="39770"/>
    <cellStyle name="Normal 63 4 2 2 2 5 3" xfId="39771"/>
    <cellStyle name="Normal 63 4 2 2 2 6" xfId="39772"/>
    <cellStyle name="Normal 63 4 2 2 2 6 2" xfId="39773"/>
    <cellStyle name="Normal 63 4 2 2 2 7" xfId="39774"/>
    <cellStyle name="Normal 63 4 2 2 3" xfId="39775"/>
    <cellStyle name="Normal 63 4 2 2 3 2" xfId="39776"/>
    <cellStyle name="Normal 63 4 2 2 3 2 2" xfId="39777"/>
    <cellStyle name="Normal 63 4 2 2 3 3" xfId="39778"/>
    <cellStyle name="Normal 63 4 2 2 4" xfId="39779"/>
    <cellStyle name="Normal 63 4 2 2 4 2" xfId="39780"/>
    <cellStyle name="Normal 63 4 2 2 4 2 2" xfId="39781"/>
    <cellStyle name="Normal 63 4 2 2 4 3" xfId="39782"/>
    <cellStyle name="Normal 63 4 2 2 5" xfId="39783"/>
    <cellStyle name="Normal 63 4 2 2 5 2" xfId="39784"/>
    <cellStyle name="Normal 63 4 2 2 5 2 2" xfId="39785"/>
    <cellStyle name="Normal 63 4 2 2 5 3" xfId="39786"/>
    <cellStyle name="Normal 63 4 2 2 6" xfId="39787"/>
    <cellStyle name="Normal 63 4 2 2 6 2" xfId="39788"/>
    <cellStyle name="Normal 63 4 2 2 6 2 2" xfId="39789"/>
    <cellStyle name="Normal 63 4 2 2 6 3" xfId="39790"/>
    <cellStyle name="Normal 63 4 2 2 7" xfId="39791"/>
    <cellStyle name="Normal 63 4 2 2 7 2" xfId="39792"/>
    <cellStyle name="Normal 63 4 2 2 8" xfId="39793"/>
    <cellStyle name="Normal 63 4 2 3" xfId="39794"/>
    <cellStyle name="Normal 63 4 2 3 2" xfId="39795"/>
    <cellStyle name="Normal 63 4 2 3 2 2" xfId="39796"/>
    <cellStyle name="Normal 63 4 2 3 2 2 2" xfId="39797"/>
    <cellStyle name="Normal 63 4 2 3 2 2 2 2" xfId="39798"/>
    <cellStyle name="Normal 63 4 2 3 2 2 3" xfId="39799"/>
    <cellStyle name="Normal 63 4 2 3 2 3" xfId="39800"/>
    <cellStyle name="Normal 63 4 2 3 2 3 2" xfId="39801"/>
    <cellStyle name="Normal 63 4 2 3 2 3 2 2" xfId="39802"/>
    <cellStyle name="Normal 63 4 2 3 2 3 3" xfId="39803"/>
    <cellStyle name="Normal 63 4 2 3 2 4" xfId="39804"/>
    <cellStyle name="Normal 63 4 2 3 2 4 2" xfId="39805"/>
    <cellStyle name="Normal 63 4 2 3 2 4 2 2" xfId="39806"/>
    <cellStyle name="Normal 63 4 2 3 2 4 3" xfId="39807"/>
    <cellStyle name="Normal 63 4 2 3 2 5" xfId="39808"/>
    <cellStyle name="Normal 63 4 2 3 2 5 2" xfId="39809"/>
    <cellStyle name="Normal 63 4 2 3 2 5 2 2" xfId="39810"/>
    <cellStyle name="Normal 63 4 2 3 2 5 3" xfId="39811"/>
    <cellStyle name="Normal 63 4 2 3 2 6" xfId="39812"/>
    <cellStyle name="Normal 63 4 2 3 2 6 2" xfId="39813"/>
    <cellStyle name="Normal 63 4 2 3 2 7" xfId="39814"/>
    <cellStyle name="Normal 63 4 2 3 3" xfId="39815"/>
    <cellStyle name="Normal 63 4 2 3 3 2" xfId="39816"/>
    <cellStyle name="Normal 63 4 2 3 3 2 2" xfId="39817"/>
    <cellStyle name="Normal 63 4 2 3 3 3" xfId="39818"/>
    <cellStyle name="Normal 63 4 2 3 4" xfId="39819"/>
    <cellStyle name="Normal 63 4 2 3 4 2" xfId="39820"/>
    <cellStyle name="Normal 63 4 2 3 4 2 2" xfId="39821"/>
    <cellStyle name="Normal 63 4 2 3 4 3" xfId="39822"/>
    <cellStyle name="Normal 63 4 2 3 5" xfId="39823"/>
    <cellStyle name="Normal 63 4 2 3 5 2" xfId="39824"/>
    <cellStyle name="Normal 63 4 2 3 5 2 2" xfId="39825"/>
    <cellStyle name="Normal 63 4 2 3 5 3" xfId="39826"/>
    <cellStyle name="Normal 63 4 2 3 6" xfId="39827"/>
    <cellStyle name="Normal 63 4 2 3 6 2" xfId="39828"/>
    <cellStyle name="Normal 63 4 2 3 6 2 2" xfId="39829"/>
    <cellStyle name="Normal 63 4 2 3 6 3" xfId="39830"/>
    <cellStyle name="Normal 63 4 2 3 7" xfId="39831"/>
    <cellStyle name="Normal 63 4 2 3 7 2" xfId="39832"/>
    <cellStyle name="Normal 63 4 2 3 8" xfId="39833"/>
    <cellStyle name="Normal 63 4 2 4" xfId="39834"/>
    <cellStyle name="Normal 63 4 2 4 2" xfId="39835"/>
    <cellStyle name="Normal 63 4 2 4 2 2" xfId="39836"/>
    <cellStyle name="Normal 63 4 2 4 2 2 2" xfId="39837"/>
    <cellStyle name="Normal 63 4 2 4 2 3" xfId="39838"/>
    <cellStyle name="Normal 63 4 2 4 3" xfId="39839"/>
    <cellStyle name="Normal 63 4 2 4 3 2" xfId="39840"/>
    <cellStyle name="Normal 63 4 2 4 3 2 2" xfId="39841"/>
    <cellStyle name="Normal 63 4 2 4 3 3" xfId="39842"/>
    <cellStyle name="Normal 63 4 2 4 4" xfId="39843"/>
    <cellStyle name="Normal 63 4 2 4 4 2" xfId="39844"/>
    <cellStyle name="Normal 63 4 2 4 4 2 2" xfId="39845"/>
    <cellStyle name="Normal 63 4 2 4 4 3" xfId="39846"/>
    <cellStyle name="Normal 63 4 2 4 5" xfId="39847"/>
    <cellStyle name="Normal 63 4 2 4 5 2" xfId="39848"/>
    <cellStyle name="Normal 63 4 2 4 5 2 2" xfId="39849"/>
    <cellStyle name="Normal 63 4 2 4 5 3" xfId="39850"/>
    <cellStyle name="Normal 63 4 2 4 6" xfId="39851"/>
    <cellStyle name="Normal 63 4 2 4 6 2" xfId="39852"/>
    <cellStyle name="Normal 63 4 2 4 7" xfId="39853"/>
    <cellStyle name="Normal 63 4 2 5" xfId="39854"/>
    <cellStyle name="Normal 63 4 2 5 2" xfId="39855"/>
    <cellStyle name="Normal 63 4 2 5 2 2" xfId="39856"/>
    <cellStyle name="Normal 63 4 2 5 2 2 2" xfId="39857"/>
    <cellStyle name="Normal 63 4 2 5 2 3" xfId="39858"/>
    <cellStyle name="Normal 63 4 2 5 3" xfId="39859"/>
    <cellStyle name="Normal 63 4 2 5 3 2" xfId="39860"/>
    <cellStyle name="Normal 63 4 2 5 3 2 2" xfId="39861"/>
    <cellStyle name="Normal 63 4 2 5 3 3" xfId="39862"/>
    <cellStyle name="Normal 63 4 2 5 4" xfId="39863"/>
    <cellStyle name="Normal 63 4 2 5 4 2" xfId="39864"/>
    <cellStyle name="Normal 63 4 2 5 4 2 2" xfId="39865"/>
    <cellStyle name="Normal 63 4 2 5 4 3" xfId="39866"/>
    <cellStyle name="Normal 63 4 2 5 5" xfId="39867"/>
    <cellStyle name="Normal 63 4 2 5 5 2" xfId="39868"/>
    <cellStyle name="Normal 63 4 2 5 5 2 2" xfId="39869"/>
    <cellStyle name="Normal 63 4 2 5 5 3" xfId="39870"/>
    <cellStyle name="Normal 63 4 2 5 6" xfId="39871"/>
    <cellStyle name="Normal 63 4 2 5 6 2" xfId="39872"/>
    <cellStyle name="Normal 63 4 2 5 7" xfId="39873"/>
    <cellStyle name="Normal 63 4 2 6" xfId="39874"/>
    <cellStyle name="Normal 63 4 2 6 2" xfId="39875"/>
    <cellStyle name="Normal 63 4 2 6 2 2" xfId="39876"/>
    <cellStyle name="Normal 63 4 2 6 3" xfId="39877"/>
    <cellStyle name="Normal 63 4 2 7" xfId="39878"/>
    <cellStyle name="Normal 63 4 2 7 2" xfId="39879"/>
    <cellStyle name="Normal 63 4 2 7 2 2" xfId="39880"/>
    <cellStyle name="Normal 63 4 2 7 3" xfId="39881"/>
    <cellStyle name="Normal 63 4 2 8" xfId="39882"/>
    <cellStyle name="Normal 63 4 2 8 2" xfId="39883"/>
    <cellStyle name="Normal 63 4 2 8 2 2" xfId="39884"/>
    <cellStyle name="Normal 63 4 2 8 3" xfId="39885"/>
    <cellStyle name="Normal 63 4 2 9" xfId="39886"/>
    <cellStyle name="Normal 63 4 2 9 2" xfId="39887"/>
    <cellStyle name="Normal 63 4 2 9 2 2" xfId="39888"/>
    <cellStyle name="Normal 63 4 2 9 3" xfId="39889"/>
    <cellStyle name="Normal 63 4 3" xfId="39890"/>
    <cellStyle name="Normal 63 4 3 2" xfId="39891"/>
    <cellStyle name="Normal 63 4 3 2 2" xfId="39892"/>
    <cellStyle name="Normal 63 4 3 2 2 2" xfId="39893"/>
    <cellStyle name="Normal 63 4 3 2 2 2 2" xfId="39894"/>
    <cellStyle name="Normal 63 4 3 2 2 3" xfId="39895"/>
    <cellStyle name="Normal 63 4 3 2 3" xfId="39896"/>
    <cellStyle name="Normal 63 4 3 2 3 2" xfId="39897"/>
    <cellStyle name="Normal 63 4 3 2 3 2 2" xfId="39898"/>
    <cellStyle name="Normal 63 4 3 2 3 3" xfId="39899"/>
    <cellStyle name="Normal 63 4 3 2 4" xfId="39900"/>
    <cellStyle name="Normal 63 4 3 2 4 2" xfId="39901"/>
    <cellStyle name="Normal 63 4 3 2 4 2 2" xfId="39902"/>
    <cellStyle name="Normal 63 4 3 2 4 3" xfId="39903"/>
    <cellStyle name="Normal 63 4 3 2 5" xfId="39904"/>
    <cellStyle name="Normal 63 4 3 2 5 2" xfId="39905"/>
    <cellStyle name="Normal 63 4 3 2 5 2 2" xfId="39906"/>
    <cellStyle name="Normal 63 4 3 2 5 3" xfId="39907"/>
    <cellStyle name="Normal 63 4 3 2 6" xfId="39908"/>
    <cellStyle name="Normal 63 4 3 2 6 2" xfId="39909"/>
    <cellStyle name="Normal 63 4 3 2 7" xfId="39910"/>
    <cellStyle name="Normal 63 4 3 3" xfId="39911"/>
    <cellStyle name="Normal 63 4 3 3 2" xfId="39912"/>
    <cellStyle name="Normal 63 4 3 3 2 2" xfId="39913"/>
    <cellStyle name="Normal 63 4 3 3 3" xfId="39914"/>
    <cellStyle name="Normal 63 4 3 4" xfId="39915"/>
    <cellStyle name="Normal 63 4 3 4 2" xfId="39916"/>
    <cellStyle name="Normal 63 4 3 4 2 2" xfId="39917"/>
    <cellStyle name="Normal 63 4 3 4 3" xfId="39918"/>
    <cellStyle name="Normal 63 4 3 5" xfId="39919"/>
    <cellStyle name="Normal 63 4 3 5 2" xfId="39920"/>
    <cellStyle name="Normal 63 4 3 5 2 2" xfId="39921"/>
    <cellStyle name="Normal 63 4 3 5 3" xfId="39922"/>
    <cellStyle name="Normal 63 4 3 6" xfId="39923"/>
    <cellStyle name="Normal 63 4 3 6 2" xfId="39924"/>
    <cellStyle name="Normal 63 4 3 6 2 2" xfId="39925"/>
    <cellStyle name="Normal 63 4 3 6 3" xfId="39926"/>
    <cellStyle name="Normal 63 4 3 7" xfId="39927"/>
    <cellStyle name="Normal 63 4 3 7 2" xfId="39928"/>
    <cellStyle name="Normal 63 4 3 8" xfId="39929"/>
    <cellStyle name="Normal 63 4 4" xfId="39930"/>
    <cellStyle name="Normal 63 4 4 2" xfId="39931"/>
    <cellStyle name="Normal 63 4 4 2 2" xfId="39932"/>
    <cellStyle name="Normal 63 4 4 2 2 2" xfId="39933"/>
    <cellStyle name="Normal 63 4 4 2 2 2 2" xfId="39934"/>
    <cellStyle name="Normal 63 4 4 2 2 3" xfId="39935"/>
    <cellStyle name="Normal 63 4 4 2 3" xfId="39936"/>
    <cellStyle name="Normal 63 4 4 2 3 2" xfId="39937"/>
    <cellStyle name="Normal 63 4 4 2 3 2 2" xfId="39938"/>
    <cellStyle name="Normal 63 4 4 2 3 3" xfId="39939"/>
    <cellStyle name="Normal 63 4 4 2 4" xfId="39940"/>
    <cellStyle name="Normal 63 4 4 2 4 2" xfId="39941"/>
    <cellStyle name="Normal 63 4 4 2 4 2 2" xfId="39942"/>
    <cellStyle name="Normal 63 4 4 2 4 3" xfId="39943"/>
    <cellStyle name="Normal 63 4 4 2 5" xfId="39944"/>
    <cellStyle name="Normal 63 4 4 2 5 2" xfId="39945"/>
    <cellStyle name="Normal 63 4 4 2 5 2 2" xfId="39946"/>
    <cellStyle name="Normal 63 4 4 2 5 3" xfId="39947"/>
    <cellStyle name="Normal 63 4 4 2 6" xfId="39948"/>
    <cellStyle name="Normal 63 4 4 2 6 2" xfId="39949"/>
    <cellStyle name="Normal 63 4 4 2 7" xfId="39950"/>
    <cellStyle name="Normal 63 4 4 3" xfId="39951"/>
    <cellStyle name="Normal 63 4 4 3 2" xfId="39952"/>
    <cellStyle name="Normal 63 4 4 3 2 2" xfId="39953"/>
    <cellStyle name="Normal 63 4 4 3 3" xfId="39954"/>
    <cellStyle name="Normal 63 4 4 4" xfId="39955"/>
    <cellStyle name="Normal 63 4 4 4 2" xfId="39956"/>
    <cellStyle name="Normal 63 4 4 4 2 2" xfId="39957"/>
    <cellStyle name="Normal 63 4 4 4 3" xfId="39958"/>
    <cellStyle name="Normal 63 4 4 5" xfId="39959"/>
    <cellStyle name="Normal 63 4 4 5 2" xfId="39960"/>
    <cellStyle name="Normal 63 4 4 5 2 2" xfId="39961"/>
    <cellStyle name="Normal 63 4 4 5 3" xfId="39962"/>
    <cellStyle name="Normal 63 4 4 6" xfId="39963"/>
    <cellStyle name="Normal 63 4 4 6 2" xfId="39964"/>
    <cellStyle name="Normal 63 4 4 6 2 2" xfId="39965"/>
    <cellStyle name="Normal 63 4 4 6 3" xfId="39966"/>
    <cellStyle name="Normal 63 4 4 7" xfId="39967"/>
    <cellStyle name="Normal 63 4 4 7 2" xfId="39968"/>
    <cellStyle name="Normal 63 4 4 8" xfId="39969"/>
    <cellStyle name="Normal 63 4 5" xfId="39970"/>
    <cellStyle name="Normal 63 4 5 2" xfId="39971"/>
    <cellStyle name="Normal 63 4 5 2 2" xfId="39972"/>
    <cellStyle name="Normal 63 4 5 2 2 2" xfId="39973"/>
    <cellStyle name="Normal 63 4 5 2 3" xfId="39974"/>
    <cellStyle name="Normal 63 4 5 3" xfId="39975"/>
    <cellStyle name="Normal 63 4 5 3 2" xfId="39976"/>
    <cellStyle name="Normal 63 4 5 3 2 2" xfId="39977"/>
    <cellStyle name="Normal 63 4 5 3 3" xfId="39978"/>
    <cellStyle name="Normal 63 4 5 4" xfId="39979"/>
    <cellStyle name="Normal 63 4 5 4 2" xfId="39980"/>
    <cellStyle name="Normal 63 4 5 4 2 2" xfId="39981"/>
    <cellStyle name="Normal 63 4 5 4 3" xfId="39982"/>
    <cellStyle name="Normal 63 4 5 5" xfId="39983"/>
    <cellStyle name="Normal 63 4 5 5 2" xfId="39984"/>
    <cellStyle name="Normal 63 4 5 5 2 2" xfId="39985"/>
    <cellStyle name="Normal 63 4 5 5 3" xfId="39986"/>
    <cellStyle name="Normal 63 4 5 6" xfId="39987"/>
    <cellStyle name="Normal 63 4 5 6 2" xfId="39988"/>
    <cellStyle name="Normal 63 4 5 7" xfId="39989"/>
    <cellStyle name="Normal 63 4 6" xfId="39990"/>
    <cellStyle name="Normal 63 4 6 2" xfId="39991"/>
    <cellStyle name="Normal 63 4 6 2 2" xfId="39992"/>
    <cellStyle name="Normal 63 4 6 2 2 2" xfId="39993"/>
    <cellStyle name="Normal 63 4 6 2 3" xfId="39994"/>
    <cellStyle name="Normal 63 4 6 3" xfId="39995"/>
    <cellStyle name="Normal 63 4 6 3 2" xfId="39996"/>
    <cellStyle name="Normal 63 4 6 3 2 2" xfId="39997"/>
    <cellStyle name="Normal 63 4 6 3 3" xfId="39998"/>
    <cellStyle name="Normal 63 4 6 4" xfId="39999"/>
    <cellStyle name="Normal 63 4 6 4 2" xfId="40000"/>
    <cellStyle name="Normal 63 4 6 4 2 2" xfId="40001"/>
    <cellStyle name="Normal 63 4 6 4 3" xfId="40002"/>
    <cellStyle name="Normal 63 4 6 5" xfId="40003"/>
    <cellStyle name="Normal 63 4 6 5 2" xfId="40004"/>
    <cellStyle name="Normal 63 4 6 5 2 2" xfId="40005"/>
    <cellStyle name="Normal 63 4 6 5 3" xfId="40006"/>
    <cellStyle name="Normal 63 4 6 6" xfId="40007"/>
    <cellStyle name="Normal 63 4 6 6 2" xfId="40008"/>
    <cellStyle name="Normal 63 4 6 7" xfId="40009"/>
    <cellStyle name="Normal 63 4 7" xfId="40010"/>
    <cellStyle name="Normal 63 4 7 2" xfId="40011"/>
    <cellStyle name="Normal 63 4 7 2 2" xfId="40012"/>
    <cellStyle name="Normal 63 4 7 3" xfId="40013"/>
    <cellStyle name="Normal 63 4 8" xfId="40014"/>
    <cellStyle name="Normal 63 4 8 2" xfId="40015"/>
    <cellStyle name="Normal 63 4 8 2 2" xfId="40016"/>
    <cellStyle name="Normal 63 4 8 3" xfId="40017"/>
    <cellStyle name="Normal 63 4 9" xfId="40018"/>
    <cellStyle name="Normal 63 4 9 2" xfId="40019"/>
    <cellStyle name="Normal 63 4 9 2 2" xfId="40020"/>
    <cellStyle name="Normal 63 4 9 3" xfId="40021"/>
    <cellStyle name="Normal 63 5" xfId="40022"/>
    <cellStyle name="Normal 63 5 10" xfId="40023"/>
    <cellStyle name="Normal 63 5 10 2" xfId="40024"/>
    <cellStyle name="Normal 63 5 10 2 2" xfId="40025"/>
    <cellStyle name="Normal 63 5 10 3" xfId="40026"/>
    <cellStyle name="Normal 63 5 11" xfId="40027"/>
    <cellStyle name="Normal 63 5 11 2" xfId="40028"/>
    <cellStyle name="Normal 63 5 12" xfId="40029"/>
    <cellStyle name="Normal 63 5 2" xfId="40030"/>
    <cellStyle name="Normal 63 5 2 10" xfId="40031"/>
    <cellStyle name="Normal 63 5 2 10 2" xfId="40032"/>
    <cellStyle name="Normal 63 5 2 11" xfId="40033"/>
    <cellStyle name="Normal 63 5 2 2" xfId="40034"/>
    <cellStyle name="Normal 63 5 2 2 2" xfId="40035"/>
    <cellStyle name="Normal 63 5 2 2 2 2" xfId="40036"/>
    <cellStyle name="Normal 63 5 2 2 2 2 2" xfId="40037"/>
    <cellStyle name="Normal 63 5 2 2 2 2 2 2" xfId="40038"/>
    <cellStyle name="Normal 63 5 2 2 2 2 3" xfId="40039"/>
    <cellStyle name="Normal 63 5 2 2 2 3" xfId="40040"/>
    <cellStyle name="Normal 63 5 2 2 2 3 2" xfId="40041"/>
    <cellStyle name="Normal 63 5 2 2 2 3 2 2" xfId="40042"/>
    <cellStyle name="Normal 63 5 2 2 2 3 3" xfId="40043"/>
    <cellStyle name="Normal 63 5 2 2 2 4" xfId="40044"/>
    <cellStyle name="Normal 63 5 2 2 2 4 2" xfId="40045"/>
    <cellStyle name="Normal 63 5 2 2 2 4 2 2" xfId="40046"/>
    <cellStyle name="Normal 63 5 2 2 2 4 3" xfId="40047"/>
    <cellStyle name="Normal 63 5 2 2 2 5" xfId="40048"/>
    <cellStyle name="Normal 63 5 2 2 2 5 2" xfId="40049"/>
    <cellStyle name="Normal 63 5 2 2 2 5 2 2" xfId="40050"/>
    <cellStyle name="Normal 63 5 2 2 2 5 3" xfId="40051"/>
    <cellStyle name="Normal 63 5 2 2 2 6" xfId="40052"/>
    <cellStyle name="Normal 63 5 2 2 2 6 2" xfId="40053"/>
    <cellStyle name="Normal 63 5 2 2 2 7" xfId="40054"/>
    <cellStyle name="Normal 63 5 2 2 3" xfId="40055"/>
    <cellStyle name="Normal 63 5 2 2 3 2" xfId="40056"/>
    <cellStyle name="Normal 63 5 2 2 3 2 2" xfId="40057"/>
    <cellStyle name="Normal 63 5 2 2 3 3" xfId="40058"/>
    <cellStyle name="Normal 63 5 2 2 4" xfId="40059"/>
    <cellStyle name="Normal 63 5 2 2 4 2" xfId="40060"/>
    <cellStyle name="Normal 63 5 2 2 4 2 2" xfId="40061"/>
    <cellStyle name="Normal 63 5 2 2 4 3" xfId="40062"/>
    <cellStyle name="Normal 63 5 2 2 5" xfId="40063"/>
    <cellStyle name="Normal 63 5 2 2 5 2" xfId="40064"/>
    <cellStyle name="Normal 63 5 2 2 5 2 2" xfId="40065"/>
    <cellStyle name="Normal 63 5 2 2 5 3" xfId="40066"/>
    <cellStyle name="Normal 63 5 2 2 6" xfId="40067"/>
    <cellStyle name="Normal 63 5 2 2 6 2" xfId="40068"/>
    <cellStyle name="Normal 63 5 2 2 6 2 2" xfId="40069"/>
    <cellStyle name="Normal 63 5 2 2 6 3" xfId="40070"/>
    <cellStyle name="Normal 63 5 2 2 7" xfId="40071"/>
    <cellStyle name="Normal 63 5 2 2 7 2" xfId="40072"/>
    <cellStyle name="Normal 63 5 2 2 8" xfId="40073"/>
    <cellStyle name="Normal 63 5 2 3" xfId="40074"/>
    <cellStyle name="Normal 63 5 2 3 2" xfId="40075"/>
    <cellStyle name="Normal 63 5 2 3 2 2" xfId="40076"/>
    <cellStyle name="Normal 63 5 2 3 2 2 2" xfId="40077"/>
    <cellStyle name="Normal 63 5 2 3 2 2 2 2" xfId="40078"/>
    <cellStyle name="Normal 63 5 2 3 2 2 3" xfId="40079"/>
    <cellStyle name="Normal 63 5 2 3 2 3" xfId="40080"/>
    <cellStyle name="Normal 63 5 2 3 2 3 2" xfId="40081"/>
    <cellStyle name="Normal 63 5 2 3 2 3 2 2" xfId="40082"/>
    <cellStyle name="Normal 63 5 2 3 2 3 3" xfId="40083"/>
    <cellStyle name="Normal 63 5 2 3 2 4" xfId="40084"/>
    <cellStyle name="Normal 63 5 2 3 2 4 2" xfId="40085"/>
    <cellStyle name="Normal 63 5 2 3 2 4 2 2" xfId="40086"/>
    <cellStyle name="Normal 63 5 2 3 2 4 3" xfId="40087"/>
    <cellStyle name="Normal 63 5 2 3 2 5" xfId="40088"/>
    <cellStyle name="Normal 63 5 2 3 2 5 2" xfId="40089"/>
    <cellStyle name="Normal 63 5 2 3 2 5 2 2" xfId="40090"/>
    <cellStyle name="Normal 63 5 2 3 2 5 3" xfId="40091"/>
    <cellStyle name="Normal 63 5 2 3 2 6" xfId="40092"/>
    <cellStyle name="Normal 63 5 2 3 2 6 2" xfId="40093"/>
    <cellStyle name="Normal 63 5 2 3 2 7" xfId="40094"/>
    <cellStyle name="Normal 63 5 2 3 3" xfId="40095"/>
    <cellStyle name="Normal 63 5 2 3 3 2" xfId="40096"/>
    <cellStyle name="Normal 63 5 2 3 3 2 2" xfId="40097"/>
    <cellStyle name="Normal 63 5 2 3 3 3" xfId="40098"/>
    <cellStyle name="Normal 63 5 2 3 4" xfId="40099"/>
    <cellStyle name="Normal 63 5 2 3 4 2" xfId="40100"/>
    <cellStyle name="Normal 63 5 2 3 4 2 2" xfId="40101"/>
    <cellStyle name="Normal 63 5 2 3 4 3" xfId="40102"/>
    <cellStyle name="Normal 63 5 2 3 5" xfId="40103"/>
    <cellStyle name="Normal 63 5 2 3 5 2" xfId="40104"/>
    <cellStyle name="Normal 63 5 2 3 5 2 2" xfId="40105"/>
    <cellStyle name="Normal 63 5 2 3 5 3" xfId="40106"/>
    <cellStyle name="Normal 63 5 2 3 6" xfId="40107"/>
    <cellStyle name="Normal 63 5 2 3 6 2" xfId="40108"/>
    <cellStyle name="Normal 63 5 2 3 6 2 2" xfId="40109"/>
    <cellStyle name="Normal 63 5 2 3 6 3" xfId="40110"/>
    <cellStyle name="Normal 63 5 2 3 7" xfId="40111"/>
    <cellStyle name="Normal 63 5 2 3 7 2" xfId="40112"/>
    <cellStyle name="Normal 63 5 2 3 8" xfId="40113"/>
    <cellStyle name="Normal 63 5 2 4" xfId="40114"/>
    <cellStyle name="Normal 63 5 2 4 2" xfId="40115"/>
    <cellStyle name="Normal 63 5 2 4 2 2" xfId="40116"/>
    <cellStyle name="Normal 63 5 2 4 2 2 2" xfId="40117"/>
    <cellStyle name="Normal 63 5 2 4 2 3" xfId="40118"/>
    <cellStyle name="Normal 63 5 2 4 3" xfId="40119"/>
    <cellStyle name="Normal 63 5 2 4 3 2" xfId="40120"/>
    <cellStyle name="Normal 63 5 2 4 3 2 2" xfId="40121"/>
    <cellStyle name="Normal 63 5 2 4 3 3" xfId="40122"/>
    <cellStyle name="Normal 63 5 2 4 4" xfId="40123"/>
    <cellStyle name="Normal 63 5 2 4 4 2" xfId="40124"/>
    <cellStyle name="Normal 63 5 2 4 4 2 2" xfId="40125"/>
    <cellStyle name="Normal 63 5 2 4 4 3" xfId="40126"/>
    <cellStyle name="Normal 63 5 2 4 5" xfId="40127"/>
    <cellStyle name="Normal 63 5 2 4 5 2" xfId="40128"/>
    <cellStyle name="Normal 63 5 2 4 5 2 2" xfId="40129"/>
    <cellStyle name="Normal 63 5 2 4 5 3" xfId="40130"/>
    <cellStyle name="Normal 63 5 2 4 6" xfId="40131"/>
    <cellStyle name="Normal 63 5 2 4 6 2" xfId="40132"/>
    <cellStyle name="Normal 63 5 2 4 7" xfId="40133"/>
    <cellStyle name="Normal 63 5 2 5" xfId="40134"/>
    <cellStyle name="Normal 63 5 2 5 2" xfId="40135"/>
    <cellStyle name="Normal 63 5 2 5 2 2" xfId="40136"/>
    <cellStyle name="Normal 63 5 2 5 2 2 2" xfId="40137"/>
    <cellStyle name="Normal 63 5 2 5 2 3" xfId="40138"/>
    <cellStyle name="Normal 63 5 2 5 3" xfId="40139"/>
    <cellStyle name="Normal 63 5 2 5 3 2" xfId="40140"/>
    <cellStyle name="Normal 63 5 2 5 3 2 2" xfId="40141"/>
    <cellStyle name="Normal 63 5 2 5 3 3" xfId="40142"/>
    <cellStyle name="Normal 63 5 2 5 4" xfId="40143"/>
    <cellStyle name="Normal 63 5 2 5 4 2" xfId="40144"/>
    <cellStyle name="Normal 63 5 2 5 4 2 2" xfId="40145"/>
    <cellStyle name="Normal 63 5 2 5 4 3" xfId="40146"/>
    <cellStyle name="Normal 63 5 2 5 5" xfId="40147"/>
    <cellStyle name="Normal 63 5 2 5 5 2" xfId="40148"/>
    <cellStyle name="Normal 63 5 2 5 5 2 2" xfId="40149"/>
    <cellStyle name="Normal 63 5 2 5 5 3" xfId="40150"/>
    <cellStyle name="Normal 63 5 2 5 6" xfId="40151"/>
    <cellStyle name="Normal 63 5 2 5 6 2" xfId="40152"/>
    <cellStyle name="Normal 63 5 2 5 7" xfId="40153"/>
    <cellStyle name="Normal 63 5 2 6" xfId="40154"/>
    <cellStyle name="Normal 63 5 2 6 2" xfId="40155"/>
    <cellStyle name="Normal 63 5 2 6 2 2" xfId="40156"/>
    <cellStyle name="Normal 63 5 2 6 3" xfId="40157"/>
    <cellStyle name="Normal 63 5 2 7" xfId="40158"/>
    <cellStyle name="Normal 63 5 2 7 2" xfId="40159"/>
    <cellStyle name="Normal 63 5 2 7 2 2" xfId="40160"/>
    <cellStyle name="Normal 63 5 2 7 3" xfId="40161"/>
    <cellStyle name="Normal 63 5 2 8" xfId="40162"/>
    <cellStyle name="Normal 63 5 2 8 2" xfId="40163"/>
    <cellStyle name="Normal 63 5 2 8 2 2" xfId="40164"/>
    <cellStyle name="Normal 63 5 2 8 3" xfId="40165"/>
    <cellStyle name="Normal 63 5 2 9" xfId="40166"/>
    <cellStyle name="Normal 63 5 2 9 2" xfId="40167"/>
    <cellStyle name="Normal 63 5 2 9 2 2" xfId="40168"/>
    <cellStyle name="Normal 63 5 2 9 3" xfId="40169"/>
    <cellStyle name="Normal 63 5 3" xfId="40170"/>
    <cellStyle name="Normal 63 5 3 2" xfId="40171"/>
    <cellStyle name="Normal 63 5 3 2 2" xfId="40172"/>
    <cellStyle name="Normal 63 5 3 2 2 2" xfId="40173"/>
    <cellStyle name="Normal 63 5 3 2 2 2 2" xfId="40174"/>
    <cellStyle name="Normal 63 5 3 2 2 3" xfId="40175"/>
    <cellStyle name="Normal 63 5 3 2 3" xfId="40176"/>
    <cellStyle name="Normal 63 5 3 2 3 2" xfId="40177"/>
    <cellStyle name="Normal 63 5 3 2 3 2 2" xfId="40178"/>
    <cellStyle name="Normal 63 5 3 2 3 3" xfId="40179"/>
    <cellStyle name="Normal 63 5 3 2 4" xfId="40180"/>
    <cellStyle name="Normal 63 5 3 2 4 2" xfId="40181"/>
    <cellStyle name="Normal 63 5 3 2 4 2 2" xfId="40182"/>
    <cellStyle name="Normal 63 5 3 2 4 3" xfId="40183"/>
    <cellStyle name="Normal 63 5 3 2 5" xfId="40184"/>
    <cellStyle name="Normal 63 5 3 2 5 2" xfId="40185"/>
    <cellStyle name="Normal 63 5 3 2 5 2 2" xfId="40186"/>
    <cellStyle name="Normal 63 5 3 2 5 3" xfId="40187"/>
    <cellStyle name="Normal 63 5 3 2 6" xfId="40188"/>
    <cellStyle name="Normal 63 5 3 2 6 2" xfId="40189"/>
    <cellStyle name="Normal 63 5 3 2 7" xfId="40190"/>
    <cellStyle name="Normal 63 5 3 3" xfId="40191"/>
    <cellStyle name="Normal 63 5 3 3 2" xfId="40192"/>
    <cellStyle name="Normal 63 5 3 3 2 2" xfId="40193"/>
    <cellStyle name="Normal 63 5 3 3 3" xfId="40194"/>
    <cellStyle name="Normal 63 5 3 4" xfId="40195"/>
    <cellStyle name="Normal 63 5 3 4 2" xfId="40196"/>
    <cellStyle name="Normal 63 5 3 4 2 2" xfId="40197"/>
    <cellStyle name="Normal 63 5 3 4 3" xfId="40198"/>
    <cellStyle name="Normal 63 5 3 5" xfId="40199"/>
    <cellStyle name="Normal 63 5 3 5 2" xfId="40200"/>
    <cellStyle name="Normal 63 5 3 5 2 2" xfId="40201"/>
    <cellStyle name="Normal 63 5 3 5 3" xfId="40202"/>
    <cellStyle name="Normal 63 5 3 6" xfId="40203"/>
    <cellStyle name="Normal 63 5 3 6 2" xfId="40204"/>
    <cellStyle name="Normal 63 5 3 6 2 2" xfId="40205"/>
    <cellStyle name="Normal 63 5 3 6 3" xfId="40206"/>
    <cellStyle name="Normal 63 5 3 7" xfId="40207"/>
    <cellStyle name="Normal 63 5 3 7 2" xfId="40208"/>
    <cellStyle name="Normal 63 5 3 8" xfId="40209"/>
    <cellStyle name="Normal 63 5 4" xfId="40210"/>
    <cellStyle name="Normal 63 5 4 2" xfId="40211"/>
    <cellStyle name="Normal 63 5 4 2 2" xfId="40212"/>
    <cellStyle name="Normal 63 5 4 2 2 2" xfId="40213"/>
    <cellStyle name="Normal 63 5 4 2 2 2 2" xfId="40214"/>
    <cellStyle name="Normal 63 5 4 2 2 3" xfId="40215"/>
    <cellStyle name="Normal 63 5 4 2 3" xfId="40216"/>
    <cellStyle name="Normal 63 5 4 2 3 2" xfId="40217"/>
    <cellStyle name="Normal 63 5 4 2 3 2 2" xfId="40218"/>
    <cellStyle name="Normal 63 5 4 2 3 3" xfId="40219"/>
    <cellStyle name="Normal 63 5 4 2 4" xfId="40220"/>
    <cellStyle name="Normal 63 5 4 2 4 2" xfId="40221"/>
    <cellStyle name="Normal 63 5 4 2 4 2 2" xfId="40222"/>
    <cellStyle name="Normal 63 5 4 2 4 3" xfId="40223"/>
    <cellStyle name="Normal 63 5 4 2 5" xfId="40224"/>
    <cellStyle name="Normal 63 5 4 2 5 2" xfId="40225"/>
    <cellStyle name="Normal 63 5 4 2 5 2 2" xfId="40226"/>
    <cellStyle name="Normal 63 5 4 2 5 3" xfId="40227"/>
    <cellStyle name="Normal 63 5 4 2 6" xfId="40228"/>
    <cellStyle name="Normal 63 5 4 2 6 2" xfId="40229"/>
    <cellStyle name="Normal 63 5 4 2 7" xfId="40230"/>
    <cellStyle name="Normal 63 5 4 3" xfId="40231"/>
    <cellStyle name="Normal 63 5 4 3 2" xfId="40232"/>
    <cellStyle name="Normal 63 5 4 3 2 2" xfId="40233"/>
    <cellStyle name="Normal 63 5 4 3 3" xfId="40234"/>
    <cellStyle name="Normal 63 5 4 4" xfId="40235"/>
    <cellStyle name="Normal 63 5 4 4 2" xfId="40236"/>
    <cellStyle name="Normal 63 5 4 4 2 2" xfId="40237"/>
    <cellStyle name="Normal 63 5 4 4 3" xfId="40238"/>
    <cellStyle name="Normal 63 5 4 5" xfId="40239"/>
    <cellStyle name="Normal 63 5 4 5 2" xfId="40240"/>
    <cellStyle name="Normal 63 5 4 5 2 2" xfId="40241"/>
    <cellStyle name="Normal 63 5 4 5 3" xfId="40242"/>
    <cellStyle name="Normal 63 5 4 6" xfId="40243"/>
    <cellStyle name="Normal 63 5 4 6 2" xfId="40244"/>
    <cellStyle name="Normal 63 5 4 6 2 2" xfId="40245"/>
    <cellStyle name="Normal 63 5 4 6 3" xfId="40246"/>
    <cellStyle name="Normal 63 5 4 7" xfId="40247"/>
    <cellStyle name="Normal 63 5 4 7 2" xfId="40248"/>
    <cellStyle name="Normal 63 5 4 8" xfId="40249"/>
    <cellStyle name="Normal 63 5 5" xfId="40250"/>
    <cellStyle name="Normal 63 5 5 2" xfId="40251"/>
    <cellStyle name="Normal 63 5 5 2 2" xfId="40252"/>
    <cellStyle name="Normal 63 5 5 2 2 2" xfId="40253"/>
    <cellStyle name="Normal 63 5 5 2 3" xfId="40254"/>
    <cellStyle name="Normal 63 5 5 3" xfId="40255"/>
    <cellStyle name="Normal 63 5 5 3 2" xfId="40256"/>
    <cellStyle name="Normal 63 5 5 3 2 2" xfId="40257"/>
    <cellStyle name="Normal 63 5 5 3 3" xfId="40258"/>
    <cellStyle name="Normal 63 5 5 4" xfId="40259"/>
    <cellStyle name="Normal 63 5 5 4 2" xfId="40260"/>
    <cellStyle name="Normal 63 5 5 4 2 2" xfId="40261"/>
    <cellStyle name="Normal 63 5 5 4 3" xfId="40262"/>
    <cellStyle name="Normal 63 5 5 5" xfId="40263"/>
    <cellStyle name="Normal 63 5 5 5 2" xfId="40264"/>
    <cellStyle name="Normal 63 5 5 5 2 2" xfId="40265"/>
    <cellStyle name="Normal 63 5 5 5 3" xfId="40266"/>
    <cellStyle name="Normal 63 5 5 6" xfId="40267"/>
    <cellStyle name="Normal 63 5 5 6 2" xfId="40268"/>
    <cellStyle name="Normal 63 5 5 7" xfId="40269"/>
    <cellStyle name="Normal 63 5 6" xfId="40270"/>
    <cellStyle name="Normal 63 5 6 2" xfId="40271"/>
    <cellStyle name="Normal 63 5 6 2 2" xfId="40272"/>
    <cellStyle name="Normal 63 5 6 2 2 2" xfId="40273"/>
    <cellStyle name="Normal 63 5 6 2 3" xfId="40274"/>
    <cellStyle name="Normal 63 5 6 3" xfId="40275"/>
    <cellStyle name="Normal 63 5 6 3 2" xfId="40276"/>
    <cellStyle name="Normal 63 5 6 3 2 2" xfId="40277"/>
    <cellStyle name="Normal 63 5 6 3 3" xfId="40278"/>
    <cellStyle name="Normal 63 5 6 4" xfId="40279"/>
    <cellStyle name="Normal 63 5 6 4 2" xfId="40280"/>
    <cellStyle name="Normal 63 5 6 4 2 2" xfId="40281"/>
    <cellStyle name="Normal 63 5 6 4 3" xfId="40282"/>
    <cellStyle name="Normal 63 5 6 5" xfId="40283"/>
    <cellStyle name="Normal 63 5 6 5 2" xfId="40284"/>
    <cellStyle name="Normal 63 5 6 5 2 2" xfId="40285"/>
    <cellStyle name="Normal 63 5 6 5 3" xfId="40286"/>
    <cellStyle name="Normal 63 5 6 6" xfId="40287"/>
    <cellStyle name="Normal 63 5 6 6 2" xfId="40288"/>
    <cellStyle name="Normal 63 5 6 7" xfId="40289"/>
    <cellStyle name="Normal 63 5 7" xfId="40290"/>
    <cellStyle name="Normal 63 5 7 2" xfId="40291"/>
    <cellStyle name="Normal 63 5 7 2 2" xfId="40292"/>
    <cellStyle name="Normal 63 5 7 3" xfId="40293"/>
    <cellStyle name="Normal 63 5 8" xfId="40294"/>
    <cellStyle name="Normal 63 5 8 2" xfId="40295"/>
    <cellStyle name="Normal 63 5 8 2 2" xfId="40296"/>
    <cellStyle name="Normal 63 5 8 3" xfId="40297"/>
    <cellStyle name="Normal 63 5 9" xfId="40298"/>
    <cellStyle name="Normal 63 5 9 2" xfId="40299"/>
    <cellStyle name="Normal 63 5 9 2 2" xfId="40300"/>
    <cellStyle name="Normal 63 5 9 3" xfId="40301"/>
    <cellStyle name="Normal 63 6" xfId="40302"/>
    <cellStyle name="Normal 63 6 10" xfId="40303"/>
    <cellStyle name="Normal 63 6 10 2" xfId="40304"/>
    <cellStyle name="Normal 63 6 11" xfId="40305"/>
    <cellStyle name="Normal 63 6 2" xfId="40306"/>
    <cellStyle name="Normal 63 6 2 2" xfId="40307"/>
    <cellStyle name="Normal 63 6 2 2 2" xfId="40308"/>
    <cellStyle name="Normal 63 6 2 2 2 2" xfId="40309"/>
    <cellStyle name="Normal 63 6 2 2 2 2 2" xfId="40310"/>
    <cellStyle name="Normal 63 6 2 2 2 3" xfId="40311"/>
    <cellStyle name="Normal 63 6 2 2 3" xfId="40312"/>
    <cellStyle name="Normal 63 6 2 2 3 2" xfId="40313"/>
    <cellStyle name="Normal 63 6 2 2 3 2 2" xfId="40314"/>
    <cellStyle name="Normal 63 6 2 2 3 3" xfId="40315"/>
    <cellStyle name="Normal 63 6 2 2 4" xfId="40316"/>
    <cellStyle name="Normal 63 6 2 2 4 2" xfId="40317"/>
    <cellStyle name="Normal 63 6 2 2 4 2 2" xfId="40318"/>
    <cellStyle name="Normal 63 6 2 2 4 3" xfId="40319"/>
    <cellStyle name="Normal 63 6 2 2 5" xfId="40320"/>
    <cellStyle name="Normal 63 6 2 2 5 2" xfId="40321"/>
    <cellStyle name="Normal 63 6 2 2 5 2 2" xfId="40322"/>
    <cellStyle name="Normal 63 6 2 2 5 3" xfId="40323"/>
    <cellStyle name="Normal 63 6 2 2 6" xfId="40324"/>
    <cellStyle name="Normal 63 6 2 2 6 2" xfId="40325"/>
    <cellStyle name="Normal 63 6 2 2 7" xfId="40326"/>
    <cellStyle name="Normal 63 6 2 3" xfId="40327"/>
    <cellStyle name="Normal 63 6 2 3 2" xfId="40328"/>
    <cellStyle name="Normal 63 6 2 3 2 2" xfId="40329"/>
    <cellStyle name="Normal 63 6 2 3 3" xfId="40330"/>
    <cellStyle name="Normal 63 6 2 4" xfId="40331"/>
    <cellStyle name="Normal 63 6 2 4 2" xfId="40332"/>
    <cellStyle name="Normal 63 6 2 4 2 2" xfId="40333"/>
    <cellStyle name="Normal 63 6 2 4 3" xfId="40334"/>
    <cellStyle name="Normal 63 6 2 5" xfId="40335"/>
    <cellStyle name="Normal 63 6 2 5 2" xfId="40336"/>
    <cellStyle name="Normal 63 6 2 5 2 2" xfId="40337"/>
    <cellStyle name="Normal 63 6 2 5 3" xfId="40338"/>
    <cellStyle name="Normal 63 6 2 6" xfId="40339"/>
    <cellStyle name="Normal 63 6 2 6 2" xfId="40340"/>
    <cellStyle name="Normal 63 6 2 6 2 2" xfId="40341"/>
    <cellStyle name="Normal 63 6 2 6 3" xfId="40342"/>
    <cellStyle name="Normal 63 6 2 7" xfId="40343"/>
    <cellStyle name="Normal 63 6 2 7 2" xfId="40344"/>
    <cellStyle name="Normal 63 6 2 8" xfId="40345"/>
    <cellStyle name="Normal 63 6 3" xfId="40346"/>
    <cellStyle name="Normal 63 6 3 2" xfId="40347"/>
    <cellStyle name="Normal 63 6 3 2 2" xfId="40348"/>
    <cellStyle name="Normal 63 6 3 2 2 2" xfId="40349"/>
    <cellStyle name="Normal 63 6 3 2 2 2 2" xfId="40350"/>
    <cellStyle name="Normal 63 6 3 2 2 3" xfId="40351"/>
    <cellStyle name="Normal 63 6 3 2 3" xfId="40352"/>
    <cellStyle name="Normal 63 6 3 2 3 2" xfId="40353"/>
    <cellStyle name="Normal 63 6 3 2 3 2 2" xfId="40354"/>
    <cellStyle name="Normal 63 6 3 2 3 3" xfId="40355"/>
    <cellStyle name="Normal 63 6 3 2 4" xfId="40356"/>
    <cellStyle name="Normal 63 6 3 2 4 2" xfId="40357"/>
    <cellStyle name="Normal 63 6 3 2 4 2 2" xfId="40358"/>
    <cellStyle name="Normal 63 6 3 2 4 3" xfId="40359"/>
    <cellStyle name="Normal 63 6 3 2 5" xfId="40360"/>
    <cellStyle name="Normal 63 6 3 2 5 2" xfId="40361"/>
    <cellStyle name="Normal 63 6 3 2 5 2 2" xfId="40362"/>
    <cellStyle name="Normal 63 6 3 2 5 3" xfId="40363"/>
    <cellStyle name="Normal 63 6 3 2 6" xfId="40364"/>
    <cellStyle name="Normal 63 6 3 2 6 2" xfId="40365"/>
    <cellStyle name="Normal 63 6 3 2 7" xfId="40366"/>
    <cellStyle name="Normal 63 6 3 3" xfId="40367"/>
    <cellStyle name="Normal 63 6 3 3 2" xfId="40368"/>
    <cellStyle name="Normal 63 6 3 3 2 2" xfId="40369"/>
    <cellStyle name="Normal 63 6 3 3 3" xfId="40370"/>
    <cellStyle name="Normal 63 6 3 4" xfId="40371"/>
    <cellStyle name="Normal 63 6 3 4 2" xfId="40372"/>
    <cellStyle name="Normal 63 6 3 4 2 2" xfId="40373"/>
    <cellStyle name="Normal 63 6 3 4 3" xfId="40374"/>
    <cellStyle name="Normal 63 6 3 5" xfId="40375"/>
    <cellStyle name="Normal 63 6 3 5 2" xfId="40376"/>
    <cellStyle name="Normal 63 6 3 5 2 2" xfId="40377"/>
    <cellStyle name="Normal 63 6 3 5 3" xfId="40378"/>
    <cellStyle name="Normal 63 6 3 6" xfId="40379"/>
    <cellStyle name="Normal 63 6 3 6 2" xfId="40380"/>
    <cellStyle name="Normal 63 6 3 6 2 2" xfId="40381"/>
    <cellStyle name="Normal 63 6 3 6 3" xfId="40382"/>
    <cellStyle name="Normal 63 6 3 7" xfId="40383"/>
    <cellStyle name="Normal 63 6 3 7 2" xfId="40384"/>
    <cellStyle name="Normal 63 6 3 8" xfId="40385"/>
    <cellStyle name="Normal 63 6 4" xfId="40386"/>
    <cellStyle name="Normal 63 6 4 2" xfId="40387"/>
    <cellStyle name="Normal 63 6 4 2 2" xfId="40388"/>
    <cellStyle name="Normal 63 6 4 2 2 2" xfId="40389"/>
    <cellStyle name="Normal 63 6 4 2 3" xfId="40390"/>
    <cellStyle name="Normal 63 6 4 3" xfId="40391"/>
    <cellStyle name="Normal 63 6 4 3 2" xfId="40392"/>
    <cellStyle name="Normal 63 6 4 3 2 2" xfId="40393"/>
    <cellStyle name="Normal 63 6 4 3 3" xfId="40394"/>
    <cellStyle name="Normal 63 6 4 4" xfId="40395"/>
    <cellStyle name="Normal 63 6 4 4 2" xfId="40396"/>
    <cellStyle name="Normal 63 6 4 4 2 2" xfId="40397"/>
    <cellStyle name="Normal 63 6 4 4 3" xfId="40398"/>
    <cellStyle name="Normal 63 6 4 5" xfId="40399"/>
    <cellStyle name="Normal 63 6 4 5 2" xfId="40400"/>
    <cellStyle name="Normal 63 6 4 5 2 2" xfId="40401"/>
    <cellStyle name="Normal 63 6 4 5 3" xfId="40402"/>
    <cellStyle name="Normal 63 6 4 6" xfId="40403"/>
    <cellStyle name="Normal 63 6 4 6 2" xfId="40404"/>
    <cellStyle name="Normal 63 6 4 7" xfId="40405"/>
    <cellStyle name="Normal 63 6 5" xfId="40406"/>
    <cellStyle name="Normal 63 6 5 2" xfId="40407"/>
    <cellStyle name="Normal 63 6 5 2 2" xfId="40408"/>
    <cellStyle name="Normal 63 6 5 2 2 2" xfId="40409"/>
    <cellStyle name="Normal 63 6 5 2 3" xfId="40410"/>
    <cellStyle name="Normal 63 6 5 3" xfId="40411"/>
    <cellStyle name="Normal 63 6 5 3 2" xfId="40412"/>
    <cellStyle name="Normal 63 6 5 3 2 2" xfId="40413"/>
    <cellStyle name="Normal 63 6 5 3 3" xfId="40414"/>
    <cellStyle name="Normal 63 6 5 4" xfId="40415"/>
    <cellStyle name="Normal 63 6 5 4 2" xfId="40416"/>
    <cellStyle name="Normal 63 6 5 4 2 2" xfId="40417"/>
    <cellStyle name="Normal 63 6 5 4 3" xfId="40418"/>
    <cellStyle name="Normal 63 6 5 5" xfId="40419"/>
    <cellStyle name="Normal 63 6 5 5 2" xfId="40420"/>
    <cellStyle name="Normal 63 6 5 5 2 2" xfId="40421"/>
    <cellStyle name="Normal 63 6 5 5 3" xfId="40422"/>
    <cellStyle name="Normal 63 6 5 6" xfId="40423"/>
    <cellStyle name="Normal 63 6 5 6 2" xfId="40424"/>
    <cellStyle name="Normal 63 6 5 7" xfId="40425"/>
    <cellStyle name="Normal 63 6 6" xfId="40426"/>
    <cellStyle name="Normal 63 6 6 2" xfId="40427"/>
    <cellStyle name="Normal 63 6 6 2 2" xfId="40428"/>
    <cellStyle name="Normal 63 6 6 3" xfId="40429"/>
    <cellStyle name="Normal 63 6 7" xfId="40430"/>
    <cellStyle name="Normal 63 6 7 2" xfId="40431"/>
    <cellStyle name="Normal 63 6 7 2 2" xfId="40432"/>
    <cellStyle name="Normal 63 6 7 3" xfId="40433"/>
    <cellStyle name="Normal 63 6 8" xfId="40434"/>
    <cellStyle name="Normal 63 6 8 2" xfId="40435"/>
    <cellStyle name="Normal 63 6 8 2 2" xfId="40436"/>
    <cellStyle name="Normal 63 6 8 3" xfId="40437"/>
    <cellStyle name="Normal 63 6 9" xfId="40438"/>
    <cellStyle name="Normal 63 6 9 2" xfId="40439"/>
    <cellStyle name="Normal 63 6 9 2 2" xfId="40440"/>
    <cellStyle name="Normal 63 6 9 3" xfId="40441"/>
    <cellStyle name="Normal 63 7" xfId="40442"/>
    <cellStyle name="Normal 63 7 10" xfId="40443"/>
    <cellStyle name="Normal 63 7 10 2" xfId="40444"/>
    <cellStyle name="Normal 63 7 11" xfId="40445"/>
    <cellStyle name="Normal 63 7 2" xfId="40446"/>
    <cellStyle name="Normal 63 7 2 2" xfId="40447"/>
    <cellStyle name="Normal 63 7 2 2 2" xfId="40448"/>
    <cellStyle name="Normal 63 7 2 2 2 2" xfId="40449"/>
    <cellStyle name="Normal 63 7 2 2 2 2 2" xfId="40450"/>
    <cellStyle name="Normal 63 7 2 2 2 3" xfId="40451"/>
    <cellStyle name="Normal 63 7 2 2 3" xfId="40452"/>
    <cellStyle name="Normal 63 7 2 2 3 2" xfId="40453"/>
    <cellStyle name="Normal 63 7 2 2 3 2 2" xfId="40454"/>
    <cellStyle name="Normal 63 7 2 2 3 3" xfId="40455"/>
    <cellStyle name="Normal 63 7 2 2 4" xfId="40456"/>
    <cellStyle name="Normal 63 7 2 2 4 2" xfId="40457"/>
    <cellStyle name="Normal 63 7 2 2 4 2 2" xfId="40458"/>
    <cellStyle name="Normal 63 7 2 2 4 3" xfId="40459"/>
    <cellStyle name="Normal 63 7 2 2 5" xfId="40460"/>
    <cellStyle name="Normal 63 7 2 2 5 2" xfId="40461"/>
    <cellStyle name="Normal 63 7 2 2 5 2 2" xfId="40462"/>
    <cellStyle name="Normal 63 7 2 2 5 3" xfId="40463"/>
    <cellStyle name="Normal 63 7 2 2 6" xfId="40464"/>
    <cellStyle name="Normal 63 7 2 2 6 2" xfId="40465"/>
    <cellStyle name="Normal 63 7 2 2 7" xfId="40466"/>
    <cellStyle name="Normal 63 7 2 3" xfId="40467"/>
    <cellStyle name="Normal 63 7 2 3 2" xfId="40468"/>
    <cellStyle name="Normal 63 7 2 3 2 2" xfId="40469"/>
    <cellStyle name="Normal 63 7 2 3 3" xfId="40470"/>
    <cellStyle name="Normal 63 7 2 4" xfId="40471"/>
    <cellStyle name="Normal 63 7 2 4 2" xfId="40472"/>
    <cellStyle name="Normal 63 7 2 4 2 2" xfId="40473"/>
    <cellStyle name="Normal 63 7 2 4 3" xfId="40474"/>
    <cellStyle name="Normal 63 7 2 5" xfId="40475"/>
    <cellStyle name="Normal 63 7 2 5 2" xfId="40476"/>
    <cellStyle name="Normal 63 7 2 5 2 2" xfId="40477"/>
    <cellStyle name="Normal 63 7 2 5 3" xfId="40478"/>
    <cellStyle name="Normal 63 7 2 6" xfId="40479"/>
    <cellStyle name="Normal 63 7 2 6 2" xfId="40480"/>
    <cellStyle name="Normal 63 7 2 6 2 2" xfId="40481"/>
    <cellStyle name="Normal 63 7 2 6 3" xfId="40482"/>
    <cellStyle name="Normal 63 7 2 7" xfId="40483"/>
    <cellStyle name="Normal 63 7 2 7 2" xfId="40484"/>
    <cellStyle name="Normal 63 7 2 8" xfId="40485"/>
    <cellStyle name="Normal 63 7 3" xfId="40486"/>
    <cellStyle name="Normal 63 7 3 2" xfId="40487"/>
    <cellStyle name="Normal 63 7 3 2 2" xfId="40488"/>
    <cellStyle name="Normal 63 7 3 2 2 2" xfId="40489"/>
    <cellStyle name="Normal 63 7 3 2 2 2 2" xfId="40490"/>
    <cellStyle name="Normal 63 7 3 2 2 3" xfId="40491"/>
    <cellStyle name="Normal 63 7 3 2 3" xfId="40492"/>
    <cellStyle name="Normal 63 7 3 2 3 2" xfId="40493"/>
    <cellStyle name="Normal 63 7 3 2 3 2 2" xfId="40494"/>
    <cellStyle name="Normal 63 7 3 2 3 3" xfId="40495"/>
    <cellStyle name="Normal 63 7 3 2 4" xfId="40496"/>
    <cellStyle name="Normal 63 7 3 2 4 2" xfId="40497"/>
    <cellStyle name="Normal 63 7 3 2 4 2 2" xfId="40498"/>
    <cellStyle name="Normal 63 7 3 2 4 3" xfId="40499"/>
    <cellStyle name="Normal 63 7 3 2 5" xfId="40500"/>
    <cellStyle name="Normal 63 7 3 2 5 2" xfId="40501"/>
    <cellStyle name="Normal 63 7 3 2 5 2 2" xfId="40502"/>
    <cellStyle name="Normal 63 7 3 2 5 3" xfId="40503"/>
    <cellStyle name="Normal 63 7 3 2 6" xfId="40504"/>
    <cellStyle name="Normal 63 7 3 2 6 2" xfId="40505"/>
    <cellStyle name="Normal 63 7 3 2 7" xfId="40506"/>
    <cellStyle name="Normal 63 7 3 3" xfId="40507"/>
    <cellStyle name="Normal 63 7 3 3 2" xfId="40508"/>
    <cellStyle name="Normal 63 7 3 3 2 2" xfId="40509"/>
    <cellStyle name="Normal 63 7 3 3 3" xfId="40510"/>
    <cellStyle name="Normal 63 7 3 4" xfId="40511"/>
    <cellStyle name="Normal 63 7 3 4 2" xfId="40512"/>
    <cellStyle name="Normal 63 7 3 4 2 2" xfId="40513"/>
    <cellStyle name="Normal 63 7 3 4 3" xfId="40514"/>
    <cellStyle name="Normal 63 7 3 5" xfId="40515"/>
    <cellStyle name="Normal 63 7 3 5 2" xfId="40516"/>
    <cellStyle name="Normal 63 7 3 5 2 2" xfId="40517"/>
    <cellStyle name="Normal 63 7 3 5 3" xfId="40518"/>
    <cellStyle name="Normal 63 7 3 6" xfId="40519"/>
    <cellStyle name="Normal 63 7 3 6 2" xfId="40520"/>
    <cellStyle name="Normal 63 7 3 6 2 2" xfId="40521"/>
    <cellStyle name="Normal 63 7 3 6 3" xfId="40522"/>
    <cellStyle name="Normal 63 7 3 7" xfId="40523"/>
    <cellStyle name="Normal 63 7 3 7 2" xfId="40524"/>
    <cellStyle name="Normal 63 7 3 8" xfId="40525"/>
    <cellStyle name="Normal 63 7 4" xfId="40526"/>
    <cellStyle name="Normal 63 7 4 2" xfId="40527"/>
    <cellStyle name="Normal 63 7 4 2 2" xfId="40528"/>
    <cellStyle name="Normal 63 7 4 2 2 2" xfId="40529"/>
    <cellStyle name="Normal 63 7 4 2 3" xfId="40530"/>
    <cellStyle name="Normal 63 7 4 3" xfId="40531"/>
    <cellStyle name="Normal 63 7 4 3 2" xfId="40532"/>
    <cellStyle name="Normal 63 7 4 3 2 2" xfId="40533"/>
    <cellStyle name="Normal 63 7 4 3 3" xfId="40534"/>
    <cellStyle name="Normal 63 7 4 4" xfId="40535"/>
    <cellStyle name="Normal 63 7 4 4 2" xfId="40536"/>
    <cellStyle name="Normal 63 7 4 4 2 2" xfId="40537"/>
    <cellStyle name="Normal 63 7 4 4 3" xfId="40538"/>
    <cellStyle name="Normal 63 7 4 5" xfId="40539"/>
    <cellStyle name="Normal 63 7 4 5 2" xfId="40540"/>
    <cellStyle name="Normal 63 7 4 5 2 2" xfId="40541"/>
    <cellStyle name="Normal 63 7 4 5 3" xfId="40542"/>
    <cellStyle name="Normal 63 7 4 6" xfId="40543"/>
    <cellStyle name="Normal 63 7 4 6 2" xfId="40544"/>
    <cellStyle name="Normal 63 7 4 7" xfId="40545"/>
    <cellStyle name="Normal 63 7 5" xfId="40546"/>
    <cellStyle name="Normal 63 7 5 2" xfId="40547"/>
    <cellStyle name="Normal 63 7 5 2 2" xfId="40548"/>
    <cellStyle name="Normal 63 7 5 2 2 2" xfId="40549"/>
    <cellStyle name="Normal 63 7 5 2 3" xfId="40550"/>
    <cellStyle name="Normal 63 7 5 3" xfId="40551"/>
    <cellStyle name="Normal 63 7 5 3 2" xfId="40552"/>
    <cellStyle name="Normal 63 7 5 3 2 2" xfId="40553"/>
    <cellStyle name="Normal 63 7 5 3 3" xfId="40554"/>
    <cellStyle name="Normal 63 7 5 4" xfId="40555"/>
    <cellStyle name="Normal 63 7 5 4 2" xfId="40556"/>
    <cellStyle name="Normal 63 7 5 4 2 2" xfId="40557"/>
    <cellStyle name="Normal 63 7 5 4 3" xfId="40558"/>
    <cellStyle name="Normal 63 7 5 5" xfId="40559"/>
    <cellStyle name="Normal 63 7 5 5 2" xfId="40560"/>
    <cellStyle name="Normal 63 7 5 5 2 2" xfId="40561"/>
    <cellStyle name="Normal 63 7 5 5 3" xfId="40562"/>
    <cellStyle name="Normal 63 7 5 6" xfId="40563"/>
    <cellStyle name="Normal 63 7 5 6 2" xfId="40564"/>
    <cellStyle name="Normal 63 7 5 7" xfId="40565"/>
    <cellStyle name="Normal 63 7 6" xfId="40566"/>
    <cellStyle name="Normal 63 7 6 2" xfId="40567"/>
    <cellStyle name="Normal 63 7 6 2 2" xfId="40568"/>
    <cellStyle name="Normal 63 7 6 3" xfId="40569"/>
    <cellStyle name="Normal 63 7 7" xfId="40570"/>
    <cellStyle name="Normal 63 7 7 2" xfId="40571"/>
    <cellStyle name="Normal 63 7 7 2 2" xfId="40572"/>
    <cellStyle name="Normal 63 7 7 3" xfId="40573"/>
    <cellStyle name="Normal 63 7 8" xfId="40574"/>
    <cellStyle name="Normal 63 7 8 2" xfId="40575"/>
    <cellStyle name="Normal 63 7 8 2 2" xfId="40576"/>
    <cellStyle name="Normal 63 7 8 3" xfId="40577"/>
    <cellStyle name="Normal 63 7 9" xfId="40578"/>
    <cellStyle name="Normal 63 7 9 2" xfId="40579"/>
    <cellStyle name="Normal 63 7 9 2 2" xfId="40580"/>
    <cellStyle name="Normal 63 7 9 3" xfId="40581"/>
    <cellStyle name="Normal 63 8" xfId="40582"/>
    <cellStyle name="Normal 63 8 10" xfId="40583"/>
    <cellStyle name="Normal 63 8 10 2" xfId="40584"/>
    <cellStyle name="Normal 63 8 11" xfId="40585"/>
    <cellStyle name="Normal 63 8 2" xfId="40586"/>
    <cellStyle name="Normal 63 8 2 2" xfId="40587"/>
    <cellStyle name="Normal 63 8 2 2 2" xfId="40588"/>
    <cellStyle name="Normal 63 8 2 2 2 2" xfId="40589"/>
    <cellStyle name="Normal 63 8 2 2 2 2 2" xfId="40590"/>
    <cellStyle name="Normal 63 8 2 2 2 3" xfId="40591"/>
    <cellStyle name="Normal 63 8 2 2 3" xfId="40592"/>
    <cellStyle name="Normal 63 8 2 2 3 2" xfId="40593"/>
    <cellStyle name="Normal 63 8 2 2 3 2 2" xfId="40594"/>
    <cellStyle name="Normal 63 8 2 2 3 3" xfId="40595"/>
    <cellStyle name="Normal 63 8 2 2 4" xfId="40596"/>
    <cellStyle name="Normal 63 8 2 2 4 2" xfId="40597"/>
    <cellStyle name="Normal 63 8 2 2 4 2 2" xfId="40598"/>
    <cellStyle name="Normal 63 8 2 2 4 3" xfId="40599"/>
    <cellStyle name="Normal 63 8 2 2 5" xfId="40600"/>
    <cellStyle name="Normal 63 8 2 2 5 2" xfId="40601"/>
    <cellStyle name="Normal 63 8 2 2 5 2 2" xfId="40602"/>
    <cellStyle name="Normal 63 8 2 2 5 3" xfId="40603"/>
    <cellStyle name="Normal 63 8 2 2 6" xfId="40604"/>
    <cellStyle name="Normal 63 8 2 2 6 2" xfId="40605"/>
    <cellStyle name="Normal 63 8 2 2 7" xfId="40606"/>
    <cellStyle name="Normal 63 8 2 3" xfId="40607"/>
    <cellStyle name="Normal 63 8 2 3 2" xfId="40608"/>
    <cellStyle name="Normal 63 8 2 3 2 2" xfId="40609"/>
    <cellStyle name="Normal 63 8 2 3 3" xfId="40610"/>
    <cellStyle name="Normal 63 8 2 4" xfId="40611"/>
    <cellStyle name="Normal 63 8 2 4 2" xfId="40612"/>
    <cellStyle name="Normal 63 8 2 4 2 2" xfId="40613"/>
    <cellStyle name="Normal 63 8 2 4 3" xfId="40614"/>
    <cellStyle name="Normal 63 8 2 5" xfId="40615"/>
    <cellStyle name="Normal 63 8 2 5 2" xfId="40616"/>
    <cellStyle name="Normal 63 8 2 5 2 2" xfId="40617"/>
    <cellStyle name="Normal 63 8 2 5 3" xfId="40618"/>
    <cellStyle name="Normal 63 8 2 6" xfId="40619"/>
    <cellStyle name="Normal 63 8 2 6 2" xfId="40620"/>
    <cellStyle name="Normal 63 8 2 6 2 2" xfId="40621"/>
    <cellStyle name="Normal 63 8 2 6 3" xfId="40622"/>
    <cellStyle name="Normal 63 8 2 7" xfId="40623"/>
    <cellStyle name="Normal 63 8 2 7 2" xfId="40624"/>
    <cellStyle name="Normal 63 8 2 8" xfId="40625"/>
    <cellStyle name="Normal 63 8 3" xfId="40626"/>
    <cellStyle name="Normal 63 8 3 2" xfId="40627"/>
    <cellStyle name="Normal 63 8 3 2 2" xfId="40628"/>
    <cellStyle name="Normal 63 8 3 2 2 2" xfId="40629"/>
    <cellStyle name="Normal 63 8 3 2 2 2 2" xfId="40630"/>
    <cellStyle name="Normal 63 8 3 2 2 3" xfId="40631"/>
    <cellStyle name="Normal 63 8 3 2 3" xfId="40632"/>
    <cellStyle name="Normal 63 8 3 2 3 2" xfId="40633"/>
    <cellStyle name="Normal 63 8 3 2 3 2 2" xfId="40634"/>
    <cellStyle name="Normal 63 8 3 2 3 3" xfId="40635"/>
    <cellStyle name="Normal 63 8 3 2 4" xfId="40636"/>
    <cellStyle name="Normal 63 8 3 2 4 2" xfId="40637"/>
    <cellStyle name="Normal 63 8 3 2 4 2 2" xfId="40638"/>
    <cellStyle name="Normal 63 8 3 2 4 3" xfId="40639"/>
    <cellStyle name="Normal 63 8 3 2 5" xfId="40640"/>
    <cellStyle name="Normal 63 8 3 2 5 2" xfId="40641"/>
    <cellStyle name="Normal 63 8 3 2 5 2 2" xfId="40642"/>
    <cellStyle name="Normal 63 8 3 2 5 3" xfId="40643"/>
    <cellStyle name="Normal 63 8 3 2 6" xfId="40644"/>
    <cellStyle name="Normal 63 8 3 2 6 2" xfId="40645"/>
    <cellStyle name="Normal 63 8 3 2 7" xfId="40646"/>
    <cellStyle name="Normal 63 8 3 3" xfId="40647"/>
    <cellStyle name="Normal 63 8 3 3 2" xfId="40648"/>
    <cellStyle name="Normal 63 8 3 3 2 2" xfId="40649"/>
    <cellStyle name="Normal 63 8 3 3 3" xfId="40650"/>
    <cellStyle name="Normal 63 8 3 4" xfId="40651"/>
    <cellStyle name="Normal 63 8 3 4 2" xfId="40652"/>
    <cellStyle name="Normal 63 8 3 4 2 2" xfId="40653"/>
    <cellStyle name="Normal 63 8 3 4 3" xfId="40654"/>
    <cellStyle name="Normal 63 8 3 5" xfId="40655"/>
    <cellStyle name="Normal 63 8 3 5 2" xfId="40656"/>
    <cellStyle name="Normal 63 8 3 5 2 2" xfId="40657"/>
    <cellStyle name="Normal 63 8 3 5 3" xfId="40658"/>
    <cellStyle name="Normal 63 8 3 6" xfId="40659"/>
    <cellStyle name="Normal 63 8 3 6 2" xfId="40660"/>
    <cellStyle name="Normal 63 8 3 6 2 2" xfId="40661"/>
    <cellStyle name="Normal 63 8 3 6 3" xfId="40662"/>
    <cellStyle name="Normal 63 8 3 7" xfId="40663"/>
    <cellStyle name="Normal 63 8 3 7 2" xfId="40664"/>
    <cellStyle name="Normal 63 8 3 8" xfId="40665"/>
    <cellStyle name="Normal 63 8 4" xfId="40666"/>
    <cellStyle name="Normal 63 8 4 2" xfId="40667"/>
    <cellStyle name="Normal 63 8 4 2 2" xfId="40668"/>
    <cellStyle name="Normal 63 8 4 2 2 2" xfId="40669"/>
    <cellStyle name="Normal 63 8 4 2 3" xfId="40670"/>
    <cellStyle name="Normal 63 8 4 3" xfId="40671"/>
    <cellStyle name="Normal 63 8 4 3 2" xfId="40672"/>
    <cellStyle name="Normal 63 8 4 3 2 2" xfId="40673"/>
    <cellStyle name="Normal 63 8 4 3 3" xfId="40674"/>
    <cellStyle name="Normal 63 8 4 4" xfId="40675"/>
    <cellStyle name="Normal 63 8 4 4 2" xfId="40676"/>
    <cellStyle name="Normal 63 8 4 4 2 2" xfId="40677"/>
    <cellStyle name="Normal 63 8 4 4 3" xfId="40678"/>
    <cellStyle name="Normal 63 8 4 5" xfId="40679"/>
    <cellStyle name="Normal 63 8 4 5 2" xfId="40680"/>
    <cellStyle name="Normal 63 8 4 5 2 2" xfId="40681"/>
    <cellStyle name="Normal 63 8 4 5 3" xfId="40682"/>
    <cellStyle name="Normal 63 8 4 6" xfId="40683"/>
    <cellStyle name="Normal 63 8 4 6 2" xfId="40684"/>
    <cellStyle name="Normal 63 8 4 7" xfId="40685"/>
    <cellStyle name="Normal 63 8 5" xfId="40686"/>
    <cellStyle name="Normal 63 8 5 2" xfId="40687"/>
    <cellStyle name="Normal 63 8 5 2 2" xfId="40688"/>
    <cellStyle name="Normal 63 8 5 2 2 2" xfId="40689"/>
    <cellStyle name="Normal 63 8 5 2 3" xfId="40690"/>
    <cellStyle name="Normal 63 8 5 3" xfId="40691"/>
    <cellStyle name="Normal 63 8 5 3 2" xfId="40692"/>
    <cellStyle name="Normal 63 8 5 3 2 2" xfId="40693"/>
    <cellStyle name="Normal 63 8 5 3 3" xfId="40694"/>
    <cellStyle name="Normal 63 8 5 4" xfId="40695"/>
    <cellStyle name="Normal 63 8 5 4 2" xfId="40696"/>
    <cellStyle name="Normal 63 8 5 4 2 2" xfId="40697"/>
    <cellStyle name="Normal 63 8 5 4 3" xfId="40698"/>
    <cellStyle name="Normal 63 8 5 5" xfId="40699"/>
    <cellStyle name="Normal 63 8 5 5 2" xfId="40700"/>
    <cellStyle name="Normal 63 8 5 5 2 2" xfId="40701"/>
    <cellStyle name="Normal 63 8 5 5 3" xfId="40702"/>
    <cellStyle name="Normal 63 8 5 6" xfId="40703"/>
    <cellStyle name="Normal 63 8 5 6 2" xfId="40704"/>
    <cellStyle name="Normal 63 8 5 7" xfId="40705"/>
    <cellStyle name="Normal 63 8 6" xfId="40706"/>
    <cellStyle name="Normal 63 8 6 2" xfId="40707"/>
    <cellStyle name="Normal 63 8 6 2 2" xfId="40708"/>
    <cellStyle name="Normal 63 8 6 3" xfId="40709"/>
    <cellStyle name="Normal 63 8 7" xfId="40710"/>
    <cellStyle name="Normal 63 8 7 2" xfId="40711"/>
    <cellStyle name="Normal 63 8 7 2 2" xfId="40712"/>
    <cellStyle name="Normal 63 8 7 3" xfId="40713"/>
    <cellStyle name="Normal 63 8 8" xfId="40714"/>
    <cellStyle name="Normal 63 8 8 2" xfId="40715"/>
    <cellStyle name="Normal 63 8 8 2 2" xfId="40716"/>
    <cellStyle name="Normal 63 8 8 3" xfId="40717"/>
    <cellStyle name="Normal 63 8 9" xfId="40718"/>
    <cellStyle name="Normal 63 8 9 2" xfId="40719"/>
    <cellStyle name="Normal 63 8 9 2 2" xfId="40720"/>
    <cellStyle name="Normal 63 8 9 3" xfId="40721"/>
    <cellStyle name="Normal 63 9" xfId="40722"/>
    <cellStyle name="Normal 63 9 2" xfId="40723"/>
    <cellStyle name="Normal 63 9 2 2" xfId="40724"/>
    <cellStyle name="Normal 63 9 2 2 2" xfId="40725"/>
    <cellStyle name="Normal 63 9 2 2 2 2" xfId="40726"/>
    <cellStyle name="Normal 63 9 2 2 3" xfId="40727"/>
    <cellStyle name="Normal 63 9 2 3" xfId="40728"/>
    <cellStyle name="Normal 63 9 2 3 2" xfId="40729"/>
    <cellStyle name="Normal 63 9 2 3 2 2" xfId="40730"/>
    <cellStyle name="Normal 63 9 2 3 3" xfId="40731"/>
    <cellStyle name="Normal 63 9 2 4" xfId="40732"/>
    <cellStyle name="Normal 63 9 2 4 2" xfId="40733"/>
    <cellStyle name="Normal 63 9 2 4 2 2" xfId="40734"/>
    <cellStyle name="Normal 63 9 2 4 3" xfId="40735"/>
    <cellStyle name="Normal 63 9 2 5" xfId="40736"/>
    <cellStyle name="Normal 63 9 2 5 2" xfId="40737"/>
    <cellStyle name="Normal 63 9 2 5 2 2" xfId="40738"/>
    <cellStyle name="Normal 63 9 2 5 3" xfId="40739"/>
    <cellStyle name="Normal 63 9 2 6" xfId="40740"/>
    <cellStyle name="Normal 63 9 2 6 2" xfId="40741"/>
    <cellStyle name="Normal 63 9 2 7" xfId="40742"/>
    <cellStyle name="Normal 63 9 3" xfId="40743"/>
    <cellStyle name="Normal 63 9 3 2" xfId="40744"/>
    <cellStyle name="Normal 63 9 3 2 2" xfId="40745"/>
    <cellStyle name="Normal 63 9 3 3" xfId="40746"/>
    <cellStyle name="Normal 63 9 4" xfId="40747"/>
    <cellStyle name="Normal 63 9 4 2" xfId="40748"/>
    <cellStyle name="Normal 63 9 4 2 2" xfId="40749"/>
    <cellStyle name="Normal 63 9 4 3" xfId="40750"/>
    <cellStyle name="Normal 63 9 5" xfId="40751"/>
    <cellStyle name="Normal 63 9 5 2" xfId="40752"/>
    <cellStyle name="Normal 63 9 5 2 2" xfId="40753"/>
    <cellStyle name="Normal 63 9 5 3" xfId="40754"/>
    <cellStyle name="Normal 63 9 6" xfId="40755"/>
    <cellStyle name="Normal 63 9 6 2" xfId="40756"/>
    <cellStyle name="Normal 63 9 6 2 2" xfId="40757"/>
    <cellStyle name="Normal 63 9 6 3" xfId="40758"/>
    <cellStyle name="Normal 63 9 7" xfId="40759"/>
    <cellStyle name="Normal 63 9 7 2" xfId="40760"/>
    <cellStyle name="Normal 63 9 8" xfId="40761"/>
    <cellStyle name="Normal 64" xfId="40762"/>
    <cellStyle name="Normal 65" xfId="40763"/>
    <cellStyle name="Normal 66" xfId="40764"/>
    <cellStyle name="Normal 67" xfId="40765"/>
    <cellStyle name="Normal 68" xfId="40766"/>
    <cellStyle name="Normal 69" xfId="40767"/>
    <cellStyle name="Normal 7" xfId="40768"/>
    <cellStyle name="Normal 7 2" xfId="40769"/>
    <cellStyle name="Normal 7 2 2" xfId="40770"/>
    <cellStyle name="Normal 7 2 3" xfId="40771"/>
    <cellStyle name="Normal 7 3" xfId="40772"/>
    <cellStyle name="Normal 7 32" xfId="40773"/>
    <cellStyle name="Normal 7 4" xfId="40774"/>
    <cellStyle name="Normal 7 5" xfId="40775"/>
    <cellStyle name="Normal 7 6" xfId="40776"/>
    <cellStyle name="Normal 70" xfId="40777"/>
    <cellStyle name="Normal 71" xfId="40778"/>
    <cellStyle name="Normal 72" xfId="40779"/>
    <cellStyle name="Normal 73" xfId="40780"/>
    <cellStyle name="Normal 74" xfId="40781"/>
    <cellStyle name="Normal 75" xfId="40782"/>
    <cellStyle name="Normal 76" xfId="40783"/>
    <cellStyle name="Normal 77" xfId="40784"/>
    <cellStyle name="Normal 78" xfId="40785"/>
    <cellStyle name="Normal 79" xfId="40786"/>
    <cellStyle name="Normal 8" xfId="40787"/>
    <cellStyle name="Normal 8 2" xfId="40788"/>
    <cellStyle name="Normal 8 3" xfId="40789"/>
    <cellStyle name="Normal 80" xfId="40790"/>
    <cellStyle name="Normal 81" xfId="40791"/>
    <cellStyle name="Normal 82" xfId="40792"/>
    <cellStyle name="Normal 83" xfId="40793"/>
    <cellStyle name="Normal 84" xfId="40794"/>
    <cellStyle name="Normal 85" xfId="40795"/>
    <cellStyle name="Normal 86" xfId="40796"/>
    <cellStyle name="Normal 86 10" xfId="40797"/>
    <cellStyle name="Normal 86 10 2" xfId="40798"/>
    <cellStyle name="Normal 86 10 2 2" xfId="40799"/>
    <cellStyle name="Normal 86 10 2 2 2" xfId="40800"/>
    <cellStyle name="Normal 86 10 2 2 2 2" xfId="40801"/>
    <cellStyle name="Normal 86 10 2 2 3" xfId="40802"/>
    <cellStyle name="Normal 86 10 2 3" xfId="40803"/>
    <cellStyle name="Normal 86 10 2 3 2" xfId="40804"/>
    <cellStyle name="Normal 86 10 2 3 2 2" xfId="40805"/>
    <cellStyle name="Normal 86 10 2 3 3" xfId="40806"/>
    <cellStyle name="Normal 86 10 2 4" xfId="40807"/>
    <cellStyle name="Normal 86 10 2 4 2" xfId="40808"/>
    <cellStyle name="Normal 86 10 2 4 2 2" xfId="40809"/>
    <cellStyle name="Normal 86 10 2 4 3" xfId="40810"/>
    <cellStyle name="Normal 86 10 2 5" xfId="40811"/>
    <cellStyle name="Normal 86 10 2 5 2" xfId="40812"/>
    <cellStyle name="Normal 86 10 2 5 2 2" xfId="40813"/>
    <cellStyle name="Normal 86 10 2 5 3" xfId="40814"/>
    <cellStyle name="Normal 86 10 2 6" xfId="40815"/>
    <cellStyle name="Normal 86 10 2 6 2" xfId="40816"/>
    <cellStyle name="Normal 86 10 2 7" xfId="40817"/>
    <cellStyle name="Normal 86 10 3" xfId="40818"/>
    <cellStyle name="Normal 86 10 3 2" xfId="40819"/>
    <cellStyle name="Normal 86 10 3 2 2" xfId="40820"/>
    <cellStyle name="Normal 86 10 3 3" xfId="40821"/>
    <cellStyle name="Normal 86 10 4" xfId="40822"/>
    <cellStyle name="Normal 86 10 4 2" xfId="40823"/>
    <cellStyle name="Normal 86 10 4 2 2" xfId="40824"/>
    <cellStyle name="Normal 86 10 4 3" xfId="40825"/>
    <cellStyle name="Normal 86 10 5" xfId="40826"/>
    <cellStyle name="Normal 86 10 5 2" xfId="40827"/>
    <cellStyle name="Normal 86 10 5 2 2" xfId="40828"/>
    <cellStyle name="Normal 86 10 5 3" xfId="40829"/>
    <cellStyle name="Normal 86 10 6" xfId="40830"/>
    <cellStyle name="Normal 86 10 6 2" xfId="40831"/>
    <cellStyle name="Normal 86 10 6 2 2" xfId="40832"/>
    <cellStyle name="Normal 86 10 6 3" xfId="40833"/>
    <cellStyle name="Normal 86 10 7" xfId="40834"/>
    <cellStyle name="Normal 86 10 7 2" xfId="40835"/>
    <cellStyle name="Normal 86 10 8" xfId="40836"/>
    <cellStyle name="Normal 86 11" xfId="40837"/>
    <cellStyle name="Normal 86 11 2" xfId="40838"/>
    <cellStyle name="Normal 86 11 2 2" xfId="40839"/>
    <cellStyle name="Normal 86 11 2 2 2" xfId="40840"/>
    <cellStyle name="Normal 86 11 2 3" xfId="40841"/>
    <cellStyle name="Normal 86 11 3" xfId="40842"/>
    <cellStyle name="Normal 86 11 3 2" xfId="40843"/>
    <cellStyle name="Normal 86 11 3 2 2" xfId="40844"/>
    <cellStyle name="Normal 86 11 3 3" xfId="40845"/>
    <cellStyle name="Normal 86 11 4" xfId="40846"/>
    <cellStyle name="Normal 86 11 4 2" xfId="40847"/>
    <cellStyle name="Normal 86 11 4 2 2" xfId="40848"/>
    <cellStyle name="Normal 86 11 4 3" xfId="40849"/>
    <cellStyle name="Normal 86 11 5" xfId="40850"/>
    <cellStyle name="Normal 86 11 5 2" xfId="40851"/>
    <cellStyle name="Normal 86 11 5 2 2" xfId="40852"/>
    <cellStyle name="Normal 86 11 5 3" xfId="40853"/>
    <cellStyle name="Normal 86 11 6" xfId="40854"/>
    <cellStyle name="Normal 86 11 6 2" xfId="40855"/>
    <cellStyle name="Normal 86 11 7" xfId="40856"/>
    <cellStyle name="Normal 86 12" xfId="40857"/>
    <cellStyle name="Normal 86 12 2" xfId="40858"/>
    <cellStyle name="Normal 86 12 2 2" xfId="40859"/>
    <cellStyle name="Normal 86 12 2 2 2" xfId="40860"/>
    <cellStyle name="Normal 86 12 2 3" xfId="40861"/>
    <cellStyle name="Normal 86 12 3" xfId="40862"/>
    <cellStyle name="Normal 86 12 3 2" xfId="40863"/>
    <cellStyle name="Normal 86 12 3 2 2" xfId="40864"/>
    <cellStyle name="Normal 86 12 3 3" xfId="40865"/>
    <cellStyle name="Normal 86 12 4" xfId="40866"/>
    <cellStyle name="Normal 86 12 4 2" xfId="40867"/>
    <cellStyle name="Normal 86 12 4 2 2" xfId="40868"/>
    <cellStyle name="Normal 86 12 4 3" xfId="40869"/>
    <cellStyle name="Normal 86 12 5" xfId="40870"/>
    <cellStyle name="Normal 86 12 5 2" xfId="40871"/>
    <cellStyle name="Normal 86 12 5 2 2" xfId="40872"/>
    <cellStyle name="Normal 86 12 5 3" xfId="40873"/>
    <cellStyle name="Normal 86 12 6" xfId="40874"/>
    <cellStyle name="Normal 86 12 6 2" xfId="40875"/>
    <cellStyle name="Normal 86 12 7" xfId="40876"/>
    <cellStyle name="Normal 86 13" xfId="40877"/>
    <cellStyle name="Normal 86 13 2" xfId="40878"/>
    <cellStyle name="Normal 86 13 2 2" xfId="40879"/>
    <cellStyle name="Normal 86 13 3" xfId="40880"/>
    <cellStyle name="Normal 86 14" xfId="40881"/>
    <cellStyle name="Normal 86 14 2" xfId="40882"/>
    <cellStyle name="Normal 86 14 2 2" xfId="40883"/>
    <cellStyle name="Normal 86 14 3" xfId="40884"/>
    <cellStyle name="Normal 86 15" xfId="40885"/>
    <cellStyle name="Normal 86 15 2" xfId="40886"/>
    <cellStyle name="Normal 86 15 2 2" xfId="40887"/>
    <cellStyle name="Normal 86 15 3" xfId="40888"/>
    <cellStyle name="Normal 86 16" xfId="40889"/>
    <cellStyle name="Normal 86 16 2" xfId="40890"/>
    <cellStyle name="Normal 86 16 2 2" xfId="40891"/>
    <cellStyle name="Normal 86 16 3" xfId="40892"/>
    <cellStyle name="Normal 86 17" xfId="40893"/>
    <cellStyle name="Normal 86 17 2" xfId="40894"/>
    <cellStyle name="Normal 86 18" xfId="40895"/>
    <cellStyle name="Normal 86 2" xfId="40896"/>
    <cellStyle name="Normal 86 2 10" xfId="40897"/>
    <cellStyle name="Normal 86 2 10 2" xfId="40898"/>
    <cellStyle name="Normal 86 2 10 2 2" xfId="40899"/>
    <cellStyle name="Normal 86 2 10 3" xfId="40900"/>
    <cellStyle name="Normal 86 2 11" xfId="40901"/>
    <cellStyle name="Normal 86 2 11 2" xfId="40902"/>
    <cellStyle name="Normal 86 2 11 2 2" xfId="40903"/>
    <cellStyle name="Normal 86 2 11 3" xfId="40904"/>
    <cellStyle name="Normal 86 2 12" xfId="40905"/>
    <cellStyle name="Normal 86 2 12 2" xfId="40906"/>
    <cellStyle name="Normal 86 2 13" xfId="40907"/>
    <cellStyle name="Normal 86 2 2" xfId="40908"/>
    <cellStyle name="Normal 86 2 2 10" xfId="40909"/>
    <cellStyle name="Normal 86 2 2 10 2" xfId="40910"/>
    <cellStyle name="Normal 86 2 2 10 2 2" xfId="40911"/>
    <cellStyle name="Normal 86 2 2 10 3" xfId="40912"/>
    <cellStyle name="Normal 86 2 2 11" xfId="40913"/>
    <cellStyle name="Normal 86 2 2 11 2" xfId="40914"/>
    <cellStyle name="Normal 86 2 2 12" xfId="40915"/>
    <cellStyle name="Normal 86 2 2 2" xfId="40916"/>
    <cellStyle name="Normal 86 2 2 2 10" xfId="40917"/>
    <cellStyle name="Normal 86 2 2 2 10 2" xfId="40918"/>
    <cellStyle name="Normal 86 2 2 2 11" xfId="40919"/>
    <cellStyle name="Normal 86 2 2 2 2" xfId="40920"/>
    <cellStyle name="Normal 86 2 2 2 2 2" xfId="40921"/>
    <cellStyle name="Normal 86 2 2 2 2 2 2" xfId="40922"/>
    <cellStyle name="Normal 86 2 2 2 2 2 2 2" xfId="40923"/>
    <cellStyle name="Normal 86 2 2 2 2 2 2 2 2" xfId="40924"/>
    <cellStyle name="Normal 86 2 2 2 2 2 2 3" xfId="40925"/>
    <cellStyle name="Normal 86 2 2 2 2 2 3" xfId="40926"/>
    <cellStyle name="Normal 86 2 2 2 2 2 3 2" xfId="40927"/>
    <cellStyle name="Normal 86 2 2 2 2 2 3 2 2" xfId="40928"/>
    <cellStyle name="Normal 86 2 2 2 2 2 3 3" xfId="40929"/>
    <cellStyle name="Normal 86 2 2 2 2 2 4" xfId="40930"/>
    <cellStyle name="Normal 86 2 2 2 2 2 4 2" xfId="40931"/>
    <cellStyle name="Normal 86 2 2 2 2 2 4 2 2" xfId="40932"/>
    <cellStyle name="Normal 86 2 2 2 2 2 4 3" xfId="40933"/>
    <cellStyle name="Normal 86 2 2 2 2 2 5" xfId="40934"/>
    <cellStyle name="Normal 86 2 2 2 2 2 5 2" xfId="40935"/>
    <cellStyle name="Normal 86 2 2 2 2 2 5 2 2" xfId="40936"/>
    <cellStyle name="Normal 86 2 2 2 2 2 5 3" xfId="40937"/>
    <cellStyle name="Normal 86 2 2 2 2 2 6" xfId="40938"/>
    <cellStyle name="Normal 86 2 2 2 2 2 6 2" xfId="40939"/>
    <cellStyle name="Normal 86 2 2 2 2 2 7" xfId="40940"/>
    <cellStyle name="Normal 86 2 2 2 2 3" xfId="40941"/>
    <cellStyle name="Normal 86 2 2 2 2 3 2" xfId="40942"/>
    <cellStyle name="Normal 86 2 2 2 2 3 2 2" xfId="40943"/>
    <cellStyle name="Normal 86 2 2 2 2 3 3" xfId="40944"/>
    <cellStyle name="Normal 86 2 2 2 2 4" xfId="40945"/>
    <cellStyle name="Normal 86 2 2 2 2 4 2" xfId="40946"/>
    <cellStyle name="Normal 86 2 2 2 2 4 2 2" xfId="40947"/>
    <cellStyle name="Normal 86 2 2 2 2 4 3" xfId="40948"/>
    <cellStyle name="Normal 86 2 2 2 2 5" xfId="40949"/>
    <cellStyle name="Normal 86 2 2 2 2 5 2" xfId="40950"/>
    <cellStyle name="Normal 86 2 2 2 2 5 2 2" xfId="40951"/>
    <cellStyle name="Normal 86 2 2 2 2 5 3" xfId="40952"/>
    <cellStyle name="Normal 86 2 2 2 2 6" xfId="40953"/>
    <cellStyle name="Normal 86 2 2 2 2 6 2" xfId="40954"/>
    <cellStyle name="Normal 86 2 2 2 2 6 2 2" xfId="40955"/>
    <cellStyle name="Normal 86 2 2 2 2 6 3" xfId="40956"/>
    <cellStyle name="Normal 86 2 2 2 2 7" xfId="40957"/>
    <cellStyle name="Normal 86 2 2 2 2 7 2" xfId="40958"/>
    <cellStyle name="Normal 86 2 2 2 2 8" xfId="40959"/>
    <cellStyle name="Normal 86 2 2 2 3" xfId="40960"/>
    <cellStyle name="Normal 86 2 2 2 3 2" xfId="40961"/>
    <cellStyle name="Normal 86 2 2 2 3 2 2" xfId="40962"/>
    <cellStyle name="Normal 86 2 2 2 3 2 2 2" xfId="40963"/>
    <cellStyle name="Normal 86 2 2 2 3 2 2 2 2" xfId="40964"/>
    <cellStyle name="Normal 86 2 2 2 3 2 2 3" xfId="40965"/>
    <cellStyle name="Normal 86 2 2 2 3 2 3" xfId="40966"/>
    <cellStyle name="Normal 86 2 2 2 3 2 3 2" xfId="40967"/>
    <cellStyle name="Normal 86 2 2 2 3 2 3 2 2" xfId="40968"/>
    <cellStyle name="Normal 86 2 2 2 3 2 3 3" xfId="40969"/>
    <cellStyle name="Normal 86 2 2 2 3 2 4" xfId="40970"/>
    <cellStyle name="Normal 86 2 2 2 3 2 4 2" xfId="40971"/>
    <cellStyle name="Normal 86 2 2 2 3 2 4 2 2" xfId="40972"/>
    <cellStyle name="Normal 86 2 2 2 3 2 4 3" xfId="40973"/>
    <cellStyle name="Normal 86 2 2 2 3 2 5" xfId="40974"/>
    <cellStyle name="Normal 86 2 2 2 3 2 5 2" xfId="40975"/>
    <cellStyle name="Normal 86 2 2 2 3 2 5 2 2" xfId="40976"/>
    <cellStyle name="Normal 86 2 2 2 3 2 5 3" xfId="40977"/>
    <cellStyle name="Normal 86 2 2 2 3 2 6" xfId="40978"/>
    <cellStyle name="Normal 86 2 2 2 3 2 6 2" xfId="40979"/>
    <cellStyle name="Normal 86 2 2 2 3 2 7" xfId="40980"/>
    <cellStyle name="Normal 86 2 2 2 3 3" xfId="40981"/>
    <cellStyle name="Normal 86 2 2 2 3 3 2" xfId="40982"/>
    <cellStyle name="Normal 86 2 2 2 3 3 2 2" xfId="40983"/>
    <cellStyle name="Normal 86 2 2 2 3 3 3" xfId="40984"/>
    <cellStyle name="Normal 86 2 2 2 3 4" xfId="40985"/>
    <cellStyle name="Normal 86 2 2 2 3 4 2" xfId="40986"/>
    <cellStyle name="Normal 86 2 2 2 3 4 2 2" xfId="40987"/>
    <cellStyle name="Normal 86 2 2 2 3 4 3" xfId="40988"/>
    <cellStyle name="Normal 86 2 2 2 3 5" xfId="40989"/>
    <cellStyle name="Normal 86 2 2 2 3 5 2" xfId="40990"/>
    <cellStyle name="Normal 86 2 2 2 3 5 2 2" xfId="40991"/>
    <cellStyle name="Normal 86 2 2 2 3 5 3" xfId="40992"/>
    <cellStyle name="Normal 86 2 2 2 3 6" xfId="40993"/>
    <cellStyle name="Normal 86 2 2 2 3 6 2" xfId="40994"/>
    <cellStyle name="Normal 86 2 2 2 3 6 2 2" xfId="40995"/>
    <cellStyle name="Normal 86 2 2 2 3 6 3" xfId="40996"/>
    <cellStyle name="Normal 86 2 2 2 3 7" xfId="40997"/>
    <cellStyle name="Normal 86 2 2 2 3 7 2" xfId="40998"/>
    <cellStyle name="Normal 86 2 2 2 3 8" xfId="40999"/>
    <cellStyle name="Normal 86 2 2 2 4" xfId="41000"/>
    <cellStyle name="Normal 86 2 2 2 4 2" xfId="41001"/>
    <cellStyle name="Normal 86 2 2 2 4 2 2" xfId="41002"/>
    <cellStyle name="Normal 86 2 2 2 4 2 2 2" xfId="41003"/>
    <cellStyle name="Normal 86 2 2 2 4 2 3" xfId="41004"/>
    <cellStyle name="Normal 86 2 2 2 4 3" xfId="41005"/>
    <cellStyle name="Normal 86 2 2 2 4 3 2" xfId="41006"/>
    <cellStyle name="Normal 86 2 2 2 4 3 2 2" xfId="41007"/>
    <cellStyle name="Normal 86 2 2 2 4 3 3" xfId="41008"/>
    <cellStyle name="Normal 86 2 2 2 4 4" xfId="41009"/>
    <cellStyle name="Normal 86 2 2 2 4 4 2" xfId="41010"/>
    <cellStyle name="Normal 86 2 2 2 4 4 2 2" xfId="41011"/>
    <cellStyle name="Normal 86 2 2 2 4 4 3" xfId="41012"/>
    <cellStyle name="Normal 86 2 2 2 4 5" xfId="41013"/>
    <cellStyle name="Normal 86 2 2 2 4 5 2" xfId="41014"/>
    <cellStyle name="Normal 86 2 2 2 4 5 2 2" xfId="41015"/>
    <cellStyle name="Normal 86 2 2 2 4 5 3" xfId="41016"/>
    <cellStyle name="Normal 86 2 2 2 4 6" xfId="41017"/>
    <cellStyle name="Normal 86 2 2 2 4 6 2" xfId="41018"/>
    <cellStyle name="Normal 86 2 2 2 4 7" xfId="41019"/>
    <cellStyle name="Normal 86 2 2 2 5" xfId="41020"/>
    <cellStyle name="Normal 86 2 2 2 5 2" xfId="41021"/>
    <cellStyle name="Normal 86 2 2 2 5 2 2" xfId="41022"/>
    <cellStyle name="Normal 86 2 2 2 5 2 2 2" xfId="41023"/>
    <cellStyle name="Normal 86 2 2 2 5 2 3" xfId="41024"/>
    <cellStyle name="Normal 86 2 2 2 5 3" xfId="41025"/>
    <cellStyle name="Normal 86 2 2 2 5 3 2" xfId="41026"/>
    <cellStyle name="Normal 86 2 2 2 5 3 2 2" xfId="41027"/>
    <cellStyle name="Normal 86 2 2 2 5 3 3" xfId="41028"/>
    <cellStyle name="Normal 86 2 2 2 5 4" xfId="41029"/>
    <cellStyle name="Normal 86 2 2 2 5 4 2" xfId="41030"/>
    <cellStyle name="Normal 86 2 2 2 5 4 2 2" xfId="41031"/>
    <cellStyle name="Normal 86 2 2 2 5 4 3" xfId="41032"/>
    <cellStyle name="Normal 86 2 2 2 5 5" xfId="41033"/>
    <cellStyle name="Normal 86 2 2 2 5 5 2" xfId="41034"/>
    <cellStyle name="Normal 86 2 2 2 5 5 2 2" xfId="41035"/>
    <cellStyle name="Normal 86 2 2 2 5 5 3" xfId="41036"/>
    <cellStyle name="Normal 86 2 2 2 5 6" xfId="41037"/>
    <cellStyle name="Normal 86 2 2 2 5 6 2" xfId="41038"/>
    <cellStyle name="Normal 86 2 2 2 5 7" xfId="41039"/>
    <cellStyle name="Normal 86 2 2 2 6" xfId="41040"/>
    <cellStyle name="Normal 86 2 2 2 6 2" xfId="41041"/>
    <cellStyle name="Normal 86 2 2 2 6 2 2" xfId="41042"/>
    <cellStyle name="Normal 86 2 2 2 6 3" xfId="41043"/>
    <cellStyle name="Normal 86 2 2 2 7" xfId="41044"/>
    <cellStyle name="Normal 86 2 2 2 7 2" xfId="41045"/>
    <cellStyle name="Normal 86 2 2 2 7 2 2" xfId="41046"/>
    <cellStyle name="Normal 86 2 2 2 7 3" xfId="41047"/>
    <cellStyle name="Normal 86 2 2 2 8" xfId="41048"/>
    <cellStyle name="Normal 86 2 2 2 8 2" xfId="41049"/>
    <cellStyle name="Normal 86 2 2 2 8 2 2" xfId="41050"/>
    <cellStyle name="Normal 86 2 2 2 8 3" xfId="41051"/>
    <cellStyle name="Normal 86 2 2 2 9" xfId="41052"/>
    <cellStyle name="Normal 86 2 2 2 9 2" xfId="41053"/>
    <cellStyle name="Normal 86 2 2 2 9 2 2" xfId="41054"/>
    <cellStyle name="Normal 86 2 2 2 9 3" xfId="41055"/>
    <cellStyle name="Normal 86 2 2 3" xfId="41056"/>
    <cellStyle name="Normal 86 2 2 3 2" xfId="41057"/>
    <cellStyle name="Normal 86 2 2 3 2 2" xfId="41058"/>
    <cellStyle name="Normal 86 2 2 3 2 2 2" xfId="41059"/>
    <cellStyle name="Normal 86 2 2 3 2 2 2 2" xfId="41060"/>
    <cellStyle name="Normal 86 2 2 3 2 2 3" xfId="41061"/>
    <cellStyle name="Normal 86 2 2 3 2 3" xfId="41062"/>
    <cellStyle name="Normal 86 2 2 3 2 3 2" xfId="41063"/>
    <cellStyle name="Normal 86 2 2 3 2 3 2 2" xfId="41064"/>
    <cellStyle name="Normal 86 2 2 3 2 3 3" xfId="41065"/>
    <cellStyle name="Normal 86 2 2 3 2 4" xfId="41066"/>
    <cellStyle name="Normal 86 2 2 3 2 4 2" xfId="41067"/>
    <cellStyle name="Normal 86 2 2 3 2 4 2 2" xfId="41068"/>
    <cellStyle name="Normal 86 2 2 3 2 4 3" xfId="41069"/>
    <cellStyle name="Normal 86 2 2 3 2 5" xfId="41070"/>
    <cellStyle name="Normal 86 2 2 3 2 5 2" xfId="41071"/>
    <cellStyle name="Normal 86 2 2 3 2 5 2 2" xfId="41072"/>
    <cellStyle name="Normal 86 2 2 3 2 5 3" xfId="41073"/>
    <cellStyle name="Normal 86 2 2 3 2 6" xfId="41074"/>
    <cellStyle name="Normal 86 2 2 3 2 6 2" xfId="41075"/>
    <cellStyle name="Normal 86 2 2 3 2 7" xfId="41076"/>
    <cellStyle name="Normal 86 2 2 3 3" xfId="41077"/>
    <cellStyle name="Normal 86 2 2 3 3 2" xfId="41078"/>
    <cellStyle name="Normal 86 2 2 3 3 2 2" xfId="41079"/>
    <cellStyle name="Normal 86 2 2 3 3 3" xfId="41080"/>
    <cellStyle name="Normal 86 2 2 3 4" xfId="41081"/>
    <cellStyle name="Normal 86 2 2 3 4 2" xfId="41082"/>
    <cellStyle name="Normal 86 2 2 3 4 2 2" xfId="41083"/>
    <cellStyle name="Normal 86 2 2 3 4 3" xfId="41084"/>
    <cellStyle name="Normal 86 2 2 3 5" xfId="41085"/>
    <cellStyle name="Normal 86 2 2 3 5 2" xfId="41086"/>
    <cellStyle name="Normal 86 2 2 3 5 2 2" xfId="41087"/>
    <cellStyle name="Normal 86 2 2 3 5 3" xfId="41088"/>
    <cellStyle name="Normal 86 2 2 3 6" xfId="41089"/>
    <cellStyle name="Normal 86 2 2 3 6 2" xfId="41090"/>
    <cellStyle name="Normal 86 2 2 3 6 2 2" xfId="41091"/>
    <cellStyle name="Normal 86 2 2 3 6 3" xfId="41092"/>
    <cellStyle name="Normal 86 2 2 3 7" xfId="41093"/>
    <cellStyle name="Normal 86 2 2 3 7 2" xfId="41094"/>
    <cellStyle name="Normal 86 2 2 3 8" xfId="41095"/>
    <cellStyle name="Normal 86 2 2 4" xfId="41096"/>
    <cellStyle name="Normal 86 2 2 4 2" xfId="41097"/>
    <cellStyle name="Normal 86 2 2 4 2 2" xfId="41098"/>
    <cellStyle name="Normal 86 2 2 4 2 2 2" xfId="41099"/>
    <cellStyle name="Normal 86 2 2 4 2 2 2 2" xfId="41100"/>
    <cellStyle name="Normal 86 2 2 4 2 2 3" xfId="41101"/>
    <cellStyle name="Normal 86 2 2 4 2 3" xfId="41102"/>
    <cellStyle name="Normal 86 2 2 4 2 3 2" xfId="41103"/>
    <cellStyle name="Normal 86 2 2 4 2 3 2 2" xfId="41104"/>
    <cellStyle name="Normal 86 2 2 4 2 3 3" xfId="41105"/>
    <cellStyle name="Normal 86 2 2 4 2 4" xfId="41106"/>
    <cellStyle name="Normal 86 2 2 4 2 4 2" xfId="41107"/>
    <cellStyle name="Normal 86 2 2 4 2 4 2 2" xfId="41108"/>
    <cellStyle name="Normal 86 2 2 4 2 4 3" xfId="41109"/>
    <cellStyle name="Normal 86 2 2 4 2 5" xfId="41110"/>
    <cellStyle name="Normal 86 2 2 4 2 5 2" xfId="41111"/>
    <cellStyle name="Normal 86 2 2 4 2 5 2 2" xfId="41112"/>
    <cellStyle name="Normal 86 2 2 4 2 5 3" xfId="41113"/>
    <cellStyle name="Normal 86 2 2 4 2 6" xfId="41114"/>
    <cellStyle name="Normal 86 2 2 4 2 6 2" xfId="41115"/>
    <cellStyle name="Normal 86 2 2 4 2 7" xfId="41116"/>
    <cellStyle name="Normal 86 2 2 4 3" xfId="41117"/>
    <cellStyle name="Normal 86 2 2 4 3 2" xfId="41118"/>
    <cellStyle name="Normal 86 2 2 4 3 2 2" xfId="41119"/>
    <cellStyle name="Normal 86 2 2 4 3 3" xfId="41120"/>
    <cellStyle name="Normal 86 2 2 4 4" xfId="41121"/>
    <cellStyle name="Normal 86 2 2 4 4 2" xfId="41122"/>
    <cellStyle name="Normal 86 2 2 4 4 2 2" xfId="41123"/>
    <cellStyle name="Normal 86 2 2 4 4 3" xfId="41124"/>
    <cellStyle name="Normal 86 2 2 4 5" xfId="41125"/>
    <cellStyle name="Normal 86 2 2 4 5 2" xfId="41126"/>
    <cellStyle name="Normal 86 2 2 4 5 2 2" xfId="41127"/>
    <cellStyle name="Normal 86 2 2 4 5 3" xfId="41128"/>
    <cellStyle name="Normal 86 2 2 4 6" xfId="41129"/>
    <cellStyle name="Normal 86 2 2 4 6 2" xfId="41130"/>
    <cellStyle name="Normal 86 2 2 4 6 2 2" xfId="41131"/>
    <cellStyle name="Normal 86 2 2 4 6 3" xfId="41132"/>
    <cellStyle name="Normal 86 2 2 4 7" xfId="41133"/>
    <cellStyle name="Normal 86 2 2 4 7 2" xfId="41134"/>
    <cellStyle name="Normal 86 2 2 4 8" xfId="41135"/>
    <cellStyle name="Normal 86 2 2 5" xfId="41136"/>
    <cellStyle name="Normal 86 2 2 5 2" xfId="41137"/>
    <cellStyle name="Normal 86 2 2 5 2 2" xfId="41138"/>
    <cellStyle name="Normal 86 2 2 5 2 2 2" xfId="41139"/>
    <cellStyle name="Normal 86 2 2 5 2 3" xfId="41140"/>
    <cellStyle name="Normal 86 2 2 5 3" xfId="41141"/>
    <cellStyle name="Normal 86 2 2 5 3 2" xfId="41142"/>
    <cellStyle name="Normal 86 2 2 5 3 2 2" xfId="41143"/>
    <cellStyle name="Normal 86 2 2 5 3 3" xfId="41144"/>
    <cellStyle name="Normal 86 2 2 5 4" xfId="41145"/>
    <cellStyle name="Normal 86 2 2 5 4 2" xfId="41146"/>
    <cellStyle name="Normal 86 2 2 5 4 2 2" xfId="41147"/>
    <cellStyle name="Normal 86 2 2 5 4 3" xfId="41148"/>
    <cellStyle name="Normal 86 2 2 5 5" xfId="41149"/>
    <cellStyle name="Normal 86 2 2 5 5 2" xfId="41150"/>
    <cellStyle name="Normal 86 2 2 5 5 2 2" xfId="41151"/>
    <cellStyle name="Normal 86 2 2 5 5 3" xfId="41152"/>
    <cellStyle name="Normal 86 2 2 5 6" xfId="41153"/>
    <cellStyle name="Normal 86 2 2 5 6 2" xfId="41154"/>
    <cellStyle name="Normal 86 2 2 5 7" xfId="41155"/>
    <cellStyle name="Normal 86 2 2 6" xfId="41156"/>
    <cellStyle name="Normal 86 2 2 6 2" xfId="41157"/>
    <cellStyle name="Normal 86 2 2 6 2 2" xfId="41158"/>
    <cellStyle name="Normal 86 2 2 6 2 2 2" xfId="41159"/>
    <cellStyle name="Normal 86 2 2 6 2 3" xfId="41160"/>
    <cellStyle name="Normal 86 2 2 6 3" xfId="41161"/>
    <cellStyle name="Normal 86 2 2 6 3 2" xfId="41162"/>
    <cellStyle name="Normal 86 2 2 6 3 2 2" xfId="41163"/>
    <cellStyle name="Normal 86 2 2 6 3 3" xfId="41164"/>
    <cellStyle name="Normal 86 2 2 6 4" xfId="41165"/>
    <cellStyle name="Normal 86 2 2 6 4 2" xfId="41166"/>
    <cellStyle name="Normal 86 2 2 6 4 2 2" xfId="41167"/>
    <cellStyle name="Normal 86 2 2 6 4 3" xfId="41168"/>
    <cellStyle name="Normal 86 2 2 6 5" xfId="41169"/>
    <cellStyle name="Normal 86 2 2 6 5 2" xfId="41170"/>
    <cellStyle name="Normal 86 2 2 6 5 2 2" xfId="41171"/>
    <cellStyle name="Normal 86 2 2 6 5 3" xfId="41172"/>
    <cellStyle name="Normal 86 2 2 6 6" xfId="41173"/>
    <cellStyle name="Normal 86 2 2 6 6 2" xfId="41174"/>
    <cellStyle name="Normal 86 2 2 6 7" xfId="41175"/>
    <cellStyle name="Normal 86 2 2 7" xfId="41176"/>
    <cellStyle name="Normal 86 2 2 7 2" xfId="41177"/>
    <cellStyle name="Normal 86 2 2 7 2 2" xfId="41178"/>
    <cellStyle name="Normal 86 2 2 7 3" xfId="41179"/>
    <cellStyle name="Normal 86 2 2 8" xfId="41180"/>
    <cellStyle name="Normal 86 2 2 8 2" xfId="41181"/>
    <cellStyle name="Normal 86 2 2 8 2 2" xfId="41182"/>
    <cellStyle name="Normal 86 2 2 8 3" xfId="41183"/>
    <cellStyle name="Normal 86 2 2 9" xfId="41184"/>
    <cellStyle name="Normal 86 2 2 9 2" xfId="41185"/>
    <cellStyle name="Normal 86 2 2 9 2 2" xfId="41186"/>
    <cellStyle name="Normal 86 2 2 9 3" xfId="41187"/>
    <cellStyle name="Normal 86 2 3" xfId="41188"/>
    <cellStyle name="Normal 86 2 3 10" xfId="41189"/>
    <cellStyle name="Normal 86 2 3 10 2" xfId="41190"/>
    <cellStyle name="Normal 86 2 3 11" xfId="41191"/>
    <cellStyle name="Normal 86 2 3 2" xfId="41192"/>
    <cellStyle name="Normal 86 2 3 2 2" xfId="41193"/>
    <cellStyle name="Normal 86 2 3 2 2 2" xfId="41194"/>
    <cellStyle name="Normal 86 2 3 2 2 2 2" xfId="41195"/>
    <cellStyle name="Normal 86 2 3 2 2 2 2 2" xfId="41196"/>
    <cellStyle name="Normal 86 2 3 2 2 2 3" xfId="41197"/>
    <cellStyle name="Normal 86 2 3 2 2 3" xfId="41198"/>
    <cellStyle name="Normal 86 2 3 2 2 3 2" xfId="41199"/>
    <cellStyle name="Normal 86 2 3 2 2 3 2 2" xfId="41200"/>
    <cellStyle name="Normal 86 2 3 2 2 3 3" xfId="41201"/>
    <cellStyle name="Normal 86 2 3 2 2 4" xfId="41202"/>
    <cellStyle name="Normal 86 2 3 2 2 4 2" xfId="41203"/>
    <cellStyle name="Normal 86 2 3 2 2 4 2 2" xfId="41204"/>
    <cellStyle name="Normal 86 2 3 2 2 4 3" xfId="41205"/>
    <cellStyle name="Normal 86 2 3 2 2 5" xfId="41206"/>
    <cellStyle name="Normal 86 2 3 2 2 5 2" xfId="41207"/>
    <cellStyle name="Normal 86 2 3 2 2 5 2 2" xfId="41208"/>
    <cellStyle name="Normal 86 2 3 2 2 5 3" xfId="41209"/>
    <cellStyle name="Normal 86 2 3 2 2 6" xfId="41210"/>
    <cellStyle name="Normal 86 2 3 2 2 6 2" xfId="41211"/>
    <cellStyle name="Normal 86 2 3 2 2 7" xfId="41212"/>
    <cellStyle name="Normal 86 2 3 2 3" xfId="41213"/>
    <cellStyle name="Normal 86 2 3 2 3 2" xfId="41214"/>
    <cellStyle name="Normal 86 2 3 2 3 2 2" xfId="41215"/>
    <cellStyle name="Normal 86 2 3 2 3 3" xfId="41216"/>
    <cellStyle name="Normal 86 2 3 2 4" xfId="41217"/>
    <cellStyle name="Normal 86 2 3 2 4 2" xfId="41218"/>
    <cellStyle name="Normal 86 2 3 2 4 2 2" xfId="41219"/>
    <cellStyle name="Normal 86 2 3 2 4 3" xfId="41220"/>
    <cellStyle name="Normal 86 2 3 2 5" xfId="41221"/>
    <cellStyle name="Normal 86 2 3 2 5 2" xfId="41222"/>
    <cellStyle name="Normal 86 2 3 2 5 2 2" xfId="41223"/>
    <cellStyle name="Normal 86 2 3 2 5 3" xfId="41224"/>
    <cellStyle name="Normal 86 2 3 2 6" xfId="41225"/>
    <cellStyle name="Normal 86 2 3 2 6 2" xfId="41226"/>
    <cellStyle name="Normal 86 2 3 2 6 2 2" xfId="41227"/>
    <cellStyle name="Normal 86 2 3 2 6 3" xfId="41228"/>
    <cellStyle name="Normal 86 2 3 2 7" xfId="41229"/>
    <cellStyle name="Normal 86 2 3 2 7 2" xfId="41230"/>
    <cellStyle name="Normal 86 2 3 2 8" xfId="41231"/>
    <cellStyle name="Normal 86 2 3 3" xfId="41232"/>
    <cellStyle name="Normal 86 2 3 3 2" xfId="41233"/>
    <cellStyle name="Normal 86 2 3 3 2 2" xfId="41234"/>
    <cellStyle name="Normal 86 2 3 3 2 2 2" xfId="41235"/>
    <cellStyle name="Normal 86 2 3 3 2 2 2 2" xfId="41236"/>
    <cellStyle name="Normal 86 2 3 3 2 2 3" xfId="41237"/>
    <cellStyle name="Normal 86 2 3 3 2 3" xfId="41238"/>
    <cellStyle name="Normal 86 2 3 3 2 3 2" xfId="41239"/>
    <cellStyle name="Normal 86 2 3 3 2 3 2 2" xfId="41240"/>
    <cellStyle name="Normal 86 2 3 3 2 3 3" xfId="41241"/>
    <cellStyle name="Normal 86 2 3 3 2 4" xfId="41242"/>
    <cellStyle name="Normal 86 2 3 3 2 4 2" xfId="41243"/>
    <cellStyle name="Normal 86 2 3 3 2 4 2 2" xfId="41244"/>
    <cellStyle name="Normal 86 2 3 3 2 4 3" xfId="41245"/>
    <cellStyle name="Normal 86 2 3 3 2 5" xfId="41246"/>
    <cellStyle name="Normal 86 2 3 3 2 5 2" xfId="41247"/>
    <cellStyle name="Normal 86 2 3 3 2 5 2 2" xfId="41248"/>
    <cellStyle name="Normal 86 2 3 3 2 5 3" xfId="41249"/>
    <cellStyle name="Normal 86 2 3 3 2 6" xfId="41250"/>
    <cellStyle name="Normal 86 2 3 3 2 6 2" xfId="41251"/>
    <cellStyle name="Normal 86 2 3 3 2 7" xfId="41252"/>
    <cellStyle name="Normal 86 2 3 3 3" xfId="41253"/>
    <cellStyle name="Normal 86 2 3 3 3 2" xfId="41254"/>
    <cellStyle name="Normal 86 2 3 3 3 2 2" xfId="41255"/>
    <cellStyle name="Normal 86 2 3 3 3 3" xfId="41256"/>
    <cellStyle name="Normal 86 2 3 3 4" xfId="41257"/>
    <cellStyle name="Normal 86 2 3 3 4 2" xfId="41258"/>
    <cellStyle name="Normal 86 2 3 3 4 2 2" xfId="41259"/>
    <cellStyle name="Normal 86 2 3 3 4 3" xfId="41260"/>
    <cellStyle name="Normal 86 2 3 3 5" xfId="41261"/>
    <cellStyle name="Normal 86 2 3 3 5 2" xfId="41262"/>
    <cellStyle name="Normal 86 2 3 3 5 2 2" xfId="41263"/>
    <cellStyle name="Normal 86 2 3 3 5 3" xfId="41264"/>
    <cellStyle name="Normal 86 2 3 3 6" xfId="41265"/>
    <cellStyle name="Normal 86 2 3 3 6 2" xfId="41266"/>
    <cellStyle name="Normal 86 2 3 3 6 2 2" xfId="41267"/>
    <cellStyle name="Normal 86 2 3 3 6 3" xfId="41268"/>
    <cellStyle name="Normal 86 2 3 3 7" xfId="41269"/>
    <cellStyle name="Normal 86 2 3 3 7 2" xfId="41270"/>
    <cellStyle name="Normal 86 2 3 3 8" xfId="41271"/>
    <cellStyle name="Normal 86 2 3 4" xfId="41272"/>
    <cellStyle name="Normal 86 2 3 4 2" xfId="41273"/>
    <cellStyle name="Normal 86 2 3 4 2 2" xfId="41274"/>
    <cellStyle name="Normal 86 2 3 4 2 2 2" xfId="41275"/>
    <cellStyle name="Normal 86 2 3 4 2 3" xfId="41276"/>
    <cellStyle name="Normal 86 2 3 4 3" xfId="41277"/>
    <cellStyle name="Normal 86 2 3 4 3 2" xfId="41278"/>
    <cellStyle name="Normal 86 2 3 4 3 2 2" xfId="41279"/>
    <cellStyle name="Normal 86 2 3 4 3 3" xfId="41280"/>
    <cellStyle name="Normal 86 2 3 4 4" xfId="41281"/>
    <cellStyle name="Normal 86 2 3 4 4 2" xfId="41282"/>
    <cellStyle name="Normal 86 2 3 4 4 2 2" xfId="41283"/>
    <cellStyle name="Normal 86 2 3 4 4 3" xfId="41284"/>
    <cellStyle name="Normal 86 2 3 4 5" xfId="41285"/>
    <cellStyle name="Normal 86 2 3 4 5 2" xfId="41286"/>
    <cellStyle name="Normal 86 2 3 4 5 2 2" xfId="41287"/>
    <cellStyle name="Normal 86 2 3 4 5 3" xfId="41288"/>
    <cellStyle name="Normal 86 2 3 4 6" xfId="41289"/>
    <cellStyle name="Normal 86 2 3 4 6 2" xfId="41290"/>
    <cellStyle name="Normal 86 2 3 4 7" xfId="41291"/>
    <cellStyle name="Normal 86 2 3 5" xfId="41292"/>
    <cellStyle name="Normal 86 2 3 5 2" xfId="41293"/>
    <cellStyle name="Normal 86 2 3 5 2 2" xfId="41294"/>
    <cellStyle name="Normal 86 2 3 5 2 2 2" xfId="41295"/>
    <cellStyle name="Normal 86 2 3 5 2 3" xfId="41296"/>
    <cellStyle name="Normal 86 2 3 5 3" xfId="41297"/>
    <cellStyle name="Normal 86 2 3 5 3 2" xfId="41298"/>
    <cellStyle name="Normal 86 2 3 5 3 2 2" xfId="41299"/>
    <cellStyle name="Normal 86 2 3 5 3 3" xfId="41300"/>
    <cellStyle name="Normal 86 2 3 5 4" xfId="41301"/>
    <cellStyle name="Normal 86 2 3 5 4 2" xfId="41302"/>
    <cellStyle name="Normal 86 2 3 5 4 2 2" xfId="41303"/>
    <cellStyle name="Normal 86 2 3 5 4 3" xfId="41304"/>
    <cellStyle name="Normal 86 2 3 5 5" xfId="41305"/>
    <cellStyle name="Normal 86 2 3 5 5 2" xfId="41306"/>
    <cellStyle name="Normal 86 2 3 5 5 2 2" xfId="41307"/>
    <cellStyle name="Normal 86 2 3 5 5 3" xfId="41308"/>
    <cellStyle name="Normal 86 2 3 5 6" xfId="41309"/>
    <cellStyle name="Normal 86 2 3 5 6 2" xfId="41310"/>
    <cellStyle name="Normal 86 2 3 5 7" xfId="41311"/>
    <cellStyle name="Normal 86 2 3 6" xfId="41312"/>
    <cellStyle name="Normal 86 2 3 6 2" xfId="41313"/>
    <cellStyle name="Normal 86 2 3 6 2 2" xfId="41314"/>
    <cellStyle name="Normal 86 2 3 6 3" xfId="41315"/>
    <cellStyle name="Normal 86 2 3 7" xfId="41316"/>
    <cellStyle name="Normal 86 2 3 7 2" xfId="41317"/>
    <cellStyle name="Normal 86 2 3 7 2 2" xfId="41318"/>
    <cellStyle name="Normal 86 2 3 7 3" xfId="41319"/>
    <cellStyle name="Normal 86 2 3 8" xfId="41320"/>
    <cellStyle name="Normal 86 2 3 8 2" xfId="41321"/>
    <cellStyle name="Normal 86 2 3 8 2 2" xfId="41322"/>
    <cellStyle name="Normal 86 2 3 8 3" xfId="41323"/>
    <cellStyle name="Normal 86 2 3 9" xfId="41324"/>
    <cellStyle name="Normal 86 2 3 9 2" xfId="41325"/>
    <cellStyle name="Normal 86 2 3 9 2 2" xfId="41326"/>
    <cellStyle name="Normal 86 2 3 9 3" xfId="41327"/>
    <cellStyle name="Normal 86 2 4" xfId="41328"/>
    <cellStyle name="Normal 86 2 4 2" xfId="41329"/>
    <cellStyle name="Normal 86 2 4 2 2" xfId="41330"/>
    <cellStyle name="Normal 86 2 4 2 2 2" xfId="41331"/>
    <cellStyle name="Normal 86 2 4 2 2 2 2" xfId="41332"/>
    <cellStyle name="Normal 86 2 4 2 2 3" xfId="41333"/>
    <cellStyle name="Normal 86 2 4 2 3" xfId="41334"/>
    <cellStyle name="Normal 86 2 4 2 3 2" xfId="41335"/>
    <cellStyle name="Normal 86 2 4 2 3 2 2" xfId="41336"/>
    <cellStyle name="Normal 86 2 4 2 3 3" xfId="41337"/>
    <cellStyle name="Normal 86 2 4 2 4" xfId="41338"/>
    <cellStyle name="Normal 86 2 4 2 4 2" xfId="41339"/>
    <cellStyle name="Normal 86 2 4 2 4 2 2" xfId="41340"/>
    <cellStyle name="Normal 86 2 4 2 4 3" xfId="41341"/>
    <cellStyle name="Normal 86 2 4 2 5" xfId="41342"/>
    <cellStyle name="Normal 86 2 4 2 5 2" xfId="41343"/>
    <cellStyle name="Normal 86 2 4 2 5 2 2" xfId="41344"/>
    <cellStyle name="Normal 86 2 4 2 5 3" xfId="41345"/>
    <cellStyle name="Normal 86 2 4 2 6" xfId="41346"/>
    <cellStyle name="Normal 86 2 4 2 6 2" xfId="41347"/>
    <cellStyle name="Normal 86 2 4 2 7" xfId="41348"/>
    <cellStyle name="Normal 86 2 4 3" xfId="41349"/>
    <cellStyle name="Normal 86 2 4 3 2" xfId="41350"/>
    <cellStyle name="Normal 86 2 4 3 2 2" xfId="41351"/>
    <cellStyle name="Normal 86 2 4 3 3" xfId="41352"/>
    <cellStyle name="Normal 86 2 4 4" xfId="41353"/>
    <cellStyle name="Normal 86 2 4 4 2" xfId="41354"/>
    <cellStyle name="Normal 86 2 4 4 2 2" xfId="41355"/>
    <cellStyle name="Normal 86 2 4 4 3" xfId="41356"/>
    <cellStyle name="Normal 86 2 4 5" xfId="41357"/>
    <cellStyle name="Normal 86 2 4 5 2" xfId="41358"/>
    <cellStyle name="Normal 86 2 4 5 2 2" xfId="41359"/>
    <cellStyle name="Normal 86 2 4 5 3" xfId="41360"/>
    <cellStyle name="Normal 86 2 4 6" xfId="41361"/>
    <cellStyle name="Normal 86 2 4 6 2" xfId="41362"/>
    <cellStyle name="Normal 86 2 4 6 2 2" xfId="41363"/>
    <cellStyle name="Normal 86 2 4 6 3" xfId="41364"/>
    <cellStyle name="Normal 86 2 4 7" xfId="41365"/>
    <cellStyle name="Normal 86 2 4 7 2" xfId="41366"/>
    <cellStyle name="Normal 86 2 4 8" xfId="41367"/>
    <cellStyle name="Normal 86 2 5" xfId="41368"/>
    <cellStyle name="Normal 86 2 5 2" xfId="41369"/>
    <cellStyle name="Normal 86 2 5 2 2" xfId="41370"/>
    <cellStyle name="Normal 86 2 5 2 2 2" xfId="41371"/>
    <cellStyle name="Normal 86 2 5 2 2 2 2" xfId="41372"/>
    <cellStyle name="Normal 86 2 5 2 2 3" xfId="41373"/>
    <cellStyle name="Normal 86 2 5 2 3" xfId="41374"/>
    <cellStyle name="Normal 86 2 5 2 3 2" xfId="41375"/>
    <cellStyle name="Normal 86 2 5 2 3 2 2" xfId="41376"/>
    <cellStyle name="Normal 86 2 5 2 3 3" xfId="41377"/>
    <cellStyle name="Normal 86 2 5 2 4" xfId="41378"/>
    <cellStyle name="Normal 86 2 5 2 4 2" xfId="41379"/>
    <cellStyle name="Normal 86 2 5 2 4 2 2" xfId="41380"/>
    <cellStyle name="Normal 86 2 5 2 4 3" xfId="41381"/>
    <cellStyle name="Normal 86 2 5 2 5" xfId="41382"/>
    <cellStyle name="Normal 86 2 5 2 5 2" xfId="41383"/>
    <cellStyle name="Normal 86 2 5 2 5 2 2" xfId="41384"/>
    <cellStyle name="Normal 86 2 5 2 5 3" xfId="41385"/>
    <cellStyle name="Normal 86 2 5 2 6" xfId="41386"/>
    <cellStyle name="Normal 86 2 5 2 6 2" xfId="41387"/>
    <cellStyle name="Normal 86 2 5 2 7" xfId="41388"/>
    <cellStyle name="Normal 86 2 5 3" xfId="41389"/>
    <cellStyle name="Normal 86 2 5 3 2" xfId="41390"/>
    <cellStyle name="Normal 86 2 5 3 2 2" xfId="41391"/>
    <cellStyle name="Normal 86 2 5 3 3" xfId="41392"/>
    <cellStyle name="Normal 86 2 5 4" xfId="41393"/>
    <cellStyle name="Normal 86 2 5 4 2" xfId="41394"/>
    <cellStyle name="Normal 86 2 5 4 2 2" xfId="41395"/>
    <cellStyle name="Normal 86 2 5 4 3" xfId="41396"/>
    <cellStyle name="Normal 86 2 5 5" xfId="41397"/>
    <cellStyle name="Normal 86 2 5 5 2" xfId="41398"/>
    <cellStyle name="Normal 86 2 5 5 2 2" xfId="41399"/>
    <cellStyle name="Normal 86 2 5 5 3" xfId="41400"/>
    <cellStyle name="Normal 86 2 5 6" xfId="41401"/>
    <cellStyle name="Normal 86 2 5 6 2" xfId="41402"/>
    <cellStyle name="Normal 86 2 5 6 2 2" xfId="41403"/>
    <cellStyle name="Normal 86 2 5 6 3" xfId="41404"/>
    <cellStyle name="Normal 86 2 5 7" xfId="41405"/>
    <cellStyle name="Normal 86 2 5 7 2" xfId="41406"/>
    <cellStyle name="Normal 86 2 5 8" xfId="41407"/>
    <cellStyle name="Normal 86 2 6" xfId="41408"/>
    <cellStyle name="Normal 86 2 6 2" xfId="41409"/>
    <cellStyle name="Normal 86 2 6 2 2" xfId="41410"/>
    <cellStyle name="Normal 86 2 6 2 2 2" xfId="41411"/>
    <cellStyle name="Normal 86 2 6 2 3" xfId="41412"/>
    <cellStyle name="Normal 86 2 6 3" xfId="41413"/>
    <cellStyle name="Normal 86 2 6 3 2" xfId="41414"/>
    <cellStyle name="Normal 86 2 6 3 2 2" xfId="41415"/>
    <cellStyle name="Normal 86 2 6 3 3" xfId="41416"/>
    <cellStyle name="Normal 86 2 6 4" xfId="41417"/>
    <cellStyle name="Normal 86 2 6 4 2" xfId="41418"/>
    <cellStyle name="Normal 86 2 6 4 2 2" xfId="41419"/>
    <cellStyle name="Normal 86 2 6 4 3" xfId="41420"/>
    <cellStyle name="Normal 86 2 6 5" xfId="41421"/>
    <cellStyle name="Normal 86 2 6 5 2" xfId="41422"/>
    <cellStyle name="Normal 86 2 6 5 2 2" xfId="41423"/>
    <cellStyle name="Normal 86 2 6 5 3" xfId="41424"/>
    <cellStyle name="Normal 86 2 6 6" xfId="41425"/>
    <cellStyle name="Normal 86 2 6 6 2" xfId="41426"/>
    <cellStyle name="Normal 86 2 6 7" xfId="41427"/>
    <cellStyle name="Normal 86 2 7" xfId="41428"/>
    <cellStyle name="Normal 86 2 7 2" xfId="41429"/>
    <cellStyle name="Normal 86 2 7 2 2" xfId="41430"/>
    <cellStyle name="Normal 86 2 7 2 2 2" xfId="41431"/>
    <cellStyle name="Normal 86 2 7 2 3" xfId="41432"/>
    <cellStyle name="Normal 86 2 7 3" xfId="41433"/>
    <cellStyle name="Normal 86 2 7 3 2" xfId="41434"/>
    <cellStyle name="Normal 86 2 7 3 2 2" xfId="41435"/>
    <cellStyle name="Normal 86 2 7 3 3" xfId="41436"/>
    <cellStyle name="Normal 86 2 7 4" xfId="41437"/>
    <cellStyle name="Normal 86 2 7 4 2" xfId="41438"/>
    <cellStyle name="Normal 86 2 7 4 2 2" xfId="41439"/>
    <cellStyle name="Normal 86 2 7 4 3" xfId="41440"/>
    <cellStyle name="Normal 86 2 7 5" xfId="41441"/>
    <cellStyle name="Normal 86 2 7 5 2" xfId="41442"/>
    <cellStyle name="Normal 86 2 7 5 2 2" xfId="41443"/>
    <cellStyle name="Normal 86 2 7 5 3" xfId="41444"/>
    <cellStyle name="Normal 86 2 7 6" xfId="41445"/>
    <cellStyle name="Normal 86 2 7 6 2" xfId="41446"/>
    <cellStyle name="Normal 86 2 7 7" xfId="41447"/>
    <cellStyle name="Normal 86 2 8" xfId="41448"/>
    <cellStyle name="Normal 86 2 8 2" xfId="41449"/>
    <cellStyle name="Normal 86 2 8 2 2" xfId="41450"/>
    <cellStyle name="Normal 86 2 8 3" xfId="41451"/>
    <cellStyle name="Normal 86 2 9" xfId="41452"/>
    <cellStyle name="Normal 86 2 9 2" xfId="41453"/>
    <cellStyle name="Normal 86 2 9 2 2" xfId="41454"/>
    <cellStyle name="Normal 86 2 9 3" xfId="41455"/>
    <cellStyle name="Normal 86 3" xfId="41456"/>
    <cellStyle name="Normal 86 3 10" xfId="41457"/>
    <cellStyle name="Normal 86 3 10 2" xfId="41458"/>
    <cellStyle name="Normal 86 3 10 2 2" xfId="41459"/>
    <cellStyle name="Normal 86 3 10 3" xfId="41460"/>
    <cellStyle name="Normal 86 3 11" xfId="41461"/>
    <cellStyle name="Normal 86 3 11 2" xfId="41462"/>
    <cellStyle name="Normal 86 3 12" xfId="41463"/>
    <cellStyle name="Normal 86 3 2" xfId="41464"/>
    <cellStyle name="Normal 86 3 2 10" xfId="41465"/>
    <cellStyle name="Normal 86 3 2 10 2" xfId="41466"/>
    <cellStyle name="Normal 86 3 2 11" xfId="41467"/>
    <cellStyle name="Normal 86 3 2 2" xfId="41468"/>
    <cellStyle name="Normal 86 3 2 2 2" xfId="41469"/>
    <cellStyle name="Normal 86 3 2 2 2 2" xfId="41470"/>
    <cellStyle name="Normal 86 3 2 2 2 2 2" xfId="41471"/>
    <cellStyle name="Normal 86 3 2 2 2 2 2 2" xfId="41472"/>
    <cellStyle name="Normal 86 3 2 2 2 2 3" xfId="41473"/>
    <cellStyle name="Normal 86 3 2 2 2 3" xfId="41474"/>
    <cellStyle name="Normal 86 3 2 2 2 3 2" xfId="41475"/>
    <cellStyle name="Normal 86 3 2 2 2 3 2 2" xfId="41476"/>
    <cellStyle name="Normal 86 3 2 2 2 3 3" xfId="41477"/>
    <cellStyle name="Normal 86 3 2 2 2 4" xfId="41478"/>
    <cellStyle name="Normal 86 3 2 2 2 4 2" xfId="41479"/>
    <cellStyle name="Normal 86 3 2 2 2 4 2 2" xfId="41480"/>
    <cellStyle name="Normal 86 3 2 2 2 4 3" xfId="41481"/>
    <cellStyle name="Normal 86 3 2 2 2 5" xfId="41482"/>
    <cellStyle name="Normal 86 3 2 2 2 5 2" xfId="41483"/>
    <cellStyle name="Normal 86 3 2 2 2 5 2 2" xfId="41484"/>
    <cellStyle name="Normal 86 3 2 2 2 5 3" xfId="41485"/>
    <cellStyle name="Normal 86 3 2 2 2 6" xfId="41486"/>
    <cellStyle name="Normal 86 3 2 2 2 6 2" xfId="41487"/>
    <cellStyle name="Normal 86 3 2 2 2 7" xfId="41488"/>
    <cellStyle name="Normal 86 3 2 2 3" xfId="41489"/>
    <cellStyle name="Normal 86 3 2 2 3 2" xfId="41490"/>
    <cellStyle name="Normal 86 3 2 2 3 2 2" xfId="41491"/>
    <cellStyle name="Normal 86 3 2 2 3 3" xfId="41492"/>
    <cellStyle name="Normal 86 3 2 2 4" xfId="41493"/>
    <cellStyle name="Normal 86 3 2 2 4 2" xfId="41494"/>
    <cellStyle name="Normal 86 3 2 2 4 2 2" xfId="41495"/>
    <cellStyle name="Normal 86 3 2 2 4 3" xfId="41496"/>
    <cellStyle name="Normal 86 3 2 2 5" xfId="41497"/>
    <cellStyle name="Normal 86 3 2 2 5 2" xfId="41498"/>
    <cellStyle name="Normal 86 3 2 2 5 2 2" xfId="41499"/>
    <cellStyle name="Normal 86 3 2 2 5 3" xfId="41500"/>
    <cellStyle name="Normal 86 3 2 2 6" xfId="41501"/>
    <cellStyle name="Normal 86 3 2 2 6 2" xfId="41502"/>
    <cellStyle name="Normal 86 3 2 2 6 2 2" xfId="41503"/>
    <cellStyle name="Normal 86 3 2 2 6 3" xfId="41504"/>
    <cellStyle name="Normal 86 3 2 2 7" xfId="41505"/>
    <cellStyle name="Normal 86 3 2 2 7 2" xfId="41506"/>
    <cellStyle name="Normal 86 3 2 2 8" xfId="41507"/>
    <cellStyle name="Normal 86 3 2 3" xfId="41508"/>
    <cellStyle name="Normal 86 3 2 3 2" xfId="41509"/>
    <cellStyle name="Normal 86 3 2 3 2 2" xfId="41510"/>
    <cellStyle name="Normal 86 3 2 3 2 2 2" xfId="41511"/>
    <cellStyle name="Normal 86 3 2 3 2 2 2 2" xfId="41512"/>
    <cellStyle name="Normal 86 3 2 3 2 2 3" xfId="41513"/>
    <cellStyle name="Normal 86 3 2 3 2 3" xfId="41514"/>
    <cellStyle name="Normal 86 3 2 3 2 3 2" xfId="41515"/>
    <cellStyle name="Normal 86 3 2 3 2 3 2 2" xfId="41516"/>
    <cellStyle name="Normal 86 3 2 3 2 3 3" xfId="41517"/>
    <cellStyle name="Normal 86 3 2 3 2 4" xfId="41518"/>
    <cellStyle name="Normal 86 3 2 3 2 4 2" xfId="41519"/>
    <cellStyle name="Normal 86 3 2 3 2 4 2 2" xfId="41520"/>
    <cellStyle name="Normal 86 3 2 3 2 4 3" xfId="41521"/>
    <cellStyle name="Normal 86 3 2 3 2 5" xfId="41522"/>
    <cellStyle name="Normal 86 3 2 3 2 5 2" xfId="41523"/>
    <cellStyle name="Normal 86 3 2 3 2 5 2 2" xfId="41524"/>
    <cellStyle name="Normal 86 3 2 3 2 5 3" xfId="41525"/>
    <cellStyle name="Normal 86 3 2 3 2 6" xfId="41526"/>
    <cellStyle name="Normal 86 3 2 3 2 6 2" xfId="41527"/>
    <cellStyle name="Normal 86 3 2 3 2 7" xfId="41528"/>
    <cellStyle name="Normal 86 3 2 3 3" xfId="41529"/>
    <cellStyle name="Normal 86 3 2 3 3 2" xfId="41530"/>
    <cellStyle name="Normal 86 3 2 3 3 2 2" xfId="41531"/>
    <cellStyle name="Normal 86 3 2 3 3 3" xfId="41532"/>
    <cellStyle name="Normal 86 3 2 3 4" xfId="41533"/>
    <cellStyle name="Normal 86 3 2 3 4 2" xfId="41534"/>
    <cellStyle name="Normal 86 3 2 3 4 2 2" xfId="41535"/>
    <cellStyle name="Normal 86 3 2 3 4 3" xfId="41536"/>
    <cellStyle name="Normal 86 3 2 3 5" xfId="41537"/>
    <cellStyle name="Normal 86 3 2 3 5 2" xfId="41538"/>
    <cellStyle name="Normal 86 3 2 3 5 2 2" xfId="41539"/>
    <cellStyle name="Normal 86 3 2 3 5 3" xfId="41540"/>
    <cellStyle name="Normal 86 3 2 3 6" xfId="41541"/>
    <cellStyle name="Normal 86 3 2 3 6 2" xfId="41542"/>
    <cellStyle name="Normal 86 3 2 3 6 2 2" xfId="41543"/>
    <cellStyle name="Normal 86 3 2 3 6 3" xfId="41544"/>
    <cellStyle name="Normal 86 3 2 3 7" xfId="41545"/>
    <cellStyle name="Normal 86 3 2 3 7 2" xfId="41546"/>
    <cellStyle name="Normal 86 3 2 3 8" xfId="41547"/>
    <cellStyle name="Normal 86 3 2 4" xfId="41548"/>
    <cellStyle name="Normal 86 3 2 4 2" xfId="41549"/>
    <cellStyle name="Normal 86 3 2 4 2 2" xfId="41550"/>
    <cellStyle name="Normal 86 3 2 4 2 2 2" xfId="41551"/>
    <cellStyle name="Normal 86 3 2 4 2 3" xfId="41552"/>
    <cellStyle name="Normal 86 3 2 4 3" xfId="41553"/>
    <cellStyle name="Normal 86 3 2 4 3 2" xfId="41554"/>
    <cellStyle name="Normal 86 3 2 4 3 2 2" xfId="41555"/>
    <cellStyle name="Normal 86 3 2 4 3 3" xfId="41556"/>
    <cellStyle name="Normal 86 3 2 4 4" xfId="41557"/>
    <cellStyle name="Normal 86 3 2 4 4 2" xfId="41558"/>
    <cellStyle name="Normal 86 3 2 4 4 2 2" xfId="41559"/>
    <cellStyle name="Normal 86 3 2 4 4 3" xfId="41560"/>
    <cellStyle name="Normal 86 3 2 4 5" xfId="41561"/>
    <cellStyle name="Normal 86 3 2 4 5 2" xfId="41562"/>
    <cellStyle name="Normal 86 3 2 4 5 2 2" xfId="41563"/>
    <cellStyle name="Normal 86 3 2 4 5 3" xfId="41564"/>
    <cellStyle name="Normal 86 3 2 4 6" xfId="41565"/>
    <cellStyle name="Normal 86 3 2 4 6 2" xfId="41566"/>
    <cellStyle name="Normal 86 3 2 4 7" xfId="41567"/>
    <cellStyle name="Normal 86 3 2 5" xfId="41568"/>
    <cellStyle name="Normal 86 3 2 5 2" xfId="41569"/>
    <cellStyle name="Normal 86 3 2 5 2 2" xfId="41570"/>
    <cellStyle name="Normal 86 3 2 5 2 2 2" xfId="41571"/>
    <cellStyle name="Normal 86 3 2 5 2 3" xfId="41572"/>
    <cellStyle name="Normal 86 3 2 5 3" xfId="41573"/>
    <cellStyle name="Normal 86 3 2 5 3 2" xfId="41574"/>
    <cellStyle name="Normal 86 3 2 5 3 2 2" xfId="41575"/>
    <cellStyle name="Normal 86 3 2 5 3 3" xfId="41576"/>
    <cellStyle name="Normal 86 3 2 5 4" xfId="41577"/>
    <cellStyle name="Normal 86 3 2 5 4 2" xfId="41578"/>
    <cellStyle name="Normal 86 3 2 5 4 2 2" xfId="41579"/>
    <cellStyle name="Normal 86 3 2 5 4 3" xfId="41580"/>
    <cellStyle name="Normal 86 3 2 5 5" xfId="41581"/>
    <cellStyle name="Normal 86 3 2 5 5 2" xfId="41582"/>
    <cellStyle name="Normal 86 3 2 5 5 2 2" xfId="41583"/>
    <cellStyle name="Normal 86 3 2 5 5 3" xfId="41584"/>
    <cellStyle name="Normal 86 3 2 5 6" xfId="41585"/>
    <cellStyle name="Normal 86 3 2 5 6 2" xfId="41586"/>
    <cellStyle name="Normal 86 3 2 5 7" xfId="41587"/>
    <cellStyle name="Normal 86 3 2 6" xfId="41588"/>
    <cellStyle name="Normal 86 3 2 6 2" xfId="41589"/>
    <cellStyle name="Normal 86 3 2 6 2 2" xfId="41590"/>
    <cellStyle name="Normal 86 3 2 6 3" xfId="41591"/>
    <cellStyle name="Normal 86 3 2 7" xfId="41592"/>
    <cellStyle name="Normal 86 3 2 7 2" xfId="41593"/>
    <cellStyle name="Normal 86 3 2 7 2 2" xfId="41594"/>
    <cellStyle name="Normal 86 3 2 7 3" xfId="41595"/>
    <cellStyle name="Normal 86 3 2 8" xfId="41596"/>
    <cellStyle name="Normal 86 3 2 8 2" xfId="41597"/>
    <cellStyle name="Normal 86 3 2 8 2 2" xfId="41598"/>
    <cellStyle name="Normal 86 3 2 8 3" xfId="41599"/>
    <cellStyle name="Normal 86 3 2 9" xfId="41600"/>
    <cellStyle name="Normal 86 3 2 9 2" xfId="41601"/>
    <cellStyle name="Normal 86 3 2 9 2 2" xfId="41602"/>
    <cellStyle name="Normal 86 3 2 9 3" xfId="41603"/>
    <cellStyle name="Normal 86 3 3" xfId="41604"/>
    <cellStyle name="Normal 86 3 3 2" xfId="41605"/>
    <cellStyle name="Normal 86 3 3 2 2" xfId="41606"/>
    <cellStyle name="Normal 86 3 3 2 2 2" xfId="41607"/>
    <cellStyle name="Normal 86 3 3 2 2 2 2" xfId="41608"/>
    <cellStyle name="Normal 86 3 3 2 2 3" xfId="41609"/>
    <cellStyle name="Normal 86 3 3 2 3" xfId="41610"/>
    <cellStyle name="Normal 86 3 3 2 3 2" xfId="41611"/>
    <cellStyle name="Normal 86 3 3 2 3 2 2" xfId="41612"/>
    <cellStyle name="Normal 86 3 3 2 3 3" xfId="41613"/>
    <cellStyle name="Normal 86 3 3 2 4" xfId="41614"/>
    <cellStyle name="Normal 86 3 3 2 4 2" xfId="41615"/>
    <cellStyle name="Normal 86 3 3 2 4 2 2" xfId="41616"/>
    <cellStyle name="Normal 86 3 3 2 4 3" xfId="41617"/>
    <cellStyle name="Normal 86 3 3 2 5" xfId="41618"/>
    <cellStyle name="Normal 86 3 3 2 5 2" xfId="41619"/>
    <cellStyle name="Normal 86 3 3 2 5 2 2" xfId="41620"/>
    <cellStyle name="Normal 86 3 3 2 5 3" xfId="41621"/>
    <cellStyle name="Normal 86 3 3 2 6" xfId="41622"/>
    <cellStyle name="Normal 86 3 3 2 6 2" xfId="41623"/>
    <cellStyle name="Normal 86 3 3 2 7" xfId="41624"/>
    <cellStyle name="Normal 86 3 3 3" xfId="41625"/>
    <cellStyle name="Normal 86 3 3 3 2" xfId="41626"/>
    <cellStyle name="Normal 86 3 3 3 2 2" xfId="41627"/>
    <cellStyle name="Normal 86 3 3 3 3" xfId="41628"/>
    <cellStyle name="Normal 86 3 3 4" xfId="41629"/>
    <cellStyle name="Normal 86 3 3 4 2" xfId="41630"/>
    <cellStyle name="Normal 86 3 3 4 2 2" xfId="41631"/>
    <cellStyle name="Normal 86 3 3 4 3" xfId="41632"/>
    <cellStyle name="Normal 86 3 3 5" xfId="41633"/>
    <cellStyle name="Normal 86 3 3 5 2" xfId="41634"/>
    <cellStyle name="Normal 86 3 3 5 2 2" xfId="41635"/>
    <cellStyle name="Normal 86 3 3 5 3" xfId="41636"/>
    <cellStyle name="Normal 86 3 3 6" xfId="41637"/>
    <cellStyle name="Normal 86 3 3 6 2" xfId="41638"/>
    <cellStyle name="Normal 86 3 3 6 2 2" xfId="41639"/>
    <cellStyle name="Normal 86 3 3 6 3" xfId="41640"/>
    <cellStyle name="Normal 86 3 3 7" xfId="41641"/>
    <cellStyle name="Normal 86 3 3 7 2" xfId="41642"/>
    <cellStyle name="Normal 86 3 3 8" xfId="41643"/>
    <cellStyle name="Normal 86 3 4" xfId="41644"/>
    <cellStyle name="Normal 86 3 4 2" xfId="41645"/>
    <cellStyle name="Normal 86 3 4 2 2" xfId="41646"/>
    <cellStyle name="Normal 86 3 4 2 2 2" xfId="41647"/>
    <cellStyle name="Normal 86 3 4 2 2 2 2" xfId="41648"/>
    <cellStyle name="Normal 86 3 4 2 2 3" xfId="41649"/>
    <cellStyle name="Normal 86 3 4 2 3" xfId="41650"/>
    <cellStyle name="Normal 86 3 4 2 3 2" xfId="41651"/>
    <cellStyle name="Normal 86 3 4 2 3 2 2" xfId="41652"/>
    <cellStyle name="Normal 86 3 4 2 3 3" xfId="41653"/>
    <cellStyle name="Normal 86 3 4 2 4" xfId="41654"/>
    <cellStyle name="Normal 86 3 4 2 4 2" xfId="41655"/>
    <cellStyle name="Normal 86 3 4 2 4 2 2" xfId="41656"/>
    <cellStyle name="Normal 86 3 4 2 4 3" xfId="41657"/>
    <cellStyle name="Normal 86 3 4 2 5" xfId="41658"/>
    <cellStyle name="Normal 86 3 4 2 5 2" xfId="41659"/>
    <cellStyle name="Normal 86 3 4 2 5 2 2" xfId="41660"/>
    <cellStyle name="Normal 86 3 4 2 5 3" xfId="41661"/>
    <cellStyle name="Normal 86 3 4 2 6" xfId="41662"/>
    <cellStyle name="Normal 86 3 4 2 6 2" xfId="41663"/>
    <cellStyle name="Normal 86 3 4 2 7" xfId="41664"/>
    <cellStyle name="Normal 86 3 4 3" xfId="41665"/>
    <cellStyle name="Normal 86 3 4 3 2" xfId="41666"/>
    <cellStyle name="Normal 86 3 4 3 2 2" xfId="41667"/>
    <cellStyle name="Normal 86 3 4 3 3" xfId="41668"/>
    <cellStyle name="Normal 86 3 4 4" xfId="41669"/>
    <cellStyle name="Normal 86 3 4 4 2" xfId="41670"/>
    <cellStyle name="Normal 86 3 4 4 2 2" xfId="41671"/>
    <cellStyle name="Normal 86 3 4 4 3" xfId="41672"/>
    <cellStyle name="Normal 86 3 4 5" xfId="41673"/>
    <cellStyle name="Normal 86 3 4 5 2" xfId="41674"/>
    <cellStyle name="Normal 86 3 4 5 2 2" xfId="41675"/>
    <cellStyle name="Normal 86 3 4 5 3" xfId="41676"/>
    <cellStyle name="Normal 86 3 4 6" xfId="41677"/>
    <cellStyle name="Normal 86 3 4 6 2" xfId="41678"/>
    <cellStyle name="Normal 86 3 4 6 2 2" xfId="41679"/>
    <cellStyle name="Normal 86 3 4 6 3" xfId="41680"/>
    <cellStyle name="Normal 86 3 4 7" xfId="41681"/>
    <cellStyle name="Normal 86 3 4 7 2" xfId="41682"/>
    <cellStyle name="Normal 86 3 4 8" xfId="41683"/>
    <cellStyle name="Normal 86 3 5" xfId="41684"/>
    <cellStyle name="Normal 86 3 5 2" xfId="41685"/>
    <cellStyle name="Normal 86 3 5 2 2" xfId="41686"/>
    <cellStyle name="Normal 86 3 5 2 2 2" xfId="41687"/>
    <cellStyle name="Normal 86 3 5 2 3" xfId="41688"/>
    <cellStyle name="Normal 86 3 5 3" xfId="41689"/>
    <cellStyle name="Normal 86 3 5 3 2" xfId="41690"/>
    <cellStyle name="Normal 86 3 5 3 2 2" xfId="41691"/>
    <cellStyle name="Normal 86 3 5 3 3" xfId="41692"/>
    <cellStyle name="Normal 86 3 5 4" xfId="41693"/>
    <cellStyle name="Normal 86 3 5 4 2" xfId="41694"/>
    <cellStyle name="Normal 86 3 5 4 2 2" xfId="41695"/>
    <cellStyle name="Normal 86 3 5 4 3" xfId="41696"/>
    <cellStyle name="Normal 86 3 5 5" xfId="41697"/>
    <cellStyle name="Normal 86 3 5 5 2" xfId="41698"/>
    <cellStyle name="Normal 86 3 5 5 2 2" xfId="41699"/>
    <cellStyle name="Normal 86 3 5 5 3" xfId="41700"/>
    <cellStyle name="Normal 86 3 5 6" xfId="41701"/>
    <cellStyle name="Normal 86 3 5 6 2" xfId="41702"/>
    <cellStyle name="Normal 86 3 5 7" xfId="41703"/>
    <cellStyle name="Normal 86 3 6" xfId="41704"/>
    <cellStyle name="Normal 86 3 6 2" xfId="41705"/>
    <cellStyle name="Normal 86 3 6 2 2" xfId="41706"/>
    <cellStyle name="Normal 86 3 6 2 2 2" xfId="41707"/>
    <cellStyle name="Normal 86 3 6 2 3" xfId="41708"/>
    <cellStyle name="Normal 86 3 6 3" xfId="41709"/>
    <cellStyle name="Normal 86 3 6 3 2" xfId="41710"/>
    <cellStyle name="Normal 86 3 6 3 2 2" xfId="41711"/>
    <cellStyle name="Normal 86 3 6 3 3" xfId="41712"/>
    <cellStyle name="Normal 86 3 6 4" xfId="41713"/>
    <cellStyle name="Normal 86 3 6 4 2" xfId="41714"/>
    <cellStyle name="Normal 86 3 6 4 2 2" xfId="41715"/>
    <cellStyle name="Normal 86 3 6 4 3" xfId="41716"/>
    <cellStyle name="Normal 86 3 6 5" xfId="41717"/>
    <cellStyle name="Normal 86 3 6 5 2" xfId="41718"/>
    <cellStyle name="Normal 86 3 6 5 2 2" xfId="41719"/>
    <cellStyle name="Normal 86 3 6 5 3" xfId="41720"/>
    <cellStyle name="Normal 86 3 6 6" xfId="41721"/>
    <cellStyle name="Normal 86 3 6 6 2" xfId="41722"/>
    <cellStyle name="Normal 86 3 6 7" xfId="41723"/>
    <cellStyle name="Normal 86 3 7" xfId="41724"/>
    <cellStyle name="Normal 86 3 7 2" xfId="41725"/>
    <cellStyle name="Normal 86 3 7 2 2" xfId="41726"/>
    <cellStyle name="Normal 86 3 7 3" xfId="41727"/>
    <cellStyle name="Normal 86 3 8" xfId="41728"/>
    <cellStyle name="Normal 86 3 8 2" xfId="41729"/>
    <cellStyle name="Normal 86 3 8 2 2" xfId="41730"/>
    <cellStyle name="Normal 86 3 8 3" xfId="41731"/>
    <cellStyle name="Normal 86 3 9" xfId="41732"/>
    <cellStyle name="Normal 86 3 9 2" xfId="41733"/>
    <cellStyle name="Normal 86 3 9 2 2" xfId="41734"/>
    <cellStyle name="Normal 86 3 9 3" xfId="41735"/>
    <cellStyle name="Normal 86 4" xfId="41736"/>
    <cellStyle name="Normal 86 4 10" xfId="41737"/>
    <cellStyle name="Normal 86 4 10 2" xfId="41738"/>
    <cellStyle name="Normal 86 4 10 2 2" xfId="41739"/>
    <cellStyle name="Normal 86 4 10 3" xfId="41740"/>
    <cellStyle name="Normal 86 4 11" xfId="41741"/>
    <cellStyle name="Normal 86 4 11 2" xfId="41742"/>
    <cellStyle name="Normal 86 4 12" xfId="41743"/>
    <cellStyle name="Normal 86 4 2" xfId="41744"/>
    <cellStyle name="Normal 86 4 2 10" xfId="41745"/>
    <cellStyle name="Normal 86 4 2 10 2" xfId="41746"/>
    <cellStyle name="Normal 86 4 2 11" xfId="41747"/>
    <cellStyle name="Normal 86 4 2 2" xfId="41748"/>
    <cellStyle name="Normal 86 4 2 2 2" xfId="41749"/>
    <cellStyle name="Normal 86 4 2 2 2 2" xfId="41750"/>
    <cellStyle name="Normal 86 4 2 2 2 2 2" xfId="41751"/>
    <cellStyle name="Normal 86 4 2 2 2 2 2 2" xfId="41752"/>
    <cellStyle name="Normal 86 4 2 2 2 2 3" xfId="41753"/>
    <cellStyle name="Normal 86 4 2 2 2 3" xfId="41754"/>
    <cellStyle name="Normal 86 4 2 2 2 3 2" xfId="41755"/>
    <cellStyle name="Normal 86 4 2 2 2 3 2 2" xfId="41756"/>
    <cellStyle name="Normal 86 4 2 2 2 3 3" xfId="41757"/>
    <cellStyle name="Normal 86 4 2 2 2 4" xfId="41758"/>
    <cellStyle name="Normal 86 4 2 2 2 4 2" xfId="41759"/>
    <cellStyle name="Normal 86 4 2 2 2 4 2 2" xfId="41760"/>
    <cellStyle name="Normal 86 4 2 2 2 4 3" xfId="41761"/>
    <cellStyle name="Normal 86 4 2 2 2 5" xfId="41762"/>
    <cellStyle name="Normal 86 4 2 2 2 5 2" xfId="41763"/>
    <cellStyle name="Normal 86 4 2 2 2 5 2 2" xfId="41764"/>
    <cellStyle name="Normal 86 4 2 2 2 5 3" xfId="41765"/>
    <cellStyle name="Normal 86 4 2 2 2 6" xfId="41766"/>
    <cellStyle name="Normal 86 4 2 2 2 6 2" xfId="41767"/>
    <cellStyle name="Normal 86 4 2 2 2 7" xfId="41768"/>
    <cellStyle name="Normal 86 4 2 2 3" xfId="41769"/>
    <cellStyle name="Normal 86 4 2 2 3 2" xfId="41770"/>
    <cellStyle name="Normal 86 4 2 2 3 2 2" xfId="41771"/>
    <cellStyle name="Normal 86 4 2 2 3 3" xfId="41772"/>
    <cellStyle name="Normal 86 4 2 2 4" xfId="41773"/>
    <cellStyle name="Normal 86 4 2 2 4 2" xfId="41774"/>
    <cellStyle name="Normal 86 4 2 2 4 2 2" xfId="41775"/>
    <cellStyle name="Normal 86 4 2 2 4 3" xfId="41776"/>
    <cellStyle name="Normal 86 4 2 2 5" xfId="41777"/>
    <cellStyle name="Normal 86 4 2 2 5 2" xfId="41778"/>
    <cellStyle name="Normal 86 4 2 2 5 2 2" xfId="41779"/>
    <cellStyle name="Normal 86 4 2 2 5 3" xfId="41780"/>
    <cellStyle name="Normal 86 4 2 2 6" xfId="41781"/>
    <cellStyle name="Normal 86 4 2 2 6 2" xfId="41782"/>
    <cellStyle name="Normal 86 4 2 2 6 2 2" xfId="41783"/>
    <cellStyle name="Normal 86 4 2 2 6 3" xfId="41784"/>
    <cellStyle name="Normal 86 4 2 2 7" xfId="41785"/>
    <cellStyle name="Normal 86 4 2 2 7 2" xfId="41786"/>
    <cellStyle name="Normal 86 4 2 2 8" xfId="41787"/>
    <cellStyle name="Normal 86 4 2 3" xfId="41788"/>
    <cellStyle name="Normal 86 4 2 3 2" xfId="41789"/>
    <cellStyle name="Normal 86 4 2 3 2 2" xfId="41790"/>
    <cellStyle name="Normal 86 4 2 3 2 2 2" xfId="41791"/>
    <cellStyle name="Normal 86 4 2 3 2 2 2 2" xfId="41792"/>
    <cellStyle name="Normal 86 4 2 3 2 2 3" xfId="41793"/>
    <cellStyle name="Normal 86 4 2 3 2 3" xfId="41794"/>
    <cellStyle name="Normal 86 4 2 3 2 3 2" xfId="41795"/>
    <cellStyle name="Normal 86 4 2 3 2 3 2 2" xfId="41796"/>
    <cellStyle name="Normal 86 4 2 3 2 3 3" xfId="41797"/>
    <cellStyle name="Normal 86 4 2 3 2 4" xfId="41798"/>
    <cellStyle name="Normal 86 4 2 3 2 4 2" xfId="41799"/>
    <cellStyle name="Normal 86 4 2 3 2 4 2 2" xfId="41800"/>
    <cellStyle name="Normal 86 4 2 3 2 4 3" xfId="41801"/>
    <cellStyle name="Normal 86 4 2 3 2 5" xfId="41802"/>
    <cellStyle name="Normal 86 4 2 3 2 5 2" xfId="41803"/>
    <cellStyle name="Normal 86 4 2 3 2 5 2 2" xfId="41804"/>
    <cellStyle name="Normal 86 4 2 3 2 5 3" xfId="41805"/>
    <cellStyle name="Normal 86 4 2 3 2 6" xfId="41806"/>
    <cellStyle name="Normal 86 4 2 3 2 6 2" xfId="41807"/>
    <cellStyle name="Normal 86 4 2 3 2 7" xfId="41808"/>
    <cellStyle name="Normal 86 4 2 3 3" xfId="41809"/>
    <cellStyle name="Normal 86 4 2 3 3 2" xfId="41810"/>
    <cellStyle name="Normal 86 4 2 3 3 2 2" xfId="41811"/>
    <cellStyle name="Normal 86 4 2 3 3 3" xfId="41812"/>
    <cellStyle name="Normal 86 4 2 3 4" xfId="41813"/>
    <cellStyle name="Normal 86 4 2 3 4 2" xfId="41814"/>
    <cellStyle name="Normal 86 4 2 3 4 2 2" xfId="41815"/>
    <cellStyle name="Normal 86 4 2 3 4 3" xfId="41816"/>
    <cellStyle name="Normal 86 4 2 3 5" xfId="41817"/>
    <cellStyle name="Normal 86 4 2 3 5 2" xfId="41818"/>
    <cellStyle name="Normal 86 4 2 3 5 2 2" xfId="41819"/>
    <cellStyle name="Normal 86 4 2 3 5 3" xfId="41820"/>
    <cellStyle name="Normal 86 4 2 3 6" xfId="41821"/>
    <cellStyle name="Normal 86 4 2 3 6 2" xfId="41822"/>
    <cellStyle name="Normal 86 4 2 3 6 2 2" xfId="41823"/>
    <cellStyle name="Normal 86 4 2 3 6 3" xfId="41824"/>
    <cellStyle name="Normal 86 4 2 3 7" xfId="41825"/>
    <cellStyle name="Normal 86 4 2 3 7 2" xfId="41826"/>
    <cellStyle name="Normal 86 4 2 3 8" xfId="41827"/>
    <cellStyle name="Normal 86 4 2 4" xfId="41828"/>
    <cellStyle name="Normal 86 4 2 4 2" xfId="41829"/>
    <cellStyle name="Normal 86 4 2 4 2 2" xfId="41830"/>
    <cellStyle name="Normal 86 4 2 4 2 2 2" xfId="41831"/>
    <cellStyle name="Normal 86 4 2 4 2 3" xfId="41832"/>
    <cellStyle name="Normal 86 4 2 4 3" xfId="41833"/>
    <cellStyle name="Normal 86 4 2 4 3 2" xfId="41834"/>
    <cellStyle name="Normal 86 4 2 4 3 2 2" xfId="41835"/>
    <cellStyle name="Normal 86 4 2 4 3 3" xfId="41836"/>
    <cellStyle name="Normal 86 4 2 4 4" xfId="41837"/>
    <cellStyle name="Normal 86 4 2 4 4 2" xfId="41838"/>
    <cellStyle name="Normal 86 4 2 4 4 2 2" xfId="41839"/>
    <cellStyle name="Normal 86 4 2 4 4 3" xfId="41840"/>
    <cellStyle name="Normal 86 4 2 4 5" xfId="41841"/>
    <cellStyle name="Normal 86 4 2 4 5 2" xfId="41842"/>
    <cellStyle name="Normal 86 4 2 4 5 2 2" xfId="41843"/>
    <cellStyle name="Normal 86 4 2 4 5 3" xfId="41844"/>
    <cellStyle name="Normal 86 4 2 4 6" xfId="41845"/>
    <cellStyle name="Normal 86 4 2 4 6 2" xfId="41846"/>
    <cellStyle name="Normal 86 4 2 4 7" xfId="41847"/>
    <cellStyle name="Normal 86 4 2 5" xfId="41848"/>
    <cellStyle name="Normal 86 4 2 5 2" xfId="41849"/>
    <cellStyle name="Normal 86 4 2 5 2 2" xfId="41850"/>
    <cellStyle name="Normal 86 4 2 5 2 2 2" xfId="41851"/>
    <cellStyle name="Normal 86 4 2 5 2 3" xfId="41852"/>
    <cellStyle name="Normal 86 4 2 5 3" xfId="41853"/>
    <cellStyle name="Normal 86 4 2 5 3 2" xfId="41854"/>
    <cellStyle name="Normal 86 4 2 5 3 2 2" xfId="41855"/>
    <cellStyle name="Normal 86 4 2 5 3 3" xfId="41856"/>
    <cellStyle name="Normal 86 4 2 5 4" xfId="41857"/>
    <cellStyle name="Normal 86 4 2 5 4 2" xfId="41858"/>
    <cellStyle name="Normal 86 4 2 5 4 2 2" xfId="41859"/>
    <cellStyle name="Normal 86 4 2 5 4 3" xfId="41860"/>
    <cellStyle name="Normal 86 4 2 5 5" xfId="41861"/>
    <cellStyle name="Normal 86 4 2 5 5 2" xfId="41862"/>
    <cellStyle name="Normal 86 4 2 5 5 2 2" xfId="41863"/>
    <cellStyle name="Normal 86 4 2 5 5 3" xfId="41864"/>
    <cellStyle name="Normal 86 4 2 5 6" xfId="41865"/>
    <cellStyle name="Normal 86 4 2 5 6 2" xfId="41866"/>
    <cellStyle name="Normal 86 4 2 5 7" xfId="41867"/>
    <cellStyle name="Normal 86 4 2 6" xfId="41868"/>
    <cellStyle name="Normal 86 4 2 6 2" xfId="41869"/>
    <cellStyle name="Normal 86 4 2 6 2 2" xfId="41870"/>
    <cellStyle name="Normal 86 4 2 6 3" xfId="41871"/>
    <cellStyle name="Normal 86 4 2 7" xfId="41872"/>
    <cellStyle name="Normal 86 4 2 7 2" xfId="41873"/>
    <cellStyle name="Normal 86 4 2 7 2 2" xfId="41874"/>
    <cellStyle name="Normal 86 4 2 7 3" xfId="41875"/>
    <cellStyle name="Normal 86 4 2 8" xfId="41876"/>
    <cellStyle name="Normal 86 4 2 8 2" xfId="41877"/>
    <cellStyle name="Normal 86 4 2 8 2 2" xfId="41878"/>
    <cellStyle name="Normal 86 4 2 8 3" xfId="41879"/>
    <cellStyle name="Normal 86 4 2 9" xfId="41880"/>
    <cellStyle name="Normal 86 4 2 9 2" xfId="41881"/>
    <cellStyle name="Normal 86 4 2 9 2 2" xfId="41882"/>
    <cellStyle name="Normal 86 4 2 9 3" xfId="41883"/>
    <cellStyle name="Normal 86 4 3" xfId="41884"/>
    <cellStyle name="Normal 86 4 3 2" xfId="41885"/>
    <cellStyle name="Normal 86 4 3 2 2" xfId="41886"/>
    <cellStyle name="Normal 86 4 3 2 2 2" xfId="41887"/>
    <cellStyle name="Normal 86 4 3 2 2 2 2" xfId="41888"/>
    <cellStyle name="Normal 86 4 3 2 2 3" xfId="41889"/>
    <cellStyle name="Normal 86 4 3 2 3" xfId="41890"/>
    <cellStyle name="Normal 86 4 3 2 3 2" xfId="41891"/>
    <cellStyle name="Normal 86 4 3 2 3 2 2" xfId="41892"/>
    <cellStyle name="Normal 86 4 3 2 3 3" xfId="41893"/>
    <cellStyle name="Normal 86 4 3 2 4" xfId="41894"/>
    <cellStyle name="Normal 86 4 3 2 4 2" xfId="41895"/>
    <cellStyle name="Normal 86 4 3 2 4 2 2" xfId="41896"/>
    <cellStyle name="Normal 86 4 3 2 4 3" xfId="41897"/>
    <cellStyle name="Normal 86 4 3 2 5" xfId="41898"/>
    <cellStyle name="Normal 86 4 3 2 5 2" xfId="41899"/>
    <cellStyle name="Normal 86 4 3 2 5 2 2" xfId="41900"/>
    <cellStyle name="Normal 86 4 3 2 5 3" xfId="41901"/>
    <cellStyle name="Normal 86 4 3 2 6" xfId="41902"/>
    <cellStyle name="Normal 86 4 3 2 6 2" xfId="41903"/>
    <cellStyle name="Normal 86 4 3 2 7" xfId="41904"/>
    <cellStyle name="Normal 86 4 3 3" xfId="41905"/>
    <cellStyle name="Normal 86 4 3 3 2" xfId="41906"/>
    <cellStyle name="Normal 86 4 3 3 2 2" xfId="41907"/>
    <cellStyle name="Normal 86 4 3 3 3" xfId="41908"/>
    <cellStyle name="Normal 86 4 3 4" xfId="41909"/>
    <cellStyle name="Normal 86 4 3 4 2" xfId="41910"/>
    <cellStyle name="Normal 86 4 3 4 2 2" xfId="41911"/>
    <cellStyle name="Normal 86 4 3 4 3" xfId="41912"/>
    <cellStyle name="Normal 86 4 3 5" xfId="41913"/>
    <cellStyle name="Normal 86 4 3 5 2" xfId="41914"/>
    <cellStyle name="Normal 86 4 3 5 2 2" xfId="41915"/>
    <cellStyle name="Normal 86 4 3 5 3" xfId="41916"/>
    <cellStyle name="Normal 86 4 3 6" xfId="41917"/>
    <cellStyle name="Normal 86 4 3 6 2" xfId="41918"/>
    <cellStyle name="Normal 86 4 3 6 2 2" xfId="41919"/>
    <cellStyle name="Normal 86 4 3 6 3" xfId="41920"/>
    <cellStyle name="Normal 86 4 3 7" xfId="41921"/>
    <cellStyle name="Normal 86 4 3 7 2" xfId="41922"/>
    <cellStyle name="Normal 86 4 3 8" xfId="41923"/>
    <cellStyle name="Normal 86 4 4" xfId="41924"/>
    <cellStyle name="Normal 86 4 4 2" xfId="41925"/>
    <cellStyle name="Normal 86 4 4 2 2" xfId="41926"/>
    <cellStyle name="Normal 86 4 4 2 2 2" xfId="41927"/>
    <cellStyle name="Normal 86 4 4 2 2 2 2" xfId="41928"/>
    <cellStyle name="Normal 86 4 4 2 2 3" xfId="41929"/>
    <cellStyle name="Normal 86 4 4 2 3" xfId="41930"/>
    <cellStyle name="Normal 86 4 4 2 3 2" xfId="41931"/>
    <cellStyle name="Normal 86 4 4 2 3 2 2" xfId="41932"/>
    <cellStyle name="Normal 86 4 4 2 3 3" xfId="41933"/>
    <cellStyle name="Normal 86 4 4 2 4" xfId="41934"/>
    <cellStyle name="Normal 86 4 4 2 4 2" xfId="41935"/>
    <cellStyle name="Normal 86 4 4 2 4 2 2" xfId="41936"/>
    <cellStyle name="Normal 86 4 4 2 4 3" xfId="41937"/>
    <cellStyle name="Normal 86 4 4 2 5" xfId="41938"/>
    <cellStyle name="Normal 86 4 4 2 5 2" xfId="41939"/>
    <cellStyle name="Normal 86 4 4 2 5 2 2" xfId="41940"/>
    <cellStyle name="Normal 86 4 4 2 5 3" xfId="41941"/>
    <cellStyle name="Normal 86 4 4 2 6" xfId="41942"/>
    <cellStyle name="Normal 86 4 4 2 6 2" xfId="41943"/>
    <cellStyle name="Normal 86 4 4 2 7" xfId="41944"/>
    <cellStyle name="Normal 86 4 4 3" xfId="41945"/>
    <cellStyle name="Normal 86 4 4 3 2" xfId="41946"/>
    <cellStyle name="Normal 86 4 4 3 2 2" xfId="41947"/>
    <cellStyle name="Normal 86 4 4 3 3" xfId="41948"/>
    <cellStyle name="Normal 86 4 4 4" xfId="41949"/>
    <cellStyle name="Normal 86 4 4 4 2" xfId="41950"/>
    <cellStyle name="Normal 86 4 4 4 2 2" xfId="41951"/>
    <cellStyle name="Normal 86 4 4 4 3" xfId="41952"/>
    <cellStyle name="Normal 86 4 4 5" xfId="41953"/>
    <cellStyle name="Normal 86 4 4 5 2" xfId="41954"/>
    <cellStyle name="Normal 86 4 4 5 2 2" xfId="41955"/>
    <cellStyle name="Normal 86 4 4 5 3" xfId="41956"/>
    <cellStyle name="Normal 86 4 4 6" xfId="41957"/>
    <cellStyle name="Normal 86 4 4 6 2" xfId="41958"/>
    <cellStyle name="Normal 86 4 4 6 2 2" xfId="41959"/>
    <cellStyle name="Normal 86 4 4 6 3" xfId="41960"/>
    <cellStyle name="Normal 86 4 4 7" xfId="41961"/>
    <cellStyle name="Normal 86 4 4 7 2" xfId="41962"/>
    <cellStyle name="Normal 86 4 4 8" xfId="41963"/>
    <cellStyle name="Normal 86 4 5" xfId="41964"/>
    <cellStyle name="Normal 86 4 5 2" xfId="41965"/>
    <cellStyle name="Normal 86 4 5 2 2" xfId="41966"/>
    <cellStyle name="Normal 86 4 5 2 2 2" xfId="41967"/>
    <cellStyle name="Normal 86 4 5 2 3" xfId="41968"/>
    <cellStyle name="Normal 86 4 5 3" xfId="41969"/>
    <cellStyle name="Normal 86 4 5 3 2" xfId="41970"/>
    <cellStyle name="Normal 86 4 5 3 2 2" xfId="41971"/>
    <cellStyle name="Normal 86 4 5 3 3" xfId="41972"/>
    <cellStyle name="Normal 86 4 5 4" xfId="41973"/>
    <cellStyle name="Normal 86 4 5 4 2" xfId="41974"/>
    <cellStyle name="Normal 86 4 5 4 2 2" xfId="41975"/>
    <cellStyle name="Normal 86 4 5 4 3" xfId="41976"/>
    <cellStyle name="Normal 86 4 5 5" xfId="41977"/>
    <cellStyle name="Normal 86 4 5 5 2" xfId="41978"/>
    <cellStyle name="Normal 86 4 5 5 2 2" xfId="41979"/>
    <cellStyle name="Normal 86 4 5 5 3" xfId="41980"/>
    <cellStyle name="Normal 86 4 5 6" xfId="41981"/>
    <cellStyle name="Normal 86 4 5 6 2" xfId="41982"/>
    <cellStyle name="Normal 86 4 5 7" xfId="41983"/>
    <cellStyle name="Normal 86 4 6" xfId="41984"/>
    <cellStyle name="Normal 86 4 6 2" xfId="41985"/>
    <cellStyle name="Normal 86 4 6 2 2" xfId="41986"/>
    <cellStyle name="Normal 86 4 6 2 2 2" xfId="41987"/>
    <cellStyle name="Normal 86 4 6 2 3" xfId="41988"/>
    <cellStyle name="Normal 86 4 6 3" xfId="41989"/>
    <cellStyle name="Normal 86 4 6 3 2" xfId="41990"/>
    <cellStyle name="Normal 86 4 6 3 2 2" xfId="41991"/>
    <cellStyle name="Normal 86 4 6 3 3" xfId="41992"/>
    <cellStyle name="Normal 86 4 6 4" xfId="41993"/>
    <cellStyle name="Normal 86 4 6 4 2" xfId="41994"/>
    <cellStyle name="Normal 86 4 6 4 2 2" xfId="41995"/>
    <cellStyle name="Normal 86 4 6 4 3" xfId="41996"/>
    <cellStyle name="Normal 86 4 6 5" xfId="41997"/>
    <cellStyle name="Normal 86 4 6 5 2" xfId="41998"/>
    <cellStyle name="Normal 86 4 6 5 2 2" xfId="41999"/>
    <cellStyle name="Normal 86 4 6 5 3" xfId="42000"/>
    <cellStyle name="Normal 86 4 6 6" xfId="42001"/>
    <cellStyle name="Normal 86 4 6 6 2" xfId="42002"/>
    <cellStyle name="Normal 86 4 6 7" xfId="42003"/>
    <cellStyle name="Normal 86 4 7" xfId="42004"/>
    <cellStyle name="Normal 86 4 7 2" xfId="42005"/>
    <cellStyle name="Normal 86 4 7 2 2" xfId="42006"/>
    <cellStyle name="Normal 86 4 7 3" xfId="42007"/>
    <cellStyle name="Normal 86 4 8" xfId="42008"/>
    <cellStyle name="Normal 86 4 8 2" xfId="42009"/>
    <cellStyle name="Normal 86 4 8 2 2" xfId="42010"/>
    <cellStyle name="Normal 86 4 8 3" xfId="42011"/>
    <cellStyle name="Normal 86 4 9" xfId="42012"/>
    <cellStyle name="Normal 86 4 9 2" xfId="42013"/>
    <cellStyle name="Normal 86 4 9 2 2" xfId="42014"/>
    <cellStyle name="Normal 86 4 9 3" xfId="42015"/>
    <cellStyle name="Normal 86 5" xfId="42016"/>
    <cellStyle name="Normal 86 5 10" xfId="42017"/>
    <cellStyle name="Normal 86 5 10 2" xfId="42018"/>
    <cellStyle name="Normal 86 5 10 2 2" xfId="42019"/>
    <cellStyle name="Normal 86 5 10 3" xfId="42020"/>
    <cellStyle name="Normal 86 5 11" xfId="42021"/>
    <cellStyle name="Normal 86 5 11 2" xfId="42022"/>
    <cellStyle name="Normal 86 5 12" xfId="42023"/>
    <cellStyle name="Normal 86 5 2" xfId="42024"/>
    <cellStyle name="Normal 86 5 2 10" xfId="42025"/>
    <cellStyle name="Normal 86 5 2 10 2" xfId="42026"/>
    <cellStyle name="Normal 86 5 2 11" xfId="42027"/>
    <cellStyle name="Normal 86 5 2 2" xfId="42028"/>
    <cellStyle name="Normal 86 5 2 2 2" xfId="42029"/>
    <cellStyle name="Normal 86 5 2 2 2 2" xfId="42030"/>
    <cellStyle name="Normal 86 5 2 2 2 2 2" xfId="42031"/>
    <cellStyle name="Normal 86 5 2 2 2 2 2 2" xfId="42032"/>
    <cellStyle name="Normal 86 5 2 2 2 2 3" xfId="42033"/>
    <cellStyle name="Normal 86 5 2 2 2 3" xfId="42034"/>
    <cellStyle name="Normal 86 5 2 2 2 3 2" xfId="42035"/>
    <cellStyle name="Normal 86 5 2 2 2 3 2 2" xfId="42036"/>
    <cellStyle name="Normal 86 5 2 2 2 3 3" xfId="42037"/>
    <cellStyle name="Normal 86 5 2 2 2 4" xfId="42038"/>
    <cellStyle name="Normal 86 5 2 2 2 4 2" xfId="42039"/>
    <cellStyle name="Normal 86 5 2 2 2 4 2 2" xfId="42040"/>
    <cellStyle name="Normal 86 5 2 2 2 4 3" xfId="42041"/>
    <cellStyle name="Normal 86 5 2 2 2 5" xfId="42042"/>
    <cellStyle name="Normal 86 5 2 2 2 5 2" xfId="42043"/>
    <cellStyle name="Normal 86 5 2 2 2 5 2 2" xfId="42044"/>
    <cellStyle name="Normal 86 5 2 2 2 5 3" xfId="42045"/>
    <cellStyle name="Normal 86 5 2 2 2 6" xfId="42046"/>
    <cellStyle name="Normal 86 5 2 2 2 6 2" xfId="42047"/>
    <cellStyle name="Normal 86 5 2 2 2 7" xfId="42048"/>
    <cellStyle name="Normal 86 5 2 2 3" xfId="42049"/>
    <cellStyle name="Normal 86 5 2 2 3 2" xfId="42050"/>
    <cellStyle name="Normal 86 5 2 2 3 2 2" xfId="42051"/>
    <cellStyle name="Normal 86 5 2 2 3 3" xfId="42052"/>
    <cellStyle name="Normal 86 5 2 2 4" xfId="42053"/>
    <cellStyle name="Normal 86 5 2 2 4 2" xfId="42054"/>
    <cellStyle name="Normal 86 5 2 2 4 2 2" xfId="42055"/>
    <cellStyle name="Normal 86 5 2 2 4 3" xfId="42056"/>
    <cellStyle name="Normal 86 5 2 2 5" xfId="42057"/>
    <cellStyle name="Normal 86 5 2 2 5 2" xfId="42058"/>
    <cellStyle name="Normal 86 5 2 2 5 2 2" xfId="42059"/>
    <cellStyle name="Normal 86 5 2 2 5 3" xfId="42060"/>
    <cellStyle name="Normal 86 5 2 2 6" xfId="42061"/>
    <cellStyle name="Normal 86 5 2 2 6 2" xfId="42062"/>
    <cellStyle name="Normal 86 5 2 2 6 2 2" xfId="42063"/>
    <cellStyle name="Normal 86 5 2 2 6 3" xfId="42064"/>
    <cellStyle name="Normal 86 5 2 2 7" xfId="42065"/>
    <cellStyle name="Normal 86 5 2 2 7 2" xfId="42066"/>
    <cellStyle name="Normal 86 5 2 2 8" xfId="42067"/>
    <cellStyle name="Normal 86 5 2 3" xfId="42068"/>
    <cellStyle name="Normal 86 5 2 3 2" xfId="42069"/>
    <cellStyle name="Normal 86 5 2 3 2 2" xfId="42070"/>
    <cellStyle name="Normal 86 5 2 3 2 2 2" xfId="42071"/>
    <cellStyle name="Normal 86 5 2 3 2 2 2 2" xfId="42072"/>
    <cellStyle name="Normal 86 5 2 3 2 2 3" xfId="42073"/>
    <cellStyle name="Normal 86 5 2 3 2 3" xfId="42074"/>
    <cellStyle name="Normal 86 5 2 3 2 3 2" xfId="42075"/>
    <cellStyle name="Normal 86 5 2 3 2 3 2 2" xfId="42076"/>
    <cellStyle name="Normal 86 5 2 3 2 3 3" xfId="42077"/>
    <cellStyle name="Normal 86 5 2 3 2 4" xfId="42078"/>
    <cellStyle name="Normal 86 5 2 3 2 4 2" xfId="42079"/>
    <cellStyle name="Normal 86 5 2 3 2 4 2 2" xfId="42080"/>
    <cellStyle name="Normal 86 5 2 3 2 4 3" xfId="42081"/>
    <cellStyle name="Normal 86 5 2 3 2 5" xfId="42082"/>
    <cellStyle name="Normal 86 5 2 3 2 5 2" xfId="42083"/>
    <cellStyle name="Normal 86 5 2 3 2 5 2 2" xfId="42084"/>
    <cellStyle name="Normal 86 5 2 3 2 5 3" xfId="42085"/>
    <cellStyle name="Normal 86 5 2 3 2 6" xfId="42086"/>
    <cellStyle name="Normal 86 5 2 3 2 6 2" xfId="42087"/>
    <cellStyle name="Normal 86 5 2 3 2 7" xfId="42088"/>
    <cellStyle name="Normal 86 5 2 3 3" xfId="42089"/>
    <cellStyle name="Normal 86 5 2 3 3 2" xfId="42090"/>
    <cellStyle name="Normal 86 5 2 3 3 2 2" xfId="42091"/>
    <cellStyle name="Normal 86 5 2 3 3 3" xfId="42092"/>
    <cellStyle name="Normal 86 5 2 3 4" xfId="42093"/>
    <cellStyle name="Normal 86 5 2 3 4 2" xfId="42094"/>
    <cellStyle name="Normal 86 5 2 3 4 2 2" xfId="42095"/>
    <cellStyle name="Normal 86 5 2 3 4 3" xfId="42096"/>
    <cellStyle name="Normal 86 5 2 3 5" xfId="42097"/>
    <cellStyle name="Normal 86 5 2 3 5 2" xfId="42098"/>
    <cellStyle name="Normal 86 5 2 3 5 2 2" xfId="42099"/>
    <cellStyle name="Normal 86 5 2 3 5 3" xfId="42100"/>
    <cellStyle name="Normal 86 5 2 3 6" xfId="42101"/>
    <cellStyle name="Normal 86 5 2 3 6 2" xfId="42102"/>
    <cellStyle name="Normal 86 5 2 3 6 2 2" xfId="42103"/>
    <cellStyle name="Normal 86 5 2 3 6 3" xfId="42104"/>
    <cellStyle name="Normal 86 5 2 3 7" xfId="42105"/>
    <cellStyle name="Normal 86 5 2 3 7 2" xfId="42106"/>
    <cellStyle name="Normal 86 5 2 3 8" xfId="42107"/>
    <cellStyle name="Normal 86 5 2 4" xfId="42108"/>
    <cellStyle name="Normal 86 5 2 4 2" xfId="42109"/>
    <cellStyle name="Normal 86 5 2 4 2 2" xfId="42110"/>
    <cellStyle name="Normal 86 5 2 4 2 2 2" xfId="42111"/>
    <cellStyle name="Normal 86 5 2 4 2 3" xfId="42112"/>
    <cellStyle name="Normal 86 5 2 4 3" xfId="42113"/>
    <cellStyle name="Normal 86 5 2 4 3 2" xfId="42114"/>
    <cellStyle name="Normal 86 5 2 4 3 2 2" xfId="42115"/>
    <cellStyle name="Normal 86 5 2 4 3 3" xfId="42116"/>
    <cellStyle name="Normal 86 5 2 4 4" xfId="42117"/>
    <cellStyle name="Normal 86 5 2 4 4 2" xfId="42118"/>
    <cellStyle name="Normal 86 5 2 4 4 2 2" xfId="42119"/>
    <cellStyle name="Normal 86 5 2 4 4 3" xfId="42120"/>
    <cellStyle name="Normal 86 5 2 4 5" xfId="42121"/>
    <cellStyle name="Normal 86 5 2 4 5 2" xfId="42122"/>
    <cellStyle name="Normal 86 5 2 4 5 2 2" xfId="42123"/>
    <cellStyle name="Normal 86 5 2 4 5 3" xfId="42124"/>
    <cellStyle name="Normal 86 5 2 4 6" xfId="42125"/>
    <cellStyle name="Normal 86 5 2 4 6 2" xfId="42126"/>
    <cellStyle name="Normal 86 5 2 4 7" xfId="42127"/>
    <cellStyle name="Normal 86 5 2 5" xfId="42128"/>
    <cellStyle name="Normal 86 5 2 5 2" xfId="42129"/>
    <cellStyle name="Normal 86 5 2 5 2 2" xfId="42130"/>
    <cellStyle name="Normal 86 5 2 5 2 2 2" xfId="42131"/>
    <cellStyle name="Normal 86 5 2 5 2 3" xfId="42132"/>
    <cellStyle name="Normal 86 5 2 5 3" xfId="42133"/>
    <cellStyle name="Normal 86 5 2 5 3 2" xfId="42134"/>
    <cellStyle name="Normal 86 5 2 5 3 2 2" xfId="42135"/>
    <cellStyle name="Normal 86 5 2 5 3 3" xfId="42136"/>
    <cellStyle name="Normal 86 5 2 5 4" xfId="42137"/>
    <cellStyle name="Normal 86 5 2 5 4 2" xfId="42138"/>
    <cellStyle name="Normal 86 5 2 5 4 2 2" xfId="42139"/>
    <cellStyle name="Normal 86 5 2 5 4 3" xfId="42140"/>
    <cellStyle name="Normal 86 5 2 5 5" xfId="42141"/>
    <cellStyle name="Normal 86 5 2 5 5 2" xfId="42142"/>
    <cellStyle name="Normal 86 5 2 5 5 2 2" xfId="42143"/>
    <cellStyle name="Normal 86 5 2 5 5 3" xfId="42144"/>
    <cellStyle name="Normal 86 5 2 5 6" xfId="42145"/>
    <cellStyle name="Normal 86 5 2 5 6 2" xfId="42146"/>
    <cellStyle name="Normal 86 5 2 5 7" xfId="42147"/>
    <cellStyle name="Normal 86 5 2 6" xfId="42148"/>
    <cellStyle name="Normal 86 5 2 6 2" xfId="42149"/>
    <cellStyle name="Normal 86 5 2 6 2 2" xfId="42150"/>
    <cellStyle name="Normal 86 5 2 6 3" xfId="42151"/>
    <cellStyle name="Normal 86 5 2 7" xfId="42152"/>
    <cellStyle name="Normal 86 5 2 7 2" xfId="42153"/>
    <cellStyle name="Normal 86 5 2 7 2 2" xfId="42154"/>
    <cellStyle name="Normal 86 5 2 7 3" xfId="42155"/>
    <cellStyle name="Normal 86 5 2 8" xfId="42156"/>
    <cellStyle name="Normal 86 5 2 8 2" xfId="42157"/>
    <cellStyle name="Normal 86 5 2 8 2 2" xfId="42158"/>
    <cellStyle name="Normal 86 5 2 8 3" xfId="42159"/>
    <cellStyle name="Normal 86 5 2 9" xfId="42160"/>
    <cellStyle name="Normal 86 5 2 9 2" xfId="42161"/>
    <cellStyle name="Normal 86 5 2 9 2 2" xfId="42162"/>
    <cellStyle name="Normal 86 5 2 9 3" xfId="42163"/>
    <cellStyle name="Normal 86 5 3" xfId="42164"/>
    <cellStyle name="Normal 86 5 3 2" xfId="42165"/>
    <cellStyle name="Normal 86 5 3 2 2" xfId="42166"/>
    <cellStyle name="Normal 86 5 3 2 2 2" xfId="42167"/>
    <cellStyle name="Normal 86 5 3 2 2 2 2" xfId="42168"/>
    <cellStyle name="Normal 86 5 3 2 2 3" xfId="42169"/>
    <cellStyle name="Normal 86 5 3 2 3" xfId="42170"/>
    <cellStyle name="Normal 86 5 3 2 3 2" xfId="42171"/>
    <cellStyle name="Normal 86 5 3 2 3 2 2" xfId="42172"/>
    <cellStyle name="Normal 86 5 3 2 3 3" xfId="42173"/>
    <cellStyle name="Normal 86 5 3 2 4" xfId="42174"/>
    <cellStyle name="Normal 86 5 3 2 4 2" xfId="42175"/>
    <cellStyle name="Normal 86 5 3 2 4 2 2" xfId="42176"/>
    <cellStyle name="Normal 86 5 3 2 4 3" xfId="42177"/>
    <cellStyle name="Normal 86 5 3 2 5" xfId="42178"/>
    <cellStyle name="Normal 86 5 3 2 5 2" xfId="42179"/>
    <cellStyle name="Normal 86 5 3 2 5 2 2" xfId="42180"/>
    <cellStyle name="Normal 86 5 3 2 5 3" xfId="42181"/>
    <cellStyle name="Normal 86 5 3 2 6" xfId="42182"/>
    <cellStyle name="Normal 86 5 3 2 6 2" xfId="42183"/>
    <cellStyle name="Normal 86 5 3 2 7" xfId="42184"/>
    <cellStyle name="Normal 86 5 3 3" xfId="42185"/>
    <cellStyle name="Normal 86 5 3 3 2" xfId="42186"/>
    <cellStyle name="Normal 86 5 3 3 2 2" xfId="42187"/>
    <cellStyle name="Normal 86 5 3 3 3" xfId="42188"/>
    <cellStyle name="Normal 86 5 3 4" xfId="42189"/>
    <cellStyle name="Normal 86 5 3 4 2" xfId="42190"/>
    <cellStyle name="Normal 86 5 3 4 2 2" xfId="42191"/>
    <cellStyle name="Normal 86 5 3 4 3" xfId="42192"/>
    <cellStyle name="Normal 86 5 3 5" xfId="42193"/>
    <cellStyle name="Normal 86 5 3 5 2" xfId="42194"/>
    <cellStyle name="Normal 86 5 3 5 2 2" xfId="42195"/>
    <cellStyle name="Normal 86 5 3 5 3" xfId="42196"/>
    <cellStyle name="Normal 86 5 3 6" xfId="42197"/>
    <cellStyle name="Normal 86 5 3 6 2" xfId="42198"/>
    <cellStyle name="Normal 86 5 3 6 2 2" xfId="42199"/>
    <cellStyle name="Normal 86 5 3 6 3" xfId="42200"/>
    <cellStyle name="Normal 86 5 3 7" xfId="42201"/>
    <cellStyle name="Normal 86 5 3 7 2" xfId="42202"/>
    <cellStyle name="Normal 86 5 3 8" xfId="42203"/>
    <cellStyle name="Normal 86 5 4" xfId="42204"/>
    <cellStyle name="Normal 86 5 4 2" xfId="42205"/>
    <cellStyle name="Normal 86 5 4 2 2" xfId="42206"/>
    <cellStyle name="Normal 86 5 4 2 2 2" xfId="42207"/>
    <cellStyle name="Normal 86 5 4 2 2 2 2" xfId="42208"/>
    <cellStyle name="Normal 86 5 4 2 2 3" xfId="42209"/>
    <cellStyle name="Normal 86 5 4 2 3" xfId="42210"/>
    <cellStyle name="Normal 86 5 4 2 3 2" xfId="42211"/>
    <cellStyle name="Normal 86 5 4 2 3 2 2" xfId="42212"/>
    <cellStyle name="Normal 86 5 4 2 3 3" xfId="42213"/>
    <cellStyle name="Normal 86 5 4 2 4" xfId="42214"/>
    <cellStyle name="Normal 86 5 4 2 4 2" xfId="42215"/>
    <cellStyle name="Normal 86 5 4 2 4 2 2" xfId="42216"/>
    <cellStyle name="Normal 86 5 4 2 4 3" xfId="42217"/>
    <cellStyle name="Normal 86 5 4 2 5" xfId="42218"/>
    <cellStyle name="Normal 86 5 4 2 5 2" xfId="42219"/>
    <cellStyle name="Normal 86 5 4 2 5 2 2" xfId="42220"/>
    <cellStyle name="Normal 86 5 4 2 5 3" xfId="42221"/>
    <cellStyle name="Normal 86 5 4 2 6" xfId="42222"/>
    <cellStyle name="Normal 86 5 4 2 6 2" xfId="42223"/>
    <cellStyle name="Normal 86 5 4 2 7" xfId="42224"/>
    <cellStyle name="Normal 86 5 4 3" xfId="42225"/>
    <cellStyle name="Normal 86 5 4 3 2" xfId="42226"/>
    <cellStyle name="Normal 86 5 4 3 2 2" xfId="42227"/>
    <cellStyle name="Normal 86 5 4 3 3" xfId="42228"/>
    <cellStyle name="Normal 86 5 4 4" xfId="42229"/>
    <cellStyle name="Normal 86 5 4 4 2" xfId="42230"/>
    <cellStyle name="Normal 86 5 4 4 2 2" xfId="42231"/>
    <cellStyle name="Normal 86 5 4 4 3" xfId="42232"/>
    <cellStyle name="Normal 86 5 4 5" xfId="42233"/>
    <cellStyle name="Normal 86 5 4 5 2" xfId="42234"/>
    <cellStyle name="Normal 86 5 4 5 2 2" xfId="42235"/>
    <cellStyle name="Normal 86 5 4 5 3" xfId="42236"/>
    <cellStyle name="Normal 86 5 4 6" xfId="42237"/>
    <cellStyle name="Normal 86 5 4 6 2" xfId="42238"/>
    <cellStyle name="Normal 86 5 4 6 2 2" xfId="42239"/>
    <cellStyle name="Normal 86 5 4 6 3" xfId="42240"/>
    <cellStyle name="Normal 86 5 4 7" xfId="42241"/>
    <cellStyle name="Normal 86 5 4 7 2" xfId="42242"/>
    <cellStyle name="Normal 86 5 4 8" xfId="42243"/>
    <cellStyle name="Normal 86 5 5" xfId="42244"/>
    <cellStyle name="Normal 86 5 5 2" xfId="42245"/>
    <cellStyle name="Normal 86 5 5 2 2" xfId="42246"/>
    <cellStyle name="Normal 86 5 5 2 2 2" xfId="42247"/>
    <cellStyle name="Normal 86 5 5 2 3" xfId="42248"/>
    <cellStyle name="Normal 86 5 5 3" xfId="42249"/>
    <cellStyle name="Normal 86 5 5 3 2" xfId="42250"/>
    <cellStyle name="Normal 86 5 5 3 2 2" xfId="42251"/>
    <cellStyle name="Normal 86 5 5 3 3" xfId="42252"/>
    <cellStyle name="Normal 86 5 5 4" xfId="42253"/>
    <cellStyle name="Normal 86 5 5 4 2" xfId="42254"/>
    <cellStyle name="Normal 86 5 5 4 2 2" xfId="42255"/>
    <cellStyle name="Normal 86 5 5 4 3" xfId="42256"/>
    <cellStyle name="Normal 86 5 5 5" xfId="42257"/>
    <cellStyle name="Normal 86 5 5 5 2" xfId="42258"/>
    <cellStyle name="Normal 86 5 5 5 2 2" xfId="42259"/>
    <cellStyle name="Normal 86 5 5 5 3" xfId="42260"/>
    <cellStyle name="Normal 86 5 5 6" xfId="42261"/>
    <cellStyle name="Normal 86 5 5 6 2" xfId="42262"/>
    <cellStyle name="Normal 86 5 5 7" xfId="42263"/>
    <cellStyle name="Normal 86 5 6" xfId="42264"/>
    <cellStyle name="Normal 86 5 6 2" xfId="42265"/>
    <cellStyle name="Normal 86 5 6 2 2" xfId="42266"/>
    <cellStyle name="Normal 86 5 6 2 2 2" xfId="42267"/>
    <cellStyle name="Normal 86 5 6 2 3" xfId="42268"/>
    <cellStyle name="Normal 86 5 6 3" xfId="42269"/>
    <cellStyle name="Normal 86 5 6 3 2" xfId="42270"/>
    <cellStyle name="Normal 86 5 6 3 2 2" xfId="42271"/>
    <cellStyle name="Normal 86 5 6 3 3" xfId="42272"/>
    <cellStyle name="Normal 86 5 6 4" xfId="42273"/>
    <cellStyle name="Normal 86 5 6 4 2" xfId="42274"/>
    <cellStyle name="Normal 86 5 6 4 2 2" xfId="42275"/>
    <cellStyle name="Normal 86 5 6 4 3" xfId="42276"/>
    <cellStyle name="Normal 86 5 6 5" xfId="42277"/>
    <cellStyle name="Normal 86 5 6 5 2" xfId="42278"/>
    <cellStyle name="Normal 86 5 6 5 2 2" xfId="42279"/>
    <cellStyle name="Normal 86 5 6 5 3" xfId="42280"/>
    <cellStyle name="Normal 86 5 6 6" xfId="42281"/>
    <cellStyle name="Normal 86 5 6 6 2" xfId="42282"/>
    <cellStyle name="Normal 86 5 6 7" xfId="42283"/>
    <cellStyle name="Normal 86 5 7" xfId="42284"/>
    <cellStyle name="Normal 86 5 7 2" xfId="42285"/>
    <cellStyle name="Normal 86 5 7 2 2" xfId="42286"/>
    <cellStyle name="Normal 86 5 7 3" xfId="42287"/>
    <cellStyle name="Normal 86 5 8" xfId="42288"/>
    <cellStyle name="Normal 86 5 8 2" xfId="42289"/>
    <cellStyle name="Normal 86 5 8 2 2" xfId="42290"/>
    <cellStyle name="Normal 86 5 8 3" xfId="42291"/>
    <cellStyle name="Normal 86 5 9" xfId="42292"/>
    <cellStyle name="Normal 86 5 9 2" xfId="42293"/>
    <cellStyle name="Normal 86 5 9 2 2" xfId="42294"/>
    <cellStyle name="Normal 86 5 9 3" xfId="42295"/>
    <cellStyle name="Normal 86 6" xfId="42296"/>
    <cellStyle name="Normal 86 6 10" xfId="42297"/>
    <cellStyle name="Normal 86 6 10 2" xfId="42298"/>
    <cellStyle name="Normal 86 6 11" xfId="42299"/>
    <cellStyle name="Normal 86 6 2" xfId="42300"/>
    <cellStyle name="Normal 86 6 2 2" xfId="42301"/>
    <cellStyle name="Normal 86 6 2 2 2" xfId="42302"/>
    <cellStyle name="Normal 86 6 2 2 2 2" xfId="42303"/>
    <cellStyle name="Normal 86 6 2 2 2 2 2" xfId="42304"/>
    <cellStyle name="Normal 86 6 2 2 2 3" xfId="42305"/>
    <cellStyle name="Normal 86 6 2 2 3" xfId="42306"/>
    <cellStyle name="Normal 86 6 2 2 3 2" xfId="42307"/>
    <cellStyle name="Normal 86 6 2 2 3 2 2" xfId="42308"/>
    <cellStyle name="Normal 86 6 2 2 3 3" xfId="42309"/>
    <cellStyle name="Normal 86 6 2 2 4" xfId="42310"/>
    <cellStyle name="Normal 86 6 2 2 4 2" xfId="42311"/>
    <cellStyle name="Normal 86 6 2 2 4 2 2" xfId="42312"/>
    <cellStyle name="Normal 86 6 2 2 4 3" xfId="42313"/>
    <cellStyle name="Normal 86 6 2 2 5" xfId="42314"/>
    <cellStyle name="Normal 86 6 2 2 5 2" xfId="42315"/>
    <cellStyle name="Normal 86 6 2 2 5 2 2" xfId="42316"/>
    <cellStyle name="Normal 86 6 2 2 5 3" xfId="42317"/>
    <cellStyle name="Normal 86 6 2 2 6" xfId="42318"/>
    <cellStyle name="Normal 86 6 2 2 6 2" xfId="42319"/>
    <cellStyle name="Normal 86 6 2 2 7" xfId="42320"/>
    <cellStyle name="Normal 86 6 2 3" xfId="42321"/>
    <cellStyle name="Normal 86 6 2 3 2" xfId="42322"/>
    <cellStyle name="Normal 86 6 2 3 2 2" xfId="42323"/>
    <cellStyle name="Normal 86 6 2 3 3" xfId="42324"/>
    <cellStyle name="Normal 86 6 2 4" xfId="42325"/>
    <cellStyle name="Normal 86 6 2 4 2" xfId="42326"/>
    <cellStyle name="Normal 86 6 2 4 2 2" xfId="42327"/>
    <cellStyle name="Normal 86 6 2 4 3" xfId="42328"/>
    <cellStyle name="Normal 86 6 2 5" xfId="42329"/>
    <cellStyle name="Normal 86 6 2 5 2" xfId="42330"/>
    <cellStyle name="Normal 86 6 2 5 2 2" xfId="42331"/>
    <cellStyle name="Normal 86 6 2 5 3" xfId="42332"/>
    <cellStyle name="Normal 86 6 2 6" xfId="42333"/>
    <cellStyle name="Normal 86 6 2 6 2" xfId="42334"/>
    <cellStyle name="Normal 86 6 2 6 2 2" xfId="42335"/>
    <cellStyle name="Normal 86 6 2 6 3" xfId="42336"/>
    <cellStyle name="Normal 86 6 2 7" xfId="42337"/>
    <cellStyle name="Normal 86 6 2 7 2" xfId="42338"/>
    <cellStyle name="Normal 86 6 2 8" xfId="42339"/>
    <cellStyle name="Normal 86 6 3" xfId="42340"/>
    <cellStyle name="Normal 86 6 3 2" xfId="42341"/>
    <cellStyle name="Normal 86 6 3 2 2" xfId="42342"/>
    <cellStyle name="Normal 86 6 3 2 2 2" xfId="42343"/>
    <cellStyle name="Normal 86 6 3 2 2 2 2" xfId="42344"/>
    <cellStyle name="Normal 86 6 3 2 2 3" xfId="42345"/>
    <cellStyle name="Normal 86 6 3 2 3" xfId="42346"/>
    <cellStyle name="Normal 86 6 3 2 3 2" xfId="42347"/>
    <cellStyle name="Normal 86 6 3 2 3 2 2" xfId="42348"/>
    <cellStyle name="Normal 86 6 3 2 3 3" xfId="42349"/>
    <cellStyle name="Normal 86 6 3 2 4" xfId="42350"/>
    <cellStyle name="Normal 86 6 3 2 4 2" xfId="42351"/>
    <cellStyle name="Normal 86 6 3 2 4 2 2" xfId="42352"/>
    <cellStyle name="Normal 86 6 3 2 4 3" xfId="42353"/>
    <cellStyle name="Normal 86 6 3 2 5" xfId="42354"/>
    <cellStyle name="Normal 86 6 3 2 5 2" xfId="42355"/>
    <cellStyle name="Normal 86 6 3 2 5 2 2" xfId="42356"/>
    <cellStyle name="Normal 86 6 3 2 5 3" xfId="42357"/>
    <cellStyle name="Normal 86 6 3 2 6" xfId="42358"/>
    <cellStyle name="Normal 86 6 3 2 6 2" xfId="42359"/>
    <cellStyle name="Normal 86 6 3 2 7" xfId="42360"/>
    <cellStyle name="Normal 86 6 3 3" xfId="42361"/>
    <cellStyle name="Normal 86 6 3 3 2" xfId="42362"/>
    <cellStyle name="Normal 86 6 3 3 2 2" xfId="42363"/>
    <cellStyle name="Normal 86 6 3 3 3" xfId="42364"/>
    <cellStyle name="Normal 86 6 3 4" xfId="42365"/>
    <cellStyle name="Normal 86 6 3 4 2" xfId="42366"/>
    <cellStyle name="Normal 86 6 3 4 2 2" xfId="42367"/>
    <cellStyle name="Normal 86 6 3 4 3" xfId="42368"/>
    <cellStyle name="Normal 86 6 3 5" xfId="42369"/>
    <cellStyle name="Normal 86 6 3 5 2" xfId="42370"/>
    <cellStyle name="Normal 86 6 3 5 2 2" xfId="42371"/>
    <cellStyle name="Normal 86 6 3 5 3" xfId="42372"/>
    <cellStyle name="Normal 86 6 3 6" xfId="42373"/>
    <cellStyle name="Normal 86 6 3 6 2" xfId="42374"/>
    <cellStyle name="Normal 86 6 3 6 2 2" xfId="42375"/>
    <cellStyle name="Normal 86 6 3 6 3" xfId="42376"/>
    <cellStyle name="Normal 86 6 3 7" xfId="42377"/>
    <cellStyle name="Normal 86 6 3 7 2" xfId="42378"/>
    <cellStyle name="Normal 86 6 3 8" xfId="42379"/>
    <cellStyle name="Normal 86 6 4" xfId="42380"/>
    <cellStyle name="Normal 86 6 4 2" xfId="42381"/>
    <cellStyle name="Normal 86 6 4 2 2" xfId="42382"/>
    <cellStyle name="Normal 86 6 4 2 2 2" xfId="42383"/>
    <cellStyle name="Normal 86 6 4 2 3" xfId="42384"/>
    <cellStyle name="Normal 86 6 4 3" xfId="42385"/>
    <cellStyle name="Normal 86 6 4 3 2" xfId="42386"/>
    <cellStyle name="Normal 86 6 4 3 2 2" xfId="42387"/>
    <cellStyle name="Normal 86 6 4 3 3" xfId="42388"/>
    <cellStyle name="Normal 86 6 4 4" xfId="42389"/>
    <cellStyle name="Normal 86 6 4 4 2" xfId="42390"/>
    <cellStyle name="Normal 86 6 4 4 2 2" xfId="42391"/>
    <cellStyle name="Normal 86 6 4 4 3" xfId="42392"/>
    <cellStyle name="Normal 86 6 4 5" xfId="42393"/>
    <cellStyle name="Normal 86 6 4 5 2" xfId="42394"/>
    <cellStyle name="Normal 86 6 4 5 2 2" xfId="42395"/>
    <cellStyle name="Normal 86 6 4 5 3" xfId="42396"/>
    <cellStyle name="Normal 86 6 4 6" xfId="42397"/>
    <cellStyle name="Normal 86 6 4 6 2" xfId="42398"/>
    <cellStyle name="Normal 86 6 4 7" xfId="42399"/>
    <cellStyle name="Normal 86 6 5" xfId="42400"/>
    <cellStyle name="Normal 86 6 5 2" xfId="42401"/>
    <cellStyle name="Normal 86 6 5 2 2" xfId="42402"/>
    <cellStyle name="Normal 86 6 5 2 2 2" xfId="42403"/>
    <cellStyle name="Normal 86 6 5 2 3" xfId="42404"/>
    <cellStyle name="Normal 86 6 5 3" xfId="42405"/>
    <cellStyle name="Normal 86 6 5 3 2" xfId="42406"/>
    <cellStyle name="Normal 86 6 5 3 2 2" xfId="42407"/>
    <cellStyle name="Normal 86 6 5 3 3" xfId="42408"/>
    <cellStyle name="Normal 86 6 5 4" xfId="42409"/>
    <cellStyle name="Normal 86 6 5 4 2" xfId="42410"/>
    <cellStyle name="Normal 86 6 5 4 2 2" xfId="42411"/>
    <cellStyle name="Normal 86 6 5 4 3" xfId="42412"/>
    <cellStyle name="Normal 86 6 5 5" xfId="42413"/>
    <cellStyle name="Normal 86 6 5 5 2" xfId="42414"/>
    <cellStyle name="Normal 86 6 5 5 2 2" xfId="42415"/>
    <cellStyle name="Normal 86 6 5 5 3" xfId="42416"/>
    <cellStyle name="Normal 86 6 5 6" xfId="42417"/>
    <cellStyle name="Normal 86 6 5 6 2" xfId="42418"/>
    <cellStyle name="Normal 86 6 5 7" xfId="42419"/>
    <cellStyle name="Normal 86 6 6" xfId="42420"/>
    <cellStyle name="Normal 86 6 6 2" xfId="42421"/>
    <cellStyle name="Normal 86 6 6 2 2" xfId="42422"/>
    <cellStyle name="Normal 86 6 6 3" xfId="42423"/>
    <cellStyle name="Normal 86 6 7" xfId="42424"/>
    <cellStyle name="Normal 86 6 7 2" xfId="42425"/>
    <cellStyle name="Normal 86 6 7 2 2" xfId="42426"/>
    <cellStyle name="Normal 86 6 7 3" xfId="42427"/>
    <cellStyle name="Normal 86 6 8" xfId="42428"/>
    <cellStyle name="Normal 86 6 8 2" xfId="42429"/>
    <cellStyle name="Normal 86 6 8 2 2" xfId="42430"/>
    <cellStyle name="Normal 86 6 8 3" xfId="42431"/>
    <cellStyle name="Normal 86 6 9" xfId="42432"/>
    <cellStyle name="Normal 86 6 9 2" xfId="42433"/>
    <cellStyle name="Normal 86 6 9 2 2" xfId="42434"/>
    <cellStyle name="Normal 86 6 9 3" xfId="42435"/>
    <cellStyle name="Normal 86 7" xfId="42436"/>
    <cellStyle name="Normal 86 7 10" xfId="42437"/>
    <cellStyle name="Normal 86 7 10 2" xfId="42438"/>
    <cellStyle name="Normal 86 7 11" xfId="42439"/>
    <cellStyle name="Normal 86 7 2" xfId="42440"/>
    <cellStyle name="Normal 86 7 2 2" xfId="42441"/>
    <cellStyle name="Normal 86 7 2 2 2" xfId="42442"/>
    <cellStyle name="Normal 86 7 2 2 2 2" xfId="42443"/>
    <cellStyle name="Normal 86 7 2 2 2 2 2" xfId="42444"/>
    <cellStyle name="Normal 86 7 2 2 2 3" xfId="42445"/>
    <cellStyle name="Normal 86 7 2 2 3" xfId="42446"/>
    <cellStyle name="Normal 86 7 2 2 3 2" xfId="42447"/>
    <cellStyle name="Normal 86 7 2 2 3 2 2" xfId="42448"/>
    <cellStyle name="Normal 86 7 2 2 3 3" xfId="42449"/>
    <cellStyle name="Normal 86 7 2 2 4" xfId="42450"/>
    <cellStyle name="Normal 86 7 2 2 4 2" xfId="42451"/>
    <cellStyle name="Normal 86 7 2 2 4 2 2" xfId="42452"/>
    <cellStyle name="Normal 86 7 2 2 4 3" xfId="42453"/>
    <cellStyle name="Normal 86 7 2 2 5" xfId="42454"/>
    <cellStyle name="Normal 86 7 2 2 5 2" xfId="42455"/>
    <cellStyle name="Normal 86 7 2 2 5 2 2" xfId="42456"/>
    <cellStyle name="Normal 86 7 2 2 5 3" xfId="42457"/>
    <cellStyle name="Normal 86 7 2 2 6" xfId="42458"/>
    <cellStyle name="Normal 86 7 2 2 6 2" xfId="42459"/>
    <cellStyle name="Normal 86 7 2 2 7" xfId="42460"/>
    <cellStyle name="Normal 86 7 2 3" xfId="42461"/>
    <cellStyle name="Normal 86 7 2 3 2" xfId="42462"/>
    <cellStyle name="Normal 86 7 2 3 2 2" xfId="42463"/>
    <cellStyle name="Normal 86 7 2 3 3" xfId="42464"/>
    <cellStyle name="Normal 86 7 2 4" xfId="42465"/>
    <cellStyle name="Normal 86 7 2 4 2" xfId="42466"/>
    <cellStyle name="Normal 86 7 2 4 2 2" xfId="42467"/>
    <cellStyle name="Normal 86 7 2 4 3" xfId="42468"/>
    <cellStyle name="Normal 86 7 2 5" xfId="42469"/>
    <cellStyle name="Normal 86 7 2 5 2" xfId="42470"/>
    <cellStyle name="Normal 86 7 2 5 2 2" xfId="42471"/>
    <cellStyle name="Normal 86 7 2 5 3" xfId="42472"/>
    <cellStyle name="Normal 86 7 2 6" xfId="42473"/>
    <cellStyle name="Normal 86 7 2 6 2" xfId="42474"/>
    <cellStyle name="Normal 86 7 2 6 2 2" xfId="42475"/>
    <cellStyle name="Normal 86 7 2 6 3" xfId="42476"/>
    <cellStyle name="Normal 86 7 2 7" xfId="42477"/>
    <cellStyle name="Normal 86 7 2 7 2" xfId="42478"/>
    <cellStyle name="Normal 86 7 2 8" xfId="42479"/>
    <cellStyle name="Normal 86 7 3" xfId="42480"/>
    <cellStyle name="Normal 86 7 3 2" xfId="42481"/>
    <cellStyle name="Normal 86 7 3 2 2" xfId="42482"/>
    <cellStyle name="Normal 86 7 3 2 2 2" xfId="42483"/>
    <cellStyle name="Normal 86 7 3 2 2 2 2" xfId="42484"/>
    <cellStyle name="Normal 86 7 3 2 2 3" xfId="42485"/>
    <cellStyle name="Normal 86 7 3 2 3" xfId="42486"/>
    <cellStyle name="Normal 86 7 3 2 3 2" xfId="42487"/>
    <cellStyle name="Normal 86 7 3 2 3 2 2" xfId="42488"/>
    <cellStyle name="Normal 86 7 3 2 3 3" xfId="42489"/>
    <cellStyle name="Normal 86 7 3 2 4" xfId="42490"/>
    <cellStyle name="Normal 86 7 3 2 4 2" xfId="42491"/>
    <cellStyle name="Normal 86 7 3 2 4 2 2" xfId="42492"/>
    <cellStyle name="Normal 86 7 3 2 4 3" xfId="42493"/>
    <cellStyle name="Normal 86 7 3 2 5" xfId="42494"/>
    <cellStyle name="Normal 86 7 3 2 5 2" xfId="42495"/>
    <cellStyle name="Normal 86 7 3 2 5 2 2" xfId="42496"/>
    <cellStyle name="Normal 86 7 3 2 5 3" xfId="42497"/>
    <cellStyle name="Normal 86 7 3 2 6" xfId="42498"/>
    <cellStyle name="Normal 86 7 3 2 6 2" xfId="42499"/>
    <cellStyle name="Normal 86 7 3 2 7" xfId="42500"/>
    <cellStyle name="Normal 86 7 3 3" xfId="42501"/>
    <cellStyle name="Normal 86 7 3 3 2" xfId="42502"/>
    <cellStyle name="Normal 86 7 3 3 2 2" xfId="42503"/>
    <cellStyle name="Normal 86 7 3 3 3" xfId="42504"/>
    <cellStyle name="Normal 86 7 3 4" xfId="42505"/>
    <cellStyle name="Normal 86 7 3 4 2" xfId="42506"/>
    <cellStyle name="Normal 86 7 3 4 2 2" xfId="42507"/>
    <cellStyle name="Normal 86 7 3 4 3" xfId="42508"/>
    <cellStyle name="Normal 86 7 3 5" xfId="42509"/>
    <cellStyle name="Normal 86 7 3 5 2" xfId="42510"/>
    <cellStyle name="Normal 86 7 3 5 2 2" xfId="42511"/>
    <cellStyle name="Normal 86 7 3 5 3" xfId="42512"/>
    <cellStyle name="Normal 86 7 3 6" xfId="42513"/>
    <cellStyle name="Normal 86 7 3 6 2" xfId="42514"/>
    <cellStyle name="Normal 86 7 3 6 2 2" xfId="42515"/>
    <cellStyle name="Normal 86 7 3 6 3" xfId="42516"/>
    <cellStyle name="Normal 86 7 3 7" xfId="42517"/>
    <cellStyle name="Normal 86 7 3 7 2" xfId="42518"/>
    <cellStyle name="Normal 86 7 3 8" xfId="42519"/>
    <cellStyle name="Normal 86 7 4" xfId="42520"/>
    <cellStyle name="Normal 86 7 4 2" xfId="42521"/>
    <cellStyle name="Normal 86 7 4 2 2" xfId="42522"/>
    <cellStyle name="Normal 86 7 4 2 2 2" xfId="42523"/>
    <cellStyle name="Normal 86 7 4 2 3" xfId="42524"/>
    <cellStyle name="Normal 86 7 4 3" xfId="42525"/>
    <cellStyle name="Normal 86 7 4 3 2" xfId="42526"/>
    <cellStyle name="Normal 86 7 4 3 2 2" xfId="42527"/>
    <cellStyle name="Normal 86 7 4 3 3" xfId="42528"/>
    <cellStyle name="Normal 86 7 4 4" xfId="42529"/>
    <cellStyle name="Normal 86 7 4 4 2" xfId="42530"/>
    <cellStyle name="Normal 86 7 4 4 2 2" xfId="42531"/>
    <cellStyle name="Normal 86 7 4 4 3" xfId="42532"/>
    <cellStyle name="Normal 86 7 4 5" xfId="42533"/>
    <cellStyle name="Normal 86 7 4 5 2" xfId="42534"/>
    <cellStyle name="Normal 86 7 4 5 2 2" xfId="42535"/>
    <cellStyle name="Normal 86 7 4 5 3" xfId="42536"/>
    <cellStyle name="Normal 86 7 4 6" xfId="42537"/>
    <cellStyle name="Normal 86 7 4 6 2" xfId="42538"/>
    <cellStyle name="Normal 86 7 4 7" xfId="42539"/>
    <cellStyle name="Normal 86 7 5" xfId="42540"/>
    <cellStyle name="Normal 86 7 5 2" xfId="42541"/>
    <cellStyle name="Normal 86 7 5 2 2" xfId="42542"/>
    <cellStyle name="Normal 86 7 5 2 2 2" xfId="42543"/>
    <cellStyle name="Normal 86 7 5 2 3" xfId="42544"/>
    <cellStyle name="Normal 86 7 5 3" xfId="42545"/>
    <cellStyle name="Normal 86 7 5 3 2" xfId="42546"/>
    <cellStyle name="Normal 86 7 5 3 2 2" xfId="42547"/>
    <cellStyle name="Normal 86 7 5 3 3" xfId="42548"/>
    <cellStyle name="Normal 86 7 5 4" xfId="42549"/>
    <cellStyle name="Normal 86 7 5 4 2" xfId="42550"/>
    <cellStyle name="Normal 86 7 5 4 2 2" xfId="42551"/>
    <cellStyle name="Normal 86 7 5 4 3" xfId="42552"/>
    <cellStyle name="Normal 86 7 5 5" xfId="42553"/>
    <cellStyle name="Normal 86 7 5 5 2" xfId="42554"/>
    <cellStyle name="Normal 86 7 5 5 2 2" xfId="42555"/>
    <cellStyle name="Normal 86 7 5 5 3" xfId="42556"/>
    <cellStyle name="Normal 86 7 5 6" xfId="42557"/>
    <cellStyle name="Normal 86 7 5 6 2" xfId="42558"/>
    <cellStyle name="Normal 86 7 5 7" xfId="42559"/>
    <cellStyle name="Normal 86 7 6" xfId="42560"/>
    <cellStyle name="Normal 86 7 6 2" xfId="42561"/>
    <cellStyle name="Normal 86 7 6 2 2" xfId="42562"/>
    <cellStyle name="Normal 86 7 6 3" xfId="42563"/>
    <cellStyle name="Normal 86 7 7" xfId="42564"/>
    <cellStyle name="Normal 86 7 7 2" xfId="42565"/>
    <cellStyle name="Normal 86 7 7 2 2" xfId="42566"/>
    <cellStyle name="Normal 86 7 7 3" xfId="42567"/>
    <cellStyle name="Normal 86 7 8" xfId="42568"/>
    <cellStyle name="Normal 86 7 8 2" xfId="42569"/>
    <cellStyle name="Normal 86 7 8 2 2" xfId="42570"/>
    <cellStyle name="Normal 86 7 8 3" xfId="42571"/>
    <cellStyle name="Normal 86 7 9" xfId="42572"/>
    <cellStyle name="Normal 86 7 9 2" xfId="42573"/>
    <cellStyle name="Normal 86 7 9 2 2" xfId="42574"/>
    <cellStyle name="Normal 86 7 9 3" xfId="42575"/>
    <cellStyle name="Normal 86 8" xfId="42576"/>
    <cellStyle name="Normal 86 8 10" xfId="42577"/>
    <cellStyle name="Normal 86 8 10 2" xfId="42578"/>
    <cellStyle name="Normal 86 8 11" xfId="42579"/>
    <cellStyle name="Normal 86 8 2" xfId="42580"/>
    <cellStyle name="Normal 86 8 2 2" xfId="42581"/>
    <cellStyle name="Normal 86 8 2 2 2" xfId="42582"/>
    <cellStyle name="Normal 86 8 2 2 2 2" xfId="42583"/>
    <cellStyle name="Normal 86 8 2 2 2 2 2" xfId="42584"/>
    <cellStyle name="Normal 86 8 2 2 2 3" xfId="42585"/>
    <cellStyle name="Normal 86 8 2 2 3" xfId="42586"/>
    <cellStyle name="Normal 86 8 2 2 3 2" xfId="42587"/>
    <cellStyle name="Normal 86 8 2 2 3 2 2" xfId="42588"/>
    <cellStyle name="Normal 86 8 2 2 3 3" xfId="42589"/>
    <cellStyle name="Normal 86 8 2 2 4" xfId="42590"/>
    <cellStyle name="Normal 86 8 2 2 4 2" xfId="42591"/>
    <cellStyle name="Normal 86 8 2 2 4 2 2" xfId="42592"/>
    <cellStyle name="Normal 86 8 2 2 4 3" xfId="42593"/>
    <cellStyle name="Normal 86 8 2 2 5" xfId="42594"/>
    <cellStyle name="Normal 86 8 2 2 5 2" xfId="42595"/>
    <cellStyle name="Normal 86 8 2 2 5 2 2" xfId="42596"/>
    <cellStyle name="Normal 86 8 2 2 5 3" xfId="42597"/>
    <cellStyle name="Normal 86 8 2 2 6" xfId="42598"/>
    <cellStyle name="Normal 86 8 2 2 6 2" xfId="42599"/>
    <cellStyle name="Normal 86 8 2 2 7" xfId="42600"/>
    <cellStyle name="Normal 86 8 2 3" xfId="42601"/>
    <cellStyle name="Normal 86 8 2 3 2" xfId="42602"/>
    <cellStyle name="Normal 86 8 2 3 2 2" xfId="42603"/>
    <cellStyle name="Normal 86 8 2 3 3" xfId="42604"/>
    <cellStyle name="Normal 86 8 2 4" xfId="42605"/>
    <cellStyle name="Normal 86 8 2 4 2" xfId="42606"/>
    <cellStyle name="Normal 86 8 2 4 2 2" xfId="42607"/>
    <cellStyle name="Normal 86 8 2 4 3" xfId="42608"/>
    <cellStyle name="Normal 86 8 2 5" xfId="42609"/>
    <cellStyle name="Normal 86 8 2 5 2" xfId="42610"/>
    <cellStyle name="Normal 86 8 2 5 2 2" xfId="42611"/>
    <cellStyle name="Normal 86 8 2 5 3" xfId="42612"/>
    <cellStyle name="Normal 86 8 2 6" xfId="42613"/>
    <cellStyle name="Normal 86 8 2 6 2" xfId="42614"/>
    <cellStyle name="Normal 86 8 2 6 2 2" xfId="42615"/>
    <cellStyle name="Normal 86 8 2 6 3" xfId="42616"/>
    <cellStyle name="Normal 86 8 2 7" xfId="42617"/>
    <cellStyle name="Normal 86 8 2 7 2" xfId="42618"/>
    <cellStyle name="Normal 86 8 2 8" xfId="42619"/>
    <cellStyle name="Normal 86 8 3" xfId="42620"/>
    <cellStyle name="Normal 86 8 3 2" xfId="42621"/>
    <cellStyle name="Normal 86 8 3 2 2" xfId="42622"/>
    <cellStyle name="Normal 86 8 3 2 2 2" xfId="42623"/>
    <cellStyle name="Normal 86 8 3 2 2 2 2" xfId="42624"/>
    <cellStyle name="Normal 86 8 3 2 2 3" xfId="42625"/>
    <cellStyle name="Normal 86 8 3 2 3" xfId="42626"/>
    <cellStyle name="Normal 86 8 3 2 3 2" xfId="42627"/>
    <cellStyle name="Normal 86 8 3 2 3 2 2" xfId="42628"/>
    <cellStyle name="Normal 86 8 3 2 3 3" xfId="42629"/>
    <cellStyle name="Normal 86 8 3 2 4" xfId="42630"/>
    <cellStyle name="Normal 86 8 3 2 4 2" xfId="42631"/>
    <cellStyle name="Normal 86 8 3 2 4 2 2" xfId="42632"/>
    <cellStyle name="Normal 86 8 3 2 4 3" xfId="42633"/>
    <cellStyle name="Normal 86 8 3 2 5" xfId="42634"/>
    <cellStyle name="Normal 86 8 3 2 5 2" xfId="42635"/>
    <cellStyle name="Normal 86 8 3 2 5 2 2" xfId="42636"/>
    <cellStyle name="Normal 86 8 3 2 5 3" xfId="42637"/>
    <cellStyle name="Normal 86 8 3 2 6" xfId="42638"/>
    <cellStyle name="Normal 86 8 3 2 6 2" xfId="42639"/>
    <cellStyle name="Normal 86 8 3 2 7" xfId="42640"/>
    <cellStyle name="Normal 86 8 3 3" xfId="42641"/>
    <cellStyle name="Normal 86 8 3 3 2" xfId="42642"/>
    <cellStyle name="Normal 86 8 3 3 2 2" xfId="42643"/>
    <cellStyle name="Normal 86 8 3 3 3" xfId="42644"/>
    <cellStyle name="Normal 86 8 3 4" xfId="42645"/>
    <cellStyle name="Normal 86 8 3 4 2" xfId="42646"/>
    <cellStyle name="Normal 86 8 3 4 2 2" xfId="42647"/>
    <cellStyle name="Normal 86 8 3 4 3" xfId="42648"/>
    <cellStyle name="Normal 86 8 3 5" xfId="42649"/>
    <cellStyle name="Normal 86 8 3 5 2" xfId="42650"/>
    <cellStyle name="Normal 86 8 3 5 2 2" xfId="42651"/>
    <cellStyle name="Normal 86 8 3 5 3" xfId="42652"/>
    <cellStyle name="Normal 86 8 3 6" xfId="42653"/>
    <cellStyle name="Normal 86 8 3 6 2" xfId="42654"/>
    <cellStyle name="Normal 86 8 3 6 2 2" xfId="42655"/>
    <cellStyle name="Normal 86 8 3 6 3" xfId="42656"/>
    <cellStyle name="Normal 86 8 3 7" xfId="42657"/>
    <cellStyle name="Normal 86 8 3 7 2" xfId="42658"/>
    <cellStyle name="Normal 86 8 3 8" xfId="42659"/>
    <cellStyle name="Normal 86 8 4" xfId="42660"/>
    <cellStyle name="Normal 86 8 4 2" xfId="42661"/>
    <cellStyle name="Normal 86 8 4 2 2" xfId="42662"/>
    <cellStyle name="Normal 86 8 4 2 2 2" xfId="42663"/>
    <cellStyle name="Normal 86 8 4 2 3" xfId="42664"/>
    <cellStyle name="Normal 86 8 4 3" xfId="42665"/>
    <cellStyle name="Normal 86 8 4 3 2" xfId="42666"/>
    <cellStyle name="Normal 86 8 4 3 2 2" xfId="42667"/>
    <cellStyle name="Normal 86 8 4 3 3" xfId="42668"/>
    <cellStyle name="Normal 86 8 4 4" xfId="42669"/>
    <cellStyle name="Normal 86 8 4 4 2" xfId="42670"/>
    <cellStyle name="Normal 86 8 4 4 2 2" xfId="42671"/>
    <cellStyle name="Normal 86 8 4 4 3" xfId="42672"/>
    <cellStyle name="Normal 86 8 4 5" xfId="42673"/>
    <cellStyle name="Normal 86 8 4 5 2" xfId="42674"/>
    <cellStyle name="Normal 86 8 4 5 2 2" xfId="42675"/>
    <cellStyle name="Normal 86 8 4 5 3" xfId="42676"/>
    <cellStyle name="Normal 86 8 4 6" xfId="42677"/>
    <cellStyle name="Normal 86 8 4 6 2" xfId="42678"/>
    <cellStyle name="Normal 86 8 4 7" xfId="42679"/>
    <cellStyle name="Normal 86 8 5" xfId="42680"/>
    <cellStyle name="Normal 86 8 5 2" xfId="42681"/>
    <cellStyle name="Normal 86 8 5 2 2" xfId="42682"/>
    <cellStyle name="Normal 86 8 5 2 2 2" xfId="42683"/>
    <cellStyle name="Normal 86 8 5 2 3" xfId="42684"/>
    <cellStyle name="Normal 86 8 5 3" xfId="42685"/>
    <cellStyle name="Normal 86 8 5 3 2" xfId="42686"/>
    <cellStyle name="Normal 86 8 5 3 2 2" xfId="42687"/>
    <cellStyle name="Normal 86 8 5 3 3" xfId="42688"/>
    <cellStyle name="Normal 86 8 5 4" xfId="42689"/>
    <cellStyle name="Normal 86 8 5 4 2" xfId="42690"/>
    <cellStyle name="Normal 86 8 5 4 2 2" xfId="42691"/>
    <cellStyle name="Normal 86 8 5 4 3" xfId="42692"/>
    <cellStyle name="Normal 86 8 5 5" xfId="42693"/>
    <cellStyle name="Normal 86 8 5 5 2" xfId="42694"/>
    <cellStyle name="Normal 86 8 5 5 2 2" xfId="42695"/>
    <cellStyle name="Normal 86 8 5 5 3" xfId="42696"/>
    <cellStyle name="Normal 86 8 5 6" xfId="42697"/>
    <cellStyle name="Normal 86 8 5 6 2" xfId="42698"/>
    <cellStyle name="Normal 86 8 5 7" xfId="42699"/>
    <cellStyle name="Normal 86 8 6" xfId="42700"/>
    <cellStyle name="Normal 86 8 6 2" xfId="42701"/>
    <cellStyle name="Normal 86 8 6 2 2" xfId="42702"/>
    <cellStyle name="Normal 86 8 6 3" xfId="42703"/>
    <cellStyle name="Normal 86 8 7" xfId="42704"/>
    <cellStyle name="Normal 86 8 7 2" xfId="42705"/>
    <cellStyle name="Normal 86 8 7 2 2" xfId="42706"/>
    <cellStyle name="Normal 86 8 7 3" xfId="42707"/>
    <cellStyle name="Normal 86 8 8" xfId="42708"/>
    <cellStyle name="Normal 86 8 8 2" xfId="42709"/>
    <cellStyle name="Normal 86 8 8 2 2" xfId="42710"/>
    <cellStyle name="Normal 86 8 8 3" xfId="42711"/>
    <cellStyle name="Normal 86 8 9" xfId="42712"/>
    <cellStyle name="Normal 86 8 9 2" xfId="42713"/>
    <cellStyle name="Normal 86 8 9 2 2" xfId="42714"/>
    <cellStyle name="Normal 86 8 9 3" xfId="42715"/>
    <cellStyle name="Normal 86 9" xfId="42716"/>
    <cellStyle name="Normal 86 9 2" xfId="42717"/>
    <cellStyle name="Normal 86 9 2 2" xfId="42718"/>
    <cellStyle name="Normal 86 9 2 2 2" xfId="42719"/>
    <cellStyle name="Normal 86 9 2 2 2 2" xfId="42720"/>
    <cellStyle name="Normal 86 9 2 2 3" xfId="42721"/>
    <cellStyle name="Normal 86 9 2 3" xfId="42722"/>
    <cellStyle name="Normal 86 9 2 3 2" xfId="42723"/>
    <cellStyle name="Normal 86 9 2 3 2 2" xfId="42724"/>
    <cellStyle name="Normal 86 9 2 3 3" xfId="42725"/>
    <cellStyle name="Normal 86 9 2 4" xfId="42726"/>
    <cellStyle name="Normal 86 9 2 4 2" xfId="42727"/>
    <cellStyle name="Normal 86 9 2 4 2 2" xfId="42728"/>
    <cellStyle name="Normal 86 9 2 4 3" xfId="42729"/>
    <cellStyle name="Normal 86 9 2 5" xfId="42730"/>
    <cellStyle name="Normal 86 9 2 5 2" xfId="42731"/>
    <cellStyle name="Normal 86 9 2 5 2 2" xfId="42732"/>
    <cellStyle name="Normal 86 9 2 5 3" xfId="42733"/>
    <cellStyle name="Normal 86 9 2 6" xfId="42734"/>
    <cellStyle name="Normal 86 9 2 6 2" xfId="42735"/>
    <cellStyle name="Normal 86 9 2 7" xfId="42736"/>
    <cellStyle name="Normal 86 9 3" xfId="42737"/>
    <cellStyle name="Normal 86 9 3 2" xfId="42738"/>
    <cellStyle name="Normal 86 9 3 2 2" xfId="42739"/>
    <cellStyle name="Normal 86 9 3 3" xfId="42740"/>
    <cellStyle name="Normal 86 9 4" xfId="42741"/>
    <cellStyle name="Normal 86 9 4 2" xfId="42742"/>
    <cellStyle name="Normal 86 9 4 2 2" xfId="42743"/>
    <cellStyle name="Normal 86 9 4 3" xfId="42744"/>
    <cellStyle name="Normal 86 9 5" xfId="42745"/>
    <cellStyle name="Normal 86 9 5 2" xfId="42746"/>
    <cellStyle name="Normal 86 9 5 2 2" xfId="42747"/>
    <cellStyle name="Normal 86 9 5 3" xfId="42748"/>
    <cellStyle name="Normal 86 9 6" xfId="42749"/>
    <cellStyle name="Normal 86 9 6 2" xfId="42750"/>
    <cellStyle name="Normal 86 9 6 2 2" xfId="42751"/>
    <cellStyle name="Normal 86 9 6 3" xfId="42752"/>
    <cellStyle name="Normal 86 9 7" xfId="42753"/>
    <cellStyle name="Normal 86 9 7 2" xfId="42754"/>
    <cellStyle name="Normal 86 9 8" xfId="42755"/>
    <cellStyle name="Normal 87" xfId="42756"/>
    <cellStyle name="Normal 88" xfId="42757"/>
    <cellStyle name="Normal 89" xfId="42758"/>
    <cellStyle name="Normal 89 10" xfId="42759"/>
    <cellStyle name="Normal 89 10 2" xfId="42760"/>
    <cellStyle name="Normal 89 10 2 2" xfId="42761"/>
    <cellStyle name="Normal 89 10 2 2 2" xfId="42762"/>
    <cellStyle name="Normal 89 10 2 3" xfId="42763"/>
    <cellStyle name="Normal 89 10 3" xfId="42764"/>
    <cellStyle name="Normal 89 10 3 2" xfId="42765"/>
    <cellStyle name="Normal 89 10 3 2 2" xfId="42766"/>
    <cellStyle name="Normal 89 10 3 3" xfId="42767"/>
    <cellStyle name="Normal 89 10 4" xfId="42768"/>
    <cellStyle name="Normal 89 10 4 2" xfId="42769"/>
    <cellStyle name="Normal 89 10 4 2 2" xfId="42770"/>
    <cellStyle name="Normal 89 10 4 3" xfId="42771"/>
    <cellStyle name="Normal 89 10 5" xfId="42772"/>
    <cellStyle name="Normal 89 10 5 2" xfId="42773"/>
    <cellStyle name="Normal 89 10 5 2 2" xfId="42774"/>
    <cellStyle name="Normal 89 10 5 3" xfId="42775"/>
    <cellStyle name="Normal 89 10 6" xfId="42776"/>
    <cellStyle name="Normal 89 10 6 2" xfId="42777"/>
    <cellStyle name="Normal 89 10 7" xfId="42778"/>
    <cellStyle name="Normal 89 11" xfId="42779"/>
    <cellStyle name="Normal 89 11 2" xfId="42780"/>
    <cellStyle name="Normal 89 11 2 2" xfId="42781"/>
    <cellStyle name="Normal 89 11 2 2 2" xfId="42782"/>
    <cellStyle name="Normal 89 11 2 3" xfId="42783"/>
    <cellStyle name="Normal 89 11 3" xfId="42784"/>
    <cellStyle name="Normal 89 11 3 2" xfId="42785"/>
    <cellStyle name="Normal 89 11 3 2 2" xfId="42786"/>
    <cellStyle name="Normal 89 11 3 3" xfId="42787"/>
    <cellStyle name="Normal 89 11 4" xfId="42788"/>
    <cellStyle name="Normal 89 11 4 2" xfId="42789"/>
    <cellStyle name="Normal 89 11 4 2 2" xfId="42790"/>
    <cellStyle name="Normal 89 11 4 3" xfId="42791"/>
    <cellStyle name="Normal 89 11 5" xfId="42792"/>
    <cellStyle name="Normal 89 11 5 2" xfId="42793"/>
    <cellStyle name="Normal 89 11 5 2 2" xfId="42794"/>
    <cellStyle name="Normal 89 11 5 3" xfId="42795"/>
    <cellStyle name="Normal 89 11 6" xfId="42796"/>
    <cellStyle name="Normal 89 11 6 2" xfId="42797"/>
    <cellStyle name="Normal 89 11 7" xfId="42798"/>
    <cellStyle name="Normal 89 12" xfId="42799"/>
    <cellStyle name="Normal 89 12 2" xfId="42800"/>
    <cellStyle name="Normal 89 12 2 2" xfId="42801"/>
    <cellStyle name="Normal 89 12 3" xfId="42802"/>
    <cellStyle name="Normal 89 13" xfId="42803"/>
    <cellStyle name="Normal 89 13 2" xfId="42804"/>
    <cellStyle name="Normal 89 13 2 2" xfId="42805"/>
    <cellStyle name="Normal 89 13 3" xfId="42806"/>
    <cellStyle name="Normal 89 14" xfId="42807"/>
    <cellStyle name="Normal 89 14 2" xfId="42808"/>
    <cellStyle name="Normal 89 14 2 2" xfId="42809"/>
    <cellStyle name="Normal 89 14 3" xfId="42810"/>
    <cellStyle name="Normal 89 15" xfId="42811"/>
    <cellStyle name="Normal 89 15 2" xfId="42812"/>
    <cellStyle name="Normal 89 15 2 2" xfId="42813"/>
    <cellStyle name="Normal 89 15 3" xfId="42814"/>
    <cellStyle name="Normal 89 16" xfId="42815"/>
    <cellStyle name="Normal 89 16 2" xfId="42816"/>
    <cellStyle name="Normal 89 17" xfId="42817"/>
    <cellStyle name="Normal 89 2" xfId="42818"/>
    <cellStyle name="Normal 89 2 10" xfId="42819"/>
    <cellStyle name="Normal 89 2 10 2" xfId="42820"/>
    <cellStyle name="Normal 89 2 10 2 2" xfId="42821"/>
    <cellStyle name="Normal 89 2 10 3" xfId="42822"/>
    <cellStyle name="Normal 89 2 11" xfId="42823"/>
    <cellStyle name="Normal 89 2 11 2" xfId="42824"/>
    <cellStyle name="Normal 89 2 12" xfId="42825"/>
    <cellStyle name="Normal 89 2 2" xfId="42826"/>
    <cellStyle name="Normal 89 2 2 10" xfId="42827"/>
    <cellStyle name="Normal 89 2 2 10 2" xfId="42828"/>
    <cellStyle name="Normal 89 2 2 11" xfId="42829"/>
    <cellStyle name="Normal 89 2 2 2" xfId="42830"/>
    <cellStyle name="Normal 89 2 2 2 2" xfId="42831"/>
    <cellStyle name="Normal 89 2 2 2 2 2" xfId="42832"/>
    <cellStyle name="Normal 89 2 2 2 2 2 2" xfId="42833"/>
    <cellStyle name="Normal 89 2 2 2 2 2 2 2" xfId="42834"/>
    <cellStyle name="Normal 89 2 2 2 2 2 3" xfId="42835"/>
    <cellStyle name="Normal 89 2 2 2 2 3" xfId="42836"/>
    <cellStyle name="Normal 89 2 2 2 2 3 2" xfId="42837"/>
    <cellStyle name="Normal 89 2 2 2 2 3 2 2" xfId="42838"/>
    <cellStyle name="Normal 89 2 2 2 2 3 3" xfId="42839"/>
    <cellStyle name="Normal 89 2 2 2 2 4" xfId="42840"/>
    <cellStyle name="Normal 89 2 2 2 2 4 2" xfId="42841"/>
    <cellStyle name="Normal 89 2 2 2 2 4 2 2" xfId="42842"/>
    <cellStyle name="Normal 89 2 2 2 2 4 3" xfId="42843"/>
    <cellStyle name="Normal 89 2 2 2 2 5" xfId="42844"/>
    <cellStyle name="Normal 89 2 2 2 2 5 2" xfId="42845"/>
    <cellStyle name="Normal 89 2 2 2 2 5 2 2" xfId="42846"/>
    <cellStyle name="Normal 89 2 2 2 2 5 3" xfId="42847"/>
    <cellStyle name="Normal 89 2 2 2 2 6" xfId="42848"/>
    <cellStyle name="Normal 89 2 2 2 2 6 2" xfId="42849"/>
    <cellStyle name="Normal 89 2 2 2 2 7" xfId="42850"/>
    <cellStyle name="Normal 89 2 2 2 3" xfId="42851"/>
    <cellStyle name="Normal 89 2 2 2 3 2" xfId="42852"/>
    <cellStyle name="Normal 89 2 2 2 3 2 2" xfId="42853"/>
    <cellStyle name="Normal 89 2 2 2 3 3" xfId="42854"/>
    <cellStyle name="Normal 89 2 2 2 4" xfId="42855"/>
    <cellStyle name="Normal 89 2 2 2 4 2" xfId="42856"/>
    <cellStyle name="Normal 89 2 2 2 4 2 2" xfId="42857"/>
    <cellStyle name="Normal 89 2 2 2 4 3" xfId="42858"/>
    <cellStyle name="Normal 89 2 2 2 5" xfId="42859"/>
    <cellStyle name="Normal 89 2 2 2 5 2" xfId="42860"/>
    <cellStyle name="Normal 89 2 2 2 5 2 2" xfId="42861"/>
    <cellStyle name="Normal 89 2 2 2 5 3" xfId="42862"/>
    <cellStyle name="Normal 89 2 2 2 6" xfId="42863"/>
    <cellStyle name="Normal 89 2 2 2 6 2" xfId="42864"/>
    <cellStyle name="Normal 89 2 2 2 6 2 2" xfId="42865"/>
    <cellStyle name="Normal 89 2 2 2 6 3" xfId="42866"/>
    <cellStyle name="Normal 89 2 2 2 7" xfId="42867"/>
    <cellStyle name="Normal 89 2 2 2 7 2" xfId="42868"/>
    <cellStyle name="Normal 89 2 2 2 8" xfId="42869"/>
    <cellStyle name="Normal 89 2 2 3" xfId="42870"/>
    <cellStyle name="Normal 89 2 2 3 2" xfId="42871"/>
    <cellStyle name="Normal 89 2 2 3 2 2" xfId="42872"/>
    <cellStyle name="Normal 89 2 2 3 2 2 2" xfId="42873"/>
    <cellStyle name="Normal 89 2 2 3 2 2 2 2" xfId="42874"/>
    <cellStyle name="Normal 89 2 2 3 2 2 3" xfId="42875"/>
    <cellStyle name="Normal 89 2 2 3 2 3" xfId="42876"/>
    <cellStyle name="Normal 89 2 2 3 2 3 2" xfId="42877"/>
    <cellStyle name="Normal 89 2 2 3 2 3 2 2" xfId="42878"/>
    <cellStyle name="Normal 89 2 2 3 2 3 3" xfId="42879"/>
    <cellStyle name="Normal 89 2 2 3 2 4" xfId="42880"/>
    <cellStyle name="Normal 89 2 2 3 2 4 2" xfId="42881"/>
    <cellStyle name="Normal 89 2 2 3 2 4 2 2" xfId="42882"/>
    <cellStyle name="Normal 89 2 2 3 2 4 3" xfId="42883"/>
    <cellStyle name="Normal 89 2 2 3 2 5" xfId="42884"/>
    <cellStyle name="Normal 89 2 2 3 2 5 2" xfId="42885"/>
    <cellStyle name="Normal 89 2 2 3 2 5 2 2" xfId="42886"/>
    <cellStyle name="Normal 89 2 2 3 2 5 3" xfId="42887"/>
    <cellStyle name="Normal 89 2 2 3 2 6" xfId="42888"/>
    <cellStyle name="Normal 89 2 2 3 2 6 2" xfId="42889"/>
    <cellStyle name="Normal 89 2 2 3 2 7" xfId="42890"/>
    <cellStyle name="Normal 89 2 2 3 3" xfId="42891"/>
    <cellStyle name="Normal 89 2 2 3 3 2" xfId="42892"/>
    <cellStyle name="Normal 89 2 2 3 3 2 2" xfId="42893"/>
    <cellStyle name="Normal 89 2 2 3 3 3" xfId="42894"/>
    <cellStyle name="Normal 89 2 2 3 4" xfId="42895"/>
    <cellStyle name="Normal 89 2 2 3 4 2" xfId="42896"/>
    <cellStyle name="Normal 89 2 2 3 4 2 2" xfId="42897"/>
    <cellStyle name="Normal 89 2 2 3 4 3" xfId="42898"/>
    <cellStyle name="Normal 89 2 2 3 5" xfId="42899"/>
    <cellStyle name="Normal 89 2 2 3 5 2" xfId="42900"/>
    <cellStyle name="Normal 89 2 2 3 5 2 2" xfId="42901"/>
    <cellStyle name="Normal 89 2 2 3 5 3" xfId="42902"/>
    <cellStyle name="Normal 89 2 2 3 6" xfId="42903"/>
    <cellStyle name="Normal 89 2 2 3 6 2" xfId="42904"/>
    <cellStyle name="Normal 89 2 2 3 6 2 2" xfId="42905"/>
    <cellStyle name="Normal 89 2 2 3 6 3" xfId="42906"/>
    <cellStyle name="Normal 89 2 2 3 7" xfId="42907"/>
    <cellStyle name="Normal 89 2 2 3 7 2" xfId="42908"/>
    <cellStyle name="Normal 89 2 2 3 8" xfId="42909"/>
    <cellStyle name="Normal 89 2 2 4" xfId="42910"/>
    <cellStyle name="Normal 89 2 2 4 2" xfId="42911"/>
    <cellStyle name="Normal 89 2 2 4 2 2" xfId="42912"/>
    <cellStyle name="Normal 89 2 2 4 2 2 2" xfId="42913"/>
    <cellStyle name="Normal 89 2 2 4 2 3" xfId="42914"/>
    <cellStyle name="Normal 89 2 2 4 3" xfId="42915"/>
    <cellStyle name="Normal 89 2 2 4 3 2" xfId="42916"/>
    <cellStyle name="Normal 89 2 2 4 3 2 2" xfId="42917"/>
    <cellStyle name="Normal 89 2 2 4 3 3" xfId="42918"/>
    <cellStyle name="Normal 89 2 2 4 4" xfId="42919"/>
    <cellStyle name="Normal 89 2 2 4 4 2" xfId="42920"/>
    <cellStyle name="Normal 89 2 2 4 4 2 2" xfId="42921"/>
    <cellStyle name="Normal 89 2 2 4 4 3" xfId="42922"/>
    <cellStyle name="Normal 89 2 2 4 5" xfId="42923"/>
    <cellStyle name="Normal 89 2 2 4 5 2" xfId="42924"/>
    <cellStyle name="Normal 89 2 2 4 5 2 2" xfId="42925"/>
    <cellStyle name="Normal 89 2 2 4 5 3" xfId="42926"/>
    <cellStyle name="Normal 89 2 2 4 6" xfId="42927"/>
    <cellStyle name="Normal 89 2 2 4 6 2" xfId="42928"/>
    <cellStyle name="Normal 89 2 2 4 7" xfId="42929"/>
    <cellStyle name="Normal 89 2 2 5" xfId="42930"/>
    <cellStyle name="Normal 89 2 2 5 2" xfId="42931"/>
    <cellStyle name="Normal 89 2 2 5 2 2" xfId="42932"/>
    <cellStyle name="Normal 89 2 2 5 2 2 2" xfId="42933"/>
    <cellStyle name="Normal 89 2 2 5 2 3" xfId="42934"/>
    <cellStyle name="Normal 89 2 2 5 3" xfId="42935"/>
    <cellStyle name="Normal 89 2 2 5 3 2" xfId="42936"/>
    <cellStyle name="Normal 89 2 2 5 3 2 2" xfId="42937"/>
    <cellStyle name="Normal 89 2 2 5 3 3" xfId="42938"/>
    <cellStyle name="Normal 89 2 2 5 4" xfId="42939"/>
    <cellStyle name="Normal 89 2 2 5 4 2" xfId="42940"/>
    <cellStyle name="Normal 89 2 2 5 4 2 2" xfId="42941"/>
    <cellStyle name="Normal 89 2 2 5 4 3" xfId="42942"/>
    <cellStyle name="Normal 89 2 2 5 5" xfId="42943"/>
    <cellStyle name="Normal 89 2 2 5 5 2" xfId="42944"/>
    <cellStyle name="Normal 89 2 2 5 5 2 2" xfId="42945"/>
    <cellStyle name="Normal 89 2 2 5 5 3" xfId="42946"/>
    <cellStyle name="Normal 89 2 2 5 6" xfId="42947"/>
    <cellStyle name="Normal 89 2 2 5 6 2" xfId="42948"/>
    <cellStyle name="Normal 89 2 2 5 7" xfId="42949"/>
    <cellStyle name="Normal 89 2 2 6" xfId="42950"/>
    <cellStyle name="Normal 89 2 2 6 2" xfId="42951"/>
    <cellStyle name="Normal 89 2 2 6 2 2" xfId="42952"/>
    <cellStyle name="Normal 89 2 2 6 3" xfId="42953"/>
    <cellStyle name="Normal 89 2 2 7" xfId="42954"/>
    <cellStyle name="Normal 89 2 2 7 2" xfId="42955"/>
    <cellStyle name="Normal 89 2 2 7 2 2" xfId="42956"/>
    <cellStyle name="Normal 89 2 2 7 3" xfId="42957"/>
    <cellStyle name="Normal 89 2 2 8" xfId="42958"/>
    <cellStyle name="Normal 89 2 2 8 2" xfId="42959"/>
    <cellStyle name="Normal 89 2 2 8 2 2" xfId="42960"/>
    <cellStyle name="Normal 89 2 2 8 3" xfId="42961"/>
    <cellStyle name="Normal 89 2 2 9" xfId="42962"/>
    <cellStyle name="Normal 89 2 2 9 2" xfId="42963"/>
    <cellStyle name="Normal 89 2 2 9 2 2" xfId="42964"/>
    <cellStyle name="Normal 89 2 2 9 3" xfId="42965"/>
    <cellStyle name="Normal 89 2 3" xfId="42966"/>
    <cellStyle name="Normal 89 2 3 2" xfId="42967"/>
    <cellStyle name="Normal 89 2 3 2 2" xfId="42968"/>
    <cellStyle name="Normal 89 2 3 2 2 2" xfId="42969"/>
    <cellStyle name="Normal 89 2 3 2 2 2 2" xfId="42970"/>
    <cellStyle name="Normal 89 2 3 2 2 3" xfId="42971"/>
    <cellStyle name="Normal 89 2 3 2 3" xfId="42972"/>
    <cellStyle name="Normal 89 2 3 2 3 2" xfId="42973"/>
    <cellStyle name="Normal 89 2 3 2 3 2 2" xfId="42974"/>
    <cellStyle name="Normal 89 2 3 2 3 3" xfId="42975"/>
    <cellStyle name="Normal 89 2 3 2 4" xfId="42976"/>
    <cellStyle name="Normal 89 2 3 2 4 2" xfId="42977"/>
    <cellStyle name="Normal 89 2 3 2 4 2 2" xfId="42978"/>
    <cellStyle name="Normal 89 2 3 2 4 3" xfId="42979"/>
    <cellStyle name="Normal 89 2 3 2 5" xfId="42980"/>
    <cellStyle name="Normal 89 2 3 2 5 2" xfId="42981"/>
    <cellStyle name="Normal 89 2 3 2 5 2 2" xfId="42982"/>
    <cellStyle name="Normal 89 2 3 2 5 3" xfId="42983"/>
    <cellStyle name="Normal 89 2 3 2 6" xfId="42984"/>
    <cellStyle name="Normal 89 2 3 2 6 2" xfId="42985"/>
    <cellStyle name="Normal 89 2 3 2 7" xfId="42986"/>
    <cellStyle name="Normal 89 2 3 3" xfId="42987"/>
    <cellStyle name="Normal 89 2 3 3 2" xfId="42988"/>
    <cellStyle name="Normal 89 2 3 3 2 2" xfId="42989"/>
    <cellStyle name="Normal 89 2 3 3 3" xfId="42990"/>
    <cellStyle name="Normal 89 2 3 4" xfId="42991"/>
    <cellStyle name="Normal 89 2 3 4 2" xfId="42992"/>
    <cellStyle name="Normal 89 2 3 4 2 2" xfId="42993"/>
    <cellStyle name="Normal 89 2 3 4 3" xfId="42994"/>
    <cellStyle name="Normal 89 2 3 5" xfId="42995"/>
    <cellStyle name="Normal 89 2 3 5 2" xfId="42996"/>
    <cellStyle name="Normal 89 2 3 5 2 2" xfId="42997"/>
    <cellStyle name="Normal 89 2 3 5 3" xfId="42998"/>
    <cellStyle name="Normal 89 2 3 6" xfId="42999"/>
    <cellStyle name="Normal 89 2 3 6 2" xfId="43000"/>
    <cellStyle name="Normal 89 2 3 6 2 2" xfId="43001"/>
    <cellStyle name="Normal 89 2 3 6 3" xfId="43002"/>
    <cellStyle name="Normal 89 2 3 7" xfId="43003"/>
    <cellStyle name="Normal 89 2 3 7 2" xfId="43004"/>
    <cellStyle name="Normal 89 2 3 8" xfId="43005"/>
    <cellStyle name="Normal 89 2 4" xfId="43006"/>
    <cellStyle name="Normal 89 2 4 2" xfId="43007"/>
    <cellStyle name="Normal 89 2 4 2 2" xfId="43008"/>
    <cellStyle name="Normal 89 2 4 2 2 2" xfId="43009"/>
    <cellStyle name="Normal 89 2 4 2 2 2 2" xfId="43010"/>
    <cellStyle name="Normal 89 2 4 2 2 3" xfId="43011"/>
    <cellStyle name="Normal 89 2 4 2 3" xfId="43012"/>
    <cellStyle name="Normal 89 2 4 2 3 2" xfId="43013"/>
    <cellStyle name="Normal 89 2 4 2 3 2 2" xfId="43014"/>
    <cellStyle name="Normal 89 2 4 2 3 3" xfId="43015"/>
    <cellStyle name="Normal 89 2 4 2 4" xfId="43016"/>
    <cellStyle name="Normal 89 2 4 2 4 2" xfId="43017"/>
    <cellStyle name="Normal 89 2 4 2 4 2 2" xfId="43018"/>
    <cellStyle name="Normal 89 2 4 2 4 3" xfId="43019"/>
    <cellStyle name="Normal 89 2 4 2 5" xfId="43020"/>
    <cellStyle name="Normal 89 2 4 2 5 2" xfId="43021"/>
    <cellStyle name="Normal 89 2 4 2 5 2 2" xfId="43022"/>
    <cellStyle name="Normal 89 2 4 2 5 3" xfId="43023"/>
    <cellStyle name="Normal 89 2 4 2 6" xfId="43024"/>
    <cellStyle name="Normal 89 2 4 2 6 2" xfId="43025"/>
    <cellStyle name="Normal 89 2 4 2 7" xfId="43026"/>
    <cellStyle name="Normal 89 2 4 3" xfId="43027"/>
    <cellStyle name="Normal 89 2 4 3 2" xfId="43028"/>
    <cellStyle name="Normal 89 2 4 3 2 2" xfId="43029"/>
    <cellStyle name="Normal 89 2 4 3 3" xfId="43030"/>
    <cellStyle name="Normal 89 2 4 4" xfId="43031"/>
    <cellStyle name="Normal 89 2 4 4 2" xfId="43032"/>
    <cellStyle name="Normal 89 2 4 4 2 2" xfId="43033"/>
    <cellStyle name="Normal 89 2 4 4 3" xfId="43034"/>
    <cellStyle name="Normal 89 2 4 5" xfId="43035"/>
    <cellStyle name="Normal 89 2 4 5 2" xfId="43036"/>
    <cellStyle name="Normal 89 2 4 5 2 2" xfId="43037"/>
    <cellStyle name="Normal 89 2 4 5 3" xfId="43038"/>
    <cellStyle name="Normal 89 2 4 6" xfId="43039"/>
    <cellStyle name="Normal 89 2 4 6 2" xfId="43040"/>
    <cellStyle name="Normal 89 2 4 6 2 2" xfId="43041"/>
    <cellStyle name="Normal 89 2 4 6 3" xfId="43042"/>
    <cellStyle name="Normal 89 2 4 7" xfId="43043"/>
    <cellStyle name="Normal 89 2 4 7 2" xfId="43044"/>
    <cellStyle name="Normal 89 2 4 8" xfId="43045"/>
    <cellStyle name="Normal 89 2 5" xfId="43046"/>
    <cellStyle name="Normal 89 2 5 2" xfId="43047"/>
    <cellStyle name="Normal 89 2 5 2 2" xfId="43048"/>
    <cellStyle name="Normal 89 2 5 2 2 2" xfId="43049"/>
    <cellStyle name="Normal 89 2 5 2 3" xfId="43050"/>
    <cellStyle name="Normal 89 2 5 3" xfId="43051"/>
    <cellStyle name="Normal 89 2 5 3 2" xfId="43052"/>
    <cellStyle name="Normal 89 2 5 3 2 2" xfId="43053"/>
    <cellStyle name="Normal 89 2 5 3 3" xfId="43054"/>
    <cellStyle name="Normal 89 2 5 4" xfId="43055"/>
    <cellStyle name="Normal 89 2 5 4 2" xfId="43056"/>
    <cellStyle name="Normal 89 2 5 4 2 2" xfId="43057"/>
    <cellStyle name="Normal 89 2 5 4 3" xfId="43058"/>
    <cellStyle name="Normal 89 2 5 5" xfId="43059"/>
    <cellStyle name="Normal 89 2 5 5 2" xfId="43060"/>
    <cellStyle name="Normal 89 2 5 5 2 2" xfId="43061"/>
    <cellStyle name="Normal 89 2 5 5 3" xfId="43062"/>
    <cellStyle name="Normal 89 2 5 6" xfId="43063"/>
    <cellStyle name="Normal 89 2 5 6 2" xfId="43064"/>
    <cellStyle name="Normal 89 2 5 7" xfId="43065"/>
    <cellStyle name="Normal 89 2 6" xfId="43066"/>
    <cellStyle name="Normal 89 2 6 2" xfId="43067"/>
    <cellStyle name="Normal 89 2 6 2 2" xfId="43068"/>
    <cellStyle name="Normal 89 2 6 2 2 2" xfId="43069"/>
    <cellStyle name="Normal 89 2 6 2 3" xfId="43070"/>
    <cellStyle name="Normal 89 2 6 3" xfId="43071"/>
    <cellStyle name="Normal 89 2 6 3 2" xfId="43072"/>
    <cellStyle name="Normal 89 2 6 3 2 2" xfId="43073"/>
    <cellStyle name="Normal 89 2 6 3 3" xfId="43074"/>
    <cellStyle name="Normal 89 2 6 4" xfId="43075"/>
    <cellStyle name="Normal 89 2 6 4 2" xfId="43076"/>
    <cellStyle name="Normal 89 2 6 4 2 2" xfId="43077"/>
    <cellStyle name="Normal 89 2 6 4 3" xfId="43078"/>
    <cellStyle name="Normal 89 2 6 5" xfId="43079"/>
    <cellStyle name="Normal 89 2 6 5 2" xfId="43080"/>
    <cellStyle name="Normal 89 2 6 5 2 2" xfId="43081"/>
    <cellStyle name="Normal 89 2 6 5 3" xfId="43082"/>
    <cellStyle name="Normal 89 2 6 6" xfId="43083"/>
    <cellStyle name="Normal 89 2 6 6 2" xfId="43084"/>
    <cellStyle name="Normal 89 2 6 7" xfId="43085"/>
    <cellStyle name="Normal 89 2 7" xfId="43086"/>
    <cellStyle name="Normal 89 2 7 2" xfId="43087"/>
    <cellStyle name="Normal 89 2 7 2 2" xfId="43088"/>
    <cellStyle name="Normal 89 2 7 3" xfId="43089"/>
    <cellStyle name="Normal 89 2 8" xfId="43090"/>
    <cellStyle name="Normal 89 2 8 2" xfId="43091"/>
    <cellStyle name="Normal 89 2 8 2 2" xfId="43092"/>
    <cellStyle name="Normal 89 2 8 3" xfId="43093"/>
    <cellStyle name="Normal 89 2 9" xfId="43094"/>
    <cellStyle name="Normal 89 2 9 2" xfId="43095"/>
    <cellStyle name="Normal 89 2 9 2 2" xfId="43096"/>
    <cellStyle name="Normal 89 2 9 3" xfId="43097"/>
    <cellStyle name="Normal 89 3" xfId="43098"/>
    <cellStyle name="Normal 89 3 10" xfId="43099"/>
    <cellStyle name="Normal 89 3 10 2" xfId="43100"/>
    <cellStyle name="Normal 89 3 10 2 2" xfId="43101"/>
    <cellStyle name="Normal 89 3 10 3" xfId="43102"/>
    <cellStyle name="Normal 89 3 11" xfId="43103"/>
    <cellStyle name="Normal 89 3 11 2" xfId="43104"/>
    <cellStyle name="Normal 89 3 12" xfId="43105"/>
    <cellStyle name="Normal 89 3 2" xfId="43106"/>
    <cellStyle name="Normal 89 3 2 10" xfId="43107"/>
    <cellStyle name="Normal 89 3 2 10 2" xfId="43108"/>
    <cellStyle name="Normal 89 3 2 11" xfId="43109"/>
    <cellStyle name="Normal 89 3 2 2" xfId="43110"/>
    <cellStyle name="Normal 89 3 2 2 2" xfId="43111"/>
    <cellStyle name="Normal 89 3 2 2 2 2" xfId="43112"/>
    <cellStyle name="Normal 89 3 2 2 2 2 2" xfId="43113"/>
    <cellStyle name="Normal 89 3 2 2 2 2 2 2" xfId="43114"/>
    <cellStyle name="Normal 89 3 2 2 2 2 3" xfId="43115"/>
    <cellStyle name="Normal 89 3 2 2 2 3" xfId="43116"/>
    <cellStyle name="Normal 89 3 2 2 2 3 2" xfId="43117"/>
    <cellStyle name="Normal 89 3 2 2 2 3 2 2" xfId="43118"/>
    <cellStyle name="Normal 89 3 2 2 2 3 3" xfId="43119"/>
    <cellStyle name="Normal 89 3 2 2 2 4" xfId="43120"/>
    <cellStyle name="Normal 89 3 2 2 2 4 2" xfId="43121"/>
    <cellStyle name="Normal 89 3 2 2 2 4 2 2" xfId="43122"/>
    <cellStyle name="Normal 89 3 2 2 2 4 3" xfId="43123"/>
    <cellStyle name="Normal 89 3 2 2 2 5" xfId="43124"/>
    <cellStyle name="Normal 89 3 2 2 2 5 2" xfId="43125"/>
    <cellStyle name="Normal 89 3 2 2 2 5 2 2" xfId="43126"/>
    <cellStyle name="Normal 89 3 2 2 2 5 3" xfId="43127"/>
    <cellStyle name="Normal 89 3 2 2 2 6" xfId="43128"/>
    <cellStyle name="Normal 89 3 2 2 2 6 2" xfId="43129"/>
    <cellStyle name="Normal 89 3 2 2 2 7" xfId="43130"/>
    <cellStyle name="Normal 89 3 2 2 3" xfId="43131"/>
    <cellStyle name="Normal 89 3 2 2 3 2" xfId="43132"/>
    <cellStyle name="Normal 89 3 2 2 3 2 2" xfId="43133"/>
    <cellStyle name="Normal 89 3 2 2 3 3" xfId="43134"/>
    <cellStyle name="Normal 89 3 2 2 4" xfId="43135"/>
    <cellStyle name="Normal 89 3 2 2 4 2" xfId="43136"/>
    <cellStyle name="Normal 89 3 2 2 4 2 2" xfId="43137"/>
    <cellStyle name="Normal 89 3 2 2 4 3" xfId="43138"/>
    <cellStyle name="Normal 89 3 2 2 5" xfId="43139"/>
    <cellStyle name="Normal 89 3 2 2 5 2" xfId="43140"/>
    <cellStyle name="Normal 89 3 2 2 5 2 2" xfId="43141"/>
    <cellStyle name="Normal 89 3 2 2 5 3" xfId="43142"/>
    <cellStyle name="Normal 89 3 2 2 6" xfId="43143"/>
    <cellStyle name="Normal 89 3 2 2 6 2" xfId="43144"/>
    <cellStyle name="Normal 89 3 2 2 6 2 2" xfId="43145"/>
    <cellStyle name="Normal 89 3 2 2 6 3" xfId="43146"/>
    <cellStyle name="Normal 89 3 2 2 7" xfId="43147"/>
    <cellStyle name="Normal 89 3 2 2 7 2" xfId="43148"/>
    <cellStyle name="Normal 89 3 2 2 8" xfId="43149"/>
    <cellStyle name="Normal 89 3 2 3" xfId="43150"/>
    <cellStyle name="Normal 89 3 2 3 2" xfId="43151"/>
    <cellStyle name="Normal 89 3 2 3 2 2" xfId="43152"/>
    <cellStyle name="Normal 89 3 2 3 2 2 2" xfId="43153"/>
    <cellStyle name="Normal 89 3 2 3 2 2 2 2" xfId="43154"/>
    <cellStyle name="Normal 89 3 2 3 2 2 3" xfId="43155"/>
    <cellStyle name="Normal 89 3 2 3 2 3" xfId="43156"/>
    <cellStyle name="Normal 89 3 2 3 2 3 2" xfId="43157"/>
    <cellStyle name="Normal 89 3 2 3 2 3 2 2" xfId="43158"/>
    <cellStyle name="Normal 89 3 2 3 2 3 3" xfId="43159"/>
    <cellStyle name="Normal 89 3 2 3 2 4" xfId="43160"/>
    <cellStyle name="Normal 89 3 2 3 2 4 2" xfId="43161"/>
    <cellStyle name="Normal 89 3 2 3 2 4 2 2" xfId="43162"/>
    <cellStyle name="Normal 89 3 2 3 2 4 3" xfId="43163"/>
    <cellStyle name="Normal 89 3 2 3 2 5" xfId="43164"/>
    <cellStyle name="Normal 89 3 2 3 2 5 2" xfId="43165"/>
    <cellStyle name="Normal 89 3 2 3 2 5 2 2" xfId="43166"/>
    <cellStyle name="Normal 89 3 2 3 2 5 3" xfId="43167"/>
    <cellStyle name="Normal 89 3 2 3 2 6" xfId="43168"/>
    <cellStyle name="Normal 89 3 2 3 2 6 2" xfId="43169"/>
    <cellStyle name="Normal 89 3 2 3 2 7" xfId="43170"/>
    <cellStyle name="Normal 89 3 2 3 3" xfId="43171"/>
    <cellStyle name="Normal 89 3 2 3 3 2" xfId="43172"/>
    <cellStyle name="Normal 89 3 2 3 3 2 2" xfId="43173"/>
    <cellStyle name="Normal 89 3 2 3 3 3" xfId="43174"/>
    <cellStyle name="Normal 89 3 2 3 4" xfId="43175"/>
    <cellStyle name="Normal 89 3 2 3 4 2" xfId="43176"/>
    <cellStyle name="Normal 89 3 2 3 4 2 2" xfId="43177"/>
    <cellStyle name="Normal 89 3 2 3 4 3" xfId="43178"/>
    <cellStyle name="Normal 89 3 2 3 5" xfId="43179"/>
    <cellStyle name="Normal 89 3 2 3 5 2" xfId="43180"/>
    <cellStyle name="Normal 89 3 2 3 5 2 2" xfId="43181"/>
    <cellStyle name="Normal 89 3 2 3 5 3" xfId="43182"/>
    <cellStyle name="Normal 89 3 2 3 6" xfId="43183"/>
    <cellStyle name="Normal 89 3 2 3 6 2" xfId="43184"/>
    <cellStyle name="Normal 89 3 2 3 6 2 2" xfId="43185"/>
    <cellStyle name="Normal 89 3 2 3 6 3" xfId="43186"/>
    <cellStyle name="Normal 89 3 2 3 7" xfId="43187"/>
    <cellStyle name="Normal 89 3 2 3 7 2" xfId="43188"/>
    <cellStyle name="Normal 89 3 2 3 8" xfId="43189"/>
    <cellStyle name="Normal 89 3 2 4" xfId="43190"/>
    <cellStyle name="Normal 89 3 2 4 2" xfId="43191"/>
    <cellStyle name="Normal 89 3 2 4 2 2" xfId="43192"/>
    <cellStyle name="Normal 89 3 2 4 2 2 2" xfId="43193"/>
    <cellStyle name="Normal 89 3 2 4 2 3" xfId="43194"/>
    <cellStyle name="Normal 89 3 2 4 3" xfId="43195"/>
    <cellStyle name="Normal 89 3 2 4 3 2" xfId="43196"/>
    <cellStyle name="Normal 89 3 2 4 3 2 2" xfId="43197"/>
    <cellStyle name="Normal 89 3 2 4 3 3" xfId="43198"/>
    <cellStyle name="Normal 89 3 2 4 4" xfId="43199"/>
    <cellStyle name="Normal 89 3 2 4 4 2" xfId="43200"/>
    <cellStyle name="Normal 89 3 2 4 4 2 2" xfId="43201"/>
    <cellStyle name="Normal 89 3 2 4 4 3" xfId="43202"/>
    <cellStyle name="Normal 89 3 2 4 5" xfId="43203"/>
    <cellStyle name="Normal 89 3 2 4 5 2" xfId="43204"/>
    <cellStyle name="Normal 89 3 2 4 5 2 2" xfId="43205"/>
    <cellStyle name="Normal 89 3 2 4 5 3" xfId="43206"/>
    <cellStyle name="Normal 89 3 2 4 6" xfId="43207"/>
    <cellStyle name="Normal 89 3 2 4 6 2" xfId="43208"/>
    <cellStyle name="Normal 89 3 2 4 7" xfId="43209"/>
    <cellStyle name="Normal 89 3 2 5" xfId="43210"/>
    <cellStyle name="Normal 89 3 2 5 2" xfId="43211"/>
    <cellStyle name="Normal 89 3 2 5 2 2" xfId="43212"/>
    <cellStyle name="Normal 89 3 2 5 2 2 2" xfId="43213"/>
    <cellStyle name="Normal 89 3 2 5 2 3" xfId="43214"/>
    <cellStyle name="Normal 89 3 2 5 3" xfId="43215"/>
    <cellStyle name="Normal 89 3 2 5 3 2" xfId="43216"/>
    <cellStyle name="Normal 89 3 2 5 3 2 2" xfId="43217"/>
    <cellStyle name="Normal 89 3 2 5 3 3" xfId="43218"/>
    <cellStyle name="Normal 89 3 2 5 4" xfId="43219"/>
    <cellStyle name="Normal 89 3 2 5 4 2" xfId="43220"/>
    <cellStyle name="Normal 89 3 2 5 4 2 2" xfId="43221"/>
    <cellStyle name="Normal 89 3 2 5 4 3" xfId="43222"/>
    <cellStyle name="Normal 89 3 2 5 5" xfId="43223"/>
    <cellStyle name="Normal 89 3 2 5 5 2" xfId="43224"/>
    <cellStyle name="Normal 89 3 2 5 5 2 2" xfId="43225"/>
    <cellStyle name="Normal 89 3 2 5 5 3" xfId="43226"/>
    <cellStyle name="Normal 89 3 2 5 6" xfId="43227"/>
    <cellStyle name="Normal 89 3 2 5 6 2" xfId="43228"/>
    <cellStyle name="Normal 89 3 2 5 7" xfId="43229"/>
    <cellStyle name="Normal 89 3 2 6" xfId="43230"/>
    <cellStyle name="Normal 89 3 2 6 2" xfId="43231"/>
    <cellStyle name="Normal 89 3 2 6 2 2" xfId="43232"/>
    <cellStyle name="Normal 89 3 2 6 3" xfId="43233"/>
    <cellStyle name="Normal 89 3 2 7" xfId="43234"/>
    <cellStyle name="Normal 89 3 2 7 2" xfId="43235"/>
    <cellStyle name="Normal 89 3 2 7 2 2" xfId="43236"/>
    <cellStyle name="Normal 89 3 2 7 3" xfId="43237"/>
    <cellStyle name="Normal 89 3 2 8" xfId="43238"/>
    <cellStyle name="Normal 89 3 2 8 2" xfId="43239"/>
    <cellStyle name="Normal 89 3 2 8 2 2" xfId="43240"/>
    <cellStyle name="Normal 89 3 2 8 3" xfId="43241"/>
    <cellStyle name="Normal 89 3 2 9" xfId="43242"/>
    <cellStyle name="Normal 89 3 2 9 2" xfId="43243"/>
    <cellStyle name="Normal 89 3 2 9 2 2" xfId="43244"/>
    <cellStyle name="Normal 89 3 2 9 3" xfId="43245"/>
    <cellStyle name="Normal 89 3 3" xfId="43246"/>
    <cellStyle name="Normal 89 3 3 2" xfId="43247"/>
    <cellStyle name="Normal 89 3 3 2 2" xfId="43248"/>
    <cellStyle name="Normal 89 3 3 2 2 2" xfId="43249"/>
    <cellStyle name="Normal 89 3 3 2 2 2 2" xfId="43250"/>
    <cellStyle name="Normal 89 3 3 2 2 3" xfId="43251"/>
    <cellStyle name="Normal 89 3 3 2 3" xfId="43252"/>
    <cellStyle name="Normal 89 3 3 2 3 2" xfId="43253"/>
    <cellStyle name="Normal 89 3 3 2 3 2 2" xfId="43254"/>
    <cellStyle name="Normal 89 3 3 2 3 3" xfId="43255"/>
    <cellStyle name="Normal 89 3 3 2 4" xfId="43256"/>
    <cellStyle name="Normal 89 3 3 2 4 2" xfId="43257"/>
    <cellStyle name="Normal 89 3 3 2 4 2 2" xfId="43258"/>
    <cellStyle name="Normal 89 3 3 2 4 3" xfId="43259"/>
    <cellStyle name="Normal 89 3 3 2 5" xfId="43260"/>
    <cellStyle name="Normal 89 3 3 2 5 2" xfId="43261"/>
    <cellStyle name="Normal 89 3 3 2 5 2 2" xfId="43262"/>
    <cellStyle name="Normal 89 3 3 2 5 3" xfId="43263"/>
    <cellStyle name="Normal 89 3 3 2 6" xfId="43264"/>
    <cellStyle name="Normal 89 3 3 2 6 2" xfId="43265"/>
    <cellStyle name="Normal 89 3 3 2 7" xfId="43266"/>
    <cellStyle name="Normal 89 3 3 3" xfId="43267"/>
    <cellStyle name="Normal 89 3 3 3 2" xfId="43268"/>
    <cellStyle name="Normal 89 3 3 3 2 2" xfId="43269"/>
    <cellStyle name="Normal 89 3 3 3 3" xfId="43270"/>
    <cellStyle name="Normal 89 3 3 4" xfId="43271"/>
    <cellStyle name="Normal 89 3 3 4 2" xfId="43272"/>
    <cellStyle name="Normal 89 3 3 4 2 2" xfId="43273"/>
    <cellStyle name="Normal 89 3 3 4 3" xfId="43274"/>
    <cellStyle name="Normal 89 3 3 5" xfId="43275"/>
    <cellStyle name="Normal 89 3 3 5 2" xfId="43276"/>
    <cellStyle name="Normal 89 3 3 5 2 2" xfId="43277"/>
    <cellStyle name="Normal 89 3 3 5 3" xfId="43278"/>
    <cellStyle name="Normal 89 3 3 6" xfId="43279"/>
    <cellStyle name="Normal 89 3 3 6 2" xfId="43280"/>
    <cellStyle name="Normal 89 3 3 6 2 2" xfId="43281"/>
    <cellStyle name="Normal 89 3 3 6 3" xfId="43282"/>
    <cellStyle name="Normal 89 3 3 7" xfId="43283"/>
    <cellStyle name="Normal 89 3 3 7 2" xfId="43284"/>
    <cellStyle name="Normal 89 3 3 8" xfId="43285"/>
    <cellStyle name="Normal 89 3 4" xfId="43286"/>
    <cellStyle name="Normal 89 3 4 2" xfId="43287"/>
    <cellStyle name="Normal 89 3 4 2 2" xfId="43288"/>
    <cellStyle name="Normal 89 3 4 2 2 2" xfId="43289"/>
    <cellStyle name="Normal 89 3 4 2 2 2 2" xfId="43290"/>
    <cellStyle name="Normal 89 3 4 2 2 3" xfId="43291"/>
    <cellStyle name="Normal 89 3 4 2 3" xfId="43292"/>
    <cellStyle name="Normal 89 3 4 2 3 2" xfId="43293"/>
    <cellStyle name="Normal 89 3 4 2 3 2 2" xfId="43294"/>
    <cellStyle name="Normal 89 3 4 2 3 3" xfId="43295"/>
    <cellStyle name="Normal 89 3 4 2 4" xfId="43296"/>
    <cellStyle name="Normal 89 3 4 2 4 2" xfId="43297"/>
    <cellStyle name="Normal 89 3 4 2 4 2 2" xfId="43298"/>
    <cellStyle name="Normal 89 3 4 2 4 3" xfId="43299"/>
    <cellStyle name="Normal 89 3 4 2 5" xfId="43300"/>
    <cellStyle name="Normal 89 3 4 2 5 2" xfId="43301"/>
    <cellStyle name="Normal 89 3 4 2 5 2 2" xfId="43302"/>
    <cellStyle name="Normal 89 3 4 2 5 3" xfId="43303"/>
    <cellStyle name="Normal 89 3 4 2 6" xfId="43304"/>
    <cellStyle name="Normal 89 3 4 2 6 2" xfId="43305"/>
    <cellStyle name="Normal 89 3 4 2 7" xfId="43306"/>
    <cellStyle name="Normal 89 3 4 3" xfId="43307"/>
    <cellStyle name="Normal 89 3 4 3 2" xfId="43308"/>
    <cellStyle name="Normal 89 3 4 3 2 2" xfId="43309"/>
    <cellStyle name="Normal 89 3 4 3 3" xfId="43310"/>
    <cellStyle name="Normal 89 3 4 4" xfId="43311"/>
    <cellStyle name="Normal 89 3 4 4 2" xfId="43312"/>
    <cellStyle name="Normal 89 3 4 4 2 2" xfId="43313"/>
    <cellStyle name="Normal 89 3 4 4 3" xfId="43314"/>
    <cellStyle name="Normal 89 3 4 5" xfId="43315"/>
    <cellStyle name="Normal 89 3 4 5 2" xfId="43316"/>
    <cellStyle name="Normal 89 3 4 5 2 2" xfId="43317"/>
    <cellStyle name="Normal 89 3 4 5 3" xfId="43318"/>
    <cellStyle name="Normal 89 3 4 6" xfId="43319"/>
    <cellStyle name="Normal 89 3 4 6 2" xfId="43320"/>
    <cellStyle name="Normal 89 3 4 6 2 2" xfId="43321"/>
    <cellStyle name="Normal 89 3 4 6 3" xfId="43322"/>
    <cellStyle name="Normal 89 3 4 7" xfId="43323"/>
    <cellStyle name="Normal 89 3 4 7 2" xfId="43324"/>
    <cellStyle name="Normal 89 3 4 8" xfId="43325"/>
    <cellStyle name="Normal 89 3 5" xfId="43326"/>
    <cellStyle name="Normal 89 3 5 2" xfId="43327"/>
    <cellStyle name="Normal 89 3 5 2 2" xfId="43328"/>
    <cellStyle name="Normal 89 3 5 2 2 2" xfId="43329"/>
    <cellStyle name="Normal 89 3 5 2 3" xfId="43330"/>
    <cellStyle name="Normal 89 3 5 3" xfId="43331"/>
    <cellStyle name="Normal 89 3 5 3 2" xfId="43332"/>
    <cellStyle name="Normal 89 3 5 3 2 2" xfId="43333"/>
    <cellStyle name="Normal 89 3 5 3 3" xfId="43334"/>
    <cellStyle name="Normal 89 3 5 4" xfId="43335"/>
    <cellStyle name="Normal 89 3 5 4 2" xfId="43336"/>
    <cellStyle name="Normal 89 3 5 4 2 2" xfId="43337"/>
    <cellStyle name="Normal 89 3 5 4 3" xfId="43338"/>
    <cellStyle name="Normal 89 3 5 5" xfId="43339"/>
    <cellStyle name="Normal 89 3 5 5 2" xfId="43340"/>
    <cellStyle name="Normal 89 3 5 5 2 2" xfId="43341"/>
    <cellStyle name="Normal 89 3 5 5 3" xfId="43342"/>
    <cellStyle name="Normal 89 3 5 6" xfId="43343"/>
    <cellStyle name="Normal 89 3 5 6 2" xfId="43344"/>
    <cellStyle name="Normal 89 3 5 7" xfId="43345"/>
    <cellStyle name="Normal 89 3 6" xfId="43346"/>
    <cellStyle name="Normal 89 3 6 2" xfId="43347"/>
    <cellStyle name="Normal 89 3 6 2 2" xfId="43348"/>
    <cellStyle name="Normal 89 3 6 2 2 2" xfId="43349"/>
    <cellStyle name="Normal 89 3 6 2 3" xfId="43350"/>
    <cellStyle name="Normal 89 3 6 3" xfId="43351"/>
    <cellStyle name="Normal 89 3 6 3 2" xfId="43352"/>
    <cellStyle name="Normal 89 3 6 3 2 2" xfId="43353"/>
    <cellStyle name="Normal 89 3 6 3 3" xfId="43354"/>
    <cellStyle name="Normal 89 3 6 4" xfId="43355"/>
    <cellStyle name="Normal 89 3 6 4 2" xfId="43356"/>
    <cellStyle name="Normal 89 3 6 4 2 2" xfId="43357"/>
    <cellStyle name="Normal 89 3 6 4 3" xfId="43358"/>
    <cellStyle name="Normal 89 3 6 5" xfId="43359"/>
    <cellStyle name="Normal 89 3 6 5 2" xfId="43360"/>
    <cellStyle name="Normal 89 3 6 5 2 2" xfId="43361"/>
    <cellStyle name="Normal 89 3 6 5 3" xfId="43362"/>
    <cellStyle name="Normal 89 3 6 6" xfId="43363"/>
    <cellStyle name="Normal 89 3 6 6 2" xfId="43364"/>
    <cellStyle name="Normal 89 3 6 7" xfId="43365"/>
    <cellStyle name="Normal 89 3 7" xfId="43366"/>
    <cellStyle name="Normal 89 3 7 2" xfId="43367"/>
    <cellStyle name="Normal 89 3 7 2 2" xfId="43368"/>
    <cellStyle name="Normal 89 3 7 3" xfId="43369"/>
    <cellStyle name="Normal 89 3 8" xfId="43370"/>
    <cellStyle name="Normal 89 3 8 2" xfId="43371"/>
    <cellStyle name="Normal 89 3 8 2 2" xfId="43372"/>
    <cellStyle name="Normal 89 3 8 3" xfId="43373"/>
    <cellStyle name="Normal 89 3 9" xfId="43374"/>
    <cellStyle name="Normal 89 3 9 2" xfId="43375"/>
    <cellStyle name="Normal 89 3 9 2 2" xfId="43376"/>
    <cellStyle name="Normal 89 3 9 3" xfId="43377"/>
    <cellStyle name="Normal 89 4" xfId="43378"/>
    <cellStyle name="Normal 89 4 10" xfId="43379"/>
    <cellStyle name="Normal 89 4 10 2" xfId="43380"/>
    <cellStyle name="Normal 89 4 10 2 2" xfId="43381"/>
    <cellStyle name="Normal 89 4 10 3" xfId="43382"/>
    <cellStyle name="Normal 89 4 11" xfId="43383"/>
    <cellStyle name="Normal 89 4 11 2" xfId="43384"/>
    <cellStyle name="Normal 89 4 12" xfId="43385"/>
    <cellStyle name="Normal 89 4 2" xfId="43386"/>
    <cellStyle name="Normal 89 4 2 10" xfId="43387"/>
    <cellStyle name="Normal 89 4 2 10 2" xfId="43388"/>
    <cellStyle name="Normal 89 4 2 11" xfId="43389"/>
    <cellStyle name="Normal 89 4 2 2" xfId="43390"/>
    <cellStyle name="Normal 89 4 2 2 2" xfId="43391"/>
    <cellStyle name="Normal 89 4 2 2 2 2" xfId="43392"/>
    <cellStyle name="Normal 89 4 2 2 2 2 2" xfId="43393"/>
    <cellStyle name="Normal 89 4 2 2 2 2 2 2" xfId="43394"/>
    <cellStyle name="Normal 89 4 2 2 2 2 3" xfId="43395"/>
    <cellStyle name="Normal 89 4 2 2 2 3" xfId="43396"/>
    <cellStyle name="Normal 89 4 2 2 2 3 2" xfId="43397"/>
    <cellStyle name="Normal 89 4 2 2 2 3 2 2" xfId="43398"/>
    <cellStyle name="Normal 89 4 2 2 2 3 3" xfId="43399"/>
    <cellStyle name="Normal 89 4 2 2 2 4" xfId="43400"/>
    <cellStyle name="Normal 89 4 2 2 2 4 2" xfId="43401"/>
    <cellStyle name="Normal 89 4 2 2 2 4 2 2" xfId="43402"/>
    <cellStyle name="Normal 89 4 2 2 2 4 3" xfId="43403"/>
    <cellStyle name="Normal 89 4 2 2 2 5" xfId="43404"/>
    <cellStyle name="Normal 89 4 2 2 2 5 2" xfId="43405"/>
    <cellStyle name="Normal 89 4 2 2 2 5 2 2" xfId="43406"/>
    <cellStyle name="Normal 89 4 2 2 2 5 3" xfId="43407"/>
    <cellStyle name="Normal 89 4 2 2 2 6" xfId="43408"/>
    <cellStyle name="Normal 89 4 2 2 2 6 2" xfId="43409"/>
    <cellStyle name="Normal 89 4 2 2 2 7" xfId="43410"/>
    <cellStyle name="Normal 89 4 2 2 3" xfId="43411"/>
    <cellStyle name="Normal 89 4 2 2 3 2" xfId="43412"/>
    <cellStyle name="Normal 89 4 2 2 3 2 2" xfId="43413"/>
    <cellStyle name="Normal 89 4 2 2 3 3" xfId="43414"/>
    <cellStyle name="Normal 89 4 2 2 4" xfId="43415"/>
    <cellStyle name="Normal 89 4 2 2 4 2" xfId="43416"/>
    <cellStyle name="Normal 89 4 2 2 4 2 2" xfId="43417"/>
    <cellStyle name="Normal 89 4 2 2 4 3" xfId="43418"/>
    <cellStyle name="Normal 89 4 2 2 5" xfId="43419"/>
    <cellStyle name="Normal 89 4 2 2 5 2" xfId="43420"/>
    <cellStyle name="Normal 89 4 2 2 5 2 2" xfId="43421"/>
    <cellStyle name="Normal 89 4 2 2 5 3" xfId="43422"/>
    <cellStyle name="Normal 89 4 2 2 6" xfId="43423"/>
    <cellStyle name="Normal 89 4 2 2 6 2" xfId="43424"/>
    <cellStyle name="Normal 89 4 2 2 6 2 2" xfId="43425"/>
    <cellStyle name="Normal 89 4 2 2 6 3" xfId="43426"/>
    <cellStyle name="Normal 89 4 2 2 7" xfId="43427"/>
    <cellStyle name="Normal 89 4 2 2 7 2" xfId="43428"/>
    <cellStyle name="Normal 89 4 2 2 8" xfId="43429"/>
    <cellStyle name="Normal 89 4 2 3" xfId="43430"/>
    <cellStyle name="Normal 89 4 2 3 2" xfId="43431"/>
    <cellStyle name="Normal 89 4 2 3 2 2" xfId="43432"/>
    <cellStyle name="Normal 89 4 2 3 2 2 2" xfId="43433"/>
    <cellStyle name="Normal 89 4 2 3 2 2 2 2" xfId="43434"/>
    <cellStyle name="Normal 89 4 2 3 2 2 3" xfId="43435"/>
    <cellStyle name="Normal 89 4 2 3 2 3" xfId="43436"/>
    <cellStyle name="Normal 89 4 2 3 2 3 2" xfId="43437"/>
    <cellStyle name="Normal 89 4 2 3 2 3 2 2" xfId="43438"/>
    <cellStyle name="Normal 89 4 2 3 2 3 3" xfId="43439"/>
    <cellStyle name="Normal 89 4 2 3 2 4" xfId="43440"/>
    <cellStyle name="Normal 89 4 2 3 2 4 2" xfId="43441"/>
    <cellStyle name="Normal 89 4 2 3 2 4 2 2" xfId="43442"/>
    <cellStyle name="Normal 89 4 2 3 2 4 3" xfId="43443"/>
    <cellStyle name="Normal 89 4 2 3 2 5" xfId="43444"/>
    <cellStyle name="Normal 89 4 2 3 2 5 2" xfId="43445"/>
    <cellStyle name="Normal 89 4 2 3 2 5 2 2" xfId="43446"/>
    <cellStyle name="Normal 89 4 2 3 2 5 3" xfId="43447"/>
    <cellStyle name="Normal 89 4 2 3 2 6" xfId="43448"/>
    <cellStyle name="Normal 89 4 2 3 2 6 2" xfId="43449"/>
    <cellStyle name="Normal 89 4 2 3 2 7" xfId="43450"/>
    <cellStyle name="Normal 89 4 2 3 3" xfId="43451"/>
    <cellStyle name="Normal 89 4 2 3 3 2" xfId="43452"/>
    <cellStyle name="Normal 89 4 2 3 3 2 2" xfId="43453"/>
    <cellStyle name="Normal 89 4 2 3 3 3" xfId="43454"/>
    <cellStyle name="Normal 89 4 2 3 4" xfId="43455"/>
    <cellStyle name="Normal 89 4 2 3 4 2" xfId="43456"/>
    <cellStyle name="Normal 89 4 2 3 4 2 2" xfId="43457"/>
    <cellStyle name="Normal 89 4 2 3 4 3" xfId="43458"/>
    <cellStyle name="Normal 89 4 2 3 5" xfId="43459"/>
    <cellStyle name="Normal 89 4 2 3 5 2" xfId="43460"/>
    <cellStyle name="Normal 89 4 2 3 5 2 2" xfId="43461"/>
    <cellStyle name="Normal 89 4 2 3 5 3" xfId="43462"/>
    <cellStyle name="Normal 89 4 2 3 6" xfId="43463"/>
    <cellStyle name="Normal 89 4 2 3 6 2" xfId="43464"/>
    <cellStyle name="Normal 89 4 2 3 6 2 2" xfId="43465"/>
    <cellStyle name="Normal 89 4 2 3 6 3" xfId="43466"/>
    <cellStyle name="Normal 89 4 2 3 7" xfId="43467"/>
    <cellStyle name="Normal 89 4 2 3 7 2" xfId="43468"/>
    <cellStyle name="Normal 89 4 2 3 8" xfId="43469"/>
    <cellStyle name="Normal 89 4 2 4" xfId="43470"/>
    <cellStyle name="Normal 89 4 2 4 2" xfId="43471"/>
    <cellStyle name="Normal 89 4 2 4 2 2" xfId="43472"/>
    <cellStyle name="Normal 89 4 2 4 2 2 2" xfId="43473"/>
    <cellStyle name="Normal 89 4 2 4 2 3" xfId="43474"/>
    <cellStyle name="Normal 89 4 2 4 3" xfId="43475"/>
    <cellStyle name="Normal 89 4 2 4 3 2" xfId="43476"/>
    <cellStyle name="Normal 89 4 2 4 3 2 2" xfId="43477"/>
    <cellStyle name="Normal 89 4 2 4 3 3" xfId="43478"/>
    <cellStyle name="Normal 89 4 2 4 4" xfId="43479"/>
    <cellStyle name="Normal 89 4 2 4 4 2" xfId="43480"/>
    <cellStyle name="Normal 89 4 2 4 4 2 2" xfId="43481"/>
    <cellStyle name="Normal 89 4 2 4 4 3" xfId="43482"/>
    <cellStyle name="Normal 89 4 2 4 5" xfId="43483"/>
    <cellStyle name="Normal 89 4 2 4 5 2" xfId="43484"/>
    <cellStyle name="Normal 89 4 2 4 5 2 2" xfId="43485"/>
    <cellStyle name="Normal 89 4 2 4 5 3" xfId="43486"/>
    <cellStyle name="Normal 89 4 2 4 6" xfId="43487"/>
    <cellStyle name="Normal 89 4 2 4 6 2" xfId="43488"/>
    <cellStyle name="Normal 89 4 2 4 7" xfId="43489"/>
    <cellStyle name="Normal 89 4 2 5" xfId="43490"/>
    <cellStyle name="Normal 89 4 2 5 2" xfId="43491"/>
    <cellStyle name="Normal 89 4 2 5 2 2" xfId="43492"/>
    <cellStyle name="Normal 89 4 2 5 2 2 2" xfId="43493"/>
    <cellStyle name="Normal 89 4 2 5 2 3" xfId="43494"/>
    <cellStyle name="Normal 89 4 2 5 3" xfId="43495"/>
    <cellStyle name="Normal 89 4 2 5 3 2" xfId="43496"/>
    <cellStyle name="Normal 89 4 2 5 3 2 2" xfId="43497"/>
    <cellStyle name="Normal 89 4 2 5 3 3" xfId="43498"/>
    <cellStyle name="Normal 89 4 2 5 4" xfId="43499"/>
    <cellStyle name="Normal 89 4 2 5 4 2" xfId="43500"/>
    <cellStyle name="Normal 89 4 2 5 4 2 2" xfId="43501"/>
    <cellStyle name="Normal 89 4 2 5 4 3" xfId="43502"/>
    <cellStyle name="Normal 89 4 2 5 5" xfId="43503"/>
    <cellStyle name="Normal 89 4 2 5 5 2" xfId="43504"/>
    <cellStyle name="Normal 89 4 2 5 5 2 2" xfId="43505"/>
    <cellStyle name="Normal 89 4 2 5 5 3" xfId="43506"/>
    <cellStyle name="Normal 89 4 2 5 6" xfId="43507"/>
    <cellStyle name="Normal 89 4 2 5 6 2" xfId="43508"/>
    <cellStyle name="Normal 89 4 2 5 7" xfId="43509"/>
    <cellStyle name="Normal 89 4 2 6" xfId="43510"/>
    <cellStyle name="Normal 89 4 2 6 2" xfId="43511"/>
    <cellStyle name="Normal 89 4 2 6 2 2" xfId="43512"/>
    <cellStyle name="Normal 89 4 2 6 3" xfId="43513"/>
    <cellStyle name="Normal 89 4 2 7" xfId="43514"/>
    <cellStyle name="Normal 89 4 2 7 2" xfId="43515"/>
    <cellStyle name="Normal 89 4 2 7 2 2" xfId="43516"/>
    <cellStyle name="Normal 89 4 2 7 3" xfId="43517"/>
    <cellStyle name="Normal 89 4 2 8" xfId="43518"/>
    <cellStyle name="Normal 89 4 2 8 2" xfId="43519"/>
    <cellStyle name="Normal 89 4 2 8 2 2" xfId="43520"/>
    <cellStyle name="Normal 89 4 2 8 3" xfId="43521"/>
    <cellStyle name="Normal 89 4 2 9" xfId="43522"/>
    <cellStyle name="Normal 89 4 2 9 2" xfId="43523"/>
    <cellStyle name="Normal 89 4 2 9 2 2" xfId="43524"/>
    <cellStyle name="Normal 89 4 2 9 3" xfId="43525"/>
    <cellStyle name="Normal 89 4 3" xfId="43526"/>
    <cellStyle name="Normal 89 4 3 2" xfId="43527"/>
    <cellStyle name="Normal 89 4 3 2 2" xfId="43528"/>
    <cellStyle name="Normal 89 4 3 2 2 2" xfId="43529"/>
    <cellStyle name="Normal 89 4 3 2 2 2 2" xfId="43530"/>
    <cellStyle name="Normal 89 4 3 2 2 3" xfId="43531"/>
    <cellStyle name="Normal 89 4 3 2 3" xfId="43532"/>
    <cellStyle name="Normal 89 4 3 2 3 2" xfId="43533"/>
    <cellStyle name="Normal 89 4 3 2 3 2 2" xfId="43534"/>
    <cellStyle name="Normal 89 4 3 2 3 3" xfId="43535"/>
    <cellStyle name="Normal 89 4 3 2 4" xfId="43536"/>
    <cellStyle name="Normal 89 4 3 2 4 2" xfId="43537"/>
    <cellStyle name="Normal 89 4 3 2 4 2 2" xfId="43538"/>
    <cellStyle name="Normal 89 4 3 2 4 3" xfId="43539"/>
    <cellStyle name="Normal 89 4 3 2 5" xfId="43540"/>
    <cellStyle name="Normal 89 4 3 2 5 2" xfId="43541"/>
    <cellStyle name="Normal 89 4 3 2 5 2 2" xfId="43542"/>
    <cellStyle name="Normal 89 4 3 2 5 3" xfId="43543"/>
    <cellStyle name="Normal 89 4 3 2 6" xfId="43544"/>
    <cellStyle name="Normal 89 4 3 2 6 2" xfId="43545"/>
    <cellStyle name="Normal 89 4 3 2 7" xfId="43546"/>
    <cellStyle name="Normal 89 4 3 3" xfId="43547"/>
    <cellStyle name="Normal 89 4 3 3 2" xfId="43548"/>
    <cellStyle name="Normal 89 4 3 3 2 2" xfId="43549"/>
    <cellStyle name="Normal 89 4 3 3 3" xfId="43550"/>
    <cellStyle name="Normal 89 4 3 4" xfId="43551"/>
    <cellStyle name="Normal 89 4 3 4 2" xfId="43552"/>
    <cellStyle name="Normal 89 4 3 4 2 2" xfId="43553"/>
    <cellStyle name="Normal 89 4 3 4 3" xfId="43554"/>
    <cellStyle name="Normal 89 4 3 5" xfId="43555"/>
    <cellStyle name="Normal 89 4 3 5 2" xfId="43556"/>
    <cellStyle name="Normal 89 4 3 5 2 2" xfId="43557"/>
    <cellStyle name="Normal 89 4 3 5 3" xfId="43558"/>
    <cellStyle name="Normal 89 4 3 6" xfId="43559"/>
    <cellStyle name="Normal 89 4 3 6 2" xfId="43560"/>
    <cellStyle name="Normal 89 4 3 6 2 2" xfId="43561"/>
    <cellStyle name="Normal 89 4 3 6 3" xfId="43562"/>
    <cellStyle name="Normal 89 4 3 7" xfId="43563"/>
    <cellStyle name="Normal 89 4 3 7 2" xfId="43564"/>
    <cellStyle name="Normal 89 4 3 8" xfId="43565"/>
    <cellStyle name="Normal 89 4 4" xfId="43566"/>
    <cellStyle name="Normal 89 4 4 2" xfId="43567"/>
    <cellStyle name="Normal 89 4 4 2 2" xfId="43568"/>
    <cellStyle name="Normal 89 4 4 2 2 2" xfId="43569"/>
    <cellStyle name="Normal 89 4 4 2 2 2 2" xfId="43570"/>
    <cellStyle name="Normal 89 4 4 2 2 3" xfId="43571"/>
    <cellStyle name="Normal 89 4 4 2 3" xfId="43572"/>
    <cellStyle name="Normal 89 4 4 2 3 2" xfId="43573"/>
    <cellStyle name="Normal 89 4 4 2 3 2 2" xfId="43574"/>
    <cellStyle name="Normal 89 4 4 2 3 3" xfId="43575"/>
    <cellStyle name="Normal 89 4 4 2 4" xfId="43576"/>
    <cellStyle name="Normal 89 4 4 2 4 2" xfId="43577"/>
    <cellStyle name="Normal 89 4 4 2 4 2 2" xfId="43578"/>
    <cellStyle name="Normal 89 4 4 2 4 3" xfId="43579"/>
    <cellStyle name="Normal 89 4 4 2 5" xfId="43580"/>
    <cellStyle name="Normal 89 4 4 2 5 2" xfId="43581"/>
    <cellStyle name="Normal 89 4 4 2 5 2 2" xfId="43582"/>
    <cellStyle name="Normal 89 4 4 2 5 3" xfId="43583"/>
    <cellStyle name="Normal 89 4 4 2 6" xfId="43584"/>
    <cellStyle name="Normal 89 4 4 2 6 2" xfId="43585"/>
    <cellStyle name="Normal 89 4 4 2 7" xfId="43586"/>
    <cellStyle name="Normal 89 4 4 3" xfId="43587"/>
    <cellStyle name="Normal 89 4 4 3 2" xfId="43588"/>
    <cellStyle name="Normal 89 4 4 3 2 2" xfId="43589"/>
    <cellStyle name="Normal 89 4 4 3 3" xfId="43590"/>
    <cellStyle name="Normal 89 4 4 4" xfId="43591"/>
    <cellStyle name="Normal 89 4 4 4 2" xfId="43592"/>
    <cellStyle name="Normal 89 4 4 4 2 2" xfId="43593"/>
    <cellStyle name="Normal 89 4 4 4 3" xfId="43594"/>
    <cellStyle name="Normal 89 4 4 5" xfId="43595"/>
    <cellStyle name="Normal 89 4 4 5 2" xfId="43596"/>
    <cellStyle name="Normal 89 4 4 5 2 2" xfId="43597"/>
    <cellStyle name="Normal 89 4 4 5 3" xfId="43598"/>
    <cellStyle name="Normal 89 4 4 6" xfId="43599"/>
    <cellStyle name="Normal 89 4 4 6 2" xfId="43600"/>
    <cellStyle name="Normal 89 4 4 6 2 2" xfId="43601"/>
    <cellStyle name="Normal 89 4 4 6 3" xfId="43602"/>
    <cellStyle name="Normal 89 4 4 7" xfId="43603"/>
    <cellStyle name="Normal 89 4 4 7 2" xfId="43604"/>
    <cellStyle name="Normal 89 4 4 8" xfId="43605"/>
    <cellStyle name="Normal 89 4 5" xfId="43606"/>
    <cellStyle name="Normal 89 4 5 2" xfId="43607"/>
    <cellStyle name="Normal 89 4 5 2 2" xfId="43608"/>
    <cellStyle name="Normal 89 4 5 2 2 2" xfId="43609"/>
    <cellStyle name="Normal 89 4 5 2 3" xfId="43610"/>
    <cellStyle name="Normal 89 4 5 3" xfId="43611"/>
    <cellStyle name="Normal 89 4 5 3 2" xfId="43612"/>
    <cellStyle name="Normal 89 4 5 3 2 2" xfId="43613"/>
    <cellStyle name="Normal 89 4 5 3 3" xfId="43614"/>
    <cellStyle name="Normal 89 4 5 4" xfId="43615"/>
    <cellStyle name="Normal 89 4 5 4 2" xfId="43616"/>
    <cellStyle name="Normal 89 4 5 4 2 2" xfId="43617"/>
    <cellStyle name="Normal 89 4 5 4 3" xfId="43618"/>
    <cellStyle name="Normal 89 4 5 5" xfId="43619"/>
    <cellStyle name="Normal 89 4 5 5 2" xfId="43620"/>
    <cellStyle name="Normal 89 4 5 5 2 2" xfId="43621"/>
    <cellStyle name="Normal 89 4 5 5 3" xfId="43622"/>
    <cellStyle name="Normal 89 4 5 6" xfId="43623"/>
    <cellStyle name="Normal 89 4 5 6 2" xfId="43624"/>
    <cellStyle name="Normal 89 4 5 7" xfId="43625"/>
    <cellStyle name="Normal 89 4 6" xfId="43626"/>
    <cellStyle name="Normal 89 4 6 2" xfId="43627"/>
    <cellStyle name="Normal 89 4 6 2 2" xfId="43628"/>
    <cellStyle name="Normal 89 4 6 2 2 2" xfId="43629"/>
    <cellStyle name="Normal 89 4 6 2 3" xfId="43630"/>
    <cellStyle name="Normal 89 4 6 3" xfId="43631"/>
    <cellStyle name="Normal 89 4 6 3 2" xfId="43632"/>
    <cellStyle name="Normal 89 4 6 3 2 2" xfId="43633"/>
    <cellStyle name="Normal 89 4 6 3 3" xfId="43634"/>
    <cellStyle name="Normal 89 4 6 4" xfId="43635"/>
    <cellStyle name="Normal 89 4 6 4 2" xfId="43636"/>
    <cellStyle name="Normal 89 4 6 4 2 2" xfId="43637"/>
    <cellStyle name="Normal 89 4 6 4 3" xfId="43638"/>
    <cellStyle name="Normal 89 4 6 5" xfId="43639"/>
    <cellStyle name="Normal 89 4 6 5 2" xfId="43640"/>
    <cellStyle name="Normal 89 4 6 5 2 2" xfId="43641"/>
    <cellStyle name="Normal 89 4 6 5 3" xfId="43642"/>
    <cellStyle name="Normal 89 4 6 6" xfId="43643"/>
    <cellStyle name="Normal 89 4 6 6 2" xfId="43644"/>
    <cellStyle name="Normal 89 4 6 7" xfId="43645"/>
    <cellStyle name="Normal 89 4 7" xfId="43646"/>
    <cellStyle name="Normal 89 4 7 2" xfId="43647"/>
    <cellStyle name="Normal 89 4 7 2 2" xfId="43648"/>
    <cellStyle name="Normal 89 4 7 3" xfId="43649"/>
    <cellStyle name="Normal 89 4 8" xfId="43650"/>
    <cellStyle name="Normal 89 4 8 2" xfId="43651"/>
    <cellStyle name="Normal 89 4 8 2 2" xfId="43652"/>
    <cellStyle name="Normal 89 4 8 3" xfId="43653"/>
    <cellStyle name="Normal 89 4 9" xfId="43654"/>
    <cellStyle name="Normal 89 4 9 2" xfId="43655"/>
    <cellStyle name="Normal 89 4 9 2 2" xfId="43656"/>
    <cellStyle name="Normal 89 4 9 3" xfId="43657"/>
    <cellStyle name="Normal 89 5" xfId="43658"/>
    <cellStyle name="Normal 89 5 10" xfId="43659"/>
    <cellStyle name="Normal 89 5 10 2" xfId="43660"/>
    <cellStyle name="Normal 89 5 10 2 2" xfId="43661"/>
    <cellStyle name="Normal 89 5 10 3" xfId="43662"/>
    <cellStyle name="Normal 89 5 11" xfId="43663"/>
    <cellStyle name="Normal 89 5 11 2" xfId="43664"/>
    <cellStyle name="Normal 89 5 12" xfId="43665"/>
    <cellStyle name="Normal 89 5 2" xfId="43666"/>
    <cellStyle name="Normal 89 5 2 10" xfId="43667"/>
    <cellStyle name="Normal 89 5 2 10 2" xfId="43668"/>
    <cellStyle name="Normal 89 5 2 11" xfId="43669"/>
    <cellStyle name="Normal 89 5 2 2" xfId="43670"/>
    <cellStyle name="Normal 89 5 2 2 2" xfId="43671"/>
    <cellStyle name="Normal 89 5 2 2 2 2" xfId="43672"/>
    <cellStyle name="Normal 89 5 2 2 2 2 2" xfId="43673"/>
    <cellStyle name="Normal 89 5 2 2 2 2 2 2" xfId="43674"/>
    <cellStyle name="Normal 89 5 2 2 2 2 3" xfId="43675"/>
    <cellStyle name="Normal 89 5 2 2 2 3" xfId="43676"/>
    <cellStyle name="Normal 89 5 2 2 2 3 2" xfId="43677"/>
    <cellStyle name="Normal 89 5 2 2 2 3 2 2" xfId="43678"/>
    <cellStyle name="Normal 89 5 2 2 2 3 3" xfId="43679"/>
    <cellStyle name="Normal 89 5 2 2 2 4" xfId="43680"/>
    <cellStyle name="Normal 89 5 2 2 2 4 2" xfId="43681"/>
    <cellStyle name="Normal 89 5 2 2 2 4 2 2" xfId="43682"/>
    <cellStyle name="Normal 89 5 2 2 2 4 3" xfId="43683"/>
    <cellStyle name="Normal 89 5 2 2 2 5" xfId="43684"/>
    <cellStyle name="Normal 89 5 2 2 2 5 2" xfId="43685"/>
    <cellStyle name="Normal 89 5 2 2 2 5 2 2" xfId="43686"/>
    <cellStyle name="Normal 89 5 2 2 2 5 3" xfId="43687"/>
    <cellStyle name="Normal 89 5 2 2 2 6" xfId="43688"/>
    <cellStyle name="Normal 89 5 2 2 2 6 2" xfId="43689"/>
    <cellStyle name="Normal 89 5 2 2 2 7" xfId="43690"/>
    <cellStyle name="Normal 89 5 2 2 3" xfId="43691"/>
    <cellStyle name="Normal 89 5 2 2 3 2" xfId="43692"/>
    <cellStyle name="Normal 89 5 2 2 3 2 2" xfId="43693"/>
    <cellStyle name="Normal 89 5 2 2 3 3" xfId="43694"/>
    <cellStyle name="Normal 89 5 2 2 4" xfId="43695"/>
    <cellStyle name="Normal 89 5 2 2 4 2" xfId="43696"/>
    <cellStyle name="Normal 89 5 2 2 4 2 2" xfId="43697"/>
    <cellStyle name="Normal 89 5 2 2 4 3" xfId="43698"/>
    <cellStyle name="Normal 89 5 2 2 5" xfId="43699"/>
    <cellStyle name="Normal 89 5 2 2 5 2" xfId="43700"/>
    <cellStyle name="Normal 89 5 2 2 5 2 2" xfId="43701"/>
    <cellStyle name="Normal 89 5 2 2 5 3" xfId="43702"/>
    <cellStyle name="Normal 89 5 2 2 6" xfId="43703"/>
    <cellStyle name="Normal 89 5 2 2 6 2" xfId="43704"/>
    <cellStyle name="Normal 89 5 2 2 6 2 2" xfId="43705"/>
    <cellStyle name="Normal 89 5 2 2 6 3" xfId="43706"/>
    <cellStyle name="Normal 89 5 2 2 7" xfId="43707"/>
    <cellStyle name="Normal 89 5 2 2 7 2" xfId="43708"/>
    <cellStyle name="Normal 89 5 2 2 8" xfId="43709"/>
    <cellStyle name="Normal 89 5 2 3" xfId="43710"/>
    <cellStyle name="Normal 89 5 2 3 2" xfId="43711"/>
    <cellStyle name="Normal 89 5 2 3 2 2" xfId="43712"/>
    <cellStyle name="Normal 89 5 2 3 2 2 2" xfId="43713"/>
    <cellStyle name="Normal 89 5 2 3 2 2 2 2" xfId="43714"/>
    <cellStyle name="Normal 89 5 2 3 2 2 3" xfId="43715"/>
    <cellStyle name="Normal 89 5 2 3 2 3" xfId="43716"/>
    <cellStyle name="Normal 89 5 2 3 2 3 2" xfId="43717"/>
    <cellStyle name="Normal 89 5 2 3 2 3 2 2" xfId="43718"/>
    <cellStyle name="Normal 89 5 2 3 2 3 3" xfId="43719"/>
    <cellStyle name="Normal 89 5 2 3 2 4" xfId="43720"/>
    <cellStyle name="Normal 89 5 2 3 2 4 2" xfId="43721"/>
    <cellStyle name="Normal 89 5 2 3 2 4 2 2" xfId="43722"/>
    <cellStyle name="Normal 89 5 2 3 2 4 3" xfId="43723"/>
    <cellStyle name="Normal 89 5 2 3 2 5" xfId="43724"/>
    <cellStyle name="Normal 89 5 2 3 2 5 2" xfId="43725"/>
    <cellStyle name="Normal 89 5 2 3 2 5 2 2" xfId="43726"/>
    <cellStyle name="Normal 89 5 2 3 2 5 3" xfId="43727"/>
    <cellStyle name="Normal 89 5 2 3 2 6" xfId="43728"/>
    <cellStyle name="Normal 89 5 2 3 2 6 2" xfId="43729"/>
    <cellStyle name="Normal 89 5 2 3 2 7" xfId="43730"/>
    <cellStyle name="Normal 89 5 2 3 3" xfId="43731"/>
    <cellStyle name="Normal 89 5 2 3 3 2" xfId="43732"/>
    <cellStyle name="Normal 89 5 2 3 3 2 2" xfId="43733"/>
    <cellStyle name="Normal 89 5 2 3 3 3" xfId="43734"/>
    <cellStyle name="Normal 89 5 2 3 4" xfId="43735"/>
    <cellStyle name="Normal 89 5 2 3 4 2" xfId="43736"/>
    <cellStyle name="Normal 89 5 2 3 4 2 2" xfId="43737"/>
    <cellStyle name="Normal 89 5 2 3 4 3" xfId="43738"/>
    <cellStyle name="Normal 89 5 2 3 5" xfId="43739"/>
    <cellStyle name="Normal 89 5 2 3 5 2" xfId="43740"/>
    <cellStyle name="Normal 89 5 2 3 5 2 2" xfId="43741"/>
    <cellStyle name="Normal 89 5 2 3 5 3" xfId="43742"/>
    <cellStyle name="Normal 89 5 2 3 6" xfId="43743"/>
    <cellStyle name="Normal 89 5 2 3 6 2" xfId="43744"/>
    <cellStyle name="Normal 89 5 2 3 6 2 2" xfId="43745"/>
    <cellStyle name="Normal 89 5 2 3 6 3" xfId="43746"/>
    <cellStyle name="Normal 89 5 2 3 7" xfId="43747"/>
    <cellStyle name="Normal 89 5 2 3 7 2" xfId="43748"/>
    <cellStyle name="Normal 89 5 2 3 8" xfId="43749"/>
    <cellStyle name="Normal 89 5 2 4" xfId="43750"/>
    <cellStyle name="Normal 89 5 2 4 2" xfId="43751"/>
    <cellStyle name="Normal 89 5 2 4 2 2" xfId="43752"/>
    <cellStyle name="Normal 89 5 2 4 2 2 2" xfId="43753"/>
    <cellStyle name="Normal 89 5 2 4 2 3" xfId="43754"/>
    <cellStyle name="Normal 89 5 2 4 3" xfId="43755"/>
    <cellStyle name="Normal 89 5 2 4 3 2" xfId="43756"/>
    <cellStyle name="Normal 89 5 2 4 3 2 2" xfId="43757"/>
    <cellStyle name="Normal 89 5 2 4 3 3" xfId="43758"/>
    <cellStyle name="Normal 89 5 2 4 4" xfId="43759"/>
    <cellStyle name="Normal 89 5 2 4 4 2" xfId="43760"/>
    <cellStyle name="Normal 89 5 2 4 4 2 2" xfId="43761"/>
    <cellStyle name="Normal 89 5 2 4 4 3" xfId="43762"/>
    <cellStyle name="Normal 89 5 2 4 5" xfId="43763"/>
    <cellStyle name="Normal 89 5 2 4 5 2" xfId="43764"/>
    <cellStyle name="Normal 89 5 2 4 5 2 2" xfId="43765"/>
    <cellStyle name="Normal 89 5 2 4 5 3" xfId="43766"/>
    <cellStyle name="Normal 89 5 2 4 6" xfId="43767"/>
    <cellStyle name="Normal 89 5 2 4 6 2" xfId="43768"/>
    <cellStyle name="Normal 89 5 2 4 7" xfId="43769"/>
    <cellStyle name="Normal 89 5 2 5" xfId="43770"/>
    <cellStyle name="Normal 89 5 2 5 2" xfId="43771"/>
    <cellStyle name="Normal 89 5 2 5 2 2" xfId="43772"/>
    <cellStyle name="Normal 89 5 2 5 2 2 2" xfId="43773"/>
    <cellStyle name="Normal 89 5 2 5 2 3" xfId="43774"/>
    <cellStyle name="Normal 89 5 2 5 3" xfId="43775"/>
    <cellStyle name="Normal 89 5 2 5 3 2" xfId="43776"/>
    <cellStyle name="Normal 89 5 2 5 3 2 2" xfId="43777"/>
    <cellStyle name="Normal 89 5 2 5 3 3" xfId="43778"/>
    <cellStyle name="Normal 89 5 2 5 4" xfId="43779"/>
    <cellStyle name="Normal 89 5 2 5 4 2" xfId="43780"/>
    <cellStyle name="Normal 89 5 2 5 4 2 2" xfId="43781"/>
    <cellStyle name="Normal 89 5 2 5 4 3" xfId="43782"/>
    <cellStyle name="Normal 89 5 2 5 5" xfId="43783"/>
    <cellStyle name="Normal 89 5 2 5 5 2" xfId="43784"/>
    <cellStyle name="Normal 89 5 2 5 5 2 2" xfId="43785"/>
    <cellStyle name="Normal 89 5 2 5 5 3" xfId="43786"/>
    <cellStyle name="Normal 89 5 2 5 6" xfId="43787"/>
    <cellStyle name="Normal 89 5 2 5 6 2" xfId="43788"/>
    <cellStyle name="Normal 89 5 2 5 7" xfId="43789"/>
    <cellStyle name="Normal 89 5 2 6" xfId="43790"/>
    <cellStyle name="Normal 89 5 2 6 2" xfId="43791"/>
    <cellStyle name="Normal 89 5 2 6 2 2" xfId="43792"/>
    <cellStyle name="Normal 89 5 2 6 3" xfId="43793"/>
    <cellStyle name="Normal 89 5 2 7" xfId="43794"/>
    <cellStyle name="Normal 89 5 2 7 2" xfId="43795"/>
    <cellStyle name="Normal 89 5 2 7 2 2" xfId="43796"/>
    <cellStyle name="Normal 89 5 2 7 3" xfId="43797"/>
    <cellStyle name="Normal 89 5 2 8" xfId="43798"/>
    <cellStyle name="Normal 89 5 2 8 2" xfId="43799"/>
    <cellStyle name="Normal 89 5 2 8 2 2" xfId="43800"/>
    <cellStyle name="Normal 89 5 2 8 3" xfId="43801"/>
    <cellStyle name="Normal 89 5 2 9" xfId="43802"/>
    <cellStyle name="Normal 89 5 2 9 2" xfId="43803"/>
    <cellStyle name="Normal 89 5 2 9 2 2" xfId="43804"/>
    <cellStyle name="Normal 89 5 2 9 3" xfId="43805"/>
    <cellStyle name="Normal 89 5 3" xfId="43806"/>
    <cellStyle name="Normal 89 5 3 2" xfId="43807"/>
    <cellStyle name="Normal 89 5 3 2 2" xfId="43808"/>
    <cellStyle name="Normal 89 5 3 2 2 2" xfId="43809"/>
    <cellStyle name="Normal 89 5 3 2 2 2 2" xfId="43810"/>
    <cellStyle name="Normal 89 5 3 2 2 3" xfId="43811"/>
    <cellStyle name="Normal 89 5 3 2 3" xfId="43812"/>
    <cellStyle name="Normal 89 5 3 2 3 2" xfId="43813"/>
    <cellStyle name="Normal 89 5 3 2 3 2 2" xfId="43814"/>
    <cellStyle name="Normal 89 5 3 2 3 3" xfId="43815"/>
    <cellStyle name="Normal 89 5 3 2 4" xfId="43816"/>
    <cellStyle name="Normal 89 5 3 2 4 2" xfId="43817"/>
    <cellStyle name="Normal 89 5 3 2 4 2 2" xfId="43818"/>
    <cellStyle name="Normal 89 5 3 2 4 3" xfId="43819"/>
    <cellStyle name="Normal 89 5 3 2 5" xfId="43820"/>
    <cellStyle name="Normal 89 5 3 2 5 2" xfId="43821"/>
    <cellStyle name="Normal 89 5 3 2 5 2 2" xfId="43822"/>
    <cellStyle name="Normal 89 5 3 2 5 3" xfId="43823"/>
    <cellStyle name="Normal 89 5 3 2 6" xfId="43824"/>
    <cellStyle name="Normal 89 5 3 2 6 2" xfId="43825"/>
    <cellStyle name="Normal 89 5 3 2 7" xfId="43826"/>
    <cellStyle name="Normal 89 5 3 3" xfId="43827"/>
    <cellStyle name="Normal 89 5 3 3 2" xfId="43828"/>
    <cellStyle name="Normal 89 5 3 3 2 2" xfId="43829"/>
    <cellStyle name="Normal 89 5 3 3 3" xfId="43830"/>
    <cellStyle name="Normal 89 5 3 4" xfId="43831"/>
    <cellStyle name="Normal 89 5 3 4 2" xfId="43832"/>
    <cellStyle name="Normal 89 5 3 4 2 2" xfId="43833"/>
    <cellStyle name="Normal 89 5 3 4 3" xfId="43834"/>
    <cellStyle name="Normal 89 5 3 5" xfId="43835"/>
    <cellStyle name="Normal 89 5 3 5 2" xfId="43836"/>
    <cellStyle name="Normal 89 5 3 5 2 2" xfId="43837"/>
    <cellStyle name="Normal 89 5 3 5 3" xfId="43838"/>
    <cellStyle name="Normal 89 5 3 6" xfId="43839"/>
    <cellStyle name="Normal 89 5 3 6 2" xfId="43840"/>
    <cellStyle name="Normal 89 5 3 6 2 2" xfId="43841"/>
    <cellStyle name="Normal 89 5 3 6 3" xfId="43842"/>
    <cellStyle name="Normal 89 5 3 7" xfId="43843"/>
    <cellStyle name="Normal 89 5 3 7 2" xfId="43844"/>
    <cellStyle name="Normal 89 5 3 8" xfId="43845"/>
    <cellStyle name="Normal 89 5 4" xfId="43846"/>
    <cellStyle name="Normal 89 5 4 2" xfId="43847"/>
    <cellStyle name="Normal 89 5 4 2 2" xfId="43848"/>
    <cellStyle name="Normal 89 5 4 2 2 2" xfId="43849"/>
    <cellStyle name="Normal 89 5 4 2 2 2 2" xfId="43850"/>
    <cellStyle name="Normal 89 5 4 2 2 3" xfId="43851"/>
    <cellStyle name="Normal 89 5 4 2 3" xfId="43852"/>
    <cellStyle name="Normal 89 5 4 2 3 2" xfId="43853"/>
    <cellStyle name="Normal 89 5 4 2 3 2 2" xfId="43854"/>
    <cellStyle name="Normal 89 5 4 2 3 3" xfId="43855"/>
    <cellStyle name="Normal 89 5 4 2 4" xfId="43856"/>
    <cellStyle name="Normal 89 5 4 2 4 2" xfId="43857"/>
    <cellStyle name="Normal 89 5 4 2 4 2 2" xfId="43858"/>
    <cellStyle name="Normal 89 5 4 2 4 3" xfId="43859"/>
    <cellStyle name="Normal 89 5 4 2 5" xfId="43860"/>
    <cellStyle name="Normal 89 5 4 2 5 2" xfId="43861"/>
    <cellStyle name="Normal 89 5 4 2 5 2 2" xfId="43862"/>
    <cellStyle name="Normal 89 5 4 2 5 3" xfId="43863"/>
    <cellStyle name="Normal 89 5 4 2 6" xfId="43864"/>
    <cellStyle name="Normal 89 5 4 2 6 2" xfId="43865"/>
    <cellStyle name="Normal 89 5 4 2 7" xfId="43866"/>
    <cellStyle name="Normal 89 5 4 3" xfId="43867"/>
    <cellStyle name="Normal 89 5 4 3 2" xfId="43868"/>
    <cellStyle name="Normal 89 5 4 3 2 2" xfId="43869"/>
    <cellStyle name="Normal 89 5 4 3 3" xfId="43870"/>
    <cellStyle name="Normal 89 5 4 4" xfId="43871"/>
    <cellStyle name="Normal 89 5 4 4 2" xfId="43872"/>
    <cellStyle name="Normal 89 5 4 4 2 2" xfId="43873"/>
    <cellStyle name="Normal 89 5 4 4 3" xfId="43874"/>
    <cellStyle name="Normal 89 5 4 5" xfId="43875"/>
    <cellStyle name="Normal 89 5 4 5 2" xfId="43876"/>
    <cellStyle name="Normal 89 5 4 5 2 2" xfId="43877"/>
    <cellStyle name="Normal 89 5 4 5 3" xfId="43878"/>
    <cellStyle name="Normal 89 5 4 6" xfId="43879"/>
    <cellStyle name="Normal 89 5 4 6 2" xfId="43880"/>
    <cellStyle name="Normal 89 5 4 6 2 2" xfId="43881"/>
    <cellStyle name="Normal 89 5 4 6 3" xfId="43882"/>
    <cellStyle name="Normal 89 5 4 7" xfId="43883"/>
    <cellStyle name="Normal 89 5 4 7 2" xfId="43884"/>
    <cellStyle name="Normal 89 5 4 8" xfId="43885"/>
    <cellStyle name="Normal 89 5 5" xfId="43886"/>
    <cellStyle name="Normal 89 5 5 2" xfId="43887"/>
    <cellStyle name="Normal 89 5 5 2 2" xfId="43888"/>
    <cellStyle name="Normal 89 5 5 2 2 2" xfId="43889"/>
    <cellStyle name="Normal 89 5 5 2 3" xfId="43890"/>
    <cellStyle name="Normal 89 5 5 3" xfId="43891"/>
    <cellStyle name="Normal 89 5 5 3 2" xfId="43892"/>
    <cellStyle name="Normal 89 5 5 3 2 2" xfId="43893"/>
    <cellStyle name="Normal 89 5 5 3 3" xfId="43894"/>
    <cellStyle name="Normal 89 5 5 4" xfId="43895"/>
    <cellStyle name="Normal 89 5 5 4 2" xfId="43896"/>
    <cellStyle name="Normal 89 5 5 4 2 2" xfId="43897"/>
    <cellStyle name="Normal 89 5 5 4 3" xfId="43898"/>
    <cellStyle name="Normal 89 5 5 5" xfId="43899"/>
    <cellStyle name="Normal 89 5 5 5 2" xfId="43900"/>
    <cellStyle name="Normal 89 5 5 5 2 2" xfId="43901"/>
    <cellStyle name="Normal 89 5 5 5 3" xfId="43902"/>
    <cellStyle name="Normal 89 5 5 6" xfId="43903"/>
    <cellStyle name="Normal 89 5 5 6 2" xfId="43904"/>
    <cellStyle name="Normal 89 5 5 7" xfId="43905"/>
    <cellStyle name="Normal 89 5 6" xfId="43906"/>
    <cellStyle name="Normal 89 5 6 2" xfId="43907"/>
    <cellStyle name="Normal 89 5 6 2 2" xfId="43908"/>
    <cellStyle name="Normal 89 5 6 2 2 2" xfId="43909"/>
    <cellStyle name="Normal 89 5 6 2 3" xfId="43910"/>
    <cellStyle name="Normal 89 5 6 3" xfId="43911"/>
    <cellStyle name="Normal 89 5 6 3 2" xfId="43912"/>
    <cellStyle name="Normal 89 5 6 3 2 2" xfId="43913"/>
    <cellStyle name="Normal 89 5 6 3 3" xfId="43914"/>
    <cellStyle name="Normal 89 5 6 4" xfId="43915"/>
    <cellStyle name="Normal 89 5 6 4 2" xfId="43916"/>
    <cellStyle name="Normal 89 5 6 4 2 2" xfId="43917"/>
    <cellStyle name="Normal 89 5 6 4 3" xfId="43918"/>
    <cellStyle name="Normal 89 5 6 5" xfId="43919"/>
    <cellStyle name="Normal 89 5 6 5 2" xfId="43920"/>
    <cellStyle name="Normal 89 5 6 5 2 2" xfId="43921"/>
    <cellStyle name="Normal 89 5 6 5 3" xfId="43922"/>
    <cellStyle name="Normal 89 5 6 6" xfId="43923"/>
    <cellStyle name="Normal 89 5 6 6 2" xfId="43924"/>
    <cellStyle name="Normal 89 5 6 7" xfId="43925"/>
    <cellStyle name="Normal 89 5 7" xfId="43926"/>
    <cellStyle name="Normal 89 5 7 2" xfId="43927"/>
    <cellStyle name="Normal 89 5 7 2 2" xfId="43928"/>
    <cellStyle name="Normal 89 5 7 3" xfId="43929"/>
    <cellStyle name="Normal 89 5 8" xfId="43930"/>
    <cellStyle name="Normal 89 5 8 2" xfId="43931"/>
    <cellStyle name="Normal 89 5 8 2 2" xfId="43932"/>
    <cellStyle name="Normal 89 5 8 3" xfId="43933"/>
    <cellStyle name="Normal 89 5 9" xfId="43934"/>
    <cellStyle name="Normal 89 5 9 2" xfId="43935"/>
    <cellStyle name="Normal 89 5 9 2 2" xfId="43936"/>
    <cellStyle name="Normal 89 5 9 3" xfId="43937"/>
    <cellStyle name="Normal 89 6" xfId="43938"/>
    <cellStyle name="Normal 89 6 10" xfId="43939"/>
    <cellStyle name="Normal 89 6 10 2" xfId="43940"/>
    <cellStyle name="Normal 89 6 11" xfId="43941"/>
    <cellStyle name="Normal 89 6 2" xfId="43942"/>
    <cellStyle name="Normal 89 6 2 2" xfId="43943"/>
    <cellStyle name="Normal 89 6 2 2 2" xfId="43944"/>
    <cellStyle name="Normal 89 6 2 2 2 2" xfId="43945"/>
    <cellStyle name="Normal 89 6 2 2 2 2 2" xfId="43946"/>
    <cellStyle name="Normal 89 6 2 2 2 3" xfId="43947"/>
    <cellStyle name="Normal 89 6 2 2 3" xfId="43948"/>
    <cellStyle name="Normal 89 6 2 2 3 2" xfId="43949"/>
    <cellStyle name="Normal 89 6 2 2 3 2 2" xfId="43950"/>
    <cellStyle name="Normal 89 6 2 2 3 3" xfId="43951"/>
    <cellStyle name="Normal 89 6 2 2 4" xfId="43952"/>
    <cellStyle name="Normal 89 6 2 2 4 2" xfId="43953"/>
    <cellStyle name="Normal 89 6 2 2 4 2 2" xfId="43954"/>
    <cellStyle name="Normal 89 6 2 2 4 3" xfId="43955"/>
    <cellStyle name="Normal 89 6 2 2 5" xfId="43956"/>
    <cellStyle name="Normal 89 6 2 2 5 2" xfId="43957"/>
    <cellStyle name="Normal 89 6 2 2 5 2 2" xfId="43958"/>
    <cellStyle name="Normal 89 6 2 2 5 3" xfId="43959"/>
    <cellStyle name="Normal 89 6 2 2 6" xfId="43960"/>
    <cellStyle name="Normal 89 6 2 2 6 2" xfId="43961"/>
    <cellStyle name="Normal 89 6 2 2 7" xfId="43962"/>
    <cellStyle name="Normal 89 6 2 3" xfId="43963"/>
    <cellStyle name="Normal 89 6 2 3 2" xfId="43964"/>
    <cellStyle name="Normal 89 6 2 3 2 2" xfId="43965"/>
    <cellStyle name="Normal 89 6 2 3 3" xfId="43966"/>
    <cellStyle name="Normal 89 6 2 4" xfId="43967"/>
    <cellStyle name="Normal 89 6 2 4 2" xfId="43968"/>
    <cellStyle name="Normal 89 6 2 4 2 2" xfId="43969"/>
    <cellStyle name="Normal 89 6 2 4 3" xfId="43970"/>
    <cellStyle name="Normal 89 6 2 5" xfId="43971"/>
    <cellStyle name="Normal 89 6 2 5 2" xfId="43972"/>
    <cellStyle name="Normal 89 6 2 5 2 2" xfId="43973"/>
    <cellStyle name="Normal 89 6 2 5 3" xfId="43974"/>
    <cellStyle name="Normal 89 6 2 6" xfId="43975"/>
    <cellStyle name="Normal 89 6 2 6 2" xfId="43976"/>
    <cellStyle name="Normal 89 6 2 6 2 2" xfId="43977"/>
    <cellStyle name="Normal 89 6 2 6 3" xfId="43978"/>
    <cellStyle name="Normal 89 6 2 7" xfId="43979"/>
    <cellStyle name="Normal 89 6 2 7 2" xfId="43980"/>
    <cellStyle name="Normal 89 6 2 8" xfId="43981"/>
    <cellStyle name="Normal 89 6 3" xfId="43982"/>
    <cellStyle name="Normal 89 6 3 2" xfId="43983"/>
    <cellStyle name="Normal 89 6 3 2 2" xfId="43984"/>
    <cellStyle name="Normal 89 6 3 2 2 2" xfId="43985"/>
    <cellStyle name="Normal 89 6 3 2 2 2 2" xfId="43986"/>
    <cellStyle name="Normal 89 6 3 2 2 3" xfId="43987"/>
    <cellStyle name="Normal 89 6 3 2 3" xfId="43988"/>
    <cellStyle name="Normal 89 6 3 2 3 2" xfId="43989"/>
    <cellStyle name="Normal 89 6 3 2 3 2 2" xfId="43990"/>
    <cellStyle name="Normal 89 6 3 2 3 3" xfId="43991"/>
    <cellStyle name="Normal 89 6 3 2 4" xfId="43992"/>
    <cellStyle name="Normal 89 6 3 2 4 2" xfId="43993"/>
    <cellStyle name="Normal 89 6 3 2 4 2 2" xfId="43994"/>
    <cellStyle name="Normal 89 6 3 2 4 3" xfId="43995"/>
    <cellStyle name="Normal 89 6 3 2 5" xfId="43996"/>
    <cellStyle name="Normal 89 6 3 2 5 2" xfId="43997"/>
    <cellStyle name="Normal 89 6 3 2 5 2 2" xfId="43998"/>
    <cellStyle name="Normal 89 6 3 2 5 3" xfId="43999"/>
    <cellStyle name="Normal 89 6 3 2 6" xfId="44000"/>
    <cellStyle name="Normal 89 6 3 2 6 2" xfId="44001"/>
    <cellStyle name="Normal 89 6 3 2 7" xfId="44002"/>
    <cellStyle name="Normal 89 6 3 3" xfId="44003"/>
    <cellStyle name="Normal 89 6 3 3 2" xfId="44004"/>
    <cellStyle name="Normal 89 6 3 3 2 2" xfId="44005"/>
    <cellStyle name="Normal 89 6 3 3 3" xfId="44006"/>
    <cellStyle name="Normal 89 6 3 4" xfId="44007"/>
    <cellStyle name="Normal 89 6 3 4 2" xfId="44008"/>
    <cellStyle name="Normal 89 6 3 4 2 2" xfId="44009"/>
    <cellStyle name="Normal 89 6 3 4 3" xfId="44010"/>
    <cellStyle name="Normal 89 6 3 5" xfId="44011"/>
    <cellStyle name="Normal 89 6 3 5 2" xfId="44012"/>
    <cellStyle name="Normal 89 6 3 5 2 2" xfId="44013"/>
    <cellStyle name="Normal 89 6 3 5 3" xfId="44014"/>
    <cellStyle name="Normal 89 6 3 6" xfId="44015"/>
    <cellStyle name="Normal 89 6 3 6 2" xfId="44016"/>
    <cellStyle name="Normal 89 6 3 6 2 2" xfId="44017"/>
    <cellStyle name="Normal 89 6 3 6 3" xfId="44018"/>
    <cellStyle name="Normal 89 6 3 7" xfId="44019"/>
    <cellStyle name="Normal 89 6 3 7 2" xfId="44020"/>
    <cellStyle name="Normal 89 6 3 8" xfId="44021"/>
    <cellStyle name="Normal 89 6 4" xfId="44022"/>
    <cellStyle name="Normal 89 6 4 2" xfId="44023"/>
    <cellStyle name="Normal 89 6 4 2 2" xfId="44024"/>
    <cellStyle name="Normal 89 6 4 2 2 2" xfId="44025"/>
    <cellStyle name="Normal 89 6 4 2 3" xfId="44026"/>
    <cellStyle name="Normal 89 6 4 3" xfId="44027"/>
    <cellStyle name="Normal 89 6 4 3 2" xfId="44028"/>
    <cellStyle name="Normal 89 6 4 3 2 2" xfId="44029"/>
    <cellStyle name="Normal 89 6 4 3 3" xfId="44030"/>
    <cellStyle name="Normal 89 6 4 4" xfId="44031"/>
    <cellStyle name="Normal 89 6 4 4 2" xfId="44032"/>
    <cellStyle name="Normal 89 6 4 4 2 2" xfId="44033"/>
    <cellStyle name="Normal 89 6 4 4 3" xfId="44034"/>
    <cellStyle name="Normal 89 6 4 5" xfId="44035"/>
    <cellStyle name="Normal 89 6 4 5 2" xfId="44036"/>
    <cellStyle name="Normal 89 6 4 5 2 2" xfId="44037"/>
    <cellStyle name="Normal 89 6 4 5 3" xfId="44038"/>
    <cellStyle name="Normal 89 6 4 6" xfId="44039"/>
    <cellStyle name="Normal 89 6 4 6 2" xfId="44040"/>
    <cellStyle name="Normal 89 6 4 7" xfId="44041"/>
    <cellStyle name="Normal 89 6 5" xfId="44042"/>
    <cellStyle name="Normal 89 6 5 2" xfId="44043"/>
    <cellStyle name="Normal 89 6 5 2 2" xfId="44044"/>
    <cellStyle name="Normal 89 6 5 2 2 2" xfId="44045"/>
    <cellStyle name="Normal 89 6 5 2 3" xfId="44046"/>
    <cellStyle name="Normal 89 6 5 3" xfId="44047"/>
    <cellStyle name="Normal 89 6 5 3 2" xfId="44048"/>
    <cellStyle name="Normal 89 6 5 3 2 2" xfId="44049"/>
    <cellStyle name="Normal 89 6 5 3 3" xfId="44050"/>
    <cellStyle name="Normal 89 6 5 4" xfId="44051"/>
    <cellStyle name="Normal 89 6 5 4 2" xfId="44052"/>
    <cellStyle name="Normal 89 6 5 4 2 2" xfId="44053"/>
    <cellStyle name="Normal 89 6 5 4 3" xfId="44054"/>
    <cellStyle name="Normal 89 6 5 5" xfId="44055"/>
    <cellStyle name="Normal 89 6 5 5 2" xfId="44056"/>
    <cellStyle name="Normal 89 6 5 5 2 2" xfId="44057"/>
    <cellStyle name="Normal 89 6 5 5 3" xfId="44058"/>
    <cellStyle name="Normal 89 6 5 6" xfId="44059"/>
    <cellStyle name="Normal 89 6 5 6 2" xfId="44060"/>
    <cellStyle name="Normal 89 6 5 7" xfId="44061"/>
    <cellStyle name="Normal 89 6 6" xfId="44062"/>
    <cellStyle name="Normal 89 6 6 2" xfId="44063"/>
    <cellStyle name="Normal 89 6 6 2 2" xfId="44064"/>
    <cellStyle name="Normal 89 6 6 3" xfId="44065"/>
    <cellStyle name="Normal 89 6 7" xfId="44066"/>
    <cellStyle name="Normal 89 6 7 2" xfId="44067"/>
    <cellStyle name="Normal 89 6 7 2 2" xfId="44068"/>
    <cellStyle name="Normal 89 6 7 3" xfId="44069"/>
    <cellStyle name="Normal 89 6 8" xfId="44070"/>
    <cellStyle name="Normal 89 6 8 2" xfId="44071"/>
    <cellStyle name="Normal 89 6 8 2 2" xfId="44072"/>
    <cellStyle name="Normal 89 6 8 3" xfId="44073"/>
    <cellStyle name="Normal 89 6 9" xfId="44074"/>
    <cellStyle name="Normal 89 6 9 2" xfId="44075"/>
    <cellStyle name="Normal 89 6 9 2 2" xfId="44076"/>
    <cellStyle name="Normal 89 6 9 3" xfId="44077"/>
    <cellStyle name="Normal 89 7" xfId="44078"/>
    <cellStyle name="Normal 89 8" xfId="44079"/>
    <cellStyle name="Normal 89 8 2" xfId="44080"/>
    <cellStyle name="Normal 89 8 2 2" xfId="44081"/>
    <cellStyle name="Normal 89 8 2 2 2" xfId="44082"/>
    <cellStyle name="Normal 89 8 2 2 2 2" xfId="44083"/>
    <cellStyle name="Normal 89 8 2 2 3" xfId="44084"/>
    <cellStyle name="Normal 89 8 2 3" xfId="44085"/>
    <cellStyle name="Normal 89 8 2 3 2" xfId="44086"/>
    <cellStyle name="Normal 89 8 2 3 2 2" xfId="44087"/>
    <cellStyle name="Normal 89 8 2 3 3" xfId="44088"/>
    <cellStyle name="Normal 89 8 2 4" xfId="44089"/>
    <cellStyle name="Normal 89 8 2 4 2" xfId="44090"/>
    <cellStyle name="Normal 89 8 2 4 2 2" xfId="44091"/>
    <cellStyle name="Normal 89 8 2 4 3" xfId="44092"/>
    <cellStyle name="Normal 89 8 2 5" xfId="44093"/>
    <cellStyle name="Normal 89 8 2 5 2" xfId="44094"/>
    <cellStyle name="Normal 89 8 2 5 2 2" xfId="44095"/>
    <cellStyle name="Normal 89 8 2 5 3" xfId="44096"/>
    <cellStyle name="Normal 89 8 2 6" xfId="44097"/>
    <cellStyle name="Normal 89 8 2 6 2" xfId="44098"/>
    <cellStyle name="Normal 89 8 2 7" xfId="44099"/>
    <cellStyle name="Normal 89 8 3" xfId="44100"/>
    <cellStyle name="Normal 89 8 3 2" xfId="44101"/>
    <cellStyle name="Normal 89 8 3 2 2" xfId="44102"/>
    <cellStyle name="Normal 89 8 3 3" xfId="44103"/>
    <cellStyle name="Normal 89 8 4" xfId="44104"/>
    <cellStyle name="Normal 89 8 4 2" xfId="44105"/>
    <cellStyle name="Normal 89 8 4 2 2" xfId="44106"/>
    <cellStyle name="Normal 89 8 4 3" xfId="44107"/>
    <cellStyle name="Normal 89 8 5" xfId="44108"/>
    <cellStyle name="Normal 89 8 5 2" xfId="44109"/>
    <cellStyle name="Normal 89 8 5 2 2" xfId="44110"/>
    <cellStyle name="Normal 89 8 5 3" xfId="44111"/>
    <cellStyle name="Normal 89 8 6" xfId="44112"/>
    <cellStyle name="Normal 89 8 6 2" xfId="44113"/>
    <cellStyle name="Normal 89 8 6 2 2" xfId="44114"/>
    <cellStyle name="Normal 89 8 6 3" xfId="44115"/>
    <cellStyle name="Normal 89 8 7" xfId="44116"/>
    <cellStyle name="Normal 89 8 7 2" xfId="44117"/>
    <cellStyle name="Normal 89 8 8" xfId="44118"/>
    <cellStyle name="Normal 89 9" xfId="44119"/>
    <cellStyle name="Normal 89 9 2" xfId="44120"/>
    <cellStyle name="Normal 89 9 2 2" xfId="44121"/>
    <cellStyle name="Normal 89 9 2 2 2" xfId="44122"/>
    <cellStyle name="Normal 89 9 2 2 2 2" xfId="44123"/>
    <cellStyle name="Normal 89 9 2 2 3" xfId="44124"/>
    <cellStyle name="Normal 89 9 2 3" xfId="44125"/>
    <cellStyle name="Normal 89 9 2 3 2" xfId="44126"/>
    <cellStyle name="Normal 89 9 2 3 2 2" xfId="44127"/>
    <cellStyle name="Normal 89 9 2 3 3" xfId="44128"/>
    <cellStyle name="Normal 89 9 2 4" xfId="44129"/>
    <cellStyle name="Normal 89 9 2 4 2" xfId="44130"/>
    <cellStyle name="Normal 89 9 2 4 2 2" xfId="44131"/>
    <cellStyle name="Normal 89 9 2 4 3" xfId="44132"/>
    <cellStyle name="Normal 89 9 2 5" xfId="44133"/>
    <cellStyle name="Normal 89 9 2 5 2" xfId="44134"/>
    <cellStyle name="Normal 89 9 2 5 2 2" xfId="44135"/>
    <cellStyle name="Normal 89 9 2 5 3" xfId="44136"/>
    <cellStyle name="Normal 89 9 2 6" xfId="44137"/>
    <cellStyle name="Normal 89 9 2 6 2" xfId="44138"/>
    <cellStyle name="Normal 89 9 2 7" xfId="44139"/>
    <cellStyle name="Normal 89 9 3" xfId="44140"/>
    <cellStyle name="Normal 89 9 3 2" xfId="44141"/>
    <cellStyle name="Normal 89 9 3 2 2" xfId="44142"/>
    <cellStyle name="Normal 89 9 3 3" xfId="44143"/>
    <cellStyle name="Normal 89 9 4" xfId="44144"/>
    <cellStyle name="Normal 89 9 4 2" xfId="44145"/>
    <cellStyle name="Normal 89 9 4 2 2" xfId="44146"/>
    <cellStyle name="Normal 89 9 4 3" xfId="44147"/>
    <cellStyle name="Normal 89 9 5" xfId="44148"/>
    <cellStyle name="Normal 89 9 5 2" xfId="44149"/>
    <cellStyle name="Normal 89 9 5 2 2" xfId="44150"/>
    <cellStyle name="Normal 89 9 5 3" xfId="44151"/>
    <cellStyle name="Normal 89 9 6" xfId="44152"/>
    <cellStyle name="Normal 89 9 6 2" xfId="44153"/>
    <cellStyle name="Normal 89 9 6 2 2" xfId="44154"/>
    <cellStyle name="Normal 89 9 6 3" xfId="44155"/>
    <cellStyle name="Normal 89 9 7" xfId="44156"/>
    <cellStyle name="Normal 89 9 7 2" xfId="44157"/>
    <cellStyle name="Normal 89 9 8" xfId="44158"/>
    <cellStyle name="Normal 9" xfId="44159"/>
    <cellStyle name="Normal 9 2" xfId="44160"/>
    <cellStyle name="Normal 9 3" xfId="44161"/>
    <cellStyle name="Normal 90" xfId="44162"/>
    <cellStyle name="Normal 90 10" xfId="44163"/>
    <cellStyle name="Normal 90 10 2" xfId="44164"/>
    <cellStyle name="Normal 90 10 2 2" xfId="44165"/>
    <cellStyle name="Normal 90 10 2 2 2" xfId="44166"/>
    <cellStyle name="Normal 90 10 2 3" xfId="44167"/>
    <cellStyle name="Normal 90 10 3" xfId="44168"/>
    <cellStyle name="Normal 90 10 3 2" xfId="44169"/>
    <cellStyle name="Normal 90 10 3 2 2" xfId="44170"/>
    <cellStyle name="Normal 90 10 3 3" xfId="44171"/>
    <cellStyle name="Normal 90 10 4" xfId="44172"/>
    <cellStyle name="Normal 90 10 4 2" xfId="44173"/>
    <cellStyle name="Normal 90 10 4 2 2" xfId="44174"/>
    <cellStyle name="Normal 90 10 4 3" xfId="44175"/>
    <cellStyle name="Normal 90 10 5" xfId="44176"/>
    <cellStyle name="Normal 90 10 5 2" xfId="44177"/>
    <cellStyle name="Normal 90 10 5 2 2" xfId="44178"/>
    <cellStyle name="Normal 90 10 5 3" xfId="44179"/>
    <cellStyle name="Normal 90 10 6" xfId="44180"/>
    <cellStyle name="Normal 90 10 6 2" xfId="44181"/>
    <cellStyle name="Normal 90 10 7" xfId="44182"/>
    <cellStyle name="Normal 90 11" xfId="44183"/>
    <cellStyle name="Normal 90 11 2" xfId="44184"/>
    <cellStyle name="Normal 90 11 2 2" xfId="44185"/>
    <cellStyle name="Normal 90 11 3" xfId="44186"/>
    <cellStyle name="Normal 90 12" xfId="44187"/>
    <cellStyle name="Normal 90 12 2" xfId="44188"/>
    <cellStyle name="Normal 90 12 2 2" xfId="44189"/>
    <cellStyle name="Normal 90 12 3" xfId="44190"/>
    <cellStyle name="Normal 90 13" xfId="44191"/>
    <cellStyle name="Normal 90 13 2" xfId="44192"/>
    <cellStyle name="Normal 90 13 2 2" xfId="44193"/>
    <cellStyle name="Normal 90 13 3" xfId="44194"/>
    <cellStyle name="Normal 90 14" xfId="44195"/>
    <cellStyle name="Normal 90 14 2" xfId="44196"/>
    <cellStyle name="Normal 90 14 2 2" xfId="44197"/>
    <cellStyle name="Normal 90 14 3" xfId="44198"/>
    <cellStyle name="Normal 90 15" xfId="44199"/>
    <cellStyle name="Normal 90 15 2" xfId="44200"/>
    <cellStyle name="Normal 90 16" xfId="44201"/>
    <cellStyle name="Normal 90 2" xfId="44202"/>
    <cellStyle name="Normal 90 2 10" xfId="44203"/>
    <cellStyle name="Normal 90 2 10 2" xfId="44204"/>
    <cellStyle name="Normal 90 2 10 2 2" xfId="44205"/>
    <cellStyle name="Normal 90 2 10 3" xfId="44206"/>
    <cellStyle name="Normal 90 2 11" xfId="44207"/>
    <cellStyle name="Normal 90 2 11 2" xfId="44208"/>
    <cellStyle name="Normal 90 2 12" xfId="44209"/>
    <cellStyle name="Normal 90 2 2" xfId="44210"/>
    <cellStyle name="Normal 90 2 2 10" xfId="44211"/>
    <cellStyle name="Normal 90 2 2 10 2" xfId="44212"/>
    <cellStyle name="Normal 90 2 2 11" xfId="44213"/>
    <cellStyle name="Normal 90 2 2 2" xfId="44214"/>
    <cellStyle name="Normal 90 2 2 2 2" xfId="44215"/>
    <cellStyle name="Normal 90 2 2 2 2 2" xfId="44216"/>
    <cellStyle name="Normal 90 2 2 2 2 2 2" xfId="44217"/>
    <cellStyle name="Normal 90 2 2 2 2 2 2 2" xfId="44218"/>
    <cellStyle name="Normal 90 2 2 2 2 2 3" xfId="44219"/>
    <cellStyle name="Normal 90 2 2 2 2 3" xfId="44220"/>
    <cellStyle name="Normal 90 2 2 2 2 3 2" xfId="44221"/>
    <cellStyle name="Normal 90 2 2 2 2 3 2 2" xfId="44222"/>
    <cellStyle name="Normal 90 2 2 2 2 3 3" xfId="44223"/>
    <cellStyle name="Normal 90 2 2 2 2 4" xfId="44224"/>
    <cellStyle name="Normal 90 2 2 2 2 4 2" xfId="44225"/>
    <cellStyle name="Normal 90 2 2 2 2 4 2 2" xfId="44226"/>
    <cellStyle name="Normal 90 2 2 2 2 4 3" xfId="44227"/>
    <cellStyle name="Normal 90 2 2 2 2 5" xfId="44228"/>
    <cellStyle name="Normal 90 2 2 2 2 5 2" xfId="44229"/>
    <cellStyle name="Normal 90 2 2 2 2 5 2 2" xfId="44230"/>
    <cellStyle name="Normal 90 2 2 2 2 5 3" xfId="44231"/>
    <cellStyle name="Normal 90 2 2 2 2 6" xfId="44232"/>
    <cellStyle name="Normal 90 2 2 2 2 6 2" xfId="44233"/>
    <cellStyle name="Normal 90 2 2 2 2 7" xfId="44234"/>
    <cellStyle name="Normal 90 2 2 2 3" xfId="44235"/>
    <cellStyle name="Normal 90 2 2 2 3 2" xfId="44236"/>
    <cellStyle name="Normal 90 2 2 2 3 2 2" xfId="44237"/>
    <cellStyle name="Normal 90 2 2 2 3 3" xfId="44238"/>
    <cellStyle name="Normal 90 2 2 2 4" xfId="44239"/>
    <cellStyle name="Normal 90 2 2 2 4 2" xfId="44240"/>
    <cellStyle name="Normal 90 2 2 2 4 2 2" xfId="44241"/>
    <cellStyle name="Normal 90 2 2 2 4 3" xfId="44242"/>
    <cellStyle name="Normal 90 2 2 2 5" xfId="44243"/>
    <cellStyle name="Normal 90 2 2 2 5 2" xfId="44244"/>
    <cellStyle name="Normal 90 2 2 2 5 2 2" xfId="44245"/>
    <cellStyle name="Normal 90 2 2 2 5 3" xfId="44246"/>
    <cellStyle name="Normal 90 2 2 2 6" xfId="44247"/>
    <cellStyle name="Normal 90 2 2 2 6 2" xfId="44248"/>
    <cellStyle name="Normal 90 2 2 2 6 2 2" xfId="44249"/>
    <cellStyle name="Normal 90 2 2 2 6 3" xfId="44250"/>
    <cellStyle name="Normal 90 2 2 2 7" xfId="44251"/>
    <cellStyle name="Normal 90 2 2 2 7 2" xfId="44252"/>
    <cellStyle name="Normal 90 2 2 2 8" xfId="44253"/>
    <cellStyle name="Normal 90 2 2 3" xfId="44254"/>
    <cellStyle name="Normal 90 2 2 3 2" xfId="44255"/>
    <cellStyle name="Normal 90 2 2 3 2 2" xfId="44256"/>
    <cellStyle name="Normal 90 2 2 3 2 2 2" xfId="44257"/>
    <cellStyle name="Normal 90 2 2 3 2 2 2 2" xfId="44258"/>
    <cellStyle name="Normal 90 2 2 3 2 2 3" xfId="44259"/>
    <cellStyle name="Normal 90 2 2 3 2 3" xfId="44260"/>
    <cellStyle name="Normal 90 2 2 3 2 3 2" xfId="44261"/>
    <cellStyle name="Normal 90 2 2 3 2 3 2 2" xfId="44262"/>
    <cellStyle name="Normal 90 2 2 3 2 3 3" xfId="44263"/>
    <cellStyle name="Normal 90 2 2 3 2 4" xfId="44264"/>
    <cellStyle name="Normal 90 2 2 3 2 4 2" xfId="44265"/>
    <cellStyle name="Normal 90 2 2 3 2 4 2 2" xfId="44266"/>
    <cellStyle name="Normal 90 2 2 3 2 4 3" xfId="44267"/>
    <cellStyle name="Normal 90 2 2 3 2 5" xfId="44268"/>
    <cellStyle name="Normal 90 2 2 3 2 5 2" xfId="44269"/>
    <cellStyle name="Normal 90 2 2 3 2 5 2 2" xfId="44270"/>
    <cellStyle name="Normal 90 2 2 3 2 5 3" xfId="44271"/>
    <cellStyle name="Normal 90 2 2 3 2 6" xfId="44272"/>
    <cellStyle name="Normal 90 2 2 3 2 6 2" xfId="44273"/>
    <cellStyle name="Normal 90 2 2 3 2 7" xfId="44274"/>
    <cellStyle name="Normal 90 2 2 3 3" xfId="44275"/>
    <cellStyle name="Normal 90 2 2 3 3 2" xfId="44276"/>
    <cellStyle name="Normal 90 2 2 3 3 2 2" xfId="44277"/>
    <cellStyle name="Normal 90 2 2 3 3 3" xfId="44278"/>
    <cellStyle name="Normal 90 2 2 3 4" xfId="44279"/>
    <cellStyle name="Normal 90 2 2 3 4 2" xfId="44280"/>
    <cellStyle name="Normal 90 2 2 3 4 2 2" xfId="44281"/>
    <cellStyle name="Normal 90 2 2 3 4 3" xfId="44282"/>
    <cellStyle name="Normal 90 2 2 3 5" xfId="44283"/>
    <cellStyle name="Normal 90 2 2 3 5 2" xfId="44284"/>
    <cellStyle name="Normal 90 2 2 3 5 2 2" xfId="44285"/>
    <cellStyle name="Normal 90 2 2 3 5 3" xfId="44286"/>
    <cellStyle name="Normal 90 2 2 3 6" xfId="44287"/>
    <cellStyle name="Normal 90 2 2 3 6 2" xfId="44288"/>
    <cellStyle name="Normal 90 2 2 3 6 2 2" xfId="44289"/>
    <cellStyle name="Normal 90 2 2 3 6 3" xfId="44290"/>
    <cellStyle name="Normal 90 2 2 3 7" xfId="44291"/>
    <cellStyle name="Normal 90 2 2 3 7 2" xfId="44292"/>
    <cellStyle name="Normal 90 2 2 3 8" xfId="44293"/>
    <cellStyle name="Normal 90 2 2 4" xfId="44294"/>
    <cellStyle name="Normal 90 2 2 4 2" xfId="44295"/>
    <cellStyle name="Normal 90 2 2 4 2 2" xfId="44296"/>
    <cellStyle name="Normal 90 2 2 4 2 2 2" xfId="44297"/>
    <cellStyle name="Normal 90 2 2 4 2 3" xfId="44298"/>
    <cellStyle name="Normal 90 2 2 4 3" xfId="44299"/>
    <cellStyle name="Normal 90 2 2 4 3 2" xfId="44300"/>
    <cellStyle name="Normal 90 2 2 4 3 2 2" xfId="44301"/>
    <cellStyle name="Normal 90 2 2 4 3 3" xfId="44302"/>
    <cellStyle name="Normal 90 2 2 4 4" xfId="44303"/>
    <cellStyle name="Normal 90 2 2 4 4 2" xfId="44304"/>
    <cellStyle name="Normal 90 2 2 4 4 2 2" xfId="44305"/>
    <cellStyle name="Normal 90 2 2 4 4 3" xfId="44306"/>
    <cellStyle name="Normal 90 2 2 4 5" xfId="44307"/>
    <cellStyle name="Normal 90 2 2 4 5 2" xfId="44308"/>
    <cellStyle name="Normal 90 2 2 4 5 2 2" xfId="44309"/>
    <cellStyle name="Normal 90 2 2 4 5 3" xfId="44310"/>
    <cellStyle name="Normal 90 2 2 4 6" xfId="44311"/>
    <cellStyle name="Normal 90 2 2 4 6 2" xfId="44312"/>
    <cellStyle name="Normal 90 2 2 4 7" xfId="44313"/>
    <cellStyle name="Normal 90 2 2 5" xfId="44314"/>
    <cellStyle name="Normal 90 2 2 5 2" xfId="44315"/>
    <cellStyle name="Normal 90 2 2 5 2 2" xfId="44316"/>
    <cellStyle name="Normal 90 2 2 5 2 2 2" xfId="44317"/>
    <cellStyle name="Normal 90 2 2 5 2 3" xfId="44318"/>
    <cellStyle name="Normal 90 2 2 5 3" xfId="44319"/>
    <cellStyle name="Normal 90 2 2 5 3 2" xfId="44320"/>
    <cellStyle name="Normal 90 2 2 5 3 2 2" xfId="44321"/>
    <cellStyle name="Normal 90 2 2 5 3 3" xfId="44322"/>
    <cellStyle name="Normal 90 2 2 5 4" xfId="44323"/>
    <cellStyle name="Normal 90 2 2 5 4 2" xfId="44324"/>
    <cellStyle name="Normal 90 2 2 5 4 2 2" xfId="44325"/>
    <cellStyle name="Normal 90 2 2 5 4 3" xfId="44326"/>
    <cellStyle name="Normal 90 2 2 5 5" xfId="44327"/>
    <cellStyle name="Normal 90 2 2 5 5 2" xfId="44328"/>
    <cellStyle name="Normal 90 2 2 5 5 2 2" xfId="44329"/>
    <cellStyle name="Normal 90 2 2 5 5 3" xfId="44330"/>
    <cellStyle name="Normal 90 2 2 5 6" xfId="44331"/>
    <cellStyle name="Normal 90 2 2 5 6 2" xfId="44332"/>
    <cellStyle name="Normal 90 2 2 5 7" xfId="44333"/>
    <cellStyle name="Normal 90 2 2 6" xfId="44334"/>
    <cellStyle name="Normal 90 2 2 6 2" xfId="44335"/>
    <cellStyle name="Normal 90 2 2 6 2 2" xfId="44336"/>
    <cellStyle name="Normal 90 2 2 6 3" xfId="44337"/>
    <cellStyle name="Normal 90 2 2 7" xfId="44338"/>
    <cellStyle name="Normal 90 2 2 7 2" xfId="44339"/>
    <cellStyle name="Normal 90 2 2 7 2 2" xfId="44340"/>
    <cellStyle name="Normal 90 2 2 7 3" xfId="44341"/>
    <cellStyle name="Normal 90 2 2 8" xfId="44342"/>
    <cellStyle name="Normal 90 2 2 8 2" xfId="44343"/>
    <cellStyle name="Normal 90 2 2 8 2 2" xfId="44344"/>
    <cellStyle name="Normal 90 2 2 8 3" xfId="44345"/>
    <cellStyle name="Normal 90 2 2 9" xfId="44346"/>
    <cellStyle name="Normal 90 2 2 9 2" xfId="44347"/>
    <cellStyle name="Normal 90 2 2 9 2 2" xfId="44348"/>
    <cellStyle name="Normal 90 2 2 9 3" xfId="44349"/>
    <cellStyle name="Normal 90 2 3" xfId="44350"/>
    <cellStyle name="Normal 90 2 3 2" xfId="44351"/>
    <cellStyle name="Normal 90 2 3 2 2" xfId="44352"/>
    <cellStyle name="Normal 90 2 3 2 2 2" xfId="44353"/>
    <cellStyle name="Normal 90 2 3 2 2 2 2" xfId="44354"/>
    <cellStyle name="Normal 90 2 3 2 2 3" xfId="44355"/>
    <cellStyle name="Normal 90 2 3 2 3" xfId="44356"/>
    <cellStyle name="Normal 90 2 3 2 3 2" xfId="44357"/>
    <cellStyle name="Normal 90 2 3 2 3 2 2" xfId="44358"/>
    <cellStyle name="Normal 90 2 3 2 3 3" xfId="44359"/>
    <cellStyle name="Normal 90 2 3 2 4" xfId="44360"/>
    <cellStyle name="Normal 90 2 3 2 4 2" xfId="44361"/>
    <cellStyle name="Normal 90 2 3 2 4 2 2" xfId="44362"/>
    <cellStyle name="Normal 90 2 3 2 4 3" xfId="44363"/>
    <cellStyle name="Normal 90 2 3 2 5" xfId="44364"/>
    <cellStyle name="Normal 90 2 3 2 5 2" xfId="44365"/>
    <cellStyle name="Normal 90 2 3 2 5 2 2" xfId="44366"/>
    <cellStyle name="Normal 90 2 3 2 5 3" xfId="44367"/>
    <cellStyle name="Normal 90 2 3 2 6" xfId="44368"/>
    <cellStyle name="Normal 90 2 3 2 6 2" xfId="44369"/>
    <cellStyle name="Normal 90 2 3 2 7" xfId="44370"/>
    <cellStyle name="Normal 90 2 3 3" xfId="44371"/>
    <cellStyle name="Normal 90 2 3 3 2" xfId="44372"/>
    <cellStyle name="Normal 90 2 3 3 2 2" xfId="44373"/>
    <cellStyle name="Normal 90 2 3 3 3" xfId="44374"/>
    <cellStyle name="Normal 90 2 3 4" xfId="44375"/>
    <cellStyle name="Normal 90 2 3 4 2" xfId="44376"/>
    <cellStyle name="Normal 90 2 3 4 2 2" xfId="44377"/>
    <cellStyle name="Normal 90 2 3 4 3" xfId="44378"/>
    <cellStyle name="Normal 90 2 3 5" xfId="44379"/>
    <cellStyle name="Normal 90 2 3 5 2" xfId="44380"/>
    <cellStyle name="Normal 90 2 3 5 2 2" xfId="44381"/>
    <cellStyle name="Normal 90 2 3 5 3" xfId="44382"/>
    <cellStyle name="Normal 90 2 3 6" xfId="44383"/>
    <cellStyle name="Normal 90 2 3 6 2" xfId="44384"/>
    <cellStyle name="Normal 90 2 3 6 2 2" xfId="44385"/>
    <cellStyle name="Normal 90 2 3 6 3" xfId="44386"/>
    <cellStyle name="Normal 90 2 3 7" xfId="44387"/>
    <cellStyle name="Normal 90 2 3 7 2" xfId="44388"/>
    <cellStyle name="Normal 90 2 3 8" xfId="44389"/>
    <cellStyle name="Normal 90 2 4" xfId="44390"/>
    <cellStyle name="Normal 90 2 4 2" xfId="44391"/>
    <cellStyle name="Normal 90 2 4 2 2" xfId="44392"/>
    <cellStyle name="Normal 90 2 4 2 2 2" xfId="44393"/>
    <cellStyle name="Normal 90 2 4 2 2 2 2" xfId="44394"/>
    <cellStyle name="Normal 90 2 4 2 2 3" xfId="44395"/>
    <cellStyle name="Normal 90 2 4 2 3" xfId="44396"/>
    <cellStyle name="Normal 90 2 4 2 3 2" xfId="44397"/>
    <cellStyle name="Normal 90 2 4 2 3 2 2" xfId="44398"/>
    <cellStyle name="Normal 90 2 4 2 3 3" xfId="44399"/>
    <cellStyle name="Normal 90 2 4 2 4" xfId="44400"/>
    <cellStyle name="Normal 90 2 4 2 4 2" xfId="44401"/>
    <cellStyle name="Normal 90 2 4 2 4 2 2" xfId="44402"/>
    <cellStyle name="Normal 90 2 4 2 4 3" xfId="44403"/>
    <cellStyle name="Normal 90 2 4 2 5" xfId="44404"/>
    <cellStyle name="Normal 90 2 4 2 5 2" xfId="44405"/>
    <cellStyle name="Normal 90 2 4 2 5 2 2" xfId="44406"/>
    <cellStyle name="Normal 90 2 4 2 5 3" xfId="44407"/>
    <cellStyle name="Normal 90 2 4 2 6" xfId="44408"/>
    <cellStyle name="Normal 90 2 4 2 6 2" xfId="44409"/>
    <cellStyle name="Normal 90 2 4 2 7" xfId="44410"/>
    <cellStyle name="Normal 90 2 4 3" xfId="44411"/>
    <cellStyle name="Normal 90 2 4 3 2" xfId="44412"/>
    <cellStyle name="Normal 90 2 4 3 2 2" xfId="44413"/>
    <cellStyle name="Normal 90 2 4 3 3" xfId="44414"/>
    <cellStyle name="Normal 90 2 4 4" xfId="44415"/>
    <cellStyle name="Normal 90 2 4 4 2" xfId="44416"/>
    <cellStyle name="Normal 90 2 4 4 2 2" xfId="44417"/>
    <cellStyle name="Normal 90 2 4 4 3" xfId="44418"/>
    <cellStyle name="Normal 90 2 4 5" xfId="44419"/>
    <cellStyle name="Normal 90 2 4 5 2" xfId="44420"/>
    <cellStyle name="Normal 90 2 4 5 2 2" xfId="44421"/>
    <cellStyle name="Normal 90 2 4 5 3" xfId="44422"/>
    <cellStyle name="Normal 90 2 4 6" xfId="44423"/>
    <cellStyle name="Normal 90 2 4 6 2" xfId="44424"/>
    <cellStyle name="Normal 90 2 4 6 2 2" xfId="44425"/>
    <cellStyle name="Normal 90 2 4 6 3" xfId="44426"/>
    <cellStyle name="Normal 90 2 4 7" xfId="44427"/>
    <cellStyle name="Normal 90 2 4 7 2" xfId="44428"/>
    <cellStyle name="Normal 90 2 4 8" xfId="44429"/>
    <cellStyle name="Normal 90 2 5" xfId="44430"/>
    <cellStyle name="Normal 90 2 5 2" xfId="44431"/>
    <cellStyle name="Normal 90 2 5 2 2" xfId="44432"/>
    <cellStyle name="Normal 90 2 5 2 2 2" xfId="44433"/>
    <cellStyle name="Normal 90 2 5 2 3" xfId="44434"/>
    <cellStyle name="Normal 90 2 5 3" xfId="44435"/>
    <cellStyle name="Normal 90 2 5 3 2" xfId="44436"/>
    <cellStyle name="Normal 90 2 5 3 2 2" xfId="44437"/>
    <cellStyle name="Normal 90 2 5 3 3" xfId="44438"/>
    <cellStyle name="Normal 90 2 5 4" xfId="44439"/>
    <cellStyle name="Normal 90 2 5 4 2" xfId="44440"/>
    <cellStyle name="Normal 90 2 5 4 2 2" xfId="44441"/>
    <cellStyle name="Normal 90 2 5 4 3" xfId="44442"/>
    <cellStyle name="Normal 90 2 5 5" xfId="44443"/>
    <cellStyle name="Normal 90 2 5 5 2" xfId="44444"/>
    <cellStyle name="Normal 90 2 5 5 2 2" xfId="44445"/>
    <cellStyle name="Normal 90 2 5 5 3" xfId="44446"/>
    <cellStyle name="Normal 90 2 5 6" xfId="44447"/>
    <cellStyle name="Normal 90 2 5 6 2" xfId="44448"/>
    <cellStyle name="Normal 90 2 5 7" xfId="44449"/>
    <cellStyle name="Normal 90 2 6" xfId="44450"/>
    <cellStyle name="Normal 90 2 6 2" xfId="44451"/>
    <cellStyle name="Normal 90 2 6 2 2" xfId="44452"/>
    <cellStyle name="Normal 90 2 6 2 2 2" xfId="44453"/>
    <cellStyle name="Normal 90 2 6 2 3" xfId="44454"/>
    <cellStyle name="Normal 90 2 6 3" xfId="44455"/>
    <cellStyle name="Normal 90 2 6 3 2" xfId="44456"/>
    <cellStyle name="Normal 90 2 6 3 2 2" xfId="44457"/>
    <cellStyle name="Normal 90 2 6 3 3" xfId="44458"/>
    <cellStyle name="Normal 90 2 6 4" xfId="44459"/>
    <cellStyle name="Normal 90 2 6 4 2" xfId="44460"/>
    <cellStyle name="Normal 90 2 6 4 2 2" xfId="44461"/>
    <cellStyle name="Normal 90 2 6 4 3" xfId="44462"/>
    <cellStyle name="Normal 90 2 6 5" xfId="44463"/>
    <cellStyle name="Normal 90 2 6 5 2" xfId="44464"/>
    <cellStyle name="Normal 90 2 6 5 2 2" xfId="44465"/>
    <cellStyle name="Normal 90 2 6 5 3" xfId="44466"/>
    <cellStyle name="Normal 90 2 6 6" xfId="44467"/>
    <cellStyle name="Normal 90 2 6 6 2" xfId="44468"/>
    <cellStyle name="Normal 90 2 6 7" xfId="44469"/>
    <cellStyle name="Normal 90 2 7" xfId="44470"/>
    <cellStyle name="Normal 90 2 7 2" xfId="44471"/>
    <cellStyle name="Normal 90 2 7 2 2" xfId="44472"/>
    <cellStyle name="Normal 90 2 7 3" xfId="44473"/>
    <cellStyle name="Normal 90 2 8" xfId="44474"/>
    <cellStyle name="Normal 90 2 8 2" xfId="44475"/>
    <cellStyle name="Normal 90 2 8 2 2" xfId="44476"/>
    <cellStyle name="Normal 90 2 8 3" xfId="44477"/>
    <cellStyle name="Normal 90 2 9" xfId="44478"/>
    <cellStyle name="Normal 90 2 9 2" xfId="44479"/>
    <cellStyle name="Normal 90 2 9 2 2" xfId="44480"/>
    <cellStyle name="Normal 90 2 9 3" xfId="44481"/>
    <cellStyle name="Normal 90 3" xfId="44482"/>
    <cellStyle name="Normal 90 3 10" xfId="44483"/>
    <cellStyle name="Normal 90 3 10 2" xfId="44484"/>
    <cellStyle name="Normal 90 3 10 2 2" xfId="44485"/>
    <cellStyle name="Normal 90 3 10 3" xfId="44486"/>
    <cellStyle name="Normal 90 3 11" xfId="44487"/>
    <cellStyle name="Normal 90 3 11 2" xfId="44488"/>
    <cellStyle name="Normal 90 3 12" xfId="44489"/>
    <cellStyle name="Normal 90 3 2" xfId="44490"/>
    <cellStyle name="Normal 90 3 2 10" xfId="44491"/>
    <cellStyle name="Normal 90 3 2 10 2" xfId="44492"/>
    <cellStyle name="Normal 90 3 2 11" xfId="44493"/>
    <cellStyle name="Normal 90 3 2 2" xfId="44494"/>
    <cellStyle name="Normal 90 3 2 2 2" xfId="44495"/>
    <cellStyle name="Normal 90 3 2 2 2 2" xfId="44496"/>
    <cellStyle name="Normal 90 3 2 2 2 2 2" xfId="44497"/>
    <cellStyle name="Normal 90 3 2 2 2 2 2 2" xfId="44498"/>
    <cellStyle name="Normal 90 3 2 2 2 2 3" xfId="44499"/>
    <cellStyle name="Normal 90 3 2 2 2 3" xfId="44500"/>
    <cellStyle name="Normal 90 3 2 2 2 3 2" xfId="44501"/>
    <cellStyle name="Normal 90 3 2 2 2 3 2 2" xfId="44502"/>
    <cellStyle name="Normal 90 3 2 2 2 3 3" xfId="44503"/>
    <cellStyle name="Normal 90 3 2 2 2 4" xfId="44504"/>
    <cellStyle name="Normal 90 3 2 2 2 4 2" xfId="44505"/>
    <cellStyle name="Normal 90 3 2 2 2 4 2 2" xfId="44506"/>
    <cellStyle name="Normal 90 3 2 2 2 4 3" xfId="44507"/>
    <cellStyle name="Normal 90 3 2 2 2 5" xfId="44508"/>
    <cellStyle name="Normal 90 3 2 2 2 5 2" xfId="44509"/>
    <cellStyle name="Normal 90 3 2 2 2 5 2 2" xfId="44510"/>
    <cellStyle name="Normal 90 3 2 2 2 5 3" xfId="44511"/>
    <cellStyle name="Normal 90 3 2 2 2 6" xfId="44512"/>
    <cellStyle name="Normal 90 3 2 2 2 6 2" xfId="44513"/>
    <cellStyle name="Normal 90 3 2 2 2 7" xfId="44514"/>
    <cellStyle name="Normal 90 3 2 2 3" xfId="44515"/>
    <cellStyle name="Normal 90 3 2 2 3 2" xfId="44516"/>
    <cellStyle name="Normal 90 3 2 2 3 2 2" xfId="44517"/>
    <cellStyle name="Normal 90 3 2 2 3 3" xfId="44518"/>
    <cellStyle name="Normal 90 3 2 2 4" xfId="44519"/>
    <cellStyle name="Normal 90 3 2 2 4 2" xfId="44520"/>
    <cellStyle name="Normal 90 3 2 2 4 2 2" xfId="44521"/>
    <cellStyle name="Normal 90 3 2 2 4 3" xfId="44522"/>
    <cellStyle name="Normal 90 3 2 2 5" xfId="44523"/>
    <cellStyle name="Normal 90 3 2 2 5 2" xfId="44524"/>
    <cellStyle name="Normal 90 3 2 2 5 2 2" xfId="44525"/>
    <cellStyle name="Normal 90 3 2 2 5 3" xfId="44526"/>
    <cellStyle name="Normal 90 3 2 2 6" xfId="44527"/>
    <cellStyle name="Normal 90 3 2 2 6 2" xfId="44528"/>
    <cellStyle name="Normal 90 3 2 2 6 2 2" xfId="44529"/>
    <cellStyle name="Normal 90 3 2 2 6 3" xfId="44530"/>
    <cellStyle name="Normal 90 3 2 2 7" xfId="44531"/>
    <cellStyle name="Normal 90 3 2 2 7 2" xfId="44532"/>
    <cellStyle name="Normal 90 3 2 2 8" xfId="44533"/>
    <cellStyle name="Normal 90 3 2 3" xfId="44534"/>
    <cellStyle name="Normal 90 3 2 3 2" xfId="44535"/>
    <cellStyle name="Normal 90 3 2 3 2 2" xfId="44536"/>
    <cellStyle name="Normal 90 3 2 3 2 2 2" xfId="44537"/>
    <cellStyle name="Normal 90 3 2 3 2 2 2 2" xfId="44538"/>
    <cellStyle name="Normal 90 3 2 3 2 2 3" xfId="44539"/>
    <cellStyle name="Normal 90 3 2 3 2 3" xfId="44540"/>
    <cellStyle name="Normal 90 3 2 3 2 3 2" xfId="44541"/>
    <cellStyle name="Normal 90 3 2 3 2 3 2 2" xfId="44542"/>
    <cellStyle name="Normal 90 3 2 3 2 3 3" xfId="44543"/>
    <cellStyle name="Normal 90 3 2 3 2 4" xfId="44544"/>
    <cellStyle name="Normal 90 3 2 3 2 4 2" xfId="44545"/>
    <cellStyle name="Normal 90 3 2 3 2 4 2 2" xfId="44546"/>
    <cellStyle name="Normal 90 3 2 3 2 4 3" xfId="44547"/>
    <cellStyle name="Normal 90 3 2 3 2 5" xfId="44548"/>
    <cellStyle name="Normal 90 3 2 3 2 5 2" xfId="44549"/>
    <cellStyle name="Normal 90 3 2 3 2 5 2 2" xfId="44550"/>
    <cellStyle name="Normal 90 3 2 3 2 5 3" xfId="44551"/>
    <cellStyle name="Normal 90 3 2 3 2 6" xfId="44552"/>
    <cellStyle name="Normal 90 3 2 3 2 6 2" xfId="44553"/>
    <cellStyle name="Normal 90 3 2 3 2 7" xfId="44554"/>
    <cellStyle name="Normal 90 3 2 3 3" xfId="44555"/>
    <cellStyle name="Normal 90 3 2 3 3 2" xfId="44556"/>
    <cellStyle name="Normal 90 3 2 3 3 2 2" xfId="44557"/>
    <cellStyle name="Normal 90 3 2 3 3 3" xfId="44558"/>
    <cellStyle name="Normal 90 3 2 3 4" xfId="44559"/>
    <cellStyle name="Normal 90 3 2 3 4 2" xfId="44560"/>
    <cellStyle name="Normal 90 3 2 3 4 2 2" xfId="44561"/>
    <cellStyle name="Normal 90 3 2 3 4 3" xfId="44562"/>
    <cellStyle name="Normal 90 3 2 3 5" xfId="44563"/>
    <cellStyle name="Normal 90 3 2 3 5 2" xfId="44564"/>
    <cellStyle name="Normal 90 3 2 3 5 2 2" xfId="44565"/>
    <cellStyle name="Normal 90 3 2 3 5 3" xfId="44566"/>
    <cellStyle name="Normal 90 3 2 3 6" xfId="44567"/>
    <cellStyle name="Normal 90 3 2 3 6 2" xfId="44568"/>
    <cellStyle name="Normal 90 3 2 3 6 2 2" xfId="44569"/>
    <cellStyle name="Normal 90 3 2 3 6 3" xfId="44570"/>
    <cellStyle name="Normal 90 3 2 3 7" xfId="44571"/>
    <cellStyle name="Normal 90 3 2 3 7 2" xfId="44572"/>
    <cellStyle name="Normal 90 3 2 3 8" xfId="44573"/>
    <cellStyle name="Normal 90 3 2 4" xfId="44574"/>
    <cellStyle name="Normal 90 3 2 4 2" xfId="44575"/>
    <cellStyle name="Normal 90 3 2 4 2 2" xfId="44576"/>
    <cellStyle name="Normal 90 3 2 4 2 2 2" xfId="44577"/>
    <cellStyle name="Normal 90 3 2 4 2 3" xfId="44578"/>
    <cellStyle name="Normal 90 3 2 4 3" xfId="44579"/>
    <cellStyle name="Normal 90 3 2 4 3 2" xfId="44580"/>
    <cellStyle name="Normal 90 3 2 4 3 2 2" xfId="44581"/>
    <cellStyle name="Normal 90 3 2 4 3 3" xfId="44582"/>
    <cellStyle name="Normal 90 3 2 4 4" xfId="44583"/>
    <cellStyle name="Normal 90 3 2 4 4 2" xfId="44584"/>
    <cellStyle name="Normal 90 3 2 4 4 2 2" xfId="44585"/>
    <cellStyle name="Normal 90 3 2 4 4 3" xfId="44586"/>
    <cellStyle name="Normal 90 3 2 4 5" xfId="44587"/>
    <cellStyle name="Normal 90 3 2 4 5 2" xfId="44588"/>
    <cellStyle name="Normal 90 3 2 4 5 2 2" xfId="44589"/>
    <cellStyle name="Normal 90 3 2 4 5 3" xfId="44590"/>
    <cellStyle name="Normal 90 3 2 4 6" xfId="44591"/>
    <cellStyle name="Normal 90 3 2 4 6 2" xfId="44592"/>
    <cellStyle name="Normal 90 3 2 4 7" xfId="44593"/>
    <cellStyle name="Normal 90 3 2 5" xfId="44594"/>
    <cellStyle name="Normal 90 3 2 5 2" xfId="44595"/>
    <cellStyle name="Normal 90 3 2 5 2 2" xfId="44596"/>
    <cellStyle name="Normal 90 3 2 5 2 2 2" xfId="44597"/>
    <cellStyle name="Normal 90 3 2 5 2 3" xfId="44598"/>
    <cellStyle name="Normal 90 3 2 5 3" xfId="44599"/>
    <cellStyle name="Normal 90 3 2 5 3 2" xfId="44600"/>
    <cellStyle name="Normal 90 3 2 5 3 2 2" xfId="44601"/>
    <cellStyle name="Normal 90 3 2 5 3 3" xfId="44602"/>
    <cellStyle name="Normal 90 3 2 5 4" xfId="44603"/>
    <cellStyle name="Normal 90 3 2 5 4 2" xfId="44604"/>
    <cellStyle name="Normal 90 3 2 5 4 2 2" xfId="44605"/>
    <cellStyle name="Normal 90 3 2 5 4 3" xfId="44606"/>
    <cellStyle name="Normal 90 3 2 5 5" xfId="44607"/>
    <cellStyle name="Normal 90 3 2 5 5 2" xfId="44608"/>
    <cellStyle name="Normal 90 3 2 5 5 2 2" xfId="44609"/>
    <cellStyle name="Normal 90 3 2 5 5 3" xfId="44610"/>
    <cellStyle name="Normal 90 3 2 5 6" xfId="44611"/>
    <cellStyle name="Normal 90 3 2 5 6 2" xfId="44612"/>
    <cellStyle name="Normal 90 3 2 5 7" xfId="44613"/>
    <cellStyle name="Normal 90 3 2 6" xfId="44614"/>
    <cellStyle name="Normal 90 3 2 6 2" xfId="44615"/>
    <cellStyle name="Normal 90 3 2 6 2 2" xfId="44616"/>
    <cellStyle name="Normal 90 3 2 6 3" xfId="44617"/>
    <cellStyle name="Normal 90 3 2 7" xfId="44618"/>
    <cellStyle name="Normal 90 3 2 7 2" xfId="44619"/>
    <cellStyle name="Normal 90 3 2 7 2 2" xfId="44620"/>
    <cellStyle name="Normal 90 3 2 7 3" xfId="44621"/>
    <cellStyle name="Normal 90 3 2 8" xfId="44622"/>
    <cellStyle name="Normal 90 3 2 8 2" xfId="44623"/>
    <cellStyle name="Normal 90 3 2 8 2 2" xfId="44624"/>
    <cellStyle name="Normal 90 3 2 8 3" xfId="44625"/>
    <cellStyle name="Normal 90 3 2 9" xfId="44626"/>
    <cellStyle name="Normal 90 3 2 9 2" xfId="44627"/>
    <cellStyle name="Normal 90 3 2 9 2 2" xfId="44628"/>
    <cellStyle name="Normal 90 3 2 9 3" xfId="44629"/>
    <cellStyle name="Normal 90 3 3" xfId="44630"/>
    <cellStyle name="Normal 90 3 3 2" xfId="44631"/>
    <cellStyle name="Normal 90 3 3 2 2" xfId="44632"/>
    <cellStyle name="Normal 90 3 3 2 2 2" xfId="44633"/>
    <cellStyle name="Normal 90 3 3 2 2 2 2" xfId="44634"/>
    <cellStyle name="Normal 90 3 3 2 2 3" xfId="44635"/>
    <cellStyle name="Normal 90 3 3 2 3" xfId="44636"/>
    <cellStyle name="Normal 90 3 3 2 3 2" xfId="44637"/>
    <cellStyle name="Normal 90 3 3 2 3 2 2" xfId="44638"/>
    <cellStyle name="Normal 90 3 3 2 3 3" xfId="44639"/>
    <cellStyle name="Normal 90 3 3 2 4" xfId="44640"/>
    <cellStyle name="Normal 90 3 3 2 4 2" xfId="44641"/>
    <cellStyle name="Normal 90 3 3 2 4 2 2" xfId="44642"/>
    <cellStyle name="Normal 90 3 3 2 4 3" xfId="44643"/>
    <cellStyle name="Normal 90 3 3 2 5" xfId="44644"/>
    <cellStyle name="Normal 90 3 3 2 5 2" xfId="44645"/>
    <cellStyle name="Normal 90 3 3 2 5 2 2" xfId="44646"/>
    <cellStyle name="Normal 90 3 3 2 5 3" xfId="44647"/>
    <cellStyle name="Normal 90 3 3 2 6" xfId="44648"/>
    <cellStyle name="Normal 90 3 3 2 6 2" xfId="44649"/>
    <cellStyle name="Normal 90 3 3 2 7" xfId="44650"/>
    <cellStyle name="Normal 90 3 3 3" xfId="44651"/>
    <cellStyle name="Normal 90 3 3 3 2" xfId="44652"/>
    <cellStyle name="Normal 90 3 3 3 2 2" xfId="44653"/>
    <cellStyle name="Normal 90 3 3 3 3" xfId="44654"/>
    <cellStyle name="Normal 90 3 3 4" xfId="44655"/>
    <cellStyle name="Normal 90 3 3 4 2" xfId="44656"/>
    <cellStyle name="Normal 90 3 3 4 2 2" xfId="44657"/>
    <cellStyle name="Normal 90 3 3 4 3" xfId="44658"/>
    <cellStyle name="Normal 90 3 3 5" xfId="44659"/>
    <cellStyle name="Normal 90 3 3 5 2" xfId="44660"/>
    <cellStyle name="Normal 90 3 3 5 2 2" xfId="44661"/>
    <cellStyle name="Normal 90 3 3 5 3" xfId="44662"/>
    <cellStyle name="Normal 90 3 3 6" xfId="44663"/>
    <cellStyle name="Normal 90 3 3 6 2" xfId="44664"/>
    <cellStyle name="Normal 90 3 3 6 2 2" xfId="44665"/>
    <cellStyle name="Normal 90 3 3 6 3" xfId="44666"/>
    <cellStyle name="Normal 90 3 3 7" xfId="44667"/>
    <cellStyle name="Normal 90 3 3 7 2" xfId="44668"/>
    <cellStyle name="Normal 90 3 3 8" xfId="44669"/>
    <cellStyle name="Normal 90 3 4" xfId="44670"/>
    <cellStyle name="Normal 90 3 4 2" xfId="44671"/>
    <cellStyle name="Normal 90 3 4 2 2" xfId="44672"/>
    <cellStyle name="Normal 90 3 4 2 2 2" xfId="44673"/>
    <cellStyle name="Normal 90 3 4 2 2 2 2" xfId="44674"/>
    <cellStyle name="Normal 90 3 4 2 2 3" xfId="44675"/>
    <cellStyle name="Normal 90 3 4 2 3" xfId="44676"/>
    <cellStyle name="Normal 90 3 4 2 3 2" xfId="44677"/>
    <cellStyle name="Normal 90 3 4 2 3 2 2" xfId="44678"/>
    <cellStyle name="Normal 90 3 4 2 3 3" xfId="44679"/>
    <cellStyle name="Normal 90 3 4 2 4" xfId="44680"/>
    <cellStyle name="Normal 90 3 4 2 4 2" xfId="44681"/>
    <cellStyle name="Normal 90 3 4 2 4 2 2" xfId="44682"/>
    <cellStyle name="Normal 90 3 4 2 4 3" xfId="44683"/>
    <cellStyle name="Normal 90 3 4 2 5" xfId="44684"/>
    <cellStyle name="Normal 90 3 4 2 5 2" xfId="44685"/>
    <cellStyle name="Normal 90 3 4 2 5 2 2" xfId="44686"/>
    <cellStyle name="Normal 90 3 4 2 5 3" xfId="44687"/>
    <cellStyle name="Normal 90 3 4 2 6" xfId="44688"/>
    <cellStyle name="Normal 90 3 4 2 6 2" xfId="44689"/>
    <cellStyle name="Normal 90 3 4 2 7" xfId="44690"/>
    <cellStyle name="Normal 90 3 4 3" xfId="44691"/>
    <cellStyle name="Normal 90 3 4 3 2" xfId="44692"/>
    <cellStyle name="Normal 90 3 4 3 2 2" xfId="44693"/>
    <cellStyle name="Normal 90 3 4 3 3" xfId="44694"/>
    <cellStyle name="Normal 90 3 4 4" xfId="44695"/>
    <cellStyle name="Normal 90 3 4 4 2" xfId="44696"/>
    <cellStyle name="Normal 90 3 4 4 2 2" xfId="44697"/>
    <cellStyle name="Normal 90 3 4 4 3" xfId="44698"/>
    <cellStyle name="Normal 90 3 4 5" xfId="44699"/>
    <cellStyle name="Normal 90 3 4 5 2" xfId="44700"/>
    <cellStyle name="Normal 90 3 4 5 2 2" xfId="44701"/>
    <cellStyle name="Normal 90 3 4 5 3" xfId="44702"/>
    <cellStyle name="Normal 90 3 4 6" xfId="44703"/>
    <cellStyle name="Normal 90 3 4 6 2" xfId="44704"/>
    <cellStyle name="Normal 90 3 4 6 2 2" xfId="44705"/>
    <cellStyle name="Normal 90 3 4 6 3" xfId="44706"/>
    <cellStyle name="Normal 90 3 4 7" xfId="44707"/>
    <cellStyle name="Normal 90 3 4 7 2" xfId="44708"/>
    <cellStyle name="Normal 90 3 4 8" xfId="44709"/>
    <cellStyle name="Normal 90 3 5" xfId="44710"/>
    <cellStyle name="Normal 90 3 5 2" xfId="44711"/>
    <cellStyle name="Normal 90 3 5 2 2" xfId="44712"/>
    <cellStyle name="Normal 90 3 5 2 2 2" xfId="44713"/>
    <cellStyle name="Normal 90 3 5 2 3" xfId="44714"/>
    <cellStyle name="Normal 90 3 5 3" xfId="44715"/>
    <cellStyle name="Normal 90 3 5 3 2" xfId="44716"/>
    <cellStyle name="Normal 90 3 5 3 2 2" xfId="44717"/>
    <cellStyle name="Normal 90 3 5 3 3" xfId="44718"/>
    <cellStyle name="Normal 90 3 5 4" xfId="44719"/>
    <cellStyle name="Normal 90 3 5 4 2" xfId="44720"/>
    <cellStyle name="Normal 90 3 5 4 2 2" xfId="44721"/>
    <cellStyle name="Normal 90 3 5 4 3" xfId="44722"/>
    <cellStyle name="Normal 90 3 5 5" xfId="44723"/>
    <cellStyle name="Normal 90 3 5 5 2" xfId="44724"/>
    <cellStyle name="Normal 90 3 5 5 2 2" xfId="44725"/>
    <cellStyle name="Normal 90 3 5 5 3" xfId="44726"/>
    <cellStyle name="Normal 90 3 5 6" xfId="44727"/>
    <cellStyle name="Normal 90 3 5 6 2" xfId="44728"/>
    <cellStyle name="Normal 90 3 5 7" xfId="44729"/>
    <cellStyle name="Normal 90 3 6" xfId="44730"/>
    <cellStyle name="Normal 90 3 6 2" xfId="44731"/>
    <cellStyle name="Normal 90 3 6 2 2" xfId="44732"/>
    <cellStyle name="Normal 90 3 6 2 2 2" xfId="44733"/>
    <cellStyle name="Normal 90 3 6 2 3" xfId="44734"/>
    <cellStyle name="Normal 90 3 6 3" xfId="44735"/>
    <cellStyle name="Normal 90 3 6 3 2" xfId="44736"/>
    <cellStyle name="Normal 90 3 6 3 2 2" xfId="44737"/>
    <cellStyle name="Normal 90 3 6 3 3" xfId="44738"/>
    <cellStyle name="Normal 90 3 6 4" xfId="44739"/>
    <cellStyle name="Normal 90 3 6 4 2" xfId="44740"/>
    <cellStyle name="Normal 90 3 6 4 2 2" xfId="44741"/>
    <cellStyle name="Normal 90 3 6 4 3" xfId="44742"/>
    <cellStyle name="Normal 90 3 6 5" xfId="44743"/>
    <cellStyle name="Normal 90 3 6 5 2" xfId="44744"/>
    <cellStyle name="Normal 90 3 6 5 2 2" xfId="44745"/>
    <cellStyle name="Normal 90 3 6 5 3" xfId="44746"/>
    <cellStyle name="Normal 90 3 6 6" xfId="44747"/>
    <cellStyle name="Normal 90 3 6 6 2" xfId="44748"/>
    <cellStyle name="Normal 90 3 6 7" xfId="44749"/>
    <cellStyle name="Normal 90 3 7" xfId="44750"/>
    <cellStyle name="Normal 90 3 7 2" xfId="44751"/>
    <cellStyle name="Normal 90 3 7 2 2" xfId="44752"/>
    <cellStyle name="Normal 90 3 7 3" xfId="44753"/>
    <cellStyle name="Normal 90 3 8" xfId="44754"/>
    <cellStyle name="Normal 90 3 8 2" xfId="44755"/>
    <cellStyle name="Normal 90 3 8 2 2" xfId="44756"/>
    <cellStyle name="Normal 90 3 8 3" xfId="44757"/>
    <cellStyle name="Normal 90 3 9" xfId="44758"/>
    <cellStyle name="Normal 90 3 9 2" xfId="44759"/>
    <cellStyle name="Normal 90 3 9 2 2" xfId="44760"/>
    <cellStyle name="Normal 90 3 9 3" xfId="44761"/>
    <cellStyle name="Normal 90 4" xfId="44762"/>
    <cellStyle name="Normal 90 4 10" xfId="44763"/>
    <cellStyle name="Normal 90 4 10 2" xfId="44764"/>
    <cellStyle name="Normal 90 4 10 2 2" xfId="44765"/>
    <cellStyle name="Normal 90 4 10 3" xfId="44766"/>
    <cellStyle name="Normal 90 4 11" xfId="44767"/>
    <cellStyle name="Normal 90 4 11 2" xfId="44768"/>
    <cellStyle name="Normal 90 4 12" xfId="44769"/>
    <cellStyle name="Normal 90 4 2" xfId="44770"/>
    <cellStyle name="Normal 90 4 2 10" xfId="44771"/>
    <cellStyle name="Normal 90 4 2 10 2" xfId="44772"/>
    <cellStyle name="Normal 90 4 2 11" xfId="44773"/>
    <cellStyle name="Normal 90 4 2 2" xfId="44774"/>
    <cellStyle name="Normal 90 4 2 2 2" xfId="44775"/>
    <cellStyle name="Normal 90 4 2 2 2 2" xfId="44776"/>
    <cellStyle name="Normal 90 4 2 2 2 2 2" xfId="44777"/>
    <cellStyle name="Normal 90 4 2 2 2 2 2 2" xfId="44778"/>
    <cellStyle name="Normal 90 4 2 2 2 2 3" xfId="44779"/>
    <cellStyle name="Normal 90 4 2 2 2 3" xfId="44780"/>
    <cellStyle name="Normal 90 4 2 2 2 3 2" xfId="44781"/>
    <cellStyle name="Normal 90 4 2 2 2 3 2 2" xfId="44782"/>
    <cellStyle name="Normal 90 4 2 2 2 3 3" xfId="44783"/>
    <cellStyle name="Normal 90 4 2 2 2 4" xfId="44784"/>
    <cellStyle name="Normal 90 4 2 2 2 4 2" xfId="44785"/>
    <cellStyle name="Normal 90 4 2 2 2 4 2 2" xfId="44786"/>
    <cellStyle name="Normal 90 4 2 2 2 4 3" xfId="44787"/>
    <cellStyle name="Normal 90 4 2 2 2 5" xfId="44788"/>
    <cellStyle name="Normal 90 4 2 2 2 5 2" xfId="44789"/>
    <cellStyle name="Normal 90 4 2 2 2 5 2 2" xfId="44790"/>
    <cellStyle name="Normal 90 4 2 2 2 5 3" xfId="44791"/>
    <cellStyle name="Normal 90 4 2 2 2 6" xfId="44792"/>
    <cellStyle name="Normal 90 4 2 2 2 6 2" xfId="44793"/>
    <cellStyle name="Normal 90 4 2 2 2 7" xfId="44794"/>
    <cellStyle name="Normal 90 4 2 2 3" xfId="44795"/>
    <cellStyle name="Normal 90 4 2 2 3 2" xfId="44796"/>
    <cellStyle name="Normal 90 4 2 2 3 2 2" xfId="44797"/>
    <cellStyle name="Normal 90 4 2 2 3 3" xfId="44798"/>
    <cellStyle name="Normal 90 4 2 2 4" xfId="44799"/>
    <cellStyle name="Normal 90 4 2 2 4 2" xfId="44800"/>
    <cellStyle name="Normal 90 4 2 2 4 2 2" xfId="44801"/>
    <cellStyle name="Normal 90 4 2 2 4 3" xfId="44802"/>
    <cellStyle name="Normal 90 4 2 2 5" xfId="44803"/>
    <cellStyle name="Normal 90 4 2 2 5 2" xfId="44804"/>
    <cellStyle name="Normal 90 4 2 2 5 2 2" xfId="44805"/>
    <cellStyle name="Normal 90 4 2 2 5 3" xfId="44806"/>
    <cellStyle name="Normal 90 4 2 2 6" xfId="44807"/>
    <cellStyle name="Normal 90 4 2 2 6 2" xfId="44808"/>
    <cellStyle name="Normal 90 4 2 2 6 2 2" xfId="44809"/>
    <cellStyle name="Normal 90 4 2 2 6 3" xfId="44810"/>
    <cellStyle name="Normal 90 4 2 2 7" xfId="44811"/>
    <cellStyle name="Normal 90 4 2 2 7 2" xfId="44812"/>
    <cellStyle name="Normal 90 4 2 2 8" xfId="44813"/>
    <cellStyle name="Normal 90 4 2 3" xfId="44814"/>
    <cellStyle name="Normal 90 4 2 3 2" xfId="44815"/>
    <cellStyle name="Normal 90 4 2 3 2 2" xfId="44816"/>
    <cellStyle name="Normal 90 4 2 3 2 2 2" xfId="44817"/>
    <cellStyle name="Normal 90 4 2 3 2 2 2 2" xfId="44818"/>
    <cellStyle name="Normal 90 4 2 3 2 2 3" xfId="44819"/>
    <cellStyle name="Normal 90 4 2 3 2 3" xfId="44820"/>
    <cellStyle name="Normal 90 4 2 3 2 3 2" xfId="44821"/>
    <cellStyle name="Normal 90 4 2 3 2 3 2 2" xfId="44822"/>
    <cellStyle name="Normal 90 4 2 3 2 3 3" xfId="44823"/>
    <cellStyle name="Normal 90 4 2 3 2 4" xfId="44824"/>
    <cellStyle name="Normal 90 4 2 3 2 4 2" xfId="44825"/>
    <cellStyle name="Normal 90 4 2 3 2 4 2 2" xfId="44826"/>
    <cellStyle name="Normal 90 4 2 3 2 4 3" xfId="44827"/>
    <cellStyle name="Normal 90 4 2 3 2 5" xfId="44828"/>
    <cellStyle name="Normal 90 4 2 3 2 5 2" xfId="44829"/>
    <cellStyle name="Normal 90 4 2 3 2 5 2 2" xfId="44830"/>
    <cellStyle name="Normal 90 4 2 3 2 5 3" xfId="44831"/>
    <cellStyle name="Normal 90 4 2 3 2 6" xfId="44832"/>
    <cellStyle name="Normal 90 4 2 3 2 6 2" xfId="44833"/>
    <cellStyle name="Normal 90 4 2 3 2 7" xfId="44834"/>
    <cellStyle name="Normal 90 4 2 3 3" xfId="44835"/>
    <cellStyle name="Normal 90 4 2 3 3 2" xfId="44836"/>
    <cellStyle name="Normal 90 4 2 3 3 2 2" xfId="44837"/>
    <cellStyle name="Normal 90 4 2 3 3 3" xfId="44838"/>
    <cellStyle name="Normal 90 4 2 3 4" xfId="44839"/>
    <cellStyle name="Normal 90 4 2 3 4 2" xfId="44840"/>
    <cellStyle name="Normal 90 4 2 3 4 2 2" xfId="44841"/>
    <cellStyle name="Normal 90 4 2 3 4 3" xfId="44842"/>
    <cellStyle name="Normal 90 4 2 3 5" xfId="44843"/>
    <cellStyle name="Normal 90 4 2 3 5 2" xfId="44844"/>
    <cellStyle name="Normal 90 4 2 3 5 2 2" xfId="44845"/>
    <cellStyle name="Normal 90 4 2 3 5 3" xfId="44846"/>
    <cellStyle name="Normal 90 4 2 3 6" xfId="44847"/>
    <cellStyle name="Normal 90 4 2 3 6 2" xfId="44848"/>
    <cellStyle name="Normal 90 4 2 3 6 2 2" xfId="44849"/>
    <cellStyle name="Normal 90 4 2 3 6 3" xfId="44850"/>
    <cellStyle name="Normal 90 4 2 3 7" xfId="44851"/>
    <cellStyle name="Normal 90 4 2 3 7 2" xfId="44852"/>
    <cellStyle name="Normal 90 4 2 3 8" xfId="44853"/>
    <cellStyle name="Normal 90 4 2 4" xfId="44854"/>
    <cellStyle name="Normal 90 4 2 4 2" xfId="44855"/>
    <cellStyle name="Normal 90 4 2 4 2 2" xfId="44856"/>
    <cellStyle name="Normal 90 4 2 4 2 2 2" xfId="44857"/>
    <cellStyle name="Normal 90 4 2 4 2 3" xfId="44858"/>
    <cellStyle name="Normal 90 4 2 4 3" xfId="44859"/>
    <cellStyle name="Normal 90 4 2 4 3 2" xfId="44860"/>
    <cellStyle name="Normal 90 4 2 4 3 2 2" xfId="44861"/>
    <cellStyle name="Normal 90 4 2 4 3 3" xfId="44862"/>
    <cellStyle name="Normal 90 4 2 4 4" xfId="44863"/>
    <cellStyle name="Normal 90 4 2 4 4 2" xfId="44864"/>
    <cellStyle name="Normal 90 4 2 4 4 2 2" xfId="44865"/>
    <cellStyle name="Normal 90 4 2 4 4 3" xfId="44866"/>
    <cellStyle name="Normal 90 4 2 4 5" xfId="44867"/>
    <cellStyle name="Normal 90 4 2 4 5 2" xfId="44868"/>
    <cellStyle name="Normal 90 4 2 4 5 2 2" xfId="44869"/>
    <cellStyle name="Normal 90 4 2 4 5 3" xfId="44870"/>
    <cellStyle name="Normal 90 4 2 4 6" xfId="44871"/>
    <cellStyle name="Normal 90 4 2 4 6 2" xfId="44872"/>
    <cellStyle name="Normal 90 4 2 4 7" xfId="44873"/>
    <cellStyle name="Normal 90 4 2 5" xfId="44874"/>
    <cellStyle name="Normal 90 4 2 5 2" xfId="44875"/>
    <cellStyle name="Normal 90 4 2 5 2 2" xfId="44876"/>
    <cellStyle name="Normal 90 4 2 5 2 2 2" xfId="44877"/>
    <cellStyle name="Normal 90 4 2 5 2 3" xfId="44878"/>
    <cellStyle name="Normal 90 4 2 5 3" xfId="44879"/>
    <cellStyle name="Normal 90 4 2 5 3 2" xfId="44880"/>
    <cellStyle name="Normal 90 4 2 5 3 2 2" xfId="44881"/>
    <cellStyle name="Normal 90 4 2 5 3 3" xfId="44882"/>
    <cellStyle name="Normal 90 4 2 5 4" xfId="44883"/>
    <cellStyle name="Normal 90 4 2 5 4 2" xfId="44884"/>
    <cellStyle name="Normal 90 4 2 5 4 2 2" xfId="44885"/>
    <cellStyle name="Normal 90 4 2 5 4 3" xfId="44886"/>
    <cellStyle name="Normal 90 4 2 5 5" xfId="44887"/>
    <cellStyle name="Normal 90 4 2 5 5 2" xfId="44888"/>
    <cellStyle name="Normal 90 4 2 5 5 2 2" xfId="44889"/>
    <cellStyle name="Normal 90 4 2 5 5 3" xfId="44890"/>
    <cellStyle name="Normal 90 4 2 5 6" xfId="44891"/>
    <cellStyle name="Normal 90 4 2 5 6 2" xfId="44892"/>
    <cellStyle name="Normal 90 4 2 5 7" xfId="44893"/>
    <cellStyle name="Normal 90 4 2 6" xfId="44894"/>
    <cellStyle name="Normal 90 4 2 6 2" xfId="44895"/>
    <cellStyle name="Normal 90 4 2 6 2 2" xfId="44896"/>
    <cellStyle name="Normal 90 4 2 6 3" xfId="44897"/>
    <cellStyle name="Normal 90 4 2 7" xfId="44898"/>
    <cellStyle name="Normal 90 4 2 7 2" xfId="44899"/>
    <cellStyle name="Normal 90 4 2 7 2 2" xfId="44900"/>
    <cellStyle name="Normal 90 4 2 7 3" xfId="44901"/>
    <cellStyle name="Normal 90 4 2 8" xfId="44902"/>
    <cellStyle name="Normal 90 4 2 8 2" xfId="44903"/>
    <cellStyle name="Normal 90 4 2 8 2 2" xfId="44904"/>
    <cellStyle name="Normal 90 4 2 8 3" xfId="44905"/>
    <cellStyle name="Normal 90 4 2 9" xfId="44906"/>
    <cellStyle name="Normal 90 4 2 9 2" xfId="44907"/>
    <cellStyle name="Normal 90 4 2 9 2 2" xfId="44908"/>
    <cellStyle name="Normal 90 4 2 9 3" xfId="44909"/>
    <cellStyle name="Normal 90 4 3" xfId="44910"/>
    <cellStyle name="Normal 90 4 3 2" xfId="44911"/>
    <cellStyle name="Normal 90 4 3 2 2" xfId="44912"/>
    <cellStyle name="Normal 90 4 3 2 2 2" xfId="44913"/>
    <cellStyle name="Normal 90 4 3 2 2 2 2" xfId="44914"/>
    <cellStyle name="Normal 90 4 3 2 2 3" xfId="44915"/>
    <cellStyle name="Normal 90 4 3 2 3" xfId="44916"/>
    <cellStyle name="Normal 90 4 3 2 3 2" xfId="44917"/>
    <cellStyle name="Normal 90 4 3 2 3 2 2" xfId="44918"/>
    <cellStyle name="Normal 90 4 3 2 3 3" xfId="44919"/>
    <cellStyle name="Normal 90 4 3 2 4" xfId="44920"/>
    <cellStyle name="Normal 90 4 3 2 4 2" xfId="44921"/>
    <cellStyle name="Normal 90 4 3 2 4 2 2" xfId="44922"/>
    <cellStyle name="Normal 90 4 3 2 4 3" xfId="44923"/>
    <cellStyle name="Normal 90 4 3 2 5" xfId="44924"/>
    <cellStyle name="Normal 90 4 3 2 5 2" xfId="44925"/>
    <cellStyle name="Normal 90 4 3 2 5 2 2" xfId="44926"/>
    <cellStyle name="Normal 90 4 3 2 5 3" xfId="44927"/>
    <cellStyle name="Normal 90 4 3 2 6" xfId="44928"/>
    <cellStyle name="Normal 90 4 3 2 6 2" xfId="44929"/>
    <cellStyle name="Normal 90 4 3 2 7" xfId="44930"/>
    <cellStyle name="Normal 90 4 3 3" xfId="44931"/>
    <cellStyle name="Normal 90 4 3 3 2" xfId="44932"/>
    <cellStyle name="Normal 90 4 3 3 2 2" xfId="44933"/>
    <cellStyle name="Normal 90 4 3 3 3" xfId="44934"/>
    <cellStyle name="Normal 90 4 3 4" xfId="44935"/>
    <cellStyle name="Normal 90 4 3 4 2" xfId="44936"/>
    <cellStyle name="Normal 90 4 3 4 2 2" xfId="44937"/>
    <cellStyle name="Normal 90 4 3 4 3" xfId="44938"/>
    <cellStyle name="Normal 90 4 3 5" xfId="44939"/>
    <cellStyle name="Normal 90 4 3 5 2" xfId="44940"/>
    <cellStyle name="Normal 90 4 3 5 2 2" xfId="44941"/>
    <cellStyle name="Normal 90 4 3 5 3" xfId="44942"/>
    <cellStyle name="Normal 90 4 3 6" xfId="44943"/>
    <cellStyle name="Normal 90 4 3 6 2" xfId="44944"/>
    <cellStyle name="Normal 90 4 3 6 2 2" xfId="44945"/>
    <cellStyle name="Normal 90 4 3 6 3" xfId="44946"/>
    <cellStyle name="Normal 90 4 3 7" xfId="44947"/>
    <cellStyle name="Normal 90 4 3 7 2" xfId="44948"/>
    <cellStyle name="Normal 90 4 3 8" xfId="44949"/>
    <cellStyle name="Normal 90 4 4" xfId="44950"/>
    <cellStyle name="Normal 90 4 4 2" xfId="44951"/>
    <cellStyle name="Normal 90 4 4 2 2" xfId="44952"/>
    <cellStyle name="Normal 90 4 4 2 2 2" xfId="44953"/>
    <cellStyle name="Normal 90 4 4 2 2 2 2" xfId="44954"/>
    <cellStyle name="Normal 90 4 4 2 2 3" xfId="44955"/>
    <cellStyle name="Normal 90 4 4 2 3" xfId="44956"/>
    <cellStyle name="Normal 90 4 4 2 3 2" xfId="44957"/>
    <cellStyle name="Normal 90 4 4 2 3 2 2" xfId="44958"/>
    <cellStyle name="Normal 90 4 4 2 3 3" xfId="44959"/>
    <cellStyle name="Normal 90 4 4 2 4" xfId="44960"/>
    <cellStyle name="Normal 90 4 4 2 4 2" xfId="44961"/>
    <cellStyle name="Normal 90 4 4 2 4 2 2" xfId="44962"/>
    <cellStyle name="Normal 90 4 4 2 4 3" xfId="44963"/>
    <cellStyle name="Normal 90 4 4 2 5" xfId="44964"/>
    <cellStyle name="Normal 90 4 4 2 5 2" xfId="44965"/>
    <cellStyle name="Normal 90 4 4 2 5 2 2" xfId="44966"/>
    <cellStyle name="Normal 90 4 4 2 5 3" xfId="44967"/>
    <cellStyle name="Normal 90 4 4 2 6" xfId="44968"/>
    <cellStyle name="Normal 90 4 4 2 6 2" xfId="44969"/>
    <cellStyle name="Normal 90 4 4 2 7" xfId="44970"/>
    <cellStyle name="Normal 90 4 4 3" xfId="44971"/>
    <cellStyle name="Normal 90 4 4 3 2" xfId="44972"/>
    <cellStyle name="Normal 90 4 4 3 2 2" xfId="44973"/>
    <cellStyle name="Normal 90 4 4 3 3" xfId="44974"/>
    <cellStyle name="Normal 90 4 4 4" xfId="44975"/>
    <cellStyle name="Normal 90 4 4 4 2" xfId="44976"/>
    <cellStyle name="Normal 90 4 4 4 2 2" xfId="44977"/>
    <cellStyle name="Normal 90 4 4 4 3" xfId="44978"/>
    <cellStyle name="Normal 90 4 4 5" xfId="44979"/>
    <cellStyle name="Normal 90 4 4 5 2" xfId="44980"/>
    <cellStyle name="Normal 90 4 4 5 2 2" xfId="44981"/>
    <cellStyle name="Normal 90 4 4 5 3" xfId="44982"/>
    <cellStyle name="Normal 90 4 4 6" xfId="44983"/>
    <cellStyle name="Normal 90 4 4 6 2" xfId="44984"/>
    <cellStyle name="Normal 90 4 4 6 2 2" xfId="44985"/>
    <cellStyle name="Normal 90 4 4 6 3" xfId="44986"/>
    <cellStyle name="Normal 90 4 4 7" xfId="44987"/>
    <cellStyle name="Normal 90 4 4 7 2" xfId="44988"/>
    <cellStyle name="Normal 90 4 4 8" xfId="44989"/>
    <cellStyle name="Normal 90 4 5" xfId="44990"/>
    <cellStyle name="Normal 90 4 5 2" xfId="44991"/>
    <cellStyle name="Normal 90 4 5 2 2" xfId="44992"/>
    <cellStyle name="Normal 90 4 5 2 2 2" xfId="44993"/>
    <cellStyle name="Normal 90 4 5 2 3" xfId="44994"/>
    <cellStyle name="Normal 90 4 5 3" xfId="44995"/>
    <cellStyle name="Normal 90 4 5 3 2" xfId="44996"/>
    <cellStyle name="Normal 90 4 5 3 2 2" xfId="44997"/>
    <cellStyle name="Normal 90 4 5 3 3" xfId="44998"/>
    <cellStyle name="Normal 90 4 5 4" xfId="44999"/>
    <cellStyle name="Normal 90 4 5 4 2" xfId="45000"/>
    <cellStyle name="Normal 90 4 5 4 2 2" xfId="45001"/>
    <cellStyle name="Normal 90 4 5 4 3" xfId="45002"/>
    <cellStyle name="Normal 90 4 5 5" xfId="45003"/>
    <cellStyle name="Normal 90 4 5 5 2" xfId="45004"/>
    <cellStyle name="Normal 90 4 5 5 2 2" xfId="45005"/>
    <cellStyle name="Normal 90 4 5 5 3" xfId="45006"/>
    <cellStyle name="Normal 90 4 5 6" xfId="45007"/>
    <cellStyle name="Normal 90 4 5 6 2" xfId="45008"/>
    <cellStyle name="Normal 90 4 5 7" xfId="45009"/>
    <cellStyle name="Normal 90 4 6" xfId="45010"/>
    <cellStyle name="Normal 90 4 6 2" xfId="45011"/>
    <cellStyle name="Normal 90 4 6 2 2" xfId="45012"/>
    <cellStyle name="Normal 90 4 6 2 2 2" xfId="45013"/>
    <cellStyle name="Normal 90 4 6 2 3" xfId="45014"/>
    <cellStyle name="Normal 90 4 6 3" xfId="45015"/>
    <cellStyle name="Normal 90 4 6 3 2" xfId="45016"/>
    <cellStyle name="Normal 90 4 6 3 2 2" xfId="45017"/>
    <cellStyle name="Normal 90 4 6 3 3" xfId="45018"/>
    <cellStyle name="Normal 90 4 6 4" xfId="45019"/>
    <cellStyle name="Normal 90 4 6 4 2" xfId="45020"/>
    <cellStyle name="Normal 90 4 6 4 2 2" xfId="45021"/>
    <cellStyle name="Normal 90 4 6 4 3" xfId="45022"/>
    <cellStyle name="Normal 90 4 6 5" xfId="45023"/>
    <cellStyle name="Normal 90 4 6 5 2" xfId="45024"/>
    <cellStyle name="Normal 90 4 6 5 2 2" xfId="45025"/>
    <cellStyle name="Normal 90 4 6 5 3" xfId="45026"/>
    <cellStyle name="Normal 90 4 6 6" xfId="45027"/>
    <cellStyle name="Normal 90 4 6 6 2" xfId="45028"/>
    <cellStyle name="Normal 90 4 6 7" xfId="45029"/>
    <cellStyle name="Normal 90 4 7" xfId="45030"/>
    <cellStyle name="Normal 90 4 7 2" xfId="45031"/>
    <cellStyle name="Normal 90 4 7 2 2" xfId="45032"/>
    <cellStyle name="Normal 90 4 7 3" xfId="45033"/>
    <cellStyle name="Normal 90 4 8" xfId="45034"/>
    <cellStyle name="Normal 90 4 8 2" xfId="45035"/>
    <cellStyle name="Normal 90 4 8 2 2" xfId="45036"/>
    <cellStyle name="Normal 90 4 8 3" xfId="45037"/>
    <cellStyle name="Normal 90 4 9" xfId="45038"/>
    <cellStyle name="Normal 90 4 9 2" xfId="45039"/>
    <cellStyle name="Normal 90 4 9 2 2" xfId="45040"/>
    <cellStyle name="Normal 90 4 9 3" xfId="45041"/>
    <cellStyle name="Normal 90 5" xfId="45042"/>
    <cellStyle name="Normal 90 5 10" xfId="45043"/>
    <cellStyle name="Normal 90 5 10 2" xfId="45044"/>
    <cellStyle name="Normal 90 5 10 2 2" xfId="45045"/>
    <cellStyle name="Normal 90 5 10 3" xfId="45046"/>
    <cellStyle name="Normal 90 5 11" xfId="45047"/>
    <cellStyle name="Normal 90 5 11 2" xfId="45048"/>
    <cellStyle name="Normal 90 5 12" xfId="45049"/>
    <cellStyle name="Normal 90 5 2" xfId="45050"/>
    <cellStyle name="Normal 90 5 2 10" xfId="45051"/>
    <cellStyle name="Normal 90 5 2 10 2" xfId="45052"/>
    <cellStyle name="Normal 90 5 2 11" xfId="45053"/>
    <cellStyle name="Normal 90 5 2 2" xfId="45054"/>
    <cellStyle name="Normal 90 5 2 2 2" xfId="45055"/>
    <cellStyle name="Normal 90 5 2 2 2 2" xfId="45056"/>
    <cellStyle name="Normal 90 5 2 2 2 2 2" xfId="45057"/>
    <cellStyle name="Normal 90 5 2 2 2 2 2 2" xfId="45058"/>
    <cellStyle name="Normal 90 5 2 2 2 2 3" xfId="45059"/>
    <cellStyle name="Normal 90 5 2 2 2 3" xfId="45060"/>
    <cellStyle name="Normal 90 5 2 2 2 3 2" xfId="45061"/>
    <cellStyle name="Normal 90 5 2 2 2 3 2 2" xfId="45062"/>
    <cellStyle name="Normal 90 5 2 2 2 3 3" xfId="45063"/>
    <cellStyle name="Normal 90 5 2 2 2 4" xfId="45064"/>
    <cellStyle name="Normal 90 5 2 2 2 4 2" xfId="45065"/>
    <cellStyle name="Normal 90 5 2 2 2 4 2 2" xfId="45066"/>
    <cellStyle name="Normal 90 5 2 2 2 4 3" xfId="45067"/>
    <cellStyle name="Normal 90 5 2 2 2 5" xfId="45068"/>
    <cellStyle name="Normal 90 5 2 2 2 5 2" xfId="45069"/>
    <cellStyle name="Normal 90 5 2 2 2 5 2 2" xfId="45070"/>
    <cellStyle name="Normal 90 5 2 2 2 5 3" xfId="45071"/>
    <cellStyle name="Normal 90 5 2 2 2 6" xfId="45072"/>
    <cellStyle name="Normal 90 5 2 2 2 6 2" xfId="45073"/>
    <cellStyle name="Normal 90 5 2 2 2 7" xfId="45074"/>
    <cellStyle name="Normal 90 5 2 2 3" xfId="45075"/>
    <cellStyle name="Normal 90 5 2 2 3 2" xfId="45076"/>
    <cellStyle name="Normal 90 5 2 2 3 2 2" xfId="45077"/>
    <cellStyle name="Normal 90 5 2 2 3 3" xfId="45078"/>
    <cellStyle name="Normal 90 5 2 2 4" xfId="45079"/>
    <cellStyle name="Normal 90 5 2 2 4 2" xfId="45080"/>
    <cellStyle name="Normal 90 5 2 2 4 2 2" xfId="45081"/>
    <cellStyle name="Normal 90 5 2 2 4 3" xfId="45082"/>
    <cellStyle name="Normal 90 5 2 2 5" xfId="45083"/>
    <cellStyle name="Normal 90 5 2 2 5 2" xfId="45084"/>
    <cellStyle name="Normal 90 5 2 2 5 2 2" xfId="45085"/>
    <cellStyle name="Normal 90 5 2 2 5 3" xfId="45086"/>
    <cellStyle name="Normal 90 5 2 2 6" xfId="45087"/>
    <cellStyle name="Normal 90 5 2 2 6 2" xfId="45088"/>
    <cellStyle name="Normal 90 5 2 2 6 2 2" xfId="45089"/>
    <cellStyle name="Normal 90 5 2 2 6 3" xfId="45090"/>
    <cellStyle name="Normal 90 5 2 2 7" xfId="45091"/>
    <cellStyle name="Normal 90 5 2 2 7 2" xfId="45092"/>
    <cellStyle name="Normal 90 5 2 2 8" xfId="45093"/>
    <cellStyle name="Normal 90 5 2 3" xfId="45094"/>
    <cellStyle name="Normal 90 5 2 3 2" xfId="45095"/>
    <cellStyle name="Normal 90 5 2 3 2 2" xfId="45096"/>
    <cellStyle name="Normal 90 5 2 3 2 2 2" xfId="45097"/>
    <cellStyle name="Normal 90 5 2 3 2 2 2 2" xfId="45098"/>
    <cellStyle name="Normal 90 5 2 3 2 2 3" xfId="45099"/>
    <cellStyle name="Normal 90 5 2 3 2 3" xfId="45100"/>
    <cellStyle name="Normal 90 5 2 3 2 3 2" xfId="45101"/>
    <cellStyle name="Normal 90 5 2 3 2 3 2 2" xfId="45102"/>
    <cellStyle name="Normal 90 5 2 3 2 3 3" xfId="45103"/>
    <cellStyle name="Normal 90 5 2 3 2 4" xfId="45104"/>
    <cellStyle name="Normal 90 5 2 3 2 4 2" xfId="45105"/>
    <cellStyle name="Normal 90 5 2 3 2 4 2 2" xfId="45106"/>
    <cellStyle name="Normal 90 5 2 3 2 4 3" xfId="45107"/>
    <cellStyle name="Normal 90 5 2 3 2 5" xfId="45108"/>
    <cellStyle name="Normal 90 5 2 3 2 5 2" xfId="45109"/>
    <cellStyle name="Normal 90 5 2 3 2 5 2 2" xfId="45110"/>
    <cellStyle name="Normal 90 5 2 3 2 5 3" xfId="45111"/>
    <cellStyle name="Normal 90 5 2 3 2 6" xfId="45112"/>
    <cellStyle name="Normal 90 5 2 3 2 6 2" xfId="45113"/>
    <cellStyle name="Normal 90 5 2 3 2 7" xfId="45114"/>
    <cellStyle name="Normal 90 5 2 3 3" xfId="45115"/>
    <cellStyle name="Normal 90 5 2 3 3 2" xfId="45116"/>
    <cellStyle name="Normal 90 5 2 3 3 2 2" xfId="45117"/>
    <cellStyle name="Normal 90 5 2 3 3 3" xfId="45118"/>
    <cellStyle name="Normal 90 5 2 3 4" xfId="45119"/>
    <cellStyle name="Normal 90 5 2 3 4 2" xfId="45120"/>
    <cellStyle name="Normal 90 5 2 3 4 2 2" xfId="45121"/>
    <cellStyle name="Normal 90 5 2 3 4 3" xfId="45122"/>
    <cellStyle name="Normal 90 5 2 3 5" xfId="45123"/>
    <cellStyle name="Normal 90 5 2 3 5 2" xfId="45124"/>
    <cellStyle name="Normal 90 5 2 3 5 2 2" xfId="45125"/>
    <cellStyle name="Normal 90 5 2 3 5 3" xfId="45126"/>
    <cellStyle name="Normal 90 5 2 3 6" xfId="45127"/>
    <cellStyle name="Normal 90 5 2 3 6 2" xfId="45128"/>
    <cellStyle name="Normal 90 5 2 3 6 2 2" xfId="45129"/>
    <cellStyle name="Normal 90 5 2 3 6 3" xfId="45130"/>
    <cellStyle name="Normal 90 5 2 3 7" xfId="45131"/>
    <cellStyle name="Normal 90 5 2 3 7 2" xfId="45132"/>
    <cellStyle name="Normal 90 5 2 3 8" xfId="45133"/>
    <cellStyle name="Normal 90 5 2 4" xfId="45134"/>
    <cellStyle name="Normal 90 5 2 4 2" xfId="45135"/>
    <cellStyle name="Normal 90 5 2 4 2 2" xfId="45136"/>
    <cellStyle name="Normal 90 5 2 4 2 2 2" xfId="45137"/>
    <cellStyle name="Normal 90 5 2 4 2 3" xfId="45138"/>
    <cellStyle name="Normal 90 5 2 4 3" xfId="45139"/>
    <cellStyle name="Normal 90 5 2 4 3 2" xfId="45140"/>
    <cellStyle name="Normal 90 5 2 4 3 2 2" xfId="45141"/>
    <cellStyle name="Normal 90 5 2 4 3 3" xfId="45142"/>
    <cellStyle name="Normal 90 5 2 4 4" xfId="45143"/>
    <cellStyle name="Normal 90 5 2 4 4 2" xfId="45144"/>
    <cellStyle name="Normal 90 5 2 4 4 2 2" xfId="45145"/>
    <cellStyle name="Normal 90 5 2 4 4 3" xfId="45146"/>
    <cellStyle name="Normal 90 5 2 4 5" xfId="45147"/>
    <cellStyle name="Normal 90 5 2 4 5 2" xfId="45148"/>
    <cellStyle name="Normal 90 5 2 4 5 2 2" xfId="45149"/>
    <cellStyle name="Normal 90 5 2 4 5 3" xfId="45150"/>
    <cellStyle name="Normal 90 5 2 4 6" xfId="45151"/>
    <cellStyle name="Normal 90 5 2 4 6 2" xfId="45152"/>
    <cellStyle name="Normal 90 5 2 4 7" xfId="45153"/>
    <cellStyle name="Normal 90 5 2 5" xfId="45154"/>
    <cellStyle name="Normal 90 5 2 5 2" xfId="45155"/>
    <cellStyle name="Normal 90 5 2 5 2 2" xfId="45156"/>
    <cellStyle name="Normal 90 5 2 5 2 2 2" xfId="45157"/>
    <cellStyle name="Normal 90 5 2 5 2 3" xfId="45158"/>
    <cellStyle name="Normal 90 5 2 5 3" xfId="45159"/>
    <cellStyle name="Normal 90 5 2 5 3 2" xfId="45160"/>
    <cellStyle name="Normal 90 5 2 5 3 2 2" xfId="45161"/>
    <cellStyle name="Normal 90 5 2 5 3 3" xfId="45162"/>
    <cellStyle name="Normal 90 5 2 5 4" xfId="45163"/>
    <cellStyle name="Normal 90 5 2 5 4 2" xfId="45164"/>
    <cellStyle name="Normal 90 5 2 5 4 2 2" xfId="45165"/>
    <cellStyle name="Normal 90 5 2 5 4 3" xfId="45166"/>
    <cellStyle name="Normal 90 5 2 5 5" xfId="45167"/>
    <cellStyle name="Normal 90 5 2 5 5 2" xfId="45168"/>
    <cellStyle name="Normal 90 5 2 5 5 2 2" xfId="45169"/>
    <cellStyle name="Normal 90 5 2 5 5 3" xfId="45170"/>
    <cellStyle name="Normal 90 5 2 5 6" xfId="45171"/>
    <cellStyle name="Normal 90 5 2 5 6 2" xfId="45172"/>
    <cellStyle name="Normal 90 5 2 5 7" xfId="45173"/>
    <cellStyle name="Normal 90 5 2 6" xfId="45174"/>
    <cellStyle name="Normal 90 5 2 6 2" xfId="45175"/>
    <cellStyle name="Normal 90 5 2 6 2 2" xfId="45176"/>
    <cellStyle name="Normal 90 5 2 6 3" xfId="45177"/>
    <cellStyle name="Normal 90 5 2 7" xfId="45178"/>
    <cellStyle name="Normal 90 5 2 7 2" xfId="45179"/>
    <cellStyle name="Normal 90 5 2 7 2 2" xfId="45180"/>
    <cellStyle name="Normal 90 5 2 7 3" xfId="45181"/>
    <cellStyle name="Normal 90 5 2 8" xfId="45182"/>
    <cellStyle name="Normal 90 5 2 8 2" xfId="45183"/>
    <cellStyle name="Normal 90 5 2 8 2 2" xfId="45184"/>
    <cellStyle name="Normal 90 5 2 8 3" xfId="45185"/>
    <cellStyle name="Normal 90 5 2 9" xfId="45186"/>
    <cellStyle name="Normal 90 5 2 9 2" xfId="45187"/>
    <cellStyle name="Normal 90 5 2 9 2 2" xfId="45188"/>
    <cellStyle name="Normal 90 5 2 9 3" xfId="45189"/>
    <cellStyle name="Normal 90 5 3" xfId="45190"/>
    <cellStyle name="Normal 90 5 3 2" xfId="45191"/>
    <cellStyle name="Normal 90 5 3 2 2" xfId="45192"/>
    <cellStyle name="Normal 90 5 3 2 2 2" xfId="45193"/>
    <cellStyle name="Normal 90 5 3 2 2 2 2" xfId="45194"/>
    <cellStyle name="Normal 90 5 3 2 2 3" xfId="45195"/>
    <cellStyle name="Normal 90 5 3 2 3" xfId="45196"/>
    <cellStyle name="Normal 90 5 3 2 3 2" xfId="45197"/>
    <cellStyle name="Normal 90 5 3 2 3 2 2" xfId="45198"/>
    <cellStyle name="Normal 90 5 3 2 3 3" xfId="45199"/>
    <cellStyle name="Normal 90 5 3 2 4" xfId="45200"/>
    <cellStyle name="Normal 90 5 3 2 4 2" xfId="45201"/>
    <cellStyle name="Normal 90 5 3 2 4 2 2" xfId="45202"/>
    <cellStyle name="Normal 90 5 3 2 4 3" xfId="45203"/>
    <cellStyle name="Normal 90 5 3 2 5" xfId="45204"/>
    <cellStyle name="Normal 90 5 3 2 5 2" xfId="45205"/>
    <cellStyle name="Normal 90 5 3 2 5 2 2" xfId="45206"/>
    <cellStyle name="Normal 90 5 3 2 5 3" xfId="45207"/>
    <cellStyle name="Normal 90 5 3 2 6" xfId="45208"/>
    <cellStyle name="Normal 90 5 3 2 6 2" xfId="45209"/>
    <cellStyle name="Normal 90 5 3 2 7" xfId="45210"/>
    <cellStyle name="Normal 90 5 3 3" xfId="45211"/>
    <cellStyle name="Normal 90 5 3 3 2" xfId="45212"/>
    <cellStyle name="Normal 90 5 3 3 2 2" xfId="45213"/>
    <cellStyle name="Normal 90 5 3 3 3" xfId="45214"/>
    <cellStyle name="Normal 90 5 3 4" xfId="45215"/>
    <cellStyle name="Normal 90 5 3 4 2" xfId="45216"/>
    <cellStyle name="Normal 90 5 3 4 2 2" xfId="45217"/>
    <cellStyle name="Normal 90 5 3 4 3" xfId="45218"/>
    <cellStyle name="Normal 90 5 3 5" xfId="45219"/>
    <cellStyle name="Normal 90 5 3 5 2" xfId="45220"/>
    <cellStyle name="Normal 90 5 3 5 2 2" xfId="45221"/>
    <cellStyle name="Normal 90 5 3 5 3" xfId="45222"/>
    <cellStyle name="Normal 90 5 3 6" xfId="45223"/>
    <cellStyle name="Normal 90 5 3 6 2" xfId="45224"/>
    <cellStyle name="Normal 90 5 3 6 2 2" xfId="45225"/>
    <cellStyle name="Normal 90 5 3 6 3" xfId="45226"/>
    <cellStyle name="Normal 90 5 3 7" xfId="45227"/>
    <cellStyle name="Normal 90 5 3 7 2" xfId="45228"/>
    <cellStyle name="Normal 90 5 3 8" xfId="45229"/>
    <cellStyle name="Normal 90 5 4" xfId="45230"/>
    <cellStyle name="Normal 90 5 4 2" xfId="45231"/>
    <cellStyle name="Normal 90 5 4 2 2" xfId="45232"/>
    <cellStyle name="Normal 90 5 4 2 2 2" xfId="45233"/>
    <cellStyle name="Normal 90 5 4 2 2 2 2" xfId="45234"/>
    <cellStyle name="Normal 90 5 4 2 2 3" xfId="45235"/>
    <cellStyle name="Normal 90 5 4 2 3" xfId="45236"/>
    <cellStyle name="Normal 90 5 4 2 3 2" xfId="45237"/>
    <cellStyle name="Normal 90 5 4 2 3 2 2" xfId="45238"/>
    <cellStyle name="Normal 90 5 4 2 3 3" xfId="45239"/>
    <cellStyle name="Normal 90 5 4 2 4" xfId="45240"/>
    <cellStyle name="Normal 90 5 4 2 4 2" xfId="45241"/>
    <cellStyle name="Normal 90 5 4 2 4 2 2" xfId="45242"/>
    <cellStyle name="Normal 90 5 4 2 4 3" xfId="45243"/>
    <cellStyle name="Normal 90 5 4 2 5" xfId="45244"/>
    <cellStyle name="Normal 90 5 4 2 5 2" xfId="45245"/>
    <cellStyle name="Normal 90 5 4 2 5 2 2" xfId="45246"/>
    <cellStyle name="Normal 90 5 4 2 5 3" xfId="45247"/>
    <cellStyle name="Normal 90 5 4 2 6" xfId="45248"/>
    <cellStyle name="Normal 90 5 4 2 6 2" xfId="45249"/>
    <cellStyle name="Normal 90 5 4 2 7" xfId="45250"/>
    <cellStyle name="Normal 90 5 4 3" xfId="45251"/>
    <cellStyle name="Normal 90 5 4 3 2" xfId="45252"/>
    <cellStyle name="Normal 90 5 4 3 2 2" xfId="45253"/>
    <cellStyle name="Normal 90 5 4 3 3" xfId="45254"/>
    <cellStyle name="Normal 90 5 4 4" xfId="45255"/>
    <cellStyle name="Normal 90 5 4 4 2" xfId="45256"/>
    <cellStyle name="Normal 90 5 4 4 2 2" xfId="45257"/>
    <cellStyle name="Normal 90 5 4 4 3" xfId="45258"/>
    <cellStyle name="Normal 90 5 4 5" xfId="45259"/>
    <cellStyle name="Normal 90 5 4 5 2" xfId="45260"/>
    <cellStyle name="Normal 90 5 4 5 2 2" xfId="45261"/>
    <cellStyle name="Normal 90 5 4 5 3" xfId="45262"/>
    <cellStyle name="Normal 90 5 4 6" xfId="45263"/>
    <cellStyle name="Normal 90 5 4 6 2" xfId="45264"/>
    <cellStyle name="Normal 90 5 4 6 2 2" xfId="45265"/>
    <cellStyle name="Normal 90 5 4 6 3" xfId="45266"/>
    <cellStyle name="Normal 90 5 4 7" xfId="45267"/>
    <cellStyle name="Normal 90 5 4 7 2" xfId="45268"/>
    <cellStyle name="Normal 90 5 4 8" xfId="45269"/>
    <cellStyle name="Normal 90 5 5" xfId="45270"/>
    <cellStyle name="Normal 90 5 5 2" xfId="45271"/>
    <cellStyle name="Normal 90 5 5 2 2" xfId="45272"/>
    <cellStyle name="Normal 90 5 5 2 2 2" xfId="45273"/>
    <cellStyle name="Normal 90 5 5 2 3" xfId="45274"/>
    <cellStyle name="Normal 90 5 5 3" xfId="45275"/>
    <cellStyle name="Normal 90 5 5 3 2" xfId="45276"/>
    <cellStyle name="Normal 90 5 5 3 2 2" xfId="45277"/>
    <cellStyle name="Normal 90 5 5 3 3" xfId="45278"/>
    <cellStyle name="Normal 90 5 5 4" xfId="45279"/>
    <cellStyle name="Normal 90 5 5 4 2" xfId="45280"/>
    <cellStyle name="Normal 90 5 5 4 2 2" xfId="45281"/>
    <cellStyle name="Normal 90 5 5 4 3" xfId="45282"/>
    <cellStyle name="Normal 90 5 5 5" xfId="45283"/>
    <cellStyle name="Normal 90 5 5 5 2" xfId="45284"/>
    <cellStyle name="Normal 90 5 5 5 2 2" xfId="45285"/>
    <cellStyle name="Normal 90 5 5 5 3" xfId="45286"/>
    <cellStyle name="Normal 90 5 5 6" xfId="45287"/>
    <cellStyle name="Normal 90 5 5 6 2" xfId="45288"/>
    <cellStyle name="Normal 90 5 5 7" xfId="45289"/>
    <cellStyle name="Normal 90 5 6" xfId="45290"/>
    <cellStyle name="Normal 90 5 6 2" xfId="45291"/>
    <cellStyle name="Normal 90 5 6 2 2" xfId="45292"/>
    <cellStyle name="Normal 90 5 6 2 2 2" xfId="45293"/>
    <cellStyle name="Normal 90 5 6 2 3" xfId="45294"/>
    <cellStyle name="Normal 90 5 6 3" xfId="45295"/>
    <cellStyle name="Normal 90 5 6 3 2" xfId="45296"/>
    <cellStyle name="Normal 90 5 6 3 2 2" xfId="45297"/>
    <cellStyle name="Normal 90 5 6 3 3" xfId="45298"/>
    <cellStyle name="Normal 90 5 6 4" xfId="45299"/>
    <cellStyle name="Normal 90 5 6 4 2" xfId="45300"/>
    <cellStyle name="Normal 90 5 6 4 2 2" xfId="45301"/>
    <cellStyle name="Normal 90 5 6 4 3" xfId="45302"/>
    <cellStyle name="Normal 90 5 6 5" xfId="45303"/>
    <cellStyle name="Normal 90 5 6 5 2" xfId="45304"/>
    <cellStyle name="Normal 90 5 6 5 2 2" xfId="45305"/>
    <cellStyle name="Normal 90 5 6 5 3" xfId="45306"/>
    <cellStyle name="Normal 90 5 6 6" xfId="45307"/>
    <cellStyle name="Normal 90 5 6 6 2" xfId="45308"/>
    <cellStyle name="Normal 90 5 6 7" xfId="45309"/>
    <cellStyle name="Normal 90 5 7" xfId="45310"/>
    <cellStyle name="Normal 90 5 7 2" xfId="45311"/>
    <cellStyle name="Normal 90 5 7 2 2" xfId="45312"/>
    <cellStyle name="Normal 90 5 7 3" xfId="45313"/>
    <cellStyle name="Normal 90 5 8" xfId="45314"/>
    <cellStyle name="Normal 90 5 8 2" xfId="45315"/>
    <cellStyle name="Normal 90 5 8 2 2" xfId="45316"/>
    <cellStyle name="Normal 90 5 8 3" xfId="45317"/>
    <cellStyle name="Normal 90 5 9" xfId="45318"/>
    <cellStyle name="Normal 90 5 9 2" xfId="45319"/>
    <cellStyle name="Normal 90 5 9 2 2" xfId="45320"/>
    <cellStyle name="Normal 90 5 9 3" xfId="45321"/>
    <cellStyle name="Normal 90 6" xfId="45322"/>
    <cellStyle name="Normal 90 6 10" xfId="45323"/>
    <cellStyle name="Normal 90 6 10 2" xfId="45324"/>
    <cellStyle name="Normal 90 6 11" xfId="45325"/>
    <cellStyle name="Normal 90 6 2" xfId="45326"/>
    <cellStyle name="Normal 90 6 2 2" xfId="45327"/>
    <cellStyle name="Normal 90 6 2 2 2" xfId="45328"/>
    <cellStyle name="Normal 90 6 2 2 2 2" xfId="45329"/>
    <cellStyle name="Normal 90 6 2 2 2 2 2" xfId="45330"/>
    <cellStyle name="Normal 90 6 2 2 2 3" xfId="45331"/>
    <cellStyle name="Normal 90 6 2 2 3" xfId="45332"/>
    <cellStyle name="Normal 90 6 2 2 3 2" xfId="45333"/>
    <cellStyle name="Normal 90 6 2 2 3 2 2" xfId="45334"/>
    <cellStyle name="Normal 90 6 2 2 3 3" xfId="45335"/>
    <cellStyle name="Normal 90 6 2 2 4" xfId="45336"/>
    <cellStyle name="Normal 90 6 2 2 4 2" xfId="45337"/>
    <cellStyle name="Normal 90 6 2 2 4 2 2" xfId="45338"/>
    <cellStyle name="Normal 90 6 2 2 4 3" xfId="45339"/>
    <cellStyle name="Normal 90 6 2 2 5" xfId="45340"/>
    <cellStyle name="Normal 90 6 2 2 5 2" xfId="45341"/>
    <cellStyle name="Normal 90 6 2 2 5 2 2" xfId="45342"/>
    <cellStyle name="Normal 90 6 2 2 5 3" xfId="45343"/>
    <cellStyle name="Normal 90 6 2 2 6" xfId="45344"/>
    <cellStyle name="Normal 90 6 2 2 6 2" xfId="45345"/>
    <cellStyle name="Normal 90 6 2 2 7" xfId="45346"/>
    <cellStyle name="Normal 90 6 2 3" xfId="45347"/>
    <cellStyle name="Normal 90 6 2 3 2" xfId="45348"/>
    <cellStyle name="Normal 90 6 2 3 2 2" xfId="45349"/>
    <cellStyle name="Normal 90 6 2 3 3" xfId="45350"/>
    <cellStyle name="Normal 90 6 2 4" xfId="45351"/>
    <cellStyle name="Normal 90 6 2 4 2" xfId="45352"/>
    <cellStyle name="Normal 90 6 2 4 2 2" xfId="45353"/>
    <cellStyle name="Normal 90 6 2 4 3" xfId="45354"/>
    <cellStyle name="Normal 90 6 2 5" xfId="45355"/>
    <cellStyle name="Normal 90 6 2 5 2" xfId="45356"/>
    <cellStyle name="Normal 90 6 2 5 2 2" xfId="45357"/>
    <cellStyle name="Normal 90 6 2 5 3" xfId="45358"/>
    <cellStyle name="Normal 90 6 2 6" xfId="45359"/>
    <cellStyle name="Normal 90 6 2 6 2" xfId="45360"/>
    <cellStyle name="Normal 90 6 2 6 2 2" xfId="45361"/>
    <cellStyle name="Normal 90 6 2 6 3" xfId="45362"/>
    <cellStyle name="Normal 90 6 2 7" xfId="45363"/>
    <cellStyle name="Normal 90 6 2 7 2" xfId="45364"/>
    <cellStyle name="Normal 90 6 2 8" xfId="45365"/>
    <cellStyle name="Normal 90 6 3" xfId="45366"/>
    <cellStyle name="Normal 90 6 3 2" xfId="45367"/>
    <cellStyle name="Normal 90 6 3 2 2" xfId="45368"/>
    <cellStyle name="Normal 90 6 3 2 2 2" xfId="45369"/>
    <cellStyle name="Normal 90 6 3 2 2 2 2" xfId="45370"/>
    <cellStyle name="Normal 90 6 3 2 2 3" xfId="45371"/>
    <cellStyle name="Normal 90 6 3 2 3" xfId="45372"/>
    <cellStyle name="Normal 90 6 3 2 3 2" xfId="45373"/>
    <cellStyle name="Normal 90 6 3 2 3 2 2" xfId="45374"/>
    <cellStyle name="Normal 90 6 3 2 3 3" xfId="45375"/>
    <cellStyle name="Normal 90 6 3 2 4" xfId="45376"/>
    <cellStyle name="Normal 90 6 3 2 4 2" xfId="45377"/>
    <cellStyle name="Normal 90 6 3 2 4 2 2" xfId="45378"/>
    <cellStyle name="Normal 90 6 3 2 4 3" xfId="45379"/>
    <cellStyle name="Normal 90 6 3 2 5" xfId="45380"/>
    <cellStyle name="Normal 90 6 3 2 5 2" xfId="45381"/>
    <cellStyle name="Normal 90 6 3 2 5 2 2" xfId="45382"/>
    <cellStyle name="Normal 90 6 3 2 5 3" xfId="45383"/>
    <cellStyle name="Normal 90 6 3 2 6" xfId="45384"/>
    <cellStyle name="Normal 90 6 3 2 6 2" xfId="45385"/>
    <cellStyle name="Normal 90 6 3 2 7" xfId="45386"/>
    <cellStyle name="Normal 90 6 3 3" xfId="45387"/>
    <cellStyle name="Normal 90 6 3 3 2" xfId="45388"/>
    <cellStyle name="Normal 90 6 3 3 2 2" xfId="45389"/>
    <cellStyle name="Normal 90 6 3 3 3" xfId="45390"/>
    <cellStyle name="Normal 90 6 3 4" xfId="45391"/>
    <cellStyle name="Normal 90 6 3 4 2" xfId="45392"/>
    <cellStyle name="Normal 90 6 3 4 2 2" xfId="45393"/>
    <cellStyle name="Normal 90 6 3 4 3" xfId="45394"/>
    <cellStyle name="Normal 90 6 3 5" xfId="45395"/>
    <cellStyle name="Normal 90 6 3 5 2" xfId="45396"/>
    <cellStyle name="Normal 90 6 3 5 2 2" xfId="45397"/>
    <cellStyle name="Normal 90 6 3 5 3" xfId="45398"/>
    <cellStyle name="Normal 90 6 3 6" xfId="45399"/>
    <cellStyle name="Normal 90 6 3 6 2" xfId="45400"/>
    <cellStyle name="Normal 90 6 3 6 2 2" xfId="45401"/>
    <cellStyle name="Normal 90 6 3 6 3" xfId="45402"/>
    <cellStyle name="Normal 90 6 3 7" xfId="45403"/>
    <cellStyle name="Normal 90 6 3 7 2" xfId="45404"/>
    <cellStyle name="Normal 90 6 3 8" xfId="45405"/>
    <cellStyle name="Normal 90 6 4" xfId="45406"/>
    <cellStyle name="Normal 90 6 4 2" xfId="45407"/>
    <cellStyle name="Normal 90 6 4 2 2" xfId="45408"/>
    <cellStyle name="Normal 90 6 4 2 2 2" xfId="45409"/>
    <cellStyle name="Normal 90 6 4 2 3" xfId="45410"/>
    <cellStyle name="Normal 90 6 4 3" xfId="45411"/>
    <cellStyle name="Normal 90 6 4 3 2" xfId="45412"/>
    <cellStyle name="Normal 90 6 4 3 2 2" xfId="45413"/>
    <cellStyle name="Normal 90 6 4 3 3" xfId="45414"/>
    <cellStyle name="Normal 90 6 4 4" xfId="45415"/>
    <cellStyle name="Normal 90 6 4 4 2" xfId="45416"/>
    <cellStyle name="Normal 90 6 4 4 2 2" xfId="45417"/>
    <cellStyle name="Normal 90 6 4 4 3" xfId="45418"/>
    <cellStyle name="Normal 90 6 4 5" xfId="45419"/>
    <cellStyle name="Normal 90 6 4 5 2" xfId="45420"/>
    <cellStyle name="Normal 90 6 4 5 2 2" xfId="45421"/>
    <cellStyle name="Normal 90 6 4 5 3" xfId="45422"/>
    <cellStyle name="Normal 90 6 4 6" xfId="45423"/>
    <cellStyle name="Normal 90 6 4 6 2" xfId="45424"/>
    <cellStyle name="Normal 90 6 4 7" xfId="45425"/>
    <cellStyle name="Normal 90 6 5" xfId="45426"/>
    <cellStyle name="Normal 90 6 5 2" xfId="45427"/>
    <cellStyle name="Normal 90 6 5 2 2" xfId="45428"/>
    <cellStyle name="Normal 90 6 5 2 2 2" xfId="45429"/>
    <cellStyle name="Normal 90 6 5 2 3" xfId="45430"/>
    <cellStyle name="Normal 90 6 5 3" xfId="45431"/>
    <cellStyle name="Normal 90 6 5 3 2" xfId="45432"/>
    <cellStyle name="Normal 90 6 5 3 2 2" xfId="45433"/>
    <cellStyle name="Normal 90 6 5 3 3" xfId="45434"/>
    <cellStyle name="Normal 90 6 5 4" xfId="45435"/>
    <cellStyle name="Normal 90 6 5 4 2" xfId="45436"/>
    <cellStyle name="Normal 90 6 5 4 2 2" xfId="45437"/>
    <cellStyle name="Normal 90 6 5 4 3" xfId="45438"/>
    <cellStyle name="Normal 90 6 5 5" xfId="45439"/>
    <cellStyle name="Normal 90 6 5 5 2" xfId="45440"/>
    <cellStyle name="Normal 90 6 5 5 2 2" xfId="45441"/>
    <cellStyle name="Normal 90 6 5 5 3" xfId="45442"/>
    <cellStyle name="Normal 90 6 5 6" xfId="45443"/>
    <cellStyle name="Normal 90 6 5 6 2" xfId="45444"/>
    <cellStyle name="Normal 90 6 5 7" xfId="45445"/>
    <cellStyle name="Normal 90 6 6" xfId="45446"/>
    <cellStyle name="Normal 90 6 6 2" xfId="45447"/>
    <cellStyle name="Normal 90 6 6 2 2" xfId="45448"/>
    <cellStyle name="Normal 90 6 6 3" xfId="45449"/>
    <cellStyle name="Normal 90 6 7" xfId="45450"/>
    <cellStyle name="Normal 90 6 7 2" xfId="45451"/>
    <cellStyle name="Normal 90 6 7 2 2" xfId="45452"/>
    <cellStyle name="Normal 90 6 7 3" xfId="45453"/>
    <cellStyle name="Normal 90 6 8" xfId="45454"/>
    <cellStyle name="Normal 90 6 8 2" xfId="45455"/>
    <cellStyle name="Normal 90 6 8 2 2" xfId="45456"/>
    <cellStyle name="Normal 90 6 8 3" xfId="45457"/>
    <cellStyle name="Normal 90 6 9" xfId="45458"/>
    <cellStyle name="Normal 90 6 9 2" xfId="45459"/>
    <cellStyle name="Normal 90 6 9 2 2" xfId="45460"/>
    <cellStyle name="Normal 90 6 9 3" xfId="45461"/>
    <cellStyle name="Normal 90 7" xfId="45462"/>
    <cellStyle name="Normal 90 7 2" xfId="45463"/>
    <cellStyle name="Normal 90 7 2 2" xfId="45464"/>
    <cellStyle name="Normal 90 7 2 2 2" xfId="45465"/>
    <cellStyle name="Normal 90 7 2 2 2 2" xfId="45466"/>
    <cellStyle name="Normal 90 7 2 2 3" xfId="45467"/>
    <cellStyle name="Normal 90 7 2 3" xfId="45468"/>
    <cellStyle name="Normal 90 7 2 3 2" xfId="45469"/>
    <cellStyle name="Normal 90 7 2 3 2 2" xfId="45470"/>
    <cellStyle name="Normal 90 7 2 3 3" xfId="45471"/>
    <cellStyle name="Normal 90 7 2 4" xfId="45472"/>
    <cellStyle name="Normal 90 7 2 4 2" xfId="45473"/>
    <cellStyle name="Normal 90 7 2 4 2 2" xfId="45474"/>
    <cellStyle name="Normal 90 7 2 4 3" xfId="45475"/>
    <cellStyle name="Normal 90 7 2 5" xfId="45476"/>
    <cellStyle name="Normal 90 7 2 5 2" xfId="45477"/>
    <cellStyle name="Normal 90 7 2 5 2 2" xfId="45478"/>
    <cellStyle name="Normal 90 7 2 5 3" xfId="45479"/>
    <cellStyle name="Normal 90 7 2 6" xfId="45480"/>
    <cellStyle name="Normal 90 7 2 6 2" xfId="45481"/>
    <cellStyle name="Normal 90 7 2 7" xfId="45482"/>
    <cellStyle name="Normal 90 7 3" xfId="45483"/>
    <cellStyle name="Normal 90 7 3 2" xfId="45484"/>
    <cellStyle name="Normal 90 7 3 2 2" xfId="45485"/>
    <cellStyle name="Normal 90 7 3 3" xfId="45486"/>
    <cellStyle name="Normal 90 7 4" xfId="45487"/>
    <cellStyle name="Normal 90 7 4 2" xfId="45488"/>
    <cellStyle name="Normal 90 7 4 2 2" xfId="45489"/>
    <cellStyle name="Normal 90 7 4 3" xfId="45490"/>
    <cellStyle name="Normal 90 7 5" xfId="45491"/>
    <cellStyle name="Normal 90 7 5 2" xfId="45492"/>
    <cellStyle name="Normal 90 7 5 2 2" xfId="45493"/>
    <cellStyle name="Normal 90 7 5 3" xfId="45494"/>
    <cellStyle name="Normal 90 7 6" xfId="45495"/>
    <cellStyle name="Normal 90 7 6 2" xfId="45496"/>
    <cellStyle name="Normal 90 7 6 2 2" xfId="45497"/>
    <cellStyle name="Normal 90 7 6 3" xfId="45498"/>
    <cellStyle name="Normal 90 7 7" xfId="45499"/>
    <cellStyle name="Normal 90 7 7 2" xfId="45500"/>
    <cellStyle name="Normal 90 7 8" xfId="45501"/>
    <cellStyle name="Normal 90 8" xfId="45502"/>
    <cellStyle name="Normal 90 8 2" xfId="45503"/>
    <cellStyle name="Normal 90 8 2 2" xfId="45504"/>
    <cellStyle name="Normal 90 8 2 2 2" xfId="45505"/>
    <cellStyle name="Normal 90 8 2 2 2 2" xfId="45506"/>
    <cellStyle name="Normal 90 8 2 2 3" xfId="45507"/>
    <cellStyle name="Normal 90 8 2 3" xfId="45508"/>
    <cellStyle name="Normal 90 8 2 3 2" xfId="45509"/>
    <cellStyle name="Normal 90 8 2 3 2 2" xfId="45510"/>
    <cellStyle name="Normal 90 8 2 3 3" xfId="45511"/>
    <cellStyle name="Normal 90 8 2 4" xfId="45512"/>
    <cellStyle name="Normal 90 8 2 4 2" xfId="45513"/>
    <cellStyle name="Normal 90 8 2 4 2 2" xfId="45514"/>
    <cellStyle name="Normal 90 8 2 4 3" xfId="45515"/>
    <cellStyle name="Normal 90 8 2 5" xfId="45516"/>
    <cellStyle name="Normal 90 8 2 5 2" xfId="45517"/>
    <cellStyle name="Normal 90 8 2 5 2 2" xfId="45518"/>
    <cellStyle name="Normal 90 8 2 5 3" xfId="45519"/>
    <cellStyle name="Normal 90 8 2 6" xfId="45520"/>
    <cellStyle name="Normal 90 8 2 6 2" xfId="45521"/>
    <cellStyle name="Normal 90 8 2 7" xfId="45522"/>
    <cellStyle name="Normal 90 8 3" xfId="45523"/>
    <cellStyle name="Normal 90 8 3 2" xfId="45524"/>
    <cellStyle name="Normal 90 8 3 2 2" xfId="45525"/>
    <cellStyle name="Normal 90 8 3 3" xfId="45526"/>
    <cellStyle name="Normal 90 8 4" xfId="45527"/>
    <cellStyle name="Normal 90 8 4 2" xfId="45528"/>
    <cellStyle name="Normal 90 8 4 2 2" xfId="45529"/>
    <cellStyle name="Normal 90 8 4 3" xfId="45530"/>
    <cellStyle name="Normal 90 8 5" xfId="45531"/>
    <cellStyle name="Normal 90 8 5 2" xfId="45532"/>
    <cellStyle name="Normal 90 8 5 2 2" xfId="45533"/>
    <cellStyle name="Normal 90 8 5 3" xfId="45534"/>
    <cellStyle name="Normal 90 8 6" xfId="45535"/>
    <cellStyle name="Normal 90 8 6 2" xfId="45536"/>
    <cellStyle name="Normal 90 8 6 2 2" xfId="45537"/>
    <cellStyle name="Normal 90 8 6 3" xfId="45538"/>
    <cellStyle name="Normal 90 8 7" xfId="45539"/>
    <cellStyle name="Normal 90 8 7 2" xfId="45540"/>
    <cellStyle name="Normal 90 8 8" xfId="45541"/>
    <cellStyle name="Normal 90 9" xfId="45542"/>
    <cellStyle name="Normal 90 9 2" xfId="45543"/>
    <cellStyle name="Normal 90 9 2 2" xfId="45544"/>
    <cellStyle name="Normal 90 9 2 2 2" xfId="45545"/>
    <cellStyle name="Normal 90 9 2 3" xfId="45546"/>
    <cellStyle name="Normal 90 9 3" xfId="45547"/>
    <cellStyle name="Normal 90 9 3 2" xfId="45548"/>
    <cellStyle name="Normal 90 9 3 2 2" xfId="45549"/>
    <cellStyle name="Normal 90 9 3 3" xfId="45550"/>
    <cellStyle name="Normal 90 9 4" xfId="45551"/>
    <cellStyle name="Normal 90 9 4 2" xfId="45552"/>
    <cellStyle name="Normal 90 9 4 2 2" xfId="45553"/>
    <cellStyle name="Normal 90 9 4 3" xfId="45554"/>
    <cellStyle name="Normal 90 9 5" xfId="45555"/>
    <cellStyle name="Normal 90 9 5 2" xfId="45556"/>
    <cellStyle name="Normal 90 9 5 2 2" xfId="45557"/>
    <cellStyle name="Normal 90 9 5 3" xfId="45558"/>
    <cellStyle name="Normal 90 9 6" xfId="45559"/>
    <cellStyle name="Normal 90 9 6 2" xfId="45560"/>
    <cellStyle name="Normal 90 9 7" xfId="45561"/>
    <cellStyle name="Normal 91" xfId="45562"/>
    <cellStyle name="Normal 92" xfId="45563"/>
    <cellStyle name="Normal 92 10" xfId="45564"/>
    <cellStyle name="Normal 92 10 2" xfId="45565"/>
    <cellStyle name="Normal 92 10 2 2" xfId="45566"/>
    <cellStyle name="Normal 92 10 2 2 2" xfId="45567"/>
    <cellStyle name="Normal 92 10 2 3" xfId="45568"/>
    <cellStyle name="Normal 92 10 3" xfId="45569"/>
    <cellStyle name="Normal 92 10 3 2" xfId="45570"/>
    <cellStyle name="Normal 92 10 3 2 2" xfId="45571"/>
    <cellStyle name="Normal 92 10 3 3" xfId="45572"/>
    <cellStyle name="Normal 92 10 4" xfId="45573"/>
    <cellStyle name="Normal 92 10 4 2" xfId="45574"/>
    <cellStyle name="Normal 92 10 4 2 2" xfId="45575"/>
    <cellStyle name="Normal 92 10 4 3" xfId="45576"/>
    <cellStyle name="Normal 92 10 5" xfId="45577"/>
    <cellStyle name="Normal 92 10 5 2" xfId="45578"/>
    <cellStyle name="Normal 92 10 5 2 2" xfId="45579"/>
    <cellStyle name="Normal 92 10 5 3" xfId="45580"/>
    <cellStyle name="Normal 92 10 6" xfId="45581"/>
    <cellStyle name="Normal 92 10 6 2" xfId="45582"/>
    <cellStyle name="Normal 92 10 7" xfId="45583"/>
    <cellStyle name="Normal 92 11" xfId="45584"/>
    <cellStyle name="Normal 92 11 2" xfId="45585"/>
    <cellStyle name="Normal 92 11 2 2" xfId="45586"/>
    <cellStyle name="Normal 92 11 3" xfId="45587"/>
    <cellStyle name="Normal 92 12" xfId="45588"/>
    <cellStyle name="Normal 92 12 2" xfId="45589"/>
    <cellStyle name="Normal 92 12 2 2" xfId="45590"/>
    <cellStyle name="Normal 92 12 3" xfId="45591"/>
    <cellStyle name="Normal 92 13" xfId="45592"/>
    <cellStyle name="Normal 92 13 2" xfId="45593"/>
    <cellStyle name="Normal 92 13 2 2" xfId="45594"/>
    <cellStyle name="Normal 92 13 3" xfId="45595"/>
    <cellStyle name="Normal 92 14" xfId="45596"/>
    <cellStyle name="Normal 92 14 2" xfId="45597"/>
    <cellStyle name="Normal 92 14 2 2" xfId="45598"/>
    <cellStyle name="Normal 92 14 3" xfId="45599"/>
    <cellStyle name="Normal 92 15" xfId="45600"/>
    <cellStyle name="Normal 92 15 2" xfId="45601"/>
    <cellStyle name="Normal 92 16" xfId="45602"/>
    <cellStyle name="Normal 92 2" xfId="45603"/>
    <cellStyle name="Normal 92 2 10" xfId="45604"/>
    <cellStyle name="Normal 92 2 10 2" xfId="45605"/>
    <cellStyle name="Normal 92 2 10 2 2" xfId="45606"/>
    <cellStyle name="Normal 92 2 10 3" xfId="45607"/>
    <cellStyle name="Normal 92 2 11" xfId="45608"/>
    <cellStyle name="Normal 92 2 11 2" xfId="45609"/>
    <cellStyle name="Normal 92 2 12" xfId="45610"/>
    <cellStyle name="Normal 92 2 2" xfId="45611"/>
    <cellStyle name="Normal 92 2 2 10" xfId="45612"/>
    <cellStyle name="Normal 92 2 2 10 2" xfId="45613"/>
    <cellStyle name="Normal 92 2 2 11" xfId="45614"/>
    <cellStyle name="Normal 92 2 2 2" xfId="45615"/>
    <cellStyle name="Normal 92 2 2 2 2" xfId="45616"/>
    <cellStyle name="Normal 92 2 2 2 2 2" xfId="45617"/>
    <cellStyle name="Normal 92 2 2 2 2 2 2" xfId="45618"/>
    <cellStyle name="Normal 92 2 2 2 2 2 2 2" xfId="45619"/>
    <cellStyle name="Normal 92 2 2 2 2 2 3" xfId="45620"/>
    <cellStyle name="Normal 92 2 2 2 2 3" xfId="45621"/>
    <cellStyle name="Normal 92 2 2 2 2 3 2" xfId="45622"/>
    <cellStyle name="Normal 92 2 2 2 2 3 2 2" xfId="45623"/>
    <cellStyle name="Normal 92 2 2 2 2 3 3" xfId="45624"/>
    <cellStyle name="Normal 92 2 2 2 2 4" xfId="45625"/>
    <cellStyle name="Normal 92 2 2 2 2 4 2" xfId="45626"/>
    <cellStyle name="Normal 92 2 2 2 2 4 2 2" xfId="45627"/>
    <cellStyle name="Normal 92 2 2 2 2 4 3" xfId="45628"/>
    <cellStyle name="Normal 92 2 2 2 2 5" xfId="45629"/>
    <cellStyle name="Normal 92 2 2 2 2 5 2" xfId="45630"/>
    <cellStyle name="Normal 92 2 2 2 2 5 2 2" xfId="45631"/>
    <cellStyle name="Normal 92 2 2 2 2 5 3" xfId="45632"/>
    <cellStyle name="Normal 92 2 2 2 2 6" xfId="45633"/>
    <cellStyle name="Normal 92 2 2 2 2 6 2" xfId="45634"/>
    <cellStyle name="Normal 92 2 2 2 2 7" xfId="45635"/>
    <cellStyle name="Normal 92 2 2 2 3" xfId="45636"/>
    <cellStyle name="Normal 92 2 2 2 3 2" xfId="45637"/>
    <cellStyle name="Normal 92 2 2 2 3 2 2" xfId="45638"/>
    <cellStyle name="Normal 92 2 2 2 3 3" xfId="45639"/>
    <cellStyle name="Normal 92 2 2 2 4" xfId="45640"/>
    <cellStyle name="Normal 92 2 2 2 4 2" xfId="45641"/>
    <cellStyle name="Normal 92 2 2 2 4 2 2" xfId="45642"/>
    <cellStyle name="Normal 92 2 2 2 4 3" xfId="45643"/>
    <cellStyle name="Normal 92 2 2 2 5" xfId="45644"/>
    <cellStyle name="Normal 92 2 2 2 5 2" xfId="45645"/>
    <cellStyle name="Normal 92 2 2 2 5 2 2" xfId="45646"/>
    <cellStyle name="Normal 92 2 2 2 5 3" xfId="45647"/>
    <cellStyle name="Normal 92 2 2 2 6" xfId="45648"/>
    <cellStyle name="Normal 92 2 2 2 6 2" xfId="45649"/>
    <cellStyle name="Normal 92 2 2 2 6 2 2" xfId="45650"/>
    <cellStyle name="Normal 92 2 2 2 6 3" xfId="45651"/>
    <cellStyle name="Normal 92 2 2 2 7" xfId="45652"/>
    <cellStyle name="Normal 92 2 2 2 7 2" xfId="45653"/>
    <cellStyle name="Normal 92 2 2 2 8" xfId="45654"/>
    <cellStyle name="Normal 92 2 2 3" xfId="45655"/>
    <cellStyle name="Normal 92 2 2 3 2" xfId="45656"/>
    <cellStyle name="Normal 92 2 2 3 2 2" xfId="45657"/>
    <cellStyle name="Normal 92 2 2 3 2 2 2" xfId="45658"/>
    <cellStyle name="Normal 92 2 2 3 2 2 2 2" xfId="45659"/>
    <cellStyle name="Normal 92 2 2 3 2 2 3" xfId="45660"/>
    <cellStyle name="Normal 92 2 2 3 2 3" xfId="45661"/>
    <cellStyle name="Normal 92 2 2 3 2 3 2" xfId="45662"/>
    <cellStyle name="Normal 92 2 2 3 2 3 2 2" xfId="45663"/>
    <cellStyle name="Normal 92 2 2 3 2 3 3" xfId="45664"/>
    <cellStyle name="Normal 92 2 2 3 2 4" xfId="45665"/>
    <cellStyle name="Normal 92 2 2 3 2 4 2" xfId="45666"/>
    <cellStyle name="Normal 92 2 2 3 2 4 2 2" xfId="45667"/>
    <cellStyle name="Normal 92 2 2 3 2 4 3" xfId="45668"/>
    <cellStyle name="Normal 92 2 2 3 2 5" xfId="45669"/>
    <cellStyle name="Normal 92 2 2 3 2 5 2" xfId="45670"/>
    <cellStyle name="Normal 92 2 2 3 2 5 2 2" xfId="45671"/>
    <cellStyle name="Normal 92 2 2 3 2 5 3" xfId="45672"/>
    <cellStyle name="Normal 92 2 2 3 2 6" xfId="45673"/>
    <cellStyle name="Normal 92 2 2 3 2 6 2" xfId="45674"/>
    <cellStyle name="Normal 92 2 2 3 2 7" xfId="45675"/>
    <cellStyle name="Normal 92 2 2 3 3" xfId="45676"/>
    <cellStyle name="Normal 92 2 2 3 3 2" xfId="45677"/>
    <cellStyle name="Normal 92 2 2 3 3 2 2" xfId="45678"/>
    <cellStyle name="Normal 92 2 2 3 3 3" xfId="45679"/>
    <cellStyle name="Normal 92 2 2 3 4" xfId="45680"/>
    <cellStyle name="Normal 92 2 2 3 4 2" xfId="45681"/>
    <cellStyle name="Normal 92 2 2 3 4 2 2" xfId="45682"/>
    <cellStyle name="Normal 92 2 2 3 4 3" xfId="45683"/>
    <cellStyle name="Normal 92 2 2 3 5" xfId="45684"/>
    <cellStyle name="Normal 92 2 2 3 5 2" xfId="45685"/>
    <cellStyle name="Normal 92 2 2 3 5 2 2" xfId="45686"/>
    <cellStyle name="Normal 92 2 2 3 5 3" xfId="45687"/>
    <cellStyle name="Normal 92 2 2 3 6" xfId="45688"/>
    <cellStyle name="Normal 92 2 2 3 6 2" xfId="45689"/>
    <cellStyle name="Normal 92 2 2 3 6 2 2" xfId="45690"/>
    <cellStyle name="Normal 92 2 2 3 6 3" xfId="45691"/>
    <cellStyle name="Normal 92 2 2 3 7" xfId="45692"/>
    <cellStyle name="Normal 92 2 2 3 7 2" xfId="45693"/>
    <cellStyle name="Normal 92 2 2 3 8" xfId="45694"/>
    <cellStyle name="Normal 92 2 2 4" xfId="45695"/>
    <cellStyle name="Normal 92 2 2 4 2" xfId="45696"/>
    <cellStyle name="Normal 92 2 2 4 2 2" xfId="45697"/>
    <cellStyle name="Normal 92 2 2 4 2 2 2" xfId="45698"/>
    <cellStyle name="Normal 92 2 2 4 2 3" xfId="45699"/>
    <cellStyle name="Normal 92 2 2 4 3" xfId="45700"/>
    <cellStyle name="Normal 92 2 2 4 3 2" xfId="45701"/>
    <cellStyle name="Normal 92 2 2 4 3 2 2" xfId="45702"/>
    <cellStyle name="Normal 92 2 2 4 3 3" xfId="45703"/>
    <cellStyle name="Normal 92 2 2 4 4" xfId="45704"/>
    <cellStyle name="Normal 92 2 2 4 4 2" xfId="45705"/>
    <cellStyle name="Normal 92 2 2 4 4 2 2" xfId="45706"/>
    <cellStyle name="Normal 92 2 2 4 4 3" xfId="45707"/>
    <cellStyle name="Normal 92 2 2 4 5" xfId="45708"/>
    <cellStyle name="Normal 92 2 2 4 5 2" xfId="45709"/>
    <cellStyle name="Normal 92 2 2 4 5 2 2" xfId="45710"/>
    <cellStyle name="Normal 92 2 2 4 5 3" xfId="45711"/>
    <cellStyle name="Normal 92 2 2 4 6" xfId="45712"/>
    <cellStyle name="Normal 92 2 2 4 6 2" xfId="45713"/>
    <cellStyle name="Normal 92 2 2 4 7" xfId="45714"/>
    <cellStyle name="Normal 92 2 2 5" xfId="45715"/>
    <cellStyle name="Normal 92 2 2 5 2" xfId="45716"/>
    <cellStyle name="Normal 92 2 2 5 2 2" xfId="45717"/>
    <cellStyle name="Normal 92 2 2 5 2 2 2" xfId="45718"/>
    <cellStyle name="Normal 92 2 2 5 2 3" xfId="45719"/>
    <cellStyle name="Normal 92 2 2 5 3" xfId="45720"/>
    <cellStyle name="Normal 92 2 2 5 3 2" xfId="45721"/>
    <cellStyle name="Normal 92 2 2 5 3 2 2" xfId="45722"/>
    <cellStyle name="Normal 92 2 2 5 3 3" xfId="45723"/>
    <cellStyle name="Normal 92 2 2 5 4" xfId="45724"/>
    <cellStyle name="Normal 92 2 2 5 4 2" xfId="45725"/>
    <cellStyle name="Normal 92 2 2 5 4 2 2" xfId="45726"/>
    <cellStyle name="Normal 92 2 2 5 4 3" xfId="45727"/>
    <cellStyle name="Normal 92 2 2 5 5" xfId="45728"/>
    <cellStyle name="Normal 92 2 2 5 5 2" xfId="45729"/>
    <cellStyle name="Normal 92 2 2 5 5 2 2" xfId="45730"/>
    <cellStyle name="Normal 92 2 2 5 5 3" xfId="45731"/>
    <cellStyle name="Normal 92 2 2 5 6" xfId="45732"/>
    <cellStyle name="Normal 92 2 2 5 6 2" xfId="45733"/>
    <cellStyle name="Normal 92 2 2 5 7" xfId="45734"/>
    <cellStyle name="Normal 92 2 2 6" xfId="45735"/>
    <cellStyle name="Normal 92 2 2 6 2" xfId="45736"/>
    <cellStyle name="Normal 92 2 2 6 2 2" xfId="45737"/>
    <cellStyle name="Normal 92 2 2 6 3" xfId="45738"/>
    <cellStyle name="Normal 92 2 2 7" xfId="45739"/>
    <cellStyle name="Normal 92 2 2 7 2" xfId="45740"/>
    <cellStyle name="Normal 92 2 2 7 2 2" xfId="45741"/>
    <cellStyle name="Normal 92 2 2 7 3" xfId="45742"/>
    <cellStyle name="Normal 92 2 2 8" xfId="45743"/>
    <cellStyle name="Normal 92 2 2 8 2" xfId="45744"/>
    <cellStyle name="Normal 92 2 2 8 2 2" xfId="45745"/>
    <cellStyle name="Normal 92 2 2 8 3" xfId="45746"/>
    <cellStyle name="Normal 92 2 2 9" xfId="45747"/>
    <cellStyle name="Normal 92 2 2 9 2" xfId="45748"/>
    <cellStyle name="Normal 92 2 2 9 2 2" xfId="45749"/>
    <cellStyle name="Normal 92 2 2 9 3" xfId="45750"/>
    <cellStyle name="Normal 92 2 3" xfId="45751"/>
    <cellStyle name="Normal 92 2 3 2" xfId="45752"/>
    <cellStyle name="Normal 92 2 3 2 2" xfId="45753"/>
    <cellStyle name="Normal 92 2 3 2 2 2" xfId="45754"/>
    <cellStyle name="Normal 92 2 3 2 2 2 2" xfId="45755"/>
    <cellStyle name="Normal 92 2 3 2 2 3" xfId="45756"/>
    <cellStyle name="Normal 92 2 3 2 3" xfId="45757"/>
    <cellStyle name="Normal 92 2 3 2 3 2" xfId="45758"/>
    <cellStyle name="Normal 92 2 3 2 3 2 2" xfId="45759"/>
    <cellStyle name="Normal 92 2 3 2 3 3" xfId="45760"/>
    <cellStyle name="Normal 92 2 3 2 4" xfId="45761"/>
    <cellStyle name="Normal 92 2 3 2 4 2" xfId="45762"/>
    <cellStyle name="Normal 92 2 3 2 4 2 2" xfId="45763"/>
    <cellStyle name="Normal 92 2 3 2 4 3" xfId="45764"/>
    <cellStyle name="Normal 92 2 3 2 5" xfId="45765"/>
    <cellStyle name="Normal 92 2 3 2 5 2" xfId="45766"/>
    <cellStyle name="Normal 92 2 3 2 5 2 2" xfId="45767"/>
    <cellStyle name="Normal 92 2 3 2 5 3" xfId="45768"/>
    <cellStyle name="Normal 92 2 3 2 6" xfId="45769"/>
    <cellStyle name="Normal 92 2 3 2 6 2" xfId="45770"/>
    <cellStyle name="Normal 92 2 3 2 7" xfId="45771"/>
    <cellStyle name="Normal 92 2 3 3" xfId="45772"/>
    <cellStyle name="Normal 92 2 3 3 2" xfId="45773"/>
    <cellStyle name="Normal 92 2 3 3 2 2" xfId="45774"/>
    <cellStyle name="Normal 92 2 3 3 3" xfId="45775"/>
    <cellStyle name="Normal 92 2 3 4" xfId="45776"/>
    <cellStyle name="Normal 92 2 3 4 2" xfId="45777"/>
    <cellStyle name="Normal 92 2 3 4 2 2" xfId="45778"/>
    <cellStyle name="Normal 92 2 3 4 3" xfId="45779"/>
    <cellStyle name="Normal 92 2 3 5" xfId="45780"/>
    <cellStyle name="Normal 92 2 3 5 2" xfId="45781"/>
    <cellStyle name="Normal 92 2 3 5 2 2" xfId="45782"/>
    <cellStyle name="Normal 92 2 3 5 3" xfId="45783"/>
    <cellStyle name="Normal 92 2 3 6" xfId="45784"/>
    <cellStyle name="Normal 92 2 3 6 2" xfId="45785"/>
    <cellStyle name="Normal 92 2 3 6 2 2" xfId="45786"/>
    <cellStyle name="Normal 92 2 3 6 3" xfId="45787"/>
    <cellStyle name="Normal 92 2 3 7" xfId="45788"/>
    <cellStyle name="Normal 92 2 3 7 2" xfId="45789"/>
    <cellStyle name="Normal 92 2 3 8" xfId="45790"/>
    <cellStyle name="Normal 92 2 4" xfId="45791"/>
    <cellStyle name="Normal 92 2 4 2" xfId="45792"/>
    <cellStyle name="Normal 92 2 4 2 2" xfId="45793"/>
    <cellStyle name="Normal 92 2 4 2 2 2" xfId="45794"/>
    <cellStyle name="Normal 92 2 4 2 2 2 2" xfId="45795"/>
    <cellStyle name="Normal 92 2 4 2 2 3" xfId="45796"/>
    <cellStyle name="Normal 92 2 4 2 3" xfId="45797"/>
    <cellStyle name="Normal 92 2 4 2 3 2" xfId="45798"/>
    <cellStyle name="Normal 92 2 4 2 3 2 2" xfId="45799"/>
    <cellStyle name="Normal 92 2 4 2 3 3" xfId="45800"/>
    <cellStyle name="Normal 92 2 4 2 4" xfId="45801"/>
    <cellStyle name="Normal 92 2 4 2 4 2" xfId="45802"/>
    <cellStyle name="Normal 92 2 4 2 4 2 2" xfId="45803"/>
    <cellStyle name="Normal 92 2 4 2 4 3" xfId="45804"/>
    <cellStyle name="Normal 92 2 4 2 5" xfId="45805"/>
    <cellStyle name="Normal 92 2 4 2 5 2" xfId="45806"/>
    <cellStyle name="Normal 92 2 4 2 5 2 2" xfId="45807"/>
    <cellStyle name="Normal 92 2 4 2 5 3" xfId="45808"/>
    <cellStyle name="Normal 92 2 4 2 6" xfId="45809"/>
    <cellStyle name="Normal 92 2 4 2 6 2" xfId="45810"/>
    <cellStyle name="Normal 92 2 4 2 7" xfId="45811"/>
    <cellStyle name="Normal 92 2 4 3" xfId="45812"/>
    <cellStyle name="Normal 92 2 4 3 2" xfId="45813"/>
    <cellStyle name="Normal 92 2 4 3 2 2" xfId="45814"/>
    <cellStyle name="Normal 92 2 4 3 3" xfId="45815"/>
    <cellStyle name="Normal 92 2 4 4" xfId="45816"/>
    <cellStyle name="Normal 92 2 4 4 2" xfId="45817"/>
    <cellStyle name="Normal 92 2 4 4 2 2" xfId="45818"/>
    <cellStyle name="Normal 92 2 4 4 3" xfId="45819"/>
    <cellStyle name="Normal 92 2 4 5" xfId="45820"/>
    <cellStyle name="Normal 92 2 4 5 2" xfId="45821"/>
    <cellStyle name="Normal 92 2 4 5 2 2" xfId="45822"/>
    <cellStyle name="Normal 92 2 4 5 3" xfId="45823"/>
    <cellStyle name="Normal 92 2 4 6" xfId="45824"/>
    <cellStyle name="Normal 92 2 4 6 2" xfId="45825"/>
    <cellStyle name="Normal 92 2 4 6 2 2" xfId="45826"/>
    <cellStyle name="Normal 92 2 4 6 3" xfId="45827"/>
    <cellStyle name="Normal 92 2 4 7" xfId="45828"/>
    <cellStyle name="Normal 92 2 4 7 2" xfId="45829"/>
    <cellStyle name="Normal 92 2 4 8" xfId="45830"/>
    <cellStyle name="Normal 92 2 5" xfId="45831"/>
    <cellStyle name="Normal 92 2 5 2" xfId="45832"/>
    <cellStyle name="Normal 92 2 5 2 2" xfId="45833"/>
    <cellStyle name="Normal 92 2 5 2 2 2" xfId="45834"/>
    <cellStyle name="Normal 92 2 5 2 3" xfId="45835"/>
    <cellStyle name="Normal 92 2 5 3" xfId="45836"/>
    <cellStyle name="Normal 92 2 5 3 2" xfId="45837"/>
    <cellStyle name="Normal 92 2 5 3 2 2" xfId="45838"/>
    <cellStyle name="Normal 92 2 5 3 3" xfId="45839"/>
    <cellStyle name="Normal 92 2 5 4" xfId="45840"/>
    <cellStyle name="Normal 92 2 5 4 2" xfId="45841"/>
    <cellStyle name="Normal 92 2 5 4 2 2" xfId="45842"/>
    <cellStyle name="Normal 92 2 5 4 3" xfId="45843"/>
    <cellStyle name="Normal 92 2 5 5" xfId="45844"/>
    <cellStyle name="Normal 92 2 5 5 2" xfId="45845"/>
    <cellStyle name="Normal 92 2 5 5 2 2" xfId="45846"/>
    <cellStyle name="Normal 92 2 5 5 3" xfId="45847"/>
    <cellStyle name="Normal 92 2 5 6" xfId="45848"/>
    <cellStyle name="Normal 92 2 5 6 2" xfId="45849"/>
    <cellStyle name="Normal 92 2 5 7" xfId="45850"/>
    <cellStyle name="Normal 92 2 6" xfId="45851"/>
    <cellStyle name="Normal 92 2 6 2" xfId="45852"/>
    <cellStyle name="Normal 92 2 6 2 2" xfId="45853"/>
    <cellStyle name="Normal 92 2 6 2 2 2" xfId="45854"/>
    <cellStyle name="Normal 92 2 6 2 3" xfId="45855"/>
    <cellStyle name="Normal 92 2 6 3" xfId="45856"/>
    <cellStyle name="Normal 92 2 6 3 2" xfId="45857"/>
    <cellStyle name="Normal 92 2 6 3 2 2" xfId="45858"/>
    <cellStyle name="Normal 92 2 6 3 3" xfId="45859"/>
    <cellStyle name="Normal 92 2 6 4" xfId="45860"/>
    <cellStyle name="Normal 92 2 6 4 2" xfId="45861"/>
    <cellStyle name="Normal 92 2 6 4 2 2" xfId="45862"/>
    <cellStyle name="Normal 92 2 6 4 3" xfId="45863"/>
    <cellStyle name="Normal 92 2 6 5" xfId="45864"/>
    <cellStyle name="Normal 92 2 6 5 2" xfId="45865"/>
    <cellStyle name="Normal 92 2 6 5 2 2" xfId="45866"/>
    <cellStyle name="Normal 92 2 6 5 3" xfId="45867"/>
    <cellStyle name="Normal 92 2 6 6" xfId="45868"/>
    <cellStyle name="Normal 92 2 6 6 2" xfId="45869"/>
    <cellStyle name="Normal 92 2 6 7" xfId="45870"/>
    <cellStyle name="Normal 92 2 7" xfId="45871"/>
    <cellStyle name="Normal 92 2 7 2" xfId="45872"/>
    <cellStyle name="Normal 92 2 7 2 2" xfId="45873"/>
    <cellStyle name="Normal 92 2 7 3" xfId="45874"/>
    <cellStyle name="Normal 92 2 8" xfId="45875"/>
    <cellStyle name="Normal 92 2 8 2" xfId="45876"/>
    <cellStyle name="Normal 92 2 8 2 2" xfId="45877"/>
    <cellStyle name="Normal 92 2 8 3" xfId="45878"/>
    <cellStyle name="Normal 92 2 9" xfId="45879"/>
    <cellStyle name="Normal 92 2 9 2" xfId="45880"/>
    <cellStyle name="Normal 92 2 9 2 2" xfId="45881"/>
    <cellStyle name="Normal 92 2 9 3" xfId="45882"/>
    <cellStyle name="Normal 92 3" xfId="45883"/>
    <cellStyle name="Normal 92 3 10" xfId="45884"/>
    <cellStyle name="Normal 92 3 10 2" xfId="45885"/>
    <cellStyle name="Normal 92 3 10 2 2" xfId="45886"/>
    <cellStyle name="Normal 92 3 10 3" xfId="45887"/>
    <cellStyle name="Normal 92 3 11" xfId="45888"/>
    <cellStyle name="Normal 92 3 11 2" xfId="45889"/>
    <cellStyle name="Normal 92 3 12" xfId="45890"/>
    <cellStyle name="Normal 92 3 2" xfId="45891"/>
    <cellStyle name="Normal 92 3 2 10" xfId="45892"/>
    <cellStyle name="Normal 92 3 2 10 2" xfId="45893"/>
    <cellStyle name="Normal 92 3 2 11" xfId="45894"/>
    <cellStyle name="Normal 92 3 2 2" xfId="45895"/>
    <cellStyle name="Normal 92 3 2 2 2" xfId="45896"/>
    <cellStyle name="Normal 92 3 2 2 2 2" xfId="45897"/>
    <cellStyle name="Normal 92 3 2 2 2 2 2" xfId="45898"/>
    <cellStyle name="Normal 92 3 2 2 2 2 2 2" xfId="45899"/>
    <cellStyle name="Normal 92 3 2 2 2 2 3" xfId="45900"/>
    <cellStyle name="Normal 92 3 2 2 2 3" xfId="45901"/>
    <cellStyle name="Normal 92 3 2 2 2 3 2" xfId="45902"/>
    <cellStyle name="Normal 92 3 2 2 2 3 2 2" xfId="45903"/>
    <cellStyle name="Normal 92 3 2 2 2 3 3" xfId="45904"/>
    <cellStyle name="Normal 92 3 2 2 2 4" xfId="45905"/>
    <cellStyle name="Normal 92 3 2 2 2 4 2" xfId="45906"/>
    <cellStyle name="Normal 92 3 2 2 2 4 2 2" xfId="45907"/>
    <cellStyle name="Normal 92 3 2 2 2 4 3" xfId="45908"/>
    <cellStyle name="Normal 92 3 2 2 2 5" xfId="45909"/>
    <cellStyle name="Normal 92 3 2 2 2 5 2" xfId="45910"/>
    <cellStyle name="Normal 92 3 2 2 2 5 2 2" xfId="45911"/>
    <cellStyle name="Normal 92 3 2 2 2 5 3" xfId="45912"/>
    <cellStyle name="Normal 92 3 2 2 2 6" xfId="45913"/>
    <cellStyle name="Normal 92 3 2 2 2 6 2" xfId="45914"/>
    <cellStyle name="Normal 92 3 2 2 2 7" xfId="45915"/>
    <cellStyle name="Normal 92 3 2 2 3" xfId="45916"/>
    <cellStyle name="Normal 92 3 2 2 3 2" xfId="45917"/>
    <cellStyle name="Normal 92 3 2 2 3 2 2" xfId="45918"/>
    <cellStyle name="Normal 92 3 2 2 3 3" xfId="45919"/>
    <cellStyle name="Normal 92 3 2 2 4" xfId="45920"/>
    <cellStyle name="Normal 92 3 2 2 4 2" xfId="45921"/>
    <cellStyle name="Normal 92 3 2 2 4 2 2" xfId="45922"/>
    <cellStyle name="Normal 92 3 2 2 4 3" xfId="45923"/>
    <cellStyle name="Normal 92 3 2 2 5" xfId="45924"/>
    <cellStyle name="Normal 92 3 2 2 5 2" xfId="45925"/>
    <cellStyle name="Normal 92 3 2 2 5 2 2" xfId="45926"/>
    <cellStyle name="Normal 92 3 2 2 5 3" xfId="45927"/>
    <cellStyle name="Normal 92 3 2 2 6" xfId="45928"/>
    <cellStyle name="Normal 92 3 2 2 6 2" xfId="45929"/>
    <cellStyle name="Normal 92 3 2 2 6 2 2" xfId="45930"/>
    <cellStyle name="Normal 92 3 2 2 6 3" xfId="45931"/>
    <cellStyle name="Normal 92 3 2 2 7" xfId="45932"/>
    <cellStyle name="Normal 92 3 2 2 7 2" xfId="45933"/>
    <cellStyle name="Normal 92 3 2 2 8" xfId="45934"/>
    <cellStyle name="Normal 92 3 2 3" xfId="45935"/>
    <cellStyle name="Normal 92 3 2 3 2" xfId="45936"/>
    <cellStyle name="Normal 92 3 2 3 2 2" xfId="45937"/>
    <cellStyle name="Normal 92 3 2 3 2 2 2" xfId="45938"/>
    <cellStyle name="Normal 92 3 2 3 2 2 2 2" xfId="45939"/>
    <cellStyle name="Normal 92 3 2 3 2 2 3" xfId="45940"/>
    <cellStyle name="Normal 92 3 2 3 2 3" xfId="45941"/>
    <cellStyle name="Normal 92 3 2 3 2 3 2" xfId="45942"/>
    <cellStyle name="Normal 92 3 2 3 2 3 2 2" xfId="45943"/>
    <cellStyle name="Normal 92 3 2 3 2 3 3" xfId="45944"/>
    <cellStyle name="Normal 92 3 2 3 2 4" xfId="45945"/>
    <cellStyle name="Normal 92 3 2 3 2 4 2" xfId="45946"/>
    <cellStyle name="Normal 92 3 2 3 2 4 2 2" xfId="45947"/>
    <cellStyle name="Normal 92 3 2 3 2 4 3" xfId="45948"/>
    <cellStyle name="Normal 92 3 2 3 2 5" xfId="45949"/>
    <cellStyle name="Normal 92 3 2 3 2 5 2" xfId="45950"/>
    <cellStyle name="Normal 92 3 2 3 2 5 2 2" xfId="45951"/>
    <cellStyle name="Normal 92 3 2 3 2 5 3" xfId="45952"/>
    <cellStyle name="Normal 92 3 2 3 2 6" xfId="45953"/>
    <cellStyle name="Normal 92 3 2 3 2 6 2" xfId="45954"/>
    <cellStyle name="Normal 92 3 2 3 2 7" xfId="45955"/>
    <cellStyle name="Normal 92 3 2 3 3" xfId="45956"/>
    <cellStyle name="Normal 92 3 2 3 3 2" xfId="45957"/>
    <cellStyle name="Normal 92 3 2 3 3 2 2" xfId="45958"/>
    <cellStyle name="Normal 92 3 2 3 3 3" xfId="45959"/>
    <cellStyle name="Normal 92 3 2 3 4" xfId="45960"/>
    <cellStyle name="Normal 92 3 2 3 4 2" xfId="45961"/>
    <cellStyle name="Normal 92 3 2 3 4 2 2" xfId="45962"/>
    <cellStyle name="Normal 92 3 2 3 4 3" xfId="45963"/>
    <cellStyle name="Normal 92 3 2 3 5" xfId="45964"/>
    <cellStyle name="Normal 92 3 2 3 5 2" xfId="45965"/>
    <cellStyle name="Normal 92 3 2 3 5 2 2" xfId="45966"/>
    <cellStyle name="Normal 92 3 2 3 5 3" xfId="45967"/>
    <cellStyle name="Normal 92 3 2 3 6" xfId="45968"/>
    <cellStyle name="Normal 92 3 2 3 6 2" xfId="45969"/>
    <cellStyle name="Normal 92 3 2 3 6 2 2" xfId="45970"/>
    <cellStyle name="Normal 92 3 2 3 6 3" xfId="45971"/>
    <cellStyle name="Normal 92 3 2 3 7" xfId="45972"/>
    <cellStyle name="Normal 92 3 2 3 7 2" xfId="45973"/>
    <cellStyle name="Normal 92 3 2 3 8" xfId="45974"/>
    <cellStyle name="Normal 92 3 2 4" xfId="45975"/>
    <cellStyle name="Normal 92 3 2 4 2" xfId="45976"/>
    <cellStyle name="Normal 92 3 2 4 2 2" xfId="45977"/>
    <cellStyle name="Normal 92 3 2 4 2 2 2" xfId="45978"/>
    <cellStyle name="Normal 92 3 2 4 2 3" xfId="45979"/>
    <cellStyle name="Normal 92 3 2 4 3" xfId="45980"/>
    <cellStyle name="Normal 92 3 2 4 3 2" xfId="45981"/>
    <cellStyle name="Normal 92 3 2 4 3 2 2" xfId="45982"/>
    <cellStyle name="Normal 92 3 2 4 3 3" xfId="45983"/>
    <cellStyle name="Normal 92 3 2 4 4" xfId="45984"/>
    <cellStyle name="Normal 92 3 2 4 4 2" xfId="45985"/>
    <cellStyle name="Normal 92 3 2 4 4 2 2" xfId="45986"/>
    <cellStyle name="Normal 92 3 2 4 4 3" xfId="45987"/>
    <cellStyle name="Normal 92 3 2 4 5" xfId="45988"/>
    <cellStyle name="Normal 92 3 2 4 5 2" xfId="45989"/>
    <cellStyle name="Normal 92 3 2 4 5 2 2" xfId="45990"/>
    <cellStyle name="Normal 92 3 2 4 5 3" xfId="45991"/>
    <cellStyle name="Normal 92 3 2 4 6" xfId="45992"/>
    <cellStyle name="Normal 92 3 2 4 6 2" xfId="45993"/>
    <cellStyle name="Normal 92 3 2 4 7" xfId="45994"/>
    <cellStyle name="Normal 92 3 2 5" xfId="45995"/>
    <cellStyle name="Normal 92 3 2 5 2" xfId="45996"/>
    <cellStyle name="Normal 92 3 2 5 2 2" xfId="45997"/>
    <cellStyle name="Normal 92 3 2 5 2 2 2" xfId="45998"/>
    <cellStyle name="Normal 92 3 2 5 2 3" xfId="45999"/>
    <cellStyle name="Normal 92 3 2 5 3" xfId="46000"/>
    <cellStyle name="Normal 92 3 2 5 3 2" xfId="46001"/>
    <cellStyle name="Normal 92 3 2 5 3 2 2" xfId="46002"/>
    <cellStyle name="Normal 92 3 2 5 3 3" xfId="46003"/>
    <cellStyle name="Normal 92 3 2 5 4" xfId="46004"/>
    <cellStyle name="Normal 92 3 2 5 4 2" xfId="46005"/>
    <cellStyle name="Normal 92 3 2 5 4 2 2" xfId="46006"/>
    <cellStyle name="Normal 92 3 2 5 4 3" xfId="46007"/>
    <cellStyle name="Normal 92 3 2 5 5" xfId="46008"/>
    <cellStyle name="Normal 92 3 2 5 5 2" xfId="46009"/>
    <cellStyle name="Normal 92 3 2 5 5 2 2" xfId="46010"/>
    <cellStyle name="Normal 92 3 2 5 5 3" xfId="46011"/>
    <cellStyle name="Normal 92 3 2 5 6" xfId="46012"/>
    <cellStyle name="Normal 92 3 2 5 6 2" xfId="46013"/>
    <cellStyle name="Normal 92 3 2 5 7" xfId="46014"/>
    <cellStyle name="Normal 92 3 2 6" xfId="46015"/>
    <cellStyle name="Normal 92 3 2 6 2" xfId="46016"/>
    <cellStyle name="Normal 92 3 2 6 2 2" xfId="46017"/>
    <cellStyle name="Normal 92 3 2 6 3" xfId="46018"/>
    <cellStyle name="Normal 92 3 2 7" xfId="46019"/>
    <cellStyle name="Normal 92 3 2 7 2" xfId="46020"/>
    <cellStyle name="Normal 92 3 2 7 2 2" xfId="46021"/>
    <cellStyle name="Normal 92 3 2 7 3" xfId="46022"/>
    <cellStyle name="Normal 92 3 2 8" xfId="46023"/>
    <cellStyle name="Normal 92 3 2 8 2" xfId="46024"/>
    <cellStyle name="Normal 92 3 2 8 2 2" xfId="46025"/>
    <cellStyle name="Normal 92 3 2 8 3" xfId="46026"/>
    <cellStyle name="Normal 92 3 2 9" xfId="46027"/>
    <cellStyle name="Normal 92 3 2 9 2" xfId="46028"/>
    <cellStyle name="Normal 92 3 2 9 2 2" xfId="46029"/>
    <cellStyle name="Normal 92 3 2 9 3" xfId="46030"/>
    <cellStyle name="Normal 92 3 3" xfId="46031"/>
    <cellStyle name="Normal 92 3 3 2" xfId="46032"/>
    <cellStyle name="Normal 92 3 3 2 2" xfId="46033"/>
    <cellStyle name="Normal 92 3 3 2 2 2" xfId="46034"/>
    <cellStyle name="Normal 92 3 3 2 2 2 2" xfId="46035"/>
    <cellStyle name="Normal 92 3 3 2 2 3" xfId="46036"/>
    <cellStyle name="Normal 92 3 3 2 3" xfId="46037"/>
    <cellStyle name="Normal 92 3 3 2 3 2" xfId="46038"/>
    <cellStyle name="Normal 92 3 3 2 3 2 2" xfId="46039"/>
    <cellStyle name="Normal 92 3 3 2 3 3" xfId="46040"/>
    <cellStyle name="Normal 92 3 3 2 4" xfId="46041"/>
    <cellStyle name="Normal 92 3 3 2 4 2" xfId="46042"/>
    <cellStyle name="Normal 92 3 3 2 4 2 2" xfId="46043"/>
    <cellStyle name="Normal 92 3 3 2 4 3" xfId="46044"/>
    <cellStyle name="Normal 92 3 3 2 5" xfId="46045"/>
    <cellStyle name="Normal 92 3 3 2 5 2" xfId="46046"/>
    <cellStyle name="Normal 92 3 3 2 5 2 2" xfId="46047"/>
    <cellStyle name="Normal 92 3 3 2 5 3" xfId="46048"/>
    <cellStyle name="Normal 92 3 3 2 6" xfId="46049"/>
    <cellStyle name="Normal 92 3 3 2 6 2" xfId="46050"/>
    <cellStyle name="Normal 92 3 3 2 7" xfId="46051"/>
    <cellStyle name="Normal 92 3 3 3" xfId="46052"/>
    <cellStyle name="Normal 92 3 3 3 2" xfId="46053"/>
    <cellStyle name="Normal 92 3 3 3 2 2" xfId="46054"/>
    <cellStyle name="Normal 92 3 3 3 3" xfId="46055"/>
    <cellStyle name="Normal 92 3 3 4" xfId="46056"/>
    <cellStyle name="Normal 92 3 3 4 2" xfId="46057"/>
    <cellStyle name="Normal 92 3 3 4 2 2" xfId="46058"/>
    <cellStyle name="Normal 92 3 3 4 3" xfId="46059"/>
    <cellStyle name="Normal 92 3 3 5" xfId="46060"/>
    <cellStyle name="Normal 92 3 3 5 2" xfId="46061"/>
    <cellStyle name="Normal 92 3 3 5 2 2" xfId="46062"/>
    <cellStyle name="Normal 92 3 3 5 3" xfId="46063"/>
    <cellStyle name="Normal 92 3 3 6" xfId="46064"/>
    <cellStyle name="Normal 92 3 3 6 2" xfId="46065"/>
    <cellStyle name="Normal 92 3 3 6 2 2" xfId="46066"/>
    <cellStyle name="Normal 92 3 3 6 3" xfId="46067"/>
    <cellStyle name="Normal 92 3 3 7" xfId="46068"/>
    <cellStyle name="Normal 92 3 3 7 2" xfId="46069"/>
    <cellStyle name="Normal 92 3 3 8" xfId="46070"/>
    <cellStyle name="Normal 92 3 4" xfId="46071"/>
    <cellStyle name="Normal 92 3 4 2" xfId="46072"/>
    <cellStyle name="Normal 92 3 4 2 2" xfId="46073"/>
    <cellStyle name="Normal 92 3 4 2 2 2" xfId="46074"/>
    <cellStyle name="Normal 92 3 4 2 2 2 2" xfId="46075"/>
    <cellStyle name="Normal 92 3 4 2 2 3" xfId="46076"/>
    <cellStyle name="Normal 92 3 4 2 3" xfId="46077"/>
    <cellStyle name="Normal 92 3 4 2 3 2" xfId="46078"/>
    <cellStyle name="Normal 92 3 4 2 3 2 2" xfId="46079"/>
    <cellStyle name="Normal 92 3 4 2 3 3" xfId="46080"/>
    <cellStyle name="Normal 92 3 4 2 4" xfId="46081"/>
    <cellStyle name="Normal 92 3 4 2 4 2" xfId="46082"/>
    <cellStyle name="Normal 92 3 4 2 4 2 2" xfId="46083"/>
    <cellStyle name="Normal 92 3 4 2 4 3" xfId="46084"/>
    <cellStyle name="Normal 92 3 4 2 5" xfId="46085"/>
    <cellStyle name="Normal 92 3 4 2 5 2" xfId="46086"/>
    <cellStyle name="Normal 92 3 4 2 5 2 2" xfId="46087"/>
    <cellStyle name="Normal 92 3 4 2 5 3" xfId="46088"/>
    <cellStyle name="Normal 92 3 4 2 6" xfId="46089"/>
    <cellStyle name="Normal 92 3 4 2 6 2" xfId="46090"/>
    <cellStyle name="Normal 92 3 4 2 7" xfId="46091"/>
    <cellStyle name="Normal 92 3 4 3" xfId="46092"/>
    <cellStyle name="Normal 92 3 4 3 2" xfId="46093"/>
    <cellStyle name="Normal 92 3 4 3 2 2" xfId="46094"/>
    <cellStyle name="Normal 92 3 4 3 3" xfId="46095"/>
    <cellStyle name="Normal 92 3 4 4" xfId="46096"/>
    <cellStyle name="Normal 92 3 4 4 2" xfId="46097"/>
    <cellStyle name="Normal 92 3 4 4 2 2" xfId="46098"/>
    <cellStyle name="Normal 92 3 4 4 3" xfId="46099"/>
    <cellStyle name="Normal 92 3 4 5" xfId="46100"/>
    <cellStyle name="Normal 92 3 4 5 2" xfId="46101"/>
    <cellStyle name="Normal 92 3 4 5 2 2" xfId="46102"/>
    <cellStyle name="Normal 92 3 4 5 3" xfId="46103"/>
    <cellStyle name="Normal 92 3 4 6" xfId="46104"/>
    <cellStyle name="Normal 92 3 4 6 2" xfId="46105"/>
    <cellStyle name="Normal 92 3 4 6 2 2" xfId="46106"/>
    <cellStyle name="Normal 92 3 4 6 3" xfId="46107"/>
    <cellStyle name="Normal 92 3 4 7" xfId="46108"/>
    <cellStyle name="Normal 92 3 4 7 2" xfId="46109"/>
    <cellStyle name="Normal 92 3 4 8" xfId="46110"/>
    <cellStyle name="Normal 92 3 5" xfId="46111"/>
    <cellStyle name="Normal 92 3 5 2" xfId="46112"/>
    <cellStyle name="Normal 92 3 5 2 2" xfId="46113"/>
    <cellStyle name="Normal 92 3 5 2 2 2" xfId="46114"/>
    <cellStyle name="Normal 92 3 5 2 3" xfId="46115"/>
    <cellStyle name="Normal 92 3 5 3" xfId="46116"/>
    <cellStyle name="Normal 92 3 5 3 2" xfId="46117"/>
    <cellStyle name="Normal 92 3 5 3 2 2" xfId="46118"/>
    <cellStyle name="Normal 92 3 5 3 3" xfId="46119"/>
    <cellStyle name="Normal 92 3 5 4" xfId="46120"/>
    <cellStyle name="Normal 92 3 5 4 2" xfId="46121"/>
    <cellStyle name="Normal 92 3 5 4 2 2" xfId="46122"/>
    <cellStyle name="Normal 92 3 5 4 3" xfId="46123"/>
    <cellStyle name="Normal 92 3 5 5" xfId="46124"/>
    <cellStyle name="Normal 92 3 5 5 2" xfId="46125"/>
    <cellStyle name="Normal 92 3 5 5 2 2" xfId="46126"/>
    <cellStyle name="Normal 92 3 5 5 3" xfId="46127"/>
    <cellStyle name="Normal 92 3 5 6" xfId="46128"/>
    <cellStyle name="Normal 92 3 5 6 2" xfId="46129"/>
    <cellStyle name="Normal 92 3 5 7" xfId="46130"/>
    <cellStyle name="Normal 92 3 6" xfId="46131"/>
    <cellStyle name="Normal 92 3 6 2" xfId="46132"/>
    <cellStyle name="Normal 92 3 6 2 2" xfId="46133"/>
    <cellStyle name="Normal 92 3 6 2 2 2" xfId="46134"/>
    <cellStyle name="Normal 92 3 6 2 3" xfId="46135"/>
    <cellStyle name="Normal 92 3 6 3" xfId="46136"/>
    <cellStyle name="Normal 92 3 6 3 2" xfId="46137"/>
    <cellStyle name="Normal 92 3 6 3 2 2" xfId="46138"/>
    <cellStyle name="Normal 92 3 6 3 3" xfId="46139"/>
    <cellStyle name="Normal 92 3 6 4" xfId="46140"/>
    <cellStyle name="Normal 92 3 6 4 2" xfId="46141"/>
    <cellStyle name="Normal 92 3 6 4 2 2" xfId="46142"/>
    <cellStyle name="Normal 92 3 6 4 3" xfId="46143"/>
    <cellStyle name="Normal 92 3 6 5" xfId="46144"/>
    <cellStyle name="Normal 92 3 6 5 2" xfId="46145"/>
    <cellStyle name="Normal 92 3 6 5 2 2" xfId="46146"/>
    <cellStyle name="Normal 92 3 6 5 3" xfId="46147"/>
    <cellStyle name="Normal 92 3 6 6" xfId="46148"/>
    <cellStyle name="Normal 92 3 6 6 2" xfId="46149"/>
    <cellStyle name="Normal 92 3 6 7" xfId="46150"/>
    <cellStyle name="Normal 92 3 7" xfId="46151"/>
    <cellStyle name="Normal 92 3 7 2" xfId="46152"/>
    <cellStyle name="Normal 92 3 7 2 2" xfId="46153"/>
    <cellStyle name="Normal 92 3 7 3" xfId="46154"/>
    <cellStyle name="Normal 92 3 8" xfId="46155"/>
    <cellStyle name="Normal 92 3 8 2" xfId="46156"/>
    <cellStyle name="Normal 92 3 8 2 2" xfId="46157"/>
    <cellStyle name="Normal 92 3 8 3" xfId="46158"/>
    <cellStyle name="Normal 92 3 9" xfId="46159"/>
    <cellStyle name="Normal 92 3 9 2" xfId="46160"/>
    <cellStyle name="Normal 92 3 9 2 2" xfId="46161"/>
    <cellStyle name="Normal 92 3 9 3" xfId="46162"/>
    <cellStyle name="Normal 92 4" xfId="46163"/>
    <cellStyle name="Normal 92 4 10" xfId="46164"/>
    <cellStyle name="Normal 92 4 10 2" xfId="46165"/>
    <cellStyle name="Normal 92 4 10 2 2" xfId="46166"/>
    <cellStyle name="Normal 92 4 10 3" xfId="46167"/>
    <cellStyle name="Normal 92 4 11" xfId="46168"/>
    <cellStyle name="Normal 92 4 11 2" xfId="46169"/>
    <cellStyle name="Normal 92 4 12" xfId="46170"/>
    <cellStyle name="Normal 92 4 2" xfId="46171"/>
    <cellStyle name="Normal 92 4 2 10" xfId="46172"/>
    <cellStyle name="Normal 92 4 2 10 2" xfId="46173"/>
    <cellStyle name="Normal 92 4 2 11" xfId="46174"/>
    <cellStyle name="Normal 92 4 2 2" xfId="46175"/>
    <cellStyle name="Normal 92 4 2 2 2" xfId="46176"/>
    <cellStyle name="Normal 92 4 2 2 2 2" xfId="46177"/>
    <cellStyle name="Normal 92 4 2 2 2 2 2" xfId="46178"/>
    <cellStyle name="Normal 92 4 2 2 2 2 2 2" xfId="46179"/>
    <cellStyle name="Normal 92 4 2 2 2 2 3" xfId="46180"/>
    <cellStyle name="Normal 92 4 2 2 2 3" xfId="46181"/>
    <cellStyle name="Normal 92 4 2 2 2 3 2" xfId="46182"/>
    <cellStyle name="Normal 92 4 2 2 2 3 2 2" xfId="46183"/>
    <cellStyle name="Normal 92 4 2 2 2 3 3" xfId="46184"/>
    <cellStyle name="Normal 92 4 2 2 2 4" xfId="46185"/>
    <cellStyle name="Normal 92 4 2 2 2 4 2" xfId="46186"/>
    <cellStyle name="Normal 92 4 2 2 2 4 2 2" xfId="46187"/>
    <cellStyle name="Normal 92 4 2 2 2 4 3" xfId="46188"/>
    <cellStyle name="Normal 92 4 2 2 2 5" xfId="46189"/>
    <cellStyle name="Normal 92 4 2 2 2 5 2" xfId="46190"/>
    <cellStyle name="Normal 92 4 2 2 2 5 2 2" xfId="46191"/>
    <cellStyle name="Normal 92 4 2 2 2 5 3" xfId="46192"/>
    <cellStyle name="Normal 92 4 2 2 2 6" xfId="46193"/>
    <cellStyle name="Normal 92 4 2 2 2 6 2" xfId="46194"/>
    <cellStyle name="Normal 92 4 2 2 2 7" xfId="46195"/>
    <cellStyle name="Normal 92 4 2 2 3" xfId="46196"/>
    <cellStyle name="Normal 92 4 2 2 3 2" xfId="46197"/>
    <cellStyle name="Normal 92 4 2 2 3 2 2" xfId="46198"/>
    <cellStyle name="Normal 92 4 2 2 3 3" xfId="46199"/>
    <cellStyle name="Normal 92 4 2 2 4" xfId="46200"/>
    <cellStyle name="Normal 92 4 2 2 4 2" xfId="46201"/>
    <cellStyle name="Normal 92 4 2 2 4 2 2" xfId="46202"/>
    <cellStyle name="Normal 92 4 2 2 4 3" xfId="46203"/>
    <cellStyle name="Normal 92 4 2 2 5" xfId="46204"/>
    <cellStyle name="Normal 92 4 2 2 5 2" xfId="46205"/>
    <cellStyle name="Normal 92 4 2 2 5 2 2" xfId="46206"/>
    <cellStyle name="Normal 92 4 2 2 5 3" xfId="46207"/>
    <cellStyle name="Normal 92 4 2 2 6" xfId="46208"/>
    <cellStyle name="Normal 92 4 2 2 6 2" xfId="46209"/>
    <cellStyle name="Normal 92 4 2 2 6 2 2" xfId="46210"/>
    <cellStyle name="Normal 92 4 2 2 6 3" xfId="46211"/>
    <cellStyle name="Normal 92 4 2 2 7" xfId="46212"/>
    <cellStyle name="Normal 92 4 2 2 7 2" xfId="46213"/>
    <cellStyle name="Normal 92 4 2 2 8" xfId="46214"/>
    <cellStyle name="Normal 92 4 2 3" xfId="46215"/>
    <cellStyle name="Normal 92 4 2 3 2" xfId="46216"/>
    <cellStyle name="Normal 92 4 2 3 2 2" xfId="46217"/>
    <cellStyle name="Normal 92 4 2 3 2 2 2" xfId="46218"/>
    <cellStyle name="Normal 92 4 2 3 2 2 2 2" xfId="46219"/>
    <cellStyle name="Normal 92 4 2 3 2 2 3" xfId="46220"/>
    <cellStyle name="Normal 92 4 2 3 2 3" xfId="46221"/>
    <cellStyle name="Normal 92 4 2 3 2 3 2" xfId="46222"/>
    <cellStyle name="Normal 92 4 2 3 2 3 2 2" xfId="46223"/>
    <cellStyle name="Normal 92 4 2 3 2 3 3" xfId="46224"/>
    <cellStyle name="Normal 92 4 2 3 2 4" xfId="46225"/>
    <cellStyle name="Normal 92 4 2 3 2 4 2" xfId="46226"/>
    <cellStyle name="Normal 92 4 2 3 2 4 2 2" xfId="46227"/>
    <cellStyle name="Normal 92 4 2 3 2 4 3" xfId="46228"/>
    <cellStyle name="Normal 92 4 2 3 2 5" xfId="46229"/>
    <cellStyle name="Normal 92 4 2 3 2 5 2" xfId="46230"/>
    <cellStyle name="Normal 92 4 2 3 2 5 2 2" xfId="46231"/>
    <cellStyle name="Normal 92 4 2 3 2 5 3" xfId="46232"/>
    <cellStyle name="Normal 92 4 2 3 2 6" xfId="46233"/>
    <cellStyle name="Normal 92 4 2 3 2 6 2" xfId="46234"/>
    <cellStyle name="Normal 92 4 2 3 2 7" xfId="46235"/>
    <cellStyle name="Normal 92 4 2 3 3" xfId="46236"/>
    <cellStyle name="Normal 92 4 2 3 3 2" xfId="46237"/>
    <cellStyle name="Normal 92 4 2 3 3 2 2" xfId="46238"/>
    <cellStyle name="Normal 92 4 2 3 3 3" xfId="46239"/>
    <cellStyle name="Normal 92 4 2 3 4" xfId="46240"/>
    <cellStyle name="Normal 92 4 2 3 4 2" xfId="46241"/>
    <cellStyle name="Normal 92 4 2 3 4 2 2" xfId="46242"/>
    <cellStyle name="Normal 92 4 2 3 4 3" xfId="46243"/>
    <cellStyle name="Normal 92 4 2 3 5" xfId="46244"/>
    <cellStyle name="Normal 92 4 2 3 5 2" xfId="46245"/>
    <cellStyle name="Normal 92 4 2 3 5 2 2" xfId="46246"/>
    <cellStyle name="Normal 92 4 2 3 5 3" xfId="46247"/>
    <cellStyle name="Normal 92 4 2 3 6" xfId="46248"/>
    <cellStyle name="Normal 92 4 2 3 6 2" xfId="46249"/>
    <cellStyle name="Normal 92 4 2 3 6 2 2" xfId="46250"/>
    <cellStyle name="Normal 92 4 2 3 6 3" xfId="46251"/>
    <cellStyle name="Normal 92 4 2 3 7" xfId="46252"/>
    <cellStyle name="Normal 92 4 2 3 7 2" xfId="46253"/>
    <cellStyle name="Normal 92 4 2 3 8" xfId="46254"/>
    <cellStyle name="Normal 92 4 2 4" xfId="46255"/>
    <cellStyle name="Normal 92 4 2 4 2" xfId="46256"/>
    <cellStyle name="Normal 92 4 2 4 2 2" xfId="46257"/>
    <cellStyle name="Normal 92 4 2 4 2 2 2" xfId="46258"/>
    <cellStyle name="Normal 92 4 2 4 2 3" xfId="46259"/>
    <cellStyle name="Normal 92 4 2 4 3" xfId="46260"/>
    <cellStyle name="Normal 92 4 2 4 3 2" xfId="46261"/>
    <cellStyle name="Normal 92 4 2 4 3 2 2" xfId="46262"/>
    <cellStyle name="Normal 92 4 2 4 3 3" xfId="46263"/>
    <cellStyle name="Normal 92 4 2 4 4" xfId="46264"/>
    <cellStyle name="Normal 92 4 2 4 4 2" xfId="46265"/>
    <cellStyle name="Normal 92 4 2 4 4 2 2" xfId="46266"/>
    <cellStyle name="Normal 92 4 2 4 4 3" xfId="46267"/>
    <cellStyle name="Normal 92 4 2 4 5" xfId="46268"/>
    <cellStyle name="Normal 92 4 2 4 5 2" xfId="46269"/>
    <cellStyle name="Normal 92 4 2 4 5 2 2" xfId="46270"/>
    <cellStyle name="Normal 92 4 2 4 5 3" xfId="46271"/>
    <cellStyle name="Normal 92 4 2 4 6" xfId="46272"/>
    <cellStyle name="Normal 92 4 2 4 6 2" xfId="46273"/>
    <cellStyle name="Normal 92 4 2 4 7" xfId="46274"/>
    <cellStyle name="Normal 92 4 2 5" xfId="46275"/>
    <cellStyle name="Normal 92 4 2 5 2" xfId="46276"/>
    <cellStyle name="Normal 92 4 2 5 2 2" xfId="46277"/>
    <cellStyle name="Normal 92 4 2 5 2 2 2" xfId="46278"/>
    <cellStyle name="Normal 92 4 2 5 2 3" xfId="46279"/>
    <cellStyle name="Normal 92 4 2 5 3" xfId="46280"/>
    <cellStyle name="Normal 92 4 2 5 3 2" xfId="46281"/>
    <cellStyle name="Normal 92 4 2 5 3 2 2" xfId="46282"/>
    <cellStyle name="Normal 92 4 2 5 3 3" xfId="46283"/>
    <cellStyle name="Normal 92 4 2 5 4" xfId="46284"/>
    <cellStyle name="Normal 92 4 2 5 4 2" xfId="46285"/>
    <cellStyle name="Normal 92 4 2 5 4 2 2" xfId="46286"/>
    <cellStyle name="Normal 92 4 2 5 4 3" xfId="46287"/>
    <cellStyle name="Normal 92 4 2 5 5" xfId="46288"/>
    <cellStyle name="Normal 92 4 2 5 5 2" xfId="46289"/>
    <cellStyle name="Normal 92 4 2 5 5 2 2" xfId="46290"/>
    <cellStyle name="Normal 92 4 2 5 5 3" xfId="46291"/>
    <cellStyle name="Normal 92 4 2 5 6" xfId="46292"/>
    <cellStyle name="Normal 92 4 2 5 6 2" xfId="46293"/>
    <cellStyle name="Normal 92 4 2 5 7" xfId="46294"/>
    <cellStyle name="Normal 92 4 2 6" xfId="46295"/>
    <cellStyle name="Normal 92 4 2 6 2" xfId="46296"/>
    <cellStyle name="Normal 92 4 2 6 2 2" xfId="46297"/>
    <cellStyle name="Normal 92 4 2 6 3" xfId="46298"/>
    <cellStyle name="Normal 92 4 2 7" xfId="46299"/>
    <cellStyle name="Normal 92 4 2 7 2" xfId="46300"/>
    <cellStyle name="Normal 92 4 2 7 2 2" xfId="46301"/>
    <cellStyle name="Normal 92 4 2 7 3" xfId="46302"/>
    <cellStyle name="Normal 92 4 2 8" xfId="46303"/>
    <cellStyle name="Normal 92 4 2 8 2" xfId="46304"/>
    <cellStyle name="Normal 92 4 2 8 2 2" xfId="46305"/>
    <cellStyle name="Normal 92 4 2 8 3" xfId="46306"/>
    <cellStyle name="Normal 92 4 2 9" xfId="46307"/>
    <cellStyle name="Normal 92 4 2 9 2" xfId="46308"/>
    <cellStyle name="Normal 92 4 2 9 2 2" xfId="46309"/>
    <cellStyle name="Normal 92 4 2 9 3" xfId="46310"/>
    <cellStyle name="Normal 92 4 3" xfId="46311"/>
    <cellStyle name="Normal 92 4 3 2" xfId="46312"/>
    <cellStyle name="Normal 92 4 3 2 2" xfId="46313"/>
    <cellStyle name="Normal 92 4 3 2 2 2" xfId="46314"/>
    <cellStyle name="Normal 92 4 3 2 2 2 2" xfId="46315"/>
    <cellStyle name="Normal 92 4 3 2 2 3" xfId="46316"/>
    <cellStyle name="Normal 92 4 3 2 3" xfId="46317"/>
    <cellStyle name="Normal 92 4 3 2 3 2" xfId="46318"/>
    <cellStyle name="Normal 92 4 3 2 3 2 2" xfId="46319"/>
    <cellStyle name="Normal 92 4 3 2 3 3" xfId="46320"/>
    <cellStyle name="Normal 92 4 3 2 4" xfId="46321"/>
    <cellStyle name="Normal 92 4 3 2 4 2" xfId="46322"/>
    <cellStyle name="Normal 92 4 3 2 4 2 2" xfId="46323"/>
    <cellStyle name="Normal 92 4 3 2 4 3" xfId="46324"/>
    <cellStyle name="Normal 92 4 3 2 5" xfId="46325"/>
    <cellStyle name="Normal 92 4 3 2 5 2" xfId="46326"/>
    <cellStyle name="Normal 92 4 3 2 5 2 2" xfId="46327"/>
    <cellStyle name="Normal 92 4 3 2 5 3" xfId="46328"/>
    <cellStyle name="Normal 92 4 3 2 6" xfId="46329"/>
    <cellStyle name="Normal 92 4 3 2 6 2" xfId="46330"/>
    <cellStyle name="Normal 92 4 3 2 7" xfId="46331"/>
    <cellStyle name="Normal 92 4 3 3" xfId="46332"/>
    <cellStyle name="Normal 92 4 3 3 2" xfId="46333"/>
    <cellStyle name="Normal 92 4 3 3 2 2" xfId="46334"/>
    <cellStyle name="Normal 92 4 3 3 3" xfId="46335"/>
    <cellStyle name="Normal 92 4 3 4" xfId="46336"/>
    <cellStyle name="Normal 92 4 3 4 2" xfId="46337"/>
    <cellStyle name="Normal 92 4 3 4 2 2" xfId="46338"/>
    <cellStyle name="Normal 92 4 3 4 3" xfId="46339"/>
    <cellStyle name="Normal 92 4 3 5" xfId="46340"/>
    <cellStyle name="Normal 92 4 3 5 2" xfId="46341"/>
    <cellStyle name="Normal 92 4 3 5 2 2" xfId="46342"/>
    <cellStyle name="Normal 92 4 3 5 3" xfId="46343"/>
    <cellStyle name="Normal 92 4 3 6" xfId="46344"/>
    <cellStyle name="Normal 92 4 3 6 2" xfId="46345"/>
    <cellStyle name="Normal 92 4 3 6 2 2" xfId="46346"/>
    <cellStyle name="Normal 92 4 3 6 3" xfId="46347"/>
    <cellStyle name="Normal 92 4 3 7" xfId="46348"/>
    <cellStyle name="Normal 92 4 3 7 2" xfId="46349"/>
    <cellStyle name="Normal 92 4 3 8" xfId="46350"/>
    <cellStyle name="Normal 92 4 4" xfId="46351"/>
    <cellStyle name="Normal 92 4 4 2" xfId="46352"/>
    <cellStyle name="Normal 92 4 4 2 2" xfId="46353"/>
    <cellStyle name="Normal 92 4 4 2 2 2" xfId="46354"/>
    <cellStyle name="Normal 92 4 4 2 2 2 2" xfId="46355"/>
    <cellStyle name="Normal 92 4 4 2 2 3" xfId="46356"/>
    <cellStyle name="Normal 92 4 4 2 3" xfId="46357"/>
    <cellStyle name="Normal 92 4 4 2 3 2" xfId="46358"/>
    <cellStyle name="Normal 92 4 4 2 3 2 2" xfId="46359"/>
    <cellStyle name="Normal 92 4 4 2 3 3" xfId="46360"/>
    <cellStyle name="Normal 92 4 4 2 4" xfId="46361"/>
    <cellStyle name="Normal 92 4 4 2 4 2" xfId="46362"/>
    <cellStyle name="Normal 92 4 4 2 4 2 2" xfId="46363"/>
    <cellStyle name="Normal 92 4 4 2 4 3" xfId="46364"/>
    <cellStyle name="Normal 92 4 4 2 5" xfId="46365"/>
    <cellStyle name="Normal 92 4 4 2 5 2" xfId="46366"/>
    <cellStyle name="Normal 92 4 4 2 5 2 2" xfId="46367"/>
    <cellStyle name="Normal 92 4 4 2 5 3" xfId="46368"/>
    <cellStyle name="Normal 92 4 4 2 6" xfId="46369"/>
    <cellStyle name="Normal 92 4 4 2 6 2" xfId="46370"/>
    <cellStyle name="Normal 92 4 4 2 7" xfId="46371"/>
    <cellStyle name="Normal 92 4 4 3" xfId="46372"/>
    <cellStyle name="Normal 92 4 4 3 2" xfId="46373"/>
    <cellStyle name="Normal 92 4 4 3 2 2" xfId="46374"/>
    <cellStyle name="Normal 92 4 4 3 3" xfId="46375"/>
    <cellStyle name="Normal 92 4 4 4" xfId="46376"/>
    <cellStyle name="Normal 92 4 4 4 2" xfId="46377"/>
    <cellStyle name="Normal 92 4 4 4 2 2" xfId="46378"/>
    <cellStyle name="Normal 92 4 4 4 3" xfId="46379"/>
    <cellStyle name="Normal 92 4 4 5" xfId="46380"/>
    <cellStyle name="Normal 92 4 4 5 2" xfId="46381"/>
    <cellStyle name="Normal 92 4 4 5 2 2" xfId="46382"/>
    <cellStyle name="Normal 92 4 4 5 3" xfId="46383"/>
    <cellStyle name="Normal 92 4 4 6" xfId="46384"/>
    <cellStyle name="Normal 92 4 4 6 2" xfId="46385"/>
    <cellStyle name="Normal 92 4 4 6 2 2" xfId="46386"/>
    <cellStyle name="Normal 92 4 4 6 3" xfId="46387"/>
    <cellStyle name="Normal 92 4 4 7" xfId="46388"/>
    <cellStyle name="Normal 92 4 4 7 2" xfId="46389"/>
    <cellStyle name="Normal 92 4 4 8" xfId="46390"/>
    <cellStyle name="Normal 92 4 5" xfId="46391"/>
    <cellStyle name="Normal 92 4 5 2" xfId="46392"/>
    <cellStyle name="Normal 92 4 5 2 2" xfId="46393"/>
    <cellStyle name="Normal 92 4 5 2 2 2" xfId="46394"/>
    <cellStyle name="Normal 92 4 5 2 3" xfId="46395"/>
    <cellStyle name="Normal 92 4 5 3" xfId="46396"/>
    <cellStyle name="Normal 92 4 5 3 2" xfId="46397"/>
    <cellStyle name="Normal 92 4 5 3 2 2" xfId="46398"/>
    <cellStyle name="Normal 92 4 5 3 3" xfId="46399"/>
    <cellStyle name="Normal 92 4 5 4" xfId="46400"/>
    <cellStyle name="Normal 92 4 5 4 2" xfId="46401"/>
    <cellStyle name="Normal 92 4 5 4 2 2" xfId="46402"/>
    <cellStyle name="Normal 92 4 5 4 3" xfId="46403"/>
    <cellStyle name="Normal 92 4 5 5" xfId="46404"/>
    <cellStyle name="Normal 92 4 5 5 2" xfId="46405"/>
    <cellStyle name="Normal 92 4 5 5 2 2" xfId="46406"/>
    <cellStyle name="Normal 92 4 5 5 3" xfId="46407"/>
    <cellStyle name="Normal 92 4 5 6" xfId="46408"/>
    <cellStyle name="Normal 92 4 5 6 2" xfId="46409"/>
    <cellStyle name="Normal 92 4 5 7" xfId="46410"/>
    <cellStyle name="Normal 92 4 6" xfId="46411"/>
    <cellStyle name="Normal 92 4 6 2" xfId="46412"/>
    <cellStyle name="Normal 92 4 6 2 2" xfId="46413"/>
    <cellStyle name="Normal 92 4 6 2 2 2" xfId="46414"/>
    <cellStyle name="Normal 92 4 6 2 3" xfId="46415"/>
    <cellStyle name="Normal 92 4 6 3" xfId="46416"/>
    <cellStyle name="Normal 92 4 6 3 2" xfId="46417"/>
    <cellStyle name="Normal 92 4 6 3 2 2" xfId="46418"/>
    <cellStyle name="Normal 92 4 6 3 3" xfId="46419"/>
    <cellStyle name="Normal 92 4 6 4" xfId="46420"/>
    <cellStyle name="Normal 92 4 6 4 2" xfId="46421"/>
    <cellStyle name="Normal 92 4 6 4 2 2" xfId="46422"/>
    <cellStyle name="Normal 92 4 6 4 3" xfId="46423"/>
    <cellStyle name="Normal 92 4 6 5" xfId="46424"/>
    <cellStyle name="Normal 92 4 6 5 2" xfId="46425"/>
    <cellStyle name="Normal 92 4 6 5 2 2" xfId="46426"/>
    <cellStyle name="Normal 92 4 6 5 3" xfId="46427"/>
    <cellStyle name="Normal 92 4 6 6" xfId="46428"/>
    <cellStyle name="Normal 92 4 6 6 2" xfId="46429"/>
    <cellStyle name="Normal 92 4 6 7" xfId="46430"/>
    <cellStyle name="Normal 92 4 7" xfId="46431"/>
    <cellStyle name="Normal 92 4 7 2" xfId="46432"/>
    <cellStyle name="Normal 92 4 7 2 2" xfId="46433"/>
    <cellStyle name="Normal 92 4 7 3" xfId="46434"/>
    <cellStyle name="Normal 92 4 8" xfId="46435"/>
    <cellStyle name="Normal 92 4 8 2" xfId="46436"/>
    <cellStyle name="Normal 92 4 8 2 2" xfId="46437"/>
    <cellStyle name="Normal 92 4 8 3" xfId="46438"/>
    <cellStyle name="Normal 92 4 9" xfId="46439"/>
    <cellStyle name="Normal 92 4 9 2" xfId="46440"/>
    <cellStyle name="Normal 92 4 9 2 2" xfId="46441"/>
    <cellStyle name="Normal 92 4 9 3" xfId="46442"/>
    <cellStyle name="Normal 92 5" xfId="46443"/>
    <cellStyle name="Normal 92 5 10" xfId="46444"/>
    <cellStyle name="Normal 92 5 10 2" xfId="46445"/>
    <cellStyle name="Normal 92 5 10 2 2" xfId="46446"/>
    <cellStyle name="Normal 92 5 10 3" xfId="46447"/>
    <cellStyle name="Normal 92 5 11" xfId="46448"/>
    <cellStyle name="Normal 92 5 11 2" xfId="46449"/>
    <cellStyle name="Normal 92 5 12" xfId="46450"/>
    <cellStyle name="Normal 92 5 2" xfId="46451"/>
    <cellStyle name="Normal 92 5 2 10" xfId="46452"/>
    <cellStyle name="Normal 92 5 2 10 2" xfId="46453"/>
    <cellStyle name="Normal 92 5 2 11" xfId="46454"/>
    <cellStyle name="Normal 92 5 2 2" xfId="46455"/>
    <cellStyle name="Normal 92 5 2 2 2" xfId="46456"/>
    <cellStyle name="Normal 92 5 2 2 2 2" xfId="46457"/>
    <cellStyle name="Normal 92 5 2 2 2 2 2" xfId="46458"/>
    <cellStyle name="Normal 92 5 2 2 2 2 2 2" xfId="46459"/>
    <cellStyle name="Normal 92 5 2 2 2 2 3" xfId="46460"/>
    <cellStyle name="Normal 92 5 2 2 2 3" xfId="46461"/>
    <cellStyle name="Normal 92 5 2 2 2 3 2" xfId="46462"/>
    <cellStyle name="Normal 92 5 2 2 2 3 2 2" xfId="46463"/>
    <cellStyle name="Normal 92 5 2 2 2 3 3" xfId="46464"/>
    <cellStyle name="Normal 92 5 2 2 2 4" xfId="46465"/>
    <cellStyle name="Normal 92 5 2 2 2 4 2" xfId="46466"/>
    <cellStyle name="Normal 92 5 2 2 2 4 2 2" xfId="46467"/>
    <cellStyle name="Normal 92 5 2 2 2 4 3" xfId="46468"/>
    <cellStyle name="Normal 92 5 2 2 2 5" xfId="46469"/>
    <cellStyle name="Normal 92 5 2 2 2 5 2" xfId="46470"/>
    <cellStyle name="Normal 92 5 2 2 2 5 2 2" xfId="46471"/>
    <cellStyle name="Normal 92 5 2 2 2 5 3" xfId="46472"/>
    <cellStyle name="Normal 92 5 2 2 2 6" xfId="46473"/>
    <cellStyle name="Normal 92 5 2 2 2 6 2" xfId="46474"/>
    <cellStyle name="Normal 92 5 2 2 2 7" xfId="46475"/>
    <cellStyle name="Normal 92 5 2 2 3" xfId="46476"/>
    <cellStyle name="Normal 92 5 2 2 3 2" xfId="46477"/>
    <cellStyle name="Normal 92 5 2 2 3 2 2" xfId="46478"/>
    <cellStyle name="Normal 92 5 2 2 3 3" xfId="46479"/>
    <cellStyle name="Normal 92 5 2 2 4" xfId="46480"/>
    <cellStyle name="Normal 92 5 2 2 4 2" xfId="46481"/>
    <cellStyle name="Normal 92 5 2 2 4 2 2" xfId="46482"/>
    <cellStyle name="Normal 92 5 2 2 4 3" xfId="46483"/>
    <cellStyle name="Normal 92 5 2 2 5" xfId="46484"/>
    <cellStyle name="Normal 92 5 2 2 5 2" xfId="46485"/>
    <cellStyle name="Normal 92 5 2 2 5 2 2" xfId="46486"/>
    <cellStyle name="Normal 92 5 2 2 5 3" xfId="46487"/>
    <cellStyle name="Normal 92 5 2 2 6" xfId="46488"/>
    <cellStyle name="Normal 92 5 2 2 6 2" xfId="46489"/>
    <cellStyle name="Normal 92 5 2 2 6 2 2" xfId="46490"/>
    <cellStyle name="Normal 92 5 2 2 6 3" xfId="46491"/>
    <cellStyle name="Normal 92 5 2 2 7" xfId="46492"/>
    <cellStyle name="Normal 92 5 2 2 7 2" xfId="46493"/>
    <cellStyle name="Normal 92 5 2 2 8" xfId="46494"/>
    <cellStyle name="Normal 92 5 2 3" xfId="46495"/>
    <cellStyle name="Normal 92 5 2 3 2" xfId="46496"/>
    <cellStyle name="Normal 92 5 2 3 2 2" xfId="46497"/>
    <cellStyle name="Normal 92 5 2 3 2 2 2" xfId="46498"/>
    <cellStyle name="Normal 92 5 2 3 2 2 2 2" xfId="46499"/>
    <cellStyle name="Normal 92 5 2 3 2 2 3" xfId="46500"/>
    <cellStyle name="Normal 92 5 2 3 2 3" xfId="46501"/>
    <cellStyle name="Normal 92 5 2 3 2 3 2" xfId="46502"/>
    <cellStyle name="Normal 92 5 2 3 2 3 2 2" xfId="46503"/>
    <cellStyle name="Normal 92 5 2 3 2 3 3" xfId="46504"/>
    <cellStyle name="Normal 92 5 2 3 2 4" xfId="46505"/>
    <cellStyle name="Normal 92 5 2 3 2 4 2" xfId="46506"/>
    <cellStyle name="Normal 92 5 2 3 2 4 2 2" xfId="46507"/>
    <cellStyle name="Normal 92 5 2 3 2 4 3" xfId="46508"/>
    <cellStyle name="Normal 92 5 2 3 2 5" xfId="46509"/>
    <cellStyle name="Normal 92 5 2 3 2 5 2" xfId="46510"/>
    <cellStyle name="Normal 92 5 2 3 2 5 2 2" xfId="46511"/>
    <cellStyle name="Normal 92 5 2 3 2 5 3" xfId="46512"/>
    <cellStyle name="Normal 92 5 2 3 2 6" xfId="46513"/>
    <cellStyle name="Normal 92 5 2 3 2 6 2" xfId="46514"/>
    <cellStyle name="Normal 92 5 2 3 2 7" xfId="46515"/>
    <cellStyle name="Normal 92 5 2 3 3" xfId="46516"/>
    <cellStyle name="Normal 92 5 2 3 3 2" xfId="46517"/>
    <cellStyle name="Normal 92 5 2 3 3 2 2" xfId="46518"/>
    <cellStyle name="Normal 92 5 2 3 3 3" xfId="46519"/>
    <cellStyle name="Normal 92 5 2 3 4" xfId="46520"/>
    <cellStyle name="Normal 92 5 2 3 4 2" xfId="46521"/>
    <cellStyle name="Normal 92 5 2 3 4 2 2" xfId="46522"/>
    <cellStyle name="Normal 92 5 2 3 4 3" xfId="46523"/>
    <cellStyle name="Normal 92 5 2 3 5" xfId="46524"/>
    <cellStyle name="Normal 92 5 2 3 5 2" xfId="46525"/>
    <cellStyle name="Normal 92 5 2 3 5 2 2" xfId="46526"/>
    <cellStyle name="Normal 92 5 2 3 5 3" xfId="46527"/>
    <cellStyle name="Normal 92 5 2 3 6" xfId="46528"/>
    <cellStyle name="Normal 92 5 2 3 6 2" xfId="46529"/>
    <cellStyle name="Normal 92 5 2 3 6 2 2" xfId="46530"/>
    <cellStyle name="Normal 92 5 2 3 6 3" xfId="46531"/>
    <cellStyle name="Normal 92 5 2 3 7" xfId="46532"/>
    <cellStyle name="Normal 92 5 2 3 7 2" xfId="46533"/>
    <cellStyle name="Normal 92 5 2 3 8" xfId="46534"/>
    <cellStyle name="Normal 92 5 2 4" xfId="46535"/>
    <cellStyle name="Normal 92 5 2 4 2" xfId="46536"/>
    <cellStyle name="Normal 92 5 2 4 2 2" xfId="46537"/>
    <cellStyle name="Normal 92 5 2 4 2 2 2" xfId="46538"/>
    <cellStyle name="Normal 92 5 2 4 2 3" xfId="46539"/>
    <cellStyle name="Normal 92 5 2 4 3" xfId="46540"/>
    <cellStyle name="Normal 92 5 2 4 3 2" xfId="46541"/>
    <cellStyle name="Normal 92 5 2 4 3 2 2" xfId="46542"/>
    <cellStyle name="Normal 92 5 2 4 3 3" xfId="46543"/>
    <cellStyle name="Normal 92 5 2 4 4" xfId="46544"/>
    <cellStyle name="Normal 92 5 2 4 4 2" xfId="46545"/>
    <cellStyle name="Normal 92 5 2 4 4 2 2" xfId="46546"/>
    <cellStyle name="Normal 92 5 2 4 4 3" xfId="46547"/>
    <cellStyle name="Normal 92 5 2 4 5" xfId="46548"/>
    <cellStyle name="Normal 92 5 2 4 5 2" xfId="46549"/>
    <cellStyle name="Normal 92 5 2 4 5 2 2" xfId="46550"/>
    <cellStyle name="Normal 92 5 2 4 5 3" xfId="46551"/>
    <cellStyle name="Normal 92 5 2 4 6" xfId="46552"/>
    <cellStyle name="Normal 92 5 2 4 6 2" xfId="46553"/>
    <cellStyle name="Normal 92 5 2 4 7" xfId="46554"/>
    <cellStyle name="Normal 92 5 2 5" xfId="46555"/>
    <cellStyle name="Normal 92 5 2 5 2" xfId="46556"/>
    <cellStyle name="Normal 92 5 2 5 2 2" xfId="46557"/>
    <cellStyle name="Normal 92 5 2 5 2 2 2" xfId="46558"/>
    <cellStyle name="Normal 92 5 2 5 2 3" xfId="46559"/>
    <cellStyle name="Normal 92 5 2 5 3" xfId="46560"/>
    <cellStyle name="Normal 92 5 2 5 3 2" xfId="46561"/>
    <cellStyle name="Normal 92 5 2 5 3 2 2" xfId="46562"/>
    <cellStyle name="Normal 92 5 2 5 3 3" xfId="46563"/>
    <cellStyle name="Normal 92 5 2 5 4" xfId="46564"/>
    <cellStyle name="Normal 92 5 2 5 4 2" xfId="46565"/>
    <cellStyle name="Normal 92 5 2 5 4 2 2" xfId="46566"/>
    <cellStyle name="Normal 92 5 2 5 4 3" xfId="46567"/>
    <cellStyle name="Normal 92 5 2 5 5" xfId="46568"/>
    <cellStyle name="Normal 92 5 2 5 5 2" xfId="46569"/>
    <cellStyle name="Normal 92 5 2 5 5 2 2" xfId="46570"/>
    <cellStyle name="Normal 92 5 2 5 5 3" xfId="46571"/>
    <cellStyle name="Normal 92 5 2 5 6" xfId="46572"/>
    <cellStyle name="Normal 92 5 2 5 6 2" xfId="46573"/>
    <cellStyle name="Normal 92 5 2 5 7" xfId="46574"/>
    <cellStyle name="Normal 92 5 2 6" xfId="46575"/>
    <cellStyle name="Normal 92 5 2 6 2" xfId="46576"/>
    <cellStyle name="Normal 92 5 2 6 2 2" xfId="46577"/>
    <cellStyle name="Normal 92 5 2 6 3" xfId="46578"/>
    <cellStyle name="Normal 92 5 2 7" xfId="46579"/>
    <cellStyle name="Normal 92 5 2 7 2" xfId="46580"/>
    <cellStyle name="Normal 92 5 2 7 2 2" xfId="46581"/>
    <cellStyle name="Normal 92 5 2 7 3" xfId="46582"/>
    <cellStyle name="Normal 92 5 2 8" xfId="46583"/>
    <cellStyle name="Normal 92 5 2 8 2" xfId="46584"/>
    <cellStyle name="Normal 92 5 2 8 2 2" xfId="46585"/>
    <cellStyle name="Normal 92 5 2 8 3" xfId="46586"/>
    <cellStyle name="Normal 92 5 2 9" xfId="46587"/>
    <cellStyle name="Normal 92 5 2 9 2" xfId="46588"/>
    <cellStyle name="Normal 92 5 2 9 2 2" xfId="46589"/>
    <cellStyle name="Normal 92 5 2 9 3" xfId="46590"/>
    <cellStyle name="Normal 92 5 3" xfId="46591"/>
    <cellStyle name="Normal 92 5 3 2" xfId="46592"/>
    <cellStyle name="Normal 92 5 3 2 2" xfId="46593"/>
    <cellStyle name="Normal 92 5 3 2 2 2" xfId="46594"/>
    <cellStyle name="Normal 92 5 3 2 2 2 2" xfId="46595"/>
    <cellStyle name="Normal 92 5 3 2 2 3" xfId="46596"/>
    <cellStyle name="Normal 92 5 3 2 3" xfId="46597"/>
    <cellStyle name="Normal 92 5 3 2 3 2" xfId="46598"/>
    <cellStyle name="Normal 92 5 3 2 3 2 2" xfId="46599"/>
    <cellStyle name="Normal 92 5 3 2 3 3" xfId="46600"/>
    <cellStyle name="Normal 92 5 3 2 4" xfId="46601"/>
    <cellStyle name="Normal 92 5 3 2 4 2" xfId="46602"/>
    <cellStyle name="Normal 92 5 3 2 4 2 2" xfId="46603"/>
    <cellStyle name="Normal 92 5 3 2 4 3" xfId="46604"/>
    <cellStyle name="Normal 92 5 3 2 5" xfId="46605"/>
    <cellStyle name="Normal 92 5 3 2 5 2" xfId="46606"/>
    <cellStyle name="Normal 92 5 3 2 5 2 2" xfId="46607"/>
    <cellStyle name="Normal 92 5 3 2 5 3" xfId="46608"/>
    <cellStyle name="Normal 92 5 3 2 6" xfId="46609"/>
    <cellStyle name="Normal 92 5 3 2 6 2" xfId="46610"/>
    <cellStyle name="Normal 92 5 3 2 7" xfId="46611"/>
    <cellStyle name="Normal 92 5 3 3" xfId="46612"/>
    <cellStyle name="Normal 92 5 3 3 2" xfId="46613"/>
    <cellStyle name="Normal 92 5 3 3 2 2" xfId="46614"/>
    <cellStyle name="Normal 92 5 3 3 3" xfId="46615"/>
    <cellStyle name="Normal 92 5 3 4" xfId="46616"/>
    <cellStyle name="Normal 92 5 3 4 2" xfId="46617"/>
    <cellStyle name="Normal 92 5 3 4 2 2" xfId="46618"/>
    <cellStyle name="Normal 92 5 3 4 3" xfId="46619"/>
    <cellStyle name="Normal 92 5 3 5" xfId="46620"/>
    <cellStyle name="Normal 92 5 3 5 2" xfId="46621"/>
    <cellStyle name="Normal 92 5 3 5 2 2" xfId="46622"/>
    <cellStyle name="Normal 92 5 3 5 3" xfId="46623"/>
    <cellStyle name="Normal 92 5 3 6" xfId="46624"/>
    <cellStyle name="Normal 92 5 3 6 2" xfId="46625"/>
    <cellStyle name="Normal 92 5 3 6 2 2" xfId="46626"/>
    <cellStyle name="Normal 92 5 3 6 3" xfId="46627"/>
    <cellStyle name="Normal 92 5 3 7" xfId="46628"/>
    <cellStyle name="Normal 92 5 3 7 2" xfId="46629"/>
    <cellStyle name="Normal 92 5 3 8" xfId="46630"/>
    <cellStyle name="Normal 92 5 4" xfId="46631"/>
    <cellStyle name="Normal 92 5 4 2" xfId="46632"/>
    <cellStyle name="Normal 92 5 4 2 2" xfId="46633"/>
    <cellStyle name="Normal 92 5 4 2 2 2" xfId="46634"/>
    <cellStyle name="Normal 92 5 4 2 2 2 2" xfId="46635"/>
    <cellStyle name="Normal 92 5 4 2 2 3" xfId="46636"/>
    <cellStyle name="Normal 92 5 4 2 3" xfId="46637"/>
    <cellStyle name="Normal 92 5 4 2 3 2" xfId="46638"/>
    <cellStyle name="Normal 92 5 4 2 3 2 2" xfId="46639"/>
    <cellStyle name="Normal 92 5 4 2 3 3" xfId="46640"/>
    <cellStyle name="Normal 92 5 4 2 4" xfId="46641"/>
    <cellStyle name="Normal 92 5 4 2 4 2" xfId="46642"/>
    <cellStyle name="Normal 92 5 4 2 4 2 2" xfId="46643"/>
    <cellStyle name="Normal 92 5 4 2 4 3" xfId="46644"/>
    <cellStyle name="Normal 92 5 4 2 5" xfId="46645"/>
    <cellStyle name="Normal 92 5 4 2 5 2" xfId="46646"/>
    <cellStyle name="Normal 92 5 4 2 5 2 2" xfId="46647"/>
    <cellStyle name="Normal 92 5 4 2 5 3" xfId="46648"/>
    <cellStyle name="Normal 92 5 4 2 6" xfId="46649"/>
    <cellStyle name="Normal 92 5 4 2 6 2" xfId="46650"/>
    <cellStyle name="Normal 92 5 4 2 7" xfId="46651"/>
    <cellStyle name="Normal 92 5 4 3" xfId="46652"/>
    <cellStyle name="Normal 92 5 4 3 2" xfId="46653"/>
    <cellStyle name="Normal 92 5 4 3 2 2" xfId="46654"/>
    <cellStyle name="Normal 92 5 4 3 3" xfId="46655"/>
    <cellStyle name="Normal 92 5 4 4" xfId="46656"/>
    <cellStyle name="Normal 92 5 4 4 2" xfId="46657"/>
    <cellStyle name="Normal 92 5 4 4 2 2" xfId="46658"/>
    <cellStyle name="Normal 92 5 4 4 3" xfId="46659"/>
    <cellStyle name="Normal 92 5 4 5" xfId="46660"/>
    <cellStyle name="Normal 92 5 4 5 2" xfId="46661"/>
    <cellStyle name="Normal 92 5 4 5 2 2" xfId="46662"/>
    <cellStyle name="Normal 92 5 4 5 3" xfId="46663"/>
    <cellStyle name="Normal 92 5 4 6" xfId="46664"/>
    <cellStyle name="Normal 92 5 4 6 2" xfId="46665"/>
    <cellStyle name="Normal 92 5 4 6 2 2" xfId="46666"/>
    <cellStyle name="Normal 92 5 4 6 3" xfId="46667"/>
    <cellStyle name="Normal 92 5 4 7" xfId="46668"/>
    <cellStyle name="Normal 92 5 4 7 2" xfId="46669"/>
    <cellStyle name="Normal 92 5 4 8" xfId="46670"/>
    <cellStyle name="Normal 92 5 5" xfId="46671"/>
    <cellStyle name="Normal 92 5 5 2" xfId="46672"/>
    <cellStyle name="Normal 92 5 5 2 2" xfId="46673"/>
    <cellStyle name="Normal 92 5 5 2 2 2" xfId="46674"/>
    <cellStyle name="Normal 92 5 5 2 3" xfId="46675"/>
    <cellStyle name="Normal 92 5 5 3" xfId="46676"/>
    <cellStyle name="Normal 92 5 5 3 2" xfId="46677"/>
    <cellStyle name="Normal 92 5 5 3 2 2" xfId="46678"/>
    <cellStyle name="Normal 92 5 5 3 3" xfId="46679"/>
    <cellStyle name="Normal 92 5 5 4" xfId="46680"/>
    <cellStyle name="Normal 92 5 5 4 2" xfId="46681"/>
    <cellStyle name="Normal 92 5 5 4 2 2" xfId="46682"/>
    <cellStyle name="Normal 92 5 5 4 3" xfId="46683"/>
    <cellStyle name="Normal 92 5 5 5" xfId="46684"/>
    <cellStyle name="Normal 92 5 5 5 2" xfId="46685"/>
    <cellStyle name="Normal 92 5 5 5 2 2" xfId="46686"/>
    <cellStyle name="Normal 92 5 5 5 3" xfId="46687"/>
    <cellStyle name="Normal 92 5 5 6" xfId="46688"/>
    <cellStyle name="Normal 92 5 5 6 2" xfId="46689"/>
    <cellStyle name="Normal 92 5 5 7" xfId="46690"/>
    <cellStyle name="Normal 92 5 6" xfId="46691"/>
    <cellStyle name="Normal 92 5 6 2" xfId="46692"/>
    <cellStyle name="Normal 92 5 6 2 2" xfId="46693"/>
    <cellStyle name="Normal 92 5 6 2 2 2" xfId="46694"/>
    <cellStyle name="Normal 92 5 6 2 3" xfId="46695"/>
    <cellStyle name="Normal 92 5 6 3" xfId="46696"/>
    <cellStyle name="Normal 92 5 6 3 2" xfId="46697"/>
    <cellStyle name="Normal 92 5 6 3 2 2" xfId="46698"/>
    <cellStyle name="Normal 92 5 6 3 3" xfId="46699"/>
    <cellStyle name="Normal 92 5 6 4" xfId="46700"/>
    <cellStyle name="Normal 92 5 6 4 2" xfId="46701"/>
    <cellStyle name="Normal 92 5 6 4 2 2" xfId="46702"/>
    <cellStyle name="Normal 92 5 6 4 3" xfId="46703"/>
    <cellStyle name="Normal 92 5 6 5" xfId="46704"/>
    <cellStyle name="Normal 92 5 6 5 2" xfId="46705"/>
    <cellStyle name="Normal 92 5 6 5 2 2" xfId="46706"/>
    <cellStyle name="Normal 92 5 6 5 3" xfId="46707"/>
    <cellStyle name="Normal 92 5 6 6" xfId="46708"/>
    <cellStyle name="Normal 92 5 6 6 2" xfId="46709"/>
    <cellStyle name="Normal 92 5 6 7" xfId="46710"/>
    <cellStyle name="Normal 92 5 7" xfId="46711"/>
    <cellStyle name="Normal 92 5 7 2" xfId="46712"/>
    <cellStyle name="Normal 92 5 7 2 2" xfId="46713"/>
    <cellStyle name="Normal 92 5 7 3" xfId="46714"/>
    <cellStyle name="Normal 92 5 8" xfId="46715"/>
    <cellStyle name="Normal 92 5 8 2" xfId="46716"/>
    <cellStyle name="Normal 92 5 8 2 2" xfId="46717"/>
    <cellStyle name="Normal 92 5 8 3" xfId="46718"/>
    <cellStyle name="Normal 92 5 9" xfId="46719"/>
    <cellStyle name="Normal 92 5 9 2" xfId="46720"/>
    <cellStyle name="Normal 92 5 9 2 2" xfId="46721"/>
    <cellStyle name="Normal 92 5 9 3" xfId="46722"/>
    <cellStyle name="Normal 92 6" xfId="46723"/>
    <cellStyle name="Normal 92 6 10" xfId="46724"/>
    <cellStyle name="Normal 92 6 10 2" xfId="46725"/>
    <cellStyle name="Normal 92 6 11" xfId="46726"/>
    <cellStyle name="Normal 92 6 2" xfId="46727"/>
    <cellStyle name="Normal 92 6 2 2" xfId="46728"/>
    <cellStyle name="Normal 92 6 2 2 2" xfId="46729"/>
    <cellStyle name="Normal 92 6 2 2 2 2" xfId="46730"/>
    <cellStyle name="Normal 92 6 2 2 2 2 2" xfId="46731"/>
    <cellStyle name="Normal 92 6 2 2 2 3" xfId="46732"/>
    <cellStyle name="Normal 92 6 2 2 3" xfId="46733"/>
    <cellStyle name="Normal 92 6 2 2 3 2" xfId="46734"/>
    <cellStyle name="Normal 92 6 2 2 3 2 2" xfId="46735"/>
    <cellStyle name="Normal 92 6 2 2 3 3" xfId="46736"/>
    <cellStyle name="Normal 92 6 2 2 4" xfId="46737"/>
    <cellStyle name="Normal 92 6 2 2 4 2" xfId="46738"/>
    <cellStyle name="Normal 92 6 2 2 4 2 2" xfId="46739"/>
    <cellStyle name="Normal 92 6 2 2 4 3" xfId="46740"/>
    <cellStyle name="Normal 92 6 2 2 5" xfId="46741"/>
    <cellStyle name="Normal 92 6 2 2 5 2" xfId="46742"/>
    <cellStyle name="Normal 92 6 2 2 5 2 2" xfId="46743"/>
    <cellStyle name="Normal 92 6 2 2 5 3" xfId="46744"/>
    <cellStyle name="Normal 92 6 2 2 6" xfId="46745"/>
    <cellStyle name="Normal 92 6 2 2 6 2" xfId="46746"/>
    <cellStyle name="Normal 92 6 2 2 7" xfId="46747"/>
    <cellStyle name="Normal 92 6 2 3" xfId="46748"/>
    <cellStyle name="Normal 92 6 2 3 2" xfId="46749"/>
    <cellStyle name="Normal 92 6 2 3 2 2" xfId="46750"/>
    <cellStyle name="Normal 92 6 2 3 3" xfId="46751"/>
    <cellStyle name="Normal 92 6 2 4" xfId="46752"/>
    <cellStyle name="Normal 92 6 2 4 2" xfId="46753"/>
    <cellStyle name="Normal 92 6 2 4 2 2" xfId="46754"/>
    <cellStyle name="Normal 92 6 2 4 3" xfId="46755"/>
    <cellStyle name="Normal 92 6 2 5" xfId="46756"/>
    <cellStyle name="Normal 92 6 2 5 2" xfId="46757"/>
    <cellStyle name="Normal 92 6 2 5 2 2" xfId="46758"/>
    <cellStyle name="Normal 92 6 2 5 3" xfId="46759"/>
    <cellStyle name="Normal 92 6 2 6" xfId="46760"/>
    <cellStyle name="Normal 92 6 2 6 2" xfId="46761"/>
    <cellStyle name="Normal 92 6 2 6 2 2" xfId="46762"/>
    <cellStyle name="Normal 92 6 2 6 3" xfId="46763"/>
    <cellStyle name="Normal 92 6 2 7" xfId="46764"/>
    <cellStyle name="Normal 92 6 2 7 2" xfId="46765"/>
    <cellStyle name="Normal 92 6 2 8" xfId="46766"/>
    <cellStyle name="Normal 92 6 3" xfId="46767"/>
    <cellStyle name="Normal 92 6 3 2" xfId="46768"/>
    <cellStyle name="Normal 92 6 3 2 2" xfId="46769"/>
    <cellStyle name="Normal 92 6 3 2 2 2" xfId="46770"/>
    <cellStyle name="Normal 92 6 3 2 2 2 2" xfId="46771"/>
    <cellStyle name="Normal 92 6 3 2 2 3" xfId="46772"/>
    <cellStyle name="Normal 92 6 3 2 3" xfId="46773"/>
    <cellStyle name="Normal 92 6 3 2 3 2" xfId="46774"/>
    <cellStyle name="Normal 92 6 3 2 3 2 2" xfId="46775"/>
    <cellStyle name="Normal 92 6 3 2 3 3" xfId="46776"/>
    <cellStyle name="Normal 92 6 3 2 4" xfId="46777"/>
    <cellStyle name="Normal 92 6 3 2 4 2" xfId="46778"/>
    <cellStyle name="Normal 92 6 3 2 4 2 2" xfId="46779"/>
    <cellStyle name="Normal 92 6 3 2 4 3" xfId="46780"/>
    <cellStyle name="Normal 92 6 3 2 5" xfId="46781"/>
    <cellStyle name="Normal 92 6 3 2 5 2" xfId="46782"/>
    <cellStyle name="Normal 92 6 3 2 5 2 2" xfId="46783"/>
    <cellStyle name="Normal 92 6 3 2 5 3" xfId="46784"/>
    <cellStyle name="Normal 92 6 3 2 6" xfId="46785"/>
    <cellStyle name="Normal 92 6 3 2 6 2" xfId="46786"/>
    <cellStyle name="Normal 92 6 3 2 7" xfId="46787"/>
    <cellStyle name="Normal 92 6 3 3" xfId="46788"/>
    <cellStyle name="Normal 92 6 3 3 2" xfId="46789"/>
    <cellStyle name="Normal 92 6 3 3 2 2" xfId="46790"/>
    <cellStyle name="Normal 92 6 3 3 3" xfId="46791"/>
    <cellStyle name="Normal 92 6 3 4" xfId="46792"/>
    <cellStyle name="Normal 92 6 3 4 2" xfId="46793"/>
    <cellStyle name="Normal 92 6 3 4 2 2" xfId="46794"/>
    <cellStyle name="Normal 92 6 3 4 3" xfId="46795"/>
    <cellStyle name="Normal 92 6 3 5" xfId="46796"/>
    <cellStyle name="Normal 92 6 3 5 2" xfId="46797"/>
    <cellStyle name="Normal 92 6 3 5 2 2" xfId="46798"/>
    <cellStyle name="Normal 92 6 3 5 3" xfId="46799"/>
    <cellStyle name="Normal 92 6 3 6" xfId="46800"/>
    <cellStyle name="Normal 92 6 3 6 2" xfId="46801"/>
    <cellStyle name="Normal 92 6 3 6 2 2" xfId="46802"/>
    <cellStyle name="Normal 92 6 3 6 3" xfId="46803"/>
    <cellStyle name="Normal 92 6 3 7" xfId="46804"/>
    <cellStyle name="Normal 92 6 3 7 2" xfId="46805"/>
    <cellStyle name="Normal 92 6 3 8" xfId="46806"/>
    <cellStyle name="Normal 92 6 4" xfId="46807"/>
    <cellStyle name="Normal 92 6 4 2" xfId="46808"/>
    <cellStyle name="Normal 92 6 4 2 2" xfId="46809"/>
    <cellStyle name="Normal 92 6 4 2 2 2" xfId="46810"/>
    <cellStyle name="Normal 92 6 4 2 3" xfId="46811"/>
    <cellStyle name="Normal 92 6 4 3" xfId="46812"/>
    <cellStyle name="Normal 92 6 4 3 2" xfId="46813"/>
    <cellStyle name="Normal 92 6 4 3 2 2" xfId="46814"/>
    <cellStyle name="Normal 92 6 4 3 3" xfId="46815"/>
    <cellStyle name="Normal 92 6 4 4" xfId="46816"/>
    <cellStyle name="Normal 92 6 4 4 2" xfId="46817"/>
    <cellStyle name="Normal 92 6 4 4 2 2" xfId="46818"/>
    <cellStyle name="Normal 92 6 4 4 3" xfId="46819"/>
    <cellStyle name="Normal 92 6 4 5" xfId="46820"/>
    <cellStyle name="Normal 92 6 4 5 2" xfId="46821"/>
    <cellStyle name="Normal 92 6 4 5 2 2" xfId="46822"/>
    <cellStyle name="Normal 92 6 4 5 3" xfId="46823"/>
    <cellStyle name="Normal 92 6 4 6" xfId="46824"/>
    <cellStyle name="Normal 92 6 4 6 2" xfId="46825"/>
    <cellStyle name="Normal 92 6 4 7" xfId="46826"/>
    <cellStyle name="Normal 92 6 5" xfId="46827"/>
    <cellStyle name="Normal 92 6 5 2" xfId="46828"/>
    <cellStyle name="Normal 92 6 5 2 2" xfId="46829"/>
    <cellStyle name="Normal 92 6 5 2 2 2" xfId="46830"/>
    <cellStyle name="Normal 92 6 5 2 3" xfId="46831"/>
    <cellStyle name="Normal 92 6 5 3" xfId="46832"/>
    <cellStyle name="Normal 92 6 5 3 2" xfId="46833"/>
    <cellStyle name="Normal 92 6 5 3 2 2" xfId="46834"/>
    <cellStyle name="Normal 92 6 5 3 3" xfId="46835"/>
    <cellStyle name="Normal 92 6 5 4" xfId="46836"/>
    <cellStyle name="Normal 92 6 5 4 2" xfId="46837"/>
    <cellStyle name="Normal 92 6 5 4 2 2" xfId="46838"/>
    <cellStyle name="Normal 92 6 5 4 3" xfId="46839"/>
    <cellStyle name="Normal 92 6 5 5" xfId="46840"/>
    <cellStyle name="Normal 92 6 5 5 2" xfId="46841"/>
    <cellStyle name="Normal 92 6 5 5 2 2" xfId="46842"/>
    <cellStyle name="Normal 92 6 5 5 3" xfId="46843"/>
    <cellStyle name="Normal 92 6 5 6" xfId="46844"/>
    <cellStyle name="Normal 92 6 5 6 2" xfId="46845"/>
    <cellStyle name="Normal 92 6 5 7" xfId="46846"/>
    <cellStyle name="Normal 92 6 6" xfId="46847"/>
    <cellStyle name="Normal 92 6 6 2" xfId="46848"/>
    <cellStyle name="Normal 92 6 6 2 2" xfId="46849"/>
    <cellStyle name="Normal 92 6 6 3" xfId="46850"/>
    <cellStyle name="Normal 92 6 7" xfId="46851"/>
    <cellStyle name="Normal 92 6 7 2" xfId="46852"/>
    <cellStyle name="Normal 92 6 7 2 2" xfId="46853"/>
    <cellStyle name="Normal 92 6 7 3" xfId="46854"/>
    <cellStyle name="Normal 92 6 8" xfId="46855"/>
    <cellStyle name="Normal 92 6 8 2" xfId="46856"/>
    <cellStyle name="Normal 92 6 8 2 2" xfId="46857"/>
    <cellStyle name="Normal 92 6 8 3" xfId="46858"/>
    <cellStyle name="Normal 92 6 9" xfId="46859"/>
    <cellStyle name="Normal 92 6 9 2" xfId="46860"/>
    <cellStyle name="Normal 92 6 9 2 2" xfId="46861"/>
    <cellStyle name="Normal 92 6 9 3" xfId="46862"/>
    <cellStyle name="Normal 92 7" xfId="46863"/>
    <cellStyle name="Normal 92 7 2" xfId="46864"/>
    <cellStyle name="Normal 92 7 2 2" xfId="46865"/>
    <cellStyle name="Normal 92 7 2 2 2" xfId="46866"/>
    <cellStyle name="Normal 92 7 2 2 2 2" xfId="46867"/>
    <cellStyle name="Normal 92 7 2 2 3" xfId="46868"/>
    <cellStyle name="Normal 92 7 2 3" xfId="46869"/>
    <cellStyle name="Normal 92 7 2 3 2" xfId="46870"/>
    <cellStyle name="Normal 92 7 2 3 2 2" xfId="46871"/>
    <cellStyle name="Normal 92 7 2 3 3" xfId="46872"/>
    <cellStyle name="Normal 92 7 2 4" xfId="46873"/>
    <cellStyle name="Normal 92 7 2 4 2" xfId="46874"/>
    <cellStyle name="Normal 92 7 2 4 2 2" xfId="46875"/>
    <cellStyle name="Normal 92 7 2 4 3" xfId="46876"/>
    <cellStyle name="Normal 92 7 2 5" xfId="46877"/>
    <cellStyle name="Normal 92 7 2 5 2" xfId="46878"/>
    <cellStyle name="Normal 92 7 2 5 2 2" xfId="46879"/>
    <cellStyle name="Normal 92 7 2 5 3" xfId="46880"/>
    <cellStyle name="Normal 92 7 2 6" xfId="46881"/>
    <cellStyle name="Normal 92 7 2 6 2" xfId="46882"/>
    <cellStyle name="Normal 92 7 2 7" xfId="46883"/>
    <cellStyle name="Normal 92 7 3" xfId="46884"/>
    <cellStyle name="Normal 92 7 3 2" xfId="46885"/>
    <cellStyle name="Normal 92 7 3 2 2" xfId="46886"/>
    <cellStyle name="Normal 92 7 3 3" xfId="46887"/>
    <cellStyle name="Normal 92 7 4" xfId="46888"/>
    <cellStyle name="Normal 92 7 4 2" xfId="46889"/>
    <cellStyle name="Normal 92 7 4 2 2" xfId="46890"/>
    <cellStyle name="Normal 92 7 4 3" xfId="46891"/>
    <cellStyle name="Normal 92 7 5" xfId="46892"/>
    <cellStyle name="Normal 92 7 5 2" xfId="46893"/>
    <cellStyle name="Normal 92 7 5 2 2" xfId="46894"/>
    <cellStyle name="Normal 92 7 5 3" xfId="46895"/>
    <cellStyle name="Normal 92 7 6" xfId="46896"/>
    <cellStyle name="Normal 92 7 6 2" xfId="46897"/>
    <cellStyle name="Normal 92 7 6 2 2" xfId="46898"/>
    <cellStyle name="Normal 92 7 6 3" xfId="46899"/>
    <cellStyle name="Normal 92 7 7" xfId="46900"/>
    <cellStyle name="Normal 92 7 7 2" xfId="46901"/>
    <cellStyle name="Normal 92 7 8" xfId="46902"/>
    <cellStyle name="Normal 92 8" xfId="46903"/>
    <cellStyle name="Normal 92 8 2" xfId="46904"/>
    <cellStyle name="Normal 92 8 2 2" xfId="46905"/>
    <cellStyle name="Normal 92 8 2 2 2" xfId="46906"/>
    <cellStyle name="Normal 92 8 2 2 2 2" xfId="46907"/>
    <cellStyle name="Normal 92 8 2 2 3" xfId="46908"/>
    <cellStyle name="Normal 92 8 2 3" xfId="46909"/>
    <cellStyle name="Normal 92 8 2 3 2" xfId="46910"/>
    <cellStyle name="Normal 92 8 2 3 2 2" xfId="46911"/>
    <cellStyle name="Normal 92 8 2 3 3" xfId="46912"/>
    <cellStyle name="Normal 92 8 2 4" xfId="46913"/>
    <cellStyle name="Normal 92 8 2 4 2" xfId="46914"/>
    <cellStyle name="Normal 92 8 2 4 2 2" xfId="46915"/>
    <cellStyle name="Normal 92 8 2 4 3" xfId="46916"/>
    <cellStyle name="Normal 92 8 2 5" xfId="46917"/>
    <cellStyle name="Normal 92 8 2 5 2" xfId="46918"/>
    <cellStyle name="Normal 92 8 2 5 2 2" xfId="46919"/>
    <cellStyle name="Normal 92 8 2 5 3" xfId="46920"/>
    <cellStyle name="Normal 92 8 2 6" xfId="46921"/>
    <cellStyle name="Normal 92 8 2 6 2" xfId="46922"/>
    <cellStyle name="Normal 92 8 2 7" xfId="46923"/>
    <cellStyle name="Normal 92 8 3" xfId="46924"/>
    <cellStyle name="Normal 92 8 3 2" xfId="46925"/>
    <cellStyle name="Normal 92 8 3 2 2" xfId="46926"/>
    <cellStyle name="Normal 92 8 3 3" xfId="46927"/>
    <cellStyle name="Normal 92 8 4" xfId="46928"/>
    <cellStyle name="Normal 92 8 4 2" xfId="46929"/>
    <cellStyle name="Normal 92 8 4 2 2" xfId="46930"/>
    <cellStyle name="Normal 92 8 4 3" xfId="46931"/>
    <cellStyle name="Normal 92 8 5" xfId="46932"/>
    <cellStyle name="Normal 92 8 5 2" xfId="46933"/>
    <cellStyle name="Normal 92 8 5 2 2" xfId="46934"/>
    <cellStyle name="Normal 92 8 5 3" xfId="46935"/>
    <cellStyle name="Normal 92 8 6" xfId="46936"/>
    <cellStyle name="Normal 92 8 6 2" xfId="46937"/>
    <cellStyle name="Normal 92 8 6 2 2" xfId="46938"/>
    <cellStyle name="Normal 92 8 6 3" xfId="46939"/>
    <cellStyle name="Normal 92 8 7" xfId="46940"/>
    <cellStyle name="Normal 92 8 7 2" xfId="46941"/>
    <cellStyle name="Normal 92 8 8" xfId="46942"/>
    <cellStyle name="Normal 92 9" xfId="46943"/>
    <cellStyle name="Normal 92 9 2" xfId="46944"/>
    <cellStyle name="Normal 92 9 2 2" xfId="46945"/>
    <cellStyle name="Normal 92 9 2 2 2" xfId="46946"/>
    <cellStyle name="Normal 92 9 2 3" xfId="46947"/>
    <cellStyle name="Normal 92 9 3" xfId="46948"/>
    <cellStyle name="Normal 92 9 3 2" xfId="46949"/>
    <cellStyle name="Normal 92 9 3 2 2" xfId="46950"/>
    <cellStyle name="Normal 92 9 3 3" xfId="46951"/>
    <cellStyle name="Normal 92 9 4" xfId="46952"/>
    <cellStyle name="Normal 92 9 4 2" xfId="46953"/>
    <cellStyle name="Normal 92 9 4 2 2" xfId="46954"/>
    <cellStyle name="Normal 92 9 4 3" xfId="46955"/>
    <cellStyle name="Normal 92 9 5" xfId="46956"/>
    <cellStyle name="Normal 92 9 5 2" xfId="46957"/>
    <cellStyle name="Normal 92 9 5 2 2" xfId="46958"/>
    <cellStyle name="Normal 92 9 5 3" xfId="46959"/>
    <cellStyle name="Normal 92 9 6" xfId="46960"/>
    <cellStyle name="Normal 92 9 6 2" xfId="46961"/>
    <cellStyle name="Normal 92 9 7" xfId="46962"/>
    <cellStyle name="Normal 93" xfId="46963"/>
    <cellStyle name="Normal 94" xfId="46964"/>
    <cellStyle name="Normal 94 10" xfId="46965"/>
    <cellStyle name="Normal 94 10 2" xfId="46966"/>
    <cellStyle name="Normal 94 10 2 2" xfId="46967"/>
    <cellStyle name="Normal 94 10 3" xfId="46968"/>
    <cellStyle name="Normal 94 11" xfId="46969"/>
    <cellStyle name="Normal 94 11 2" xfId="46970"/>
    <cellStyle name="Normal 94 11 2 2" xfId="46971"/>
    <cellStyle name="Normal 94 11 3" xfId="46972"/>
    <cellStyle name="Normal 94 12" xfId="46973"/>
    <cellStyle name="Normal 94 12 2" xfId="46974"/>
    <cellStyle name="Normal 94 13" xfId="46975"/>
    <cellStyle name="Normal 94 2" xfId="46976"/>
    <cellStyle name="Normal 94 3" xfId="46977"/>
    <cellStyle name="Normal 94 3 10" xfId="46978"/>
    <cellStyle name="Normal 94 3 10 2" xfId="46979"/>
    <cellStyle name="Normal 94 3 11" xfId="46980"/>
    <cellStyle name="Normal 94 3 2" xfId="46981"/>
    <cellStyle name="Normal 94 3 2 2" xfId="46982"/>
    <cellStyle name="Normal 94 3 2 2 2" xfId="46983"/>
    <cellStyle name="Normal 94 3 2 2 2 2" xfId="46984"/>
    <cellStyle name="Normal 94 3 2 2 2 2 2" xfId="46985"/>
    <cellStyle name="Normal 94 3 2 2 2 3" xfId="46986"/>
    <cellStyle name="Normal 94 3 2 2 3" xfId="46987"/>
    <cellStyle name="Normal 94 3 2 2 3 2" xfId="46988"/>
    <cellStyle name="Normal 94 3 2 2 3 2 2" xfId="46989"/>
    <cellStyle name="Normal 94 3 2 2 3 3" xfId="46990"/>
    <cellStyle name="Normal 94 3 2 2 4" xfId="46991"/>
    <cellStyle name="Normal 94 3 2 2 4 2" xfId="46992"/>
    <cellStyle name="Normal 94 3 2 2 4 2 2" xfId="46993"/>
    <cellStyle name="Normal 94 3 2 2 4 3" xfId="46994"/>
    <cellStyle name="Normal 94 3 2 2 5" xfId="46995"/>
    <cellStyle name="Normal 94 3 2 2 5 2" xfId="46996"/>
    <cellStyle name="Normal 94 3 2 2 5 2 2" xfId="46997"/>
    <cellStyle name="Normal 94 3 2 2 5 3" xfId="46998"/>
    <cellStyle name="Normal 94 3 2 2 6" xfId="46999"/>
    <cellStyle name="Normal 94 3 2 2 6 2" xfId="47000"/>
    <cellStyle name="Normal 94 3 2 2 7" xfId="47001"/>
    <cellStyle name="Normal 94 3 2 3" xfId="47002"/>
    <cellStyle name="Normal 94 3 2 3 2" xfId="47003"/>
    <cellStyle name="Normal 94 3 2 3 2 2" xfId="47004"/>
    <cellStyle name="Normal 94 3 2 3 3" xfId="47005"/>
    <cellStyle name="Normal 94 3 2 4" xfId="47006"/>
    <cellStyle name="Normal 94 3 2 4 2" xfId="47007"/>
    <cellStyle name="Normal 94 3 2 4 2 2" xfId="47008"/>
    <cellStyle name="Normal 94 3 2 4 3" xfId="47009"/>
    <cellStyle name="Normal 94 3 2 5" xfId="47010"/>
    <cellStyle name="Normal 94 3 2 5 2" xfId="47011"/>
    <cellStyle name="Normal 94 3 2 5 2 2" xfId="47012"/>
    <cellStyle name="Normal 94 3 2 5 3" xfId="47013"/>
    <cellStyle name="Normal 94 3 2 6" xfId="47014"/>
    <cellStyle name="Normal 94 3 2 6 2" xfId="47015"/>
    <cellStyle name="Normal 94 3 2 6 2 2" xfId="47016"/>
    <cellStyle name="Normal 94 3 2 6 3" xfId="47017"/>
    <cellStyle name="Normal 94 3 2 7" xfId="47018"/>
    <cellStyle name="Normal 94 3 2 7 2" xfId="47019"/>
    <cellStyle name="Normal 94 3 2 8" xfId="47020"/>
    <cellStyle name="Normal 94 3 3" xfId="47021"/>
    <cellStyle name="Normal 94 3 3 2" xfId="47022"/>
    <cellStyle name="Normal 94 3 3 2 2" xfId="47023"/>
    <cellStyle name="Normal 94 3 3 2 2 2" xfId="47024"/>
    <cellStyle name="Normal 94 3 3 2 2 2 2" xfId="47025"/>
    <cellStyle name="Normal 94 3 3 2 2 3" xfId="47026"/>
    <cellStyle name="Normal 94 3 3 2 3" xfId="47027"/>
    <cellStyle name="Normal 94 3 3 2 3 2" xfId="47028"/>
    <cellStyle name="Normal 94 3 3 2 3 2 2" xfId="47029"/>
    <cellStyle name="Normal 94 3 3 2 3 3" xfId="47030"/>
    <cellStyle name="Normal 94 3 3 2 4" xfId="47031"/>
    <cellStyle name="Normal 94 3 3 2 4 2" xfId="47032"/>
    <cellStyle name="Normal 94 3 3 2 4 2 2" xfId="47033"/>
    <cellStyle name="Normal 94 3 3 2 4 3" xfId="47034"/>
    <cellStyle name="Normal 94 3 3 2 5" xfId="47035"/>
    <cellStyle name="Normal 94 3 3 2 5 2" xfId="47036"/>
    <cellStyle name="Normal 94 3 3 2 5 2 2" xfId="47037"/>
    <cellStyle name="Normal 94 3 3 2 5 3" xfId="47038"/>
    <cellStyle name="Normal 94 3 3 2 6" xfId="47039"/>
    <cellStyle name="Normal 94 3 3 2 6 2" xfId="47040"/>
    <cellStyle name="Normal 94 3 3 2 7" xfId="47041"/>
    <cellStyle name="Normal 94 3 3 3" xfId="47042"/>
    <cellStyle name="Normal 94 3 3 3 2" xfId="47043"/>
    <cellStyle name="Normal 94 3 3 3 2 2" xfId="47044"/>
    <cellStyle name="Normal 94 3 3 3 3" xfId="47045"/>
    <cellStyle name="Normal 94 3 3 4" xfId="47046"/>
    <cellStyle name="Normal 94 3 3 4 2" xfId="47047"/>
    <cellStyle name="Normal 94 3 3 4 2 2" xfId="47048"/>
    <cellStyle name="Normal 94 3 3 4 3" xfId="47049"/>
    <cellStyle name="Normal 94 3 3 5" xfId="47050"/>
    <cellStyle name="Normal 94 3 3 5 2" xfId="47051"/>
    <cellStyle name="Normal 94 3 3 5 2 2" xfId="47052"/>
    <cellStyle name="Normal 94 3 3 5 3" xfId="47053"/>
    <cellStyle name="Normal 94 3 3 6" xfId="47054"/>
    <cellStyle name="Normal 94 3 3 6 2" xfId="47055"/>
    <cellStyle name="Normal 94 3 3 6 2 2" xfId="47056"/>
    <cellStyle name="Normal 94 3 3 6 3" xfId="47057"/>
    <cellStyle name="Normal 94 3 3 7" xfId="47058"/>
    <cellStyle name="Normal 94 3 3 7 2" xfId="47059"/>
    <cellStyle name="Normal 94 3 3 8" xfId="47060"/>
    <cellStyle name="Normal 94 3 4" xfId="47061"/>
    <cellStyle name="Normal 94 3 4 2" xfId="47062"/>
    <cellStyle name="Normal 94 3 4 2 2" xfId="47063"/>
    <cellStyle name="Normal 94 3 4 2 2 2" xfId="47064"/>
    <cellStyle name="Normal 94 3 4 2 3" xfId="47065"/>
    <cellStyle name="Normal 94 3 4 3" xfId="47066"/>
    <cellStyle name="Normal 94 3 4 3 2" xfId="47067"/>
    <cellStyle name="Normal 94 3 4 3 2 2" xfId="47068"/>
    <cellStyle name="Normal 94 3 4 3 3" xfId="47069"/>
    <cellStyle name="Normal 94 3 4 4" xfId="47070"/>
    <cellStyle name="Normal 94 3 4 4 2" xfId="47071"/>
    <cellStyle name="Normal 94 3 4 4 2 2" xfId="47072"/>
    <cellStyle name="Normal 94 3 4 4 3" xfId="47073"/>
    <cellStyle name="Normal 94 3 4 5" xfId="47074"/>
    <cellStyle name="Normal 94 3 4 5 2" xfId="47075"/>
    <cellStyle name="Normal 94 3 4 5 2 2" xfId="47076"/>
    <cellStyle name="Normal 94 3 4 5 3" xfId="47077"/>
    <cellStyle name="Normal 94 3 4 6" xfId="47078"/>
    <cellStyle name="Normal 94 3 4 6 2" xfId="47079"/>
    <cellStyle name="Normal 94 3 4 7" xfId="47080"/>
    <cellStyle name="Normal 94 3 5" xfId="47081"/>
    <cellStyle name="Normal 94 3 5 2" xfId="47082"/>
    <cellStyle name="Normal 94 3 5 2 2" xfId="47083"/>
    <cellStyle name="Normal 94 3 5 2 2 2" xfId="47084"/>
    <cellStyle name="Normal 94 3 5 2 3" xfId="47085"/>
    <cellStyle name="Normal 94 3 5 3" xfId="47086"/>
    <cellStyle name="Normal 94 3 5 3 2" xfId="47087"/>
    <cellStyle name="Normal 94 3 5 3 2 2" xfId="47088"/>
    <cellStyle name="Normal 94 3 5 3 3" xfId="47089"/>
    <cellStyle name="Normal 94 3 5 4" xfId="47090"/>
    <cellStyle name="Normal 94 3 5 4 2" xfId="47091"/>
    <cellStyle name="Normal 94 3 5 4 2 2" xfId="47092"/>
    <cellStyle name="Normal 94 3 5 4 3" xfId="47093"/>
    <cellStyle name="Normal 94 3 5 5" xfId="47094"/>
    <cellStyle name="Normal 94 3 5 5 2" xfId="47095"/>
    <cellStyle name="Normal 94 3 5 5 2 2" xfId="47096"/>
    <cellStyle name="Normal 94 3 5 5 3" xfId="47097"/>
    <cellStyle name="Normal 94 3 5 6" xfId="47098"/>
    <cellStyle name="Normal 94 3 5 6 2" xfId="47099"/>
    <cellStyle name="Normal 94 3 5 7" xfId="47100"/>
    <cellStyle name="Normal 94 3 6" xfId="47101"/>
    <cellStyle name="Normal 94 3 6 2" xfId="47102"/>
    <cellStyle name="Normal 94 3 6 2 2" xfId="47103"/>
    <cellStyle name="Normal 94 3 6 3" xfId="47104"/>
    <cellStyle name="Normal 94 3 7" xfId="47105"/>
    <cellStyle name="Normal 94 3 7 2" xfId="47106"/>
    <cellStyle name="Normal 94 3 7 2 2" xfId="47107"/>
    <cellStyle name="Normal 94 3 7 3" xfId="47108"/>
    <cellStyle name="Normal 94 3 8" xfId="47109"/>
    <cellStyle name="Normal 94 3 8 2" xfId="47110"/>
    <cellStyle name="Normal 94 3 8 2 2" xfId="47111"/>
    <cellStyle name="Normal 94 3 8 3" xfId="47112"/>
    <cellStyle name="Normal 94 3 9" xfId="47113"/>
    <cellStyle name="Normal 94 3 9 2" xfId="47114"/>
    <cellStyle name="Normal 94 3 9 2 2" xfId="47115"/>
    <cellStyle name="Normal 94 3 9 3" xfId="47116"/>
    <cellStyle name="Normal 94 4" xfId="47117"/>
    <cellStyle name="Normal 94 4 2" xfId="47118"/>
    <cellStyle name="Normal 94 4 2 2" xfId="47119"/>
    <cellStyle name="Normal 94 4 2 2 2" xfId="47120"/>
    <cellStyle name="Normal 94 4 2 2 2 2" xfId="47121"/>
    <cellStyle name="Normal 94 4 2 2 3" xfId="47122"/>
    <cellStyle name="Normal 94 4 2 3" xfId="47123"/>
    <cellStyle name="Normal 94 4 2 3 2" xfId="47124"/>
    <cellStyle name="Normal 94 4 2 3 2 2" xfId="47125"/>
    <cellStyle name="Normal 94 4 2 3 3" xfId="47126"/>
    <cellStyle name="Normal 94 4 2 4" xfId="47127"/>
    <cellStyle name="Normal 94 4 2 4 2" xfId="47128"/>
    <cellStyle name="Normal 94 4 2 4 2 2" xfId="47129"/>
    <cellStyle name="Normal 94 4 2 4 3" xfId="47130"/>
    <cellStyle name="Normal 94 4 2 5" xfId="47131"/>
    <cellStyle name="Normal 94 4 2 5 2" xfId="47132"/>
    <cellStyle name="Normal 94 4 2 5 2 2" xfId="47133"/>
    <cellStyle name="Normal 94 4 2 5 3" xfId="47134"/>
    <cellStyle name="Normal 94 4 2 6" xfId="47135"/>
    <cellStyle name="Normal 94 4 2 6 2" xfId="47136"/>
    <cellStyle name="Normal 94 4 2 7" xfId="47137"/>
    <cellStyle name="Normal 94 4 3" xfId="47138"/>
    <cellStyle name="Normal 94 4 3 2" xfId="47139"/>
    <cellStyle name="Normal 94 4 3 2 2" xfId="47140"/>
    <cellStyle name="Normal 94 4 3 3" xfId="47141"/>
    <cellStyle name="Normal 94 4 4" xfId="47142"/>
    <cellStyle name="Normal 94 4 4 2" xfId="47143"/>
    <cellStyle name="Normal 94 4 4 2 2" xfId="47144"/>
    <cellStyle name="Normal 94 4 4 3" xfId="47145"/>
    <cellStyle name="Normal 94 4 5" xfId="47146"/>
    <cellStyle name="Normal 94 4 5 2" xfId="47147"/>
    <cellStyle name="Normal 94 4 5 2 2" xfId="47148"/>
    <cellStyle name="Normal 94 4 5 3" xfId="47149"/>
    <cellStyle name="Normal 94 4 6" xfId="47150"/>
    <cellStyle name="Normal 94 4 6 2" xfId="47151"/>
    <cellStyle name="Normal 94 4 6 2 2" xfId="47152"/>
    <cellStyle name="Normal 94 4 6 3" xfId="47153"/>
    <cellStyle name="Normal 94 4 7" xfId="47154"/>
    <cellStyle name="Normal 94 4 7 2" xfId="47155"/>
    <cellStyle name="Normal 94 4 8" xfId="47156"/>
    <cellStyle name="Normal 94 5" xfId="47157"/>
    <cellStyle name="Normal 94 5 2" xfId="47158"/>
    <cellStyle name="Normal 94 5 2 2" xfId="47159"/>
    <cellStyle name="Normal 94 5 2 2 2" xfId="47160"/>
    <cellStyle name="Normal 94 5 2 2 2 2" xfId="47161"/>
    <cellStyle name="Normal 94 5 2 2 3" xfId="47162"/>
    <cellStyle name="Normal 94 5 2 3" xfId="47163"/>
    <cellStyle name="Normal 94 5 2 3 2" xfId="47164"/>
    <cellStyle name="Normal 94 5 2 3 2 2" xfId="47165"/>
    <cellStyle name="Normal 94 5 2 3 3" xfId="47166"/>
    <cellStyle name="Normal 94 5 2 4" xfId="47167"/>
    <cellStyle name="Normal 94 5 2 4 2" xfId="47168"/>
    <cellStyle name="Normal 94 5 2 4 2 2" xfId="47169"/>
    <cellStyle name="Normal 94 5 2 4 3" xfId="47170"/>
    <cellStyle name="Normal 94 5 2 5" xfId="47171"/>
    <cellStyle name="Normal 94 5 2 5 2" xfId="47172"/>
    <cellStyle name="Normal 94 5 2 5 2 2" xfId="47173"/>
    <cellStyle name="Normal 94 5 2 5 3" xfId="47174"/>
    <cellStyle name="Normal 94 5 2 6" xfId="47175"/>
    <cellStyle name="Normal 94 5 2 6 2" xfId="47176"/>
    <cellStyle name="Normal 94 5 2 7" xfId="47177"/>
    <cellStyle name="Normal 94 5 3" xfId="47178"/>
    <cellStyle name="Normal 94 5 3 2" xfId="47179"/>
    <cellStyle name="Normal 94 5 3 2 2" xfId="47180"/>
    <cellStyle name="Normal 94 5 3 3" xfId="47181"/>
    <cellStyle name="Normal 94 5 4" xfId="47182"/>
    <cellStyle name="Normal 94 5 4 2" xfId="47183"/>
    <cellStyle name="Normal 94 5 4 2 2" xfId="47184"/>
    <cellStyle name="Normal 94 5 4 3" xfId="47185"/>
    <cellStyle name="Normal 94 5 5" xfId="47186"/>
    <cellStyle name="Normal 94 5 5 2" xfId="47187"/>
    <cellStyle name="Normal 94 5 5 2 2" xfId="47188"/>
    <cellStyle name="Normal 94 5 5 3" xfId="47189"/>
    <cellStyle name="Normal 94 5 6" xfId="47190"/>
    <cellStyle name="Normal 94 5 6 2" xfId="47191"/>
    <cellStyle name="Normal 94 5 6 2 2" xfId="47192"/>
    <cellStyle name="Normal 94 5 6 3" xfId="47193"/>
    <cellStyle name="Normal 94 5 7" xfId="47194"/>
    <cellStyle name="Normal 94 5 7 2" xfId="47195"/>
    <cellStyle name="Normal 94 5 8" xfId="47196"/>
    <cellStyle name="Normal 94 6" xfId="47197"/>
    <cellStyle name="Normal 94 6 2" xfId="47198"/>
    <cellStyle name="Normal 94 6 2 2" xfId="47199"/>
    <cellStyle name="Normal 94 6 2 2 2" xfId="47200"/>
    <cellStyle name="Normal 94 6 2 3" xfId="47201"/>
    <cellStyle name="Normal 94 6 3" xfId="47202"/>
    <cellStyle name="Normal 94 6 3 2" xfId="47203"/>
    <cellStyle name="Normal 94 6 3 2 2" xfId="47204"/>
    <cellStyle name="Normal 94 6 3 3" xfId="47205"/>
    <cellStyle name="Normal 94 6 4" xfId="47206"/>
    <cellStyle name="Normal 94 6 4 2" xfId="47207"/>
    <cellStyle name="Normal 94 6 4 2 2" xfId="47208"/>
    <cellStyle name="Normal 94 6 4 3" xfId="47209"/>
    <cellStyle name="Normal 94 6 5" xfId="47210"/>
    <cellStyle name="Normal 94 6 5 2" xfId="47211"/>
    <cellStyle name="Normal 94 6 5 2 2" xfId="47212"/>
    <cellStyle name="Normal 94 6 5 3" xfId="47213"/>
    <cellStyle name="Normal 94 6 6" xfId="47214"/>
    <cellStyle name="Normal 94 6 6 2" xfId="47215"/>
    <cellStyle name="Normal 94 6 7" xfId="47216"/>
    <cellStyle name="Normal 94 7" xfId="47217"/>
    <cellStyle name="Normal 94 7 2" xfId="47218"/>
    <cellStyle name="Normal 94 7 2 2" xfId="47219"/>
    <cellStyle name="Normal 94 7 2 2 2" xfId="47220"/>
    <cellStyle name="Normal 94 7 2 3" xfId="47221"/>
    <cellStyle name="Normal 94 7 3" xfId="47222"/>
    <cellStyle name="Normal 94 7 3 2" xfId="47223"/>
    <cellStyle name="Normal 94 7 3 2 2" xfId="47224"/>
    <cellStyle name="Normal 94 7 3 3" xfId="47225"/>
    <cellStyle name="Normal 94 7 4" xfId="47226"/>
    <cellStyle name="Normal 94 7 4 2" xfId="47227"/>
    <cellStyle name="Normal 94 7 4 2 2" xfId="47228"/>
    <cellStyle name="Normal 94 7 4 3" xfId="47229"/>
    <cellStyle name="Normal 94 7 5" xfId="47230"/>
    <cellStyle name="Normal 94 7 5 2" xfId="47231"/>
    <cellStyle name="Normal 94 7 5 2 2" xfId="47232"/>
    <cellStyle name="Normal 94 7 5 3" xfId="47233"/>
    <cellStyle name="Normal 94 7 6" xfId="47234"/>
    <cellStyle name="Normal 94 7 6 2" xfId="47235"/>
    <cellStyle name="Normal 94 7 7" xfId="47236"/>
    <cellStyle name="Normal 94 8" xfId="47237"/>
    <cellStyle name="Normal 94 8 2" xfId="47238"/>
    <cellStyle name="Normal 94 8 2 2" xfId="47239"/>
    <cellStyle name="Normal 94 8 3" xfId="47240"/>
    <cellStyle name="Normal 94 9" xfId="47241"/>
    <cellStyle name="Normal 94 9 2" xfId="47242"/>
    <cellStyle name="Normal 94 9 2 2" xfId="47243"/>
    <cellStyle name="Normal 94 9 3" xfId="47244"/>
    <cellStyle name="Normal 95" xfId="47245"/>
    <cellStyle name="Normal 95 10" xfId="47246"/>
    <cellStyle name="Normal 95 10 2" xfId="47247"/>
    <cellStyle name="Normal 95 10 2 2" xfId="47248"/>
    <cellStyle name="Normal 95 10 3" xfId="47249"/>
    <cellStyle name="Normal 95 11" xfId="47250"/>
    <cellStyle name="Normal 95 11 2" xfId="47251"/>
    <cellStyle name="Normal 95 11 2 2" xfId="47252"/>
    <cellStyle name="Normal 95 11 3" xfId="47253"/>
    <cellStyle name="Normal 95 12" xfId="47254"/>
    <cellStyle name="Normal 95 12 2" xfId="47255"/>
    <cellStyle name="Normal 95 13" xfId="47256"/>
    <cellStyle name="Normal 95 2" xfId="47257"/>
    <cellStyle name="Normal 95 3" xfId="47258"/>
    <cellStyle name="Normal 95 3 10" xfId="47259"/>
    <cellStyle name="Normal 95 3 10 2" xfId="47260"/>
    <cellStyle name="Normal 95 3 11" xfId="47261"/>
    <cellStyle name="Normal 95 3 2" xfId="47262"/>
    <cellStyle name="Normal 95 3 2 2" xfId="47263"/>
    <cellStyle name="Normal 95 3 2 2 2" xfId="47264"/>
    <cellStyle name="Normal 95 3 2 2 2 2" xfId="47265"/>
    <cellStyle name="Normal 95 3 2 2 2 2 2" xfId="47266"/>
    <cellStyle name="Normal 95 3 2 2 2 3" xfId="47267"/>
    <cellStyle name="Normal 95 3 2 2 3" xfId="47268"/>
    <cellStyle name="Normal 95 3 2 2 3 2" xfId="47269"/>
    <cellStyle name="Normal 95 3 2 2 3 2 2" xfId="47270"/>
    <cellStyle name="Normal 95 3 2 2 3 3" xfId="47271"/>
    <cellStyle name="Normal 95 3 2 2 4" xfId="47272"/>
    <cellStyle name="Normal 95 3 2 2 4 2" xfId="47273"/>
    <cellStyle name="Normal 95 3 2 2 4 2 2" xfId="47274"/>
    <cellStyle name="Normal 95 3 2 2 4 3" xfId="47275"/>
    <cellStyle name="Normal 95 3 2 2 5" xfId="47276"/>
    <cellStyle name="Normal 95 3 2 2 5 2" xfId="47277"/>
    <cellStyle name="Normal 95 3 2 2 5 2 2" xfId="47278"/>
    <cellStyle name="Normal 95 3 2 2 5 3" xfId="47279"/>
    <cellStyle name="Normal 95 3 2 2 6" xfId="47280"/>
    <cellStyle name="Normal 95 3 2 2 6 2" xfId="47281"/>
    <cellStyle name="Normal 95 3 2 2 7" xfId="47282"/>
    <cellStyle name="Normal 95 3 2 3" xfId="47283"/>
    <cellStyle name="Normal 95 3 2 3 2" xfId="47284"/>
    <cellStyle name="Normal 95 3 2 3 2 2" xfId="47285"/>
    <cellStyle name="Normal 95 3 2 3 3" xfId="47286"/>
    <cellStyle name="Normal 95 3 2 4" xfId="47287"/>
    <cellStyle name="Normal 95 3 2 4 2" xfId="47288"/>
    <cellStyle name="Normal 95 3 2 4 2 2" xfId="47289"/>
    <cellStyle name="Normal 95 3 2 4 3" xfId="47290"/>
    <cellStyle name="Normal 95 3 2 5" xfId="47291"/>
    <cellStyle name="Normal 95 3 2 5 2" xfId="47292"/>
    <cellStyle name="Normal 95 3 2 5 2 2" xfId="47293"/>
    <cellStyle name="Normal 95 3 2 5 3" xfId="47294"/>
    <cellStyle name="Normal 95 3 2 6" xfId="47295"/>
    <cellStyle name="Normal 95 3 2 6 2" xfId="47296"/>
    <cellStyle name="Normal 95 3 2 6 2 2" xfId="47297"/>
    <cellStyle name="Normal 95 3 2 6 3" xfId="47298"/>
    <cellStyle name="Normal 95 3 2 7" xfId="47299"/>
    <cellStyle name="Normal 95 3 2 7 2" xfId="47300"/>
    <cellStyle name="Normal 95 3 2 8" xfId="47301"/>
    <cellStyle name="Normal 95 3 3" xfId="47302"/>
    <cellStyle name="Normal 95 3 3 2" xfId="47303"/>
    <cellStyle name="Normal 95 3 3 2 2" xfId="47304"/>
    <cellStyle name="Normal 95 3 3 2 2 2" xfId="47305"/>
    <cellStyle name="Normal 95 3 3 2 2 2 2" xfId="47306"/>
    <cellStyle name="Normal 95 3 3 2 2 3" xfId="47307"/>
    <cellStyle name="Normal 95 3 3 2 3" xfId="47308"/>
    <cellStyle name="Normal 95 3 3 2 3 2" xfId="47309"/>
    <cellStyle name="Normal 95 3 3 2 3 2 2" xfId="47310"/>
    <cellStyle name="Normal 95 3 3 2 3 3" xfId="47311"/>
    <cellStyle name="Normal 95 3 3 2 4" xfId="47312"/>
    <cellStyle name="Normal 95 3 3 2 4 2" xfId="47313"/>
    <cellStyle name="Normal 95 3 3 2 4 2 2" xfId="47314"/>
    <cellStyle name="Normal 95 3 3 2 4 3" xfId="47315"/>
    <cellStyle name="Normal 95 3 3 2 5" xfId="47316"/>
    <cellStyle name="Normal 95 3 3 2 5 2" xfId="47317"/>
    <cellStyle name="Normal 95 3 3 2 5 2 2" xfId="47318"/>
    <cellStyle name="Normal 95 3 3 2 5 3" xfId="47319"/>
    <cellStyle name="Normal 95 3 3 2 6" xfId="47320"/>
    <cellStyle name="Normal 95 3 3 2 6 2" xfId="47321"/>
    <cellStyle name="Normal 95 3 3 2 7" xfId="47322"/>
    <cellStyle name="Normal 95 3 3 3" xfId="47323"/>
    <cellStyle name="Normal 95 3 3 3 2" xfId="47324"/>
    <cellStyle name="Normal 95 3 3 3 2 2" xfId="47325"/>
    <cellStyle name="Normal 95 3 3 3 3" xfId="47326"/>
    <cellStyle name="Normal 95 3 3 4" xfId="47327"/>
    <cellStyle name="Normal 95 3 3 4 2" xfId="47328"/>
    <cellStyle name="Normal 95 3 3 4 2 2" xfId="47329"/>
    <cellStyle name="Normal 95 3 3 4 3" xfId="47330"/>
    <cellStyle name="Normal 95 3 3 5" xfId="47331"/>
    <cellStyle name="Normal 95 3 3 5 2" xfId="47332"/>
    <cellStyle name="Normal 95 3 3 5 2 2" xfId="47333"/>
    <cellStyle name="Normal 95 3 3 5 3" xfId="47334"/>
    <cellStyle name="Normal 95 3 3 6" xfId="47335"/>
    <cellStyle name="Normal 95 3 3 6 2" xfId="47336"/>
    <cellStyle name="Normal 95 3 3 6 2 2" xfId="47337"/>
    <cellStyle name="Normal 95 3 3 6 3" xfId="47338"/>
    <cellStyle name="Normal 95 3 3 7" xfId="47339"/>
    <cellStyle name="Normal 95 3 3 7 2" xfId="47340"/>
    <cellStyle name="Normal 95 3 3 8" xfId="47341"/>
    <cellStyle name="Normal 95 3 4" xfId="47342"/>
    <cellStyle name="Normal 95 3 4 2" xfId="47343"/>
    <cellStyle name="Normal 95 3 4 2 2" xfId="47344"/>
    <cellStyle name="Normal 95 3 4 2 2 2" xfId="47345"/>
    <cellStyle name="Normal 95 3 4 2 3" xfId="47346"/>
    <cellStyle name="Normal 95 3 4 3" xfId="47347"/>
    <cellStyle name="Normal 95 3 4 3 2" xfId="47348"/>
    <cellStyle name="Normal 95 3 4 3 2 2" xfId="47349"/>
    <cellStyle name="Normal 95 3 4 3 3" xfId="47350"/>
    <cellStyle name="Normal 95 3 4 4" xfId="47351"/>
    <cellStyle name="Normal 95 3 4 4 2" xfId="47352"/>
    <cellStyle name="Normal 95 3 4 4 2 2" xfId="47353"/>
    <cellStyle name="Normal 95 3 4 4 3" xfId="47354"/>
    <cellStyle name="Normal 95 3 4 5" xfId="47355"/>
    <cellStyle name="Normal 95 3 4 5 2" xfId="47356"/>
    <cellStyle name="Normal 95 3 4 5 2 2" xfId="47357"/>
    <cellStyle name="Normal 95 3 4 5 3" xfId="47358"/>
    <cellStyle name="Normal 95 3 4 6" xfId="47359"/>
    <cellStyle name="Normal 95 3 4 6 2" xfId="47360"/>
    <cellStyle name="Normal 95 3 4 7" xfId="47361"/>
    <cellStyle name="Normal 95 3 5" xfId="47362"/>
    <cellStyle name="Normal 95 3 5 2" xfId="47363"/>
    <cellStyle name="Normal 95 3 5 2 2" xfId="47364"/>
    <cellStyle name="Normal 95 3 5 2 2 2" xfId="47365"/>
    <cellStyle name="Normal 95 3 5 2 3" xfId="47366"/>
    <cellStyle name="Normal 95 3 5 3" xfId="47367"/>
    <cellStyle name="Normal 95 3 5 3 2" xfId="47368"/>
    <cellStyle name="Normal 95 3 5 3 2 2" xfId="47369"/>
    <cellStyle name="Normal 95 3 5 3 3" xfId="47370"/>
    <cellStyle name="Normal 95 3 5 4" xfId="47371"/>
    <cellStyle name="Normal 95 3 5 4 2" xfId="47372"/>
    <cellStyle name="Normal 95 3 5 4 2 2" xfId="47373"/>
    <cellStyle name="Normal 95 3 5 4 3" xfId="47374"/>
    <cellStyle name="Normal 95 3 5 5" xfId="47375"/>
    <cellStyle name="Normal 95 3 5 5 2" xfId="47376"/>
    <cellStyle name="Normal 95 3 5 5 2 2" xfId="47377"/>
    <cellStyle name="Normal 95 3 5 5 3" xfId="47378"/>
    <cellStyle name="Normal 95 3 5 6" xfId="47379"/>
    <cellStyle name="Normal 95 3 5 6 2" xfId="47380"/>
    <cellStyle name="Normal 95 3 5 7" xfId="47381"/>
    <cellStyle name="Normal 95 3 6" xfId="47382"/>
    <cellStyle name="Normal 95 3 6 2" xfId="47383"/>
    <cellStyle name="Normal 95 3 6 2 2" xfId="47384"/>
    <cellStyle name="Normal 95 3 6 3" xfId="47385"/>
    <cellStyle name="Normal 95 3 7" xfId="47386"/>
    <cellStyle name="Normal 95 3 7 2" xfId="47387"/>
    <cellStyle name="Normal 95 3 7 2 2" xfId="47388"/>
    <cellStyle name="Normal 95 3 7 3" xfId="47389"/>
    <cellStyle name="Normal 95 3 8" xfId="47390"/>
    <cellStyle name="Normal 95 3 8 2" xfId="47391"/>
    <cellStyle name="Normal 95 3 8 2 2" xfId="47392"/>
    <cellStyle name="Normal 95 3 8 3" xfId="47393"/>
    <cellStyle name="Normal 95 3 9" xfId="47394"/>
    <cellStyle name="Normal 95 3 9 2" xfId="47395"/>
    <cellStyle name="Normal 95 3 9 2 2" xfId="47396"/>
    <cellStyle name="Normal 95 3 9 3" xfId="47397"/>
    <cellStyle name="Normal 95 4" xfId="47398"/>
    <cellStyle name="Normal 95 4 2" xfId="47399"/>
    <cellStyle name="Normal 95 4 2 2" xfId="47400"/>
    <cellStyle name="Normal 95 4 2 2 2" xfId="47401"/>
    <cellStyle name="Normal 95 4 2 2 2 2" xfId="47402"/>
    <cellStyle name="Normal 95 4 2 2 3" xfId="47403"/>
    <cellStyle name="Normal 95 4 2 3" xfId="47404"/>
    <cellStyle name="Normal 95 4 2 3 2" xfId="47405"/>
    <cellStyle name="Normal 95 4 2 3 2 2" xfId="47406"/>
    <cellStyle name="Normal 95 4 2 3 3" xfId="47407"/>
    <cellStyle name="Normal 95 4 2 4" xfId="47408"/>
    <cellStyle name="Normal 95 4 2 4 2" xfId="47409"/>
    <cellStyle name="Normal 95 4 2 4 2 2" xfId="47410"/>
    <cellStyle name="Normal 95 4 2 4 3" xfId="47411"/>
    <cellStyle name="Normal 95 4 2 5" xfId="47412"/>
    <cellStyle name="Normal 95 4 2 5 2" xfId="47413"/>
    <cellStyle name="Normal 95 4 2 5 2 2" xfId="47414"/>
    <cellStyle name="Normal 95 4 2 5 3" xfId="47415"/>
    <cellStyle name="Normal 95 4 2 6" xfId="47416"/>
    <cellStyle name="Normal 95 4 2 6 2" xfId="47417"/>
    <cellStyle name="Normal 95 4 2 7" xfId="47418"/>
    <cellStyle name="Normal 95 4 3" xfId="47419"/>
    <cellStyle name="Normal 95 4 3 2" xfId="47420"/>
    <cellStyle name="Normal 95 4 3 2 2" xfId="47421"/>
    <cellStyle name="Normal 95 4 3 3" xfId="47422"/>
    <cellStyle name="Normal 95 4 4" xfId="47423"/>
    <cellStyle name="Normal 95 4 4 2" xfId="47424"/>
    <cellStyle name="Normal 95 4 4 2 2" xfId="47425"/>
    <cellStyle name="Normal 95 4 4 3" xfId="47426"/>
    <cellStyle name="Normal 95 4 5" xfId="47427"/>
    <cellStyle name="Normal 95 4 5 2" xfId="47428"/>
    <cellStyle name="Normal 95 4 5 2 2" xfId="47429"/>
    <cellStyle name="Normal 95 4 5 3" xfId="47430"/>
    <cellStyle name="Normal 95 4 6" xfId="47431"/>
    <cellStyle name="Normal 95 4 6 2" xfId="47432"/>
    <cellStyle name="Normal 95 4 6 2 2" xfId="47433"/>
    <cellStyle name="Normal 95 4 6 3" xfId="47434"/>
    <cellStyle name="Normal 95 4 7" xfId="47435"/>
    <cellStyle name="Normal 95 4 7 2" xfId="47436"/>
    <cellStyle name="Normal 95 4 8" xfId="47437"/>
    <cellStyle name="Normal 95 5" xfId="47438"/>
    <cellStyle name="Normal 95 5 2" xfId="47439"/>
    <cellStyle name="Normal 95 5 2 2" xfId="47440"/>
    <cellStyle name="Normal 95 5 2 2 2" xfId="47441"/>
    <cellStyle name="Normal 95 5 2 2 2 2" xfId="47442"/>
    <cellStyle name="Normal 95 5 2 2 3" xfId="47443"/>
    <cellStyle name="Normal 95 5 2 3" xfId="47444"/>
    <cellStyle name="Normal 95 5 2 3 2" xfId="47445"/>
    <cellStyle name="Normal 95 5 2 3 2 2" xfId="47446"/>
    <cellStyle name="Normal 95 5 2 3 3" xfId="47447"/>
    <cellStyle name="Normal 95 5 2 4" xfId="47448"/>
    <cellStyle name="Normal 95 5 2 4 2" xfId="47449"/>
    <cellStyle name="Normal 95 5 2 4 2 2" xfId="47450"/>
    <cellStyle name="Normal 95 5 2 4 3" xfId="47451"/>
    <cellStyle name="Normal 95 5 2 5" xfId="47452"/>
    <cellStyle name="Normal 95 5 2 5 2" xfId="47453"/>
    <cellStyle name="Normal 95 5 2 5 2 2" xfId="47454"/>
    <cellStyle name="Normal 95 5 2 5 3" xfId="47455"/>
    <cellStyle name="Normal 95 5 2 6" xfId="47456"/>
    <cellStyle name="Normal 95 5 2 6 2" xfId="47457"/>
    <cellStyle name="Normal 95 5 2 7" xfId="47458"/>
    <cellStyle name="Normal 95 5 3" xfId="47459"/>
    <cellStyle name="Normal 95 5 3 2" xfId="47460"/>
    <cellStyle name="Normal 95 5 3 2 2" xfId="47461"/>
    <cellStyle name="Normal 95 5 3 3" xfId="47462"/>
    <cellStyle name="Normal 95 5 4" xfId="47463"/>
    <cellStyle name="Normal 95 5 4 2" xfId="47464"/>
    <cellStyle name="Normal 95 5 4 2 2" xfId="47465"/>
    <cellStyle name="Normal 95 5 4 3" xfId="47466"/>
    <cellStyle name="Normal 95 5 5" xfId="47467"/>
    <cellStyle name="Normal 95 5 5 2" xfId="47468"/>
    <cellStyle name="Normal 95 5 5 2 2" xfId="47469"/>
    <cellStyle name="Normal 95 5 5 3" xfId="47470"/>
    <cellStyle name="Normal 95 5 6" xfId="47471"/>
    <cellStyle name="Normal 95 5 6 2" xfId="47472"/>
    <cellStyle name="Normal 95 5 6 2 2" xfId="47473"/>
    <cellStyle name="Normal 95 5 6 3" xfId="47474"/>
    <cellStyle name="Normal 95 5 7" xfId="47475"/>
    <cellStyle name="Normal 95 5 7 2" xfId="47476"/>
    <cellStyle name="Normal 95 5 8" xfId="47477"/>
    <cellStyle name="Normal 95 6" xfId="47478"/>
    <cellStyle name="Normal 95 6 2" xfId="47479"/>
    <cellStyle name="Normal 95 6 2 2" xfId="47480"/>
    <cellStyle name="Normal 95 6 2 2 2" xfId="47481"/>
    <cellStyle name="Normal 95 6 2 3" xfId="47482"/>
    <cellStyle name="Normal 95 6 3" xfId="47483"/>
    <cellStyle name="Normal 95 6 3 2" xfId="47484"/>
    <cellStyle name="Normal 95 6 3 2 2" xfId="47485"/>
    <cellStyle name="Normal 95 6 3 3" xfId="47486"/>
    <cellStyle name="Normal 95 6 4" xfId="47487"/>
    <cellStyle name="Normal 95 6 4 2" xfId="47488"/>
    <cellStyle name="Normal 95 6 4 2 2" xfId="47489"/>
    <cellStyle name="Normal 95 6 4 3" xfId="47490"/>
    <cellStyle name="Normal 95 6 5" xfId="47491"/>
    <cellStyle name="Normal 95 6 5 2" xfId="47492"/>
    <cellStyle name="Normal 95 6 5 2 2" xfId="47493"/>
    <cellStyle name="Normal 95 6 5 3" xfId="47494"/>
    <cellStyle name="Normal 95 6 6" xfId="47495"/>
    <cellStyle name="Normal 95 6 6 2" xfId="47496"/>
    <cellStyle name="Normal 95 6 7" xfId="47497"/>
    <cellStyle name="Normal 95 7" xfId="47498"/>
    <cellStyle name="Normal 95 7 2" xfId="47499"/>
    <cellStyle name="Normal 95 7 2 2" xfId="47500"/>
    <cellStyle name="Normal 95 7 2 2 2" xfId="47501"/>
    <cellStyle name="Normal 95 7 2 3" xfId="47502"/>
    <cellStyle name="Normal 95 7 3" xfId="47503"/>
    <cellStyle name="Normal 95 7 3 2" xfId="47504"/>
    <cellStyle name="Normal 95 7 3 2 2" xfId="47505"/>
    <cellStyle name="Normal 95 7 3 3" xfId="47506"/>
    <cellStyle name="Normal 95 7 4" xfId="47507"/>
    <cellStyle name="Normal 95 7 4 2" xfId="47508"/>
    <cellStyle name="Normal 95 7 4 2 2" xfId="47509"/>
    <cellStyle name="Normal 95 7 4 3" xfId="47510"/>
    <cellStyle name="Normal 95 7 5" xfId="47511"/>
    <cellStyle name="Normal 95 7 5 2" xfId="47512"/>
    <cellStyle name="Normal 95 7 5 2 2" xfId="47513"/>
    <cellStyle name="Normal 95 7 5 3" xfId="47514"/>
    <cellStyle name="Normal 95 7 6" xfId="47515"/>
    <cellStyle name="Normal 95 7 6 2" xfId="47516"/>
    <cellStyle name="Normal 95 7 7" xfId="47517"/>
    <cellStyle name="Normal 95 8" xfId="47518"/>
    <cellStyle name="Normal 95 8 2" xfId="47519"/>
    <cellStyle name="Normal 95 8 2 2" xfId="47520"/>
    <cellStyle name="Normal 95 8 3" xfId="47521"/>
    <cellStyle name="Normal 95 9" xfId="47522"/>
    <cellStyle name="Normal 95 9 2" xfId="47523"/>
    <cellStyle name="Normal 95 9 2 2" xfId="47524"/>
    <cellStyle name="Normal 95 9 3" xfId="47525"/>
    <cellStyle name="Normal 96" xfId="47526"/>
    <cellStyle name="Normal 96 10" xfId="47527"/>
    <cellStyle name="Normal 96 10 2" xfId="47528"/>
    <cellStyle name="Normal 96 10 2 2" xfId="47529"/>
    <cellStyle name="Normal 96 10 3" xfId="47530"/>
    <cellStyle name="Normal 96 11" xfId="47531"/>
    <cellStyle name="Normal 96 11 2" xfId="47532"/>
    <cellStyle name="Normal 96 11 2 2" xfId="47533"/>
    <cellStyle name="Normal 96 11 3" xfId="47534"/>
    <cellStyle name="Normal 96 12" xfId="47535"/>
    <cellStyle name="Normal 96 12 2" xfId="47536"/>
    <cellStyle name="Normal 96 13" xfId="47537"/>
    <cellStyle name="Normal 96 2" xfId="47538"/>
    <cellStyle name="Normal 96 3" xfId="47539"/>
    <cellStyle name="Normal 96 3 10" xfId="47540"/>
    <cellStyle name="Normal 96 3 10 2" xfId="47541"/>
    <cellStyle name="Normal 96 3 11" xfId="47542"/>
    <cellStyle name="Normal 96 3 2" xfId="47543"/>
    <cellStyle name="Normal 96 3 2 2" xfId="47544"/>
    <cellStyle name="Normal 96 3 2 2 2" xfId="47545"/>
    <cellStyle name="Normal 96 3 2 2 2 2" xfId="47546"/>
    <cellStyle name="Normal 96 3 2 2 2 2 2" xfId="47547"/>
    <cellStyle name="Normal 96 3 2 2 2 3" xfId="47548"/>
    <cellStyle name="Normal 96 3 2 2 3" xfId="47549"/>
    <cellStyle name="Normal 96 3 2 2 3 2" xfId="47550"/>
    <cellStyle name="Normal 96 3 2 2 3 2 2" xfId="47551"/>
    <cellStyle name="Normal 96 3 2 2 3 3" xfId="47552"/>
    <cellStyle name="Normal 96 3 2 2 4" xfId="47553"/>
    <cellStyle name="Normal 96 3 2 2 4 2" xfId="47554"/>
    <cellStyle name="Normal 96 3 2 2 4 2 2" xfId="47555"/>
    <cellStyle name="Normal 96 3 2 2 4 3" xfId="47556"/>
    <cellStyle name="Normal 96 3 2 2 5" xfId="47557"/>
    <cellStyle name="Normal 96 3 2 2 5 2" xfId="47558"/>
    <cellStyle name="Normal 96 3 2 2 5 2 2" xfId="47559"/>
    <cellStyle name="Normal 96 3 2 2 5 3" xfId="47560"/>
    <cellStyle name="Normal 96 3 2 2 6" xfId="47561"/>
    <cellStyle name="Normal 96 3 2 2 6 2" xfId="47562"/>
    <cellStyle name="Normal 96 3 2 2 7" xfId="47563"/>
    <cellStyle name="Normal 96 3 2 3" xfId="47564"/>
    <cellStyle name="Normal 96 3 2 3 2" xfId="47565"/>
    <cellStyle name="Normal 96 3 2 3 2 2" xfId="47566"/>
    <cellStyle name="Normal 96 3 2 3 3" xfId="47567"/>
    <cellStyle name="Normal 96 3 2 4" xfId="47568"/>
    <cellStyle name="Normal 96 3 2 4 2" xfId="47569"/>
    <cellStyle name="Normal 96 3 2 4 2 2" xfId="47570"/>
    <cellStyle name="Normal 96 3 2 4 3" xfId="47571"/>
    <cellStyle name="Normal 96 3 2 5" xfId="47572"/>
    <cellStyle name="Normal 96 3 2 5 2" xfId="47573"/>
    <cellStyle name="Normal 96 3 2 5 2 2" xfId="47574"/>
    <cellStyle name="Normal 96 3 2 5 3" xfId="47575"/>
    <cellStyle name="Normal 96 3 2 6" xfId="47576"/>
    <cellStyle name="Normal 96 3 2 6 2" xfId="47577"/>
    <cellStyle name="Normal 96 3 2 6 2 2" xfId="47578"/>
    <cellStyle name="Normal 96 3 2 6 3" xfId="47579"/>
    <cellStyle name="Normal 96 3 2 7" xfId="47580"/>
    <cellStyle name="Normal 96 3 2 7 2" xfId="47581"/>
    <cellStyle name="Normal 96 3 2 8" xfId="47582"/>
    <cellStyle name="Normal 96 3 3" xfId="47583"/>
    <cellStyle name="Normal 96 3 3 2" xfId="47584"/>
    <cellStyle name="Normal 96 3 3 2 2" xfId="47585"/>
    <cellStyle name="Normal 96 3 3 2 2 2" xfId="47586"/>
    <cellStyle name="Normal 96 3 3 2 2 2 2" xfId="47587"/>
    <cellStyle name="Normal 96 3 3 2 2 3" xfId="47588"/>
    <cellStyle name="Normal 96 3 3 2 3" xfId="47589"/>
    <cellStyle name="Normal 96 3 3 2 3 2" xfId="47590"/>
    <cellStyle name="Normal 96 3 3 2 3 2 2" xfId="47591"/>
    <cellStyle name="Normal 96 3 3 2 3 3" xfId="47592"/>
    <cellStyle name="Normal 96 3 3 2 4" xfId="47593"/>
    <cellStyle name="Normal 96 3 3 2 4 2" xfId="47594"/>
    <cellStyle name="Normal 96 3 3 2 4 2 2" xfId="47595"/>
    <cellStyle name="Normal 96 3 3 2 4 3" xfId="47596"/>
    <cellStyle name="Normal 96 3 3 2 5" xfId="47597"/>
    <cellStyle name="Normal 96 3 3 2 5 2" xfId="47598"/>
    <cellStyle name="Normal 96 3 3 2 5 2 2" xfId="47599"/>
    <cellStyle name="Normal 96 3 3 2 5 3" xfId="47600"/>
    <cellStyle name="Normal 96 3 3 2 6" xfId="47601"/>
    <cellStyle name="Normal 96 3 3 2 6 2" xfId="47602"/>
    <cellStyle name="Normal 96 3 3 2 7" xfId="47603"/>
    <cellStyle name="Normal 96 3 3 3" xfId="47604"/>
    <cellStyle name="Normal 96 3 3 3 2" xfId="47605"/>
    <cellStyle name="Normal 96 3 3 3 2 2" xfId="47606"/>
    <cellStyle name="Normal 96 3 3 3 3" xfId="47607"/>
    <cellStyle name="Normal 96 3 3 4" xfId="47608"/>
    <cellStyle name="Normal 96 3 3 4 2" xfId="47609"/>
    <cellStyle name="Normal 96 3 3 4 2 2" xfId="47610"/>
    <cellStyle name="Normal 96 3 3 4 3" xfId="47611"/>
    <cellStyle name="Normal 96 3 3 5" xfId="47612"/>
    <cellStyle name="Normal 96 3 3 5 2" xfId="47613"/>
    <cellStyle name="Normal 96 3 3 5 2 2" xfId="47614"/>
    <cellStyle name="Normal 96 3 3 5 3" xfId="47615"/>
    <cellStyle name="Normal 96 3 3 6" xfId="47616"/>
    <cellStyle name="Normal 96 3 3 6 2" xfId="47617"/>
    <cellStyle name="Normal 96 3 3 6 2 2" xfId="47618"/>
    <cellStyle name="Normal 96 3 3 6 3" xfId="47619"/>
    <cellStyle name="Normal 96 3 3 7" xfId="47620"/>
    <cellStyle name="Normal 96 3 3 7 2" xfId="47621"/>
    <cellStyle name="Normal 96 3 3 8" xfId="47622"/>
    <cellStyle name="Normal 96 3 4" xfId="47623"/>
    <cellStyle name="Normal 96 3 4 2" xfId="47624"/>
    <cellStyle name="Normal 96 3 4 2 2" xfId="47625"/>
    <cellStyle name="Normal 96 3 4 2 2 2" xfId="47626"/>
    <cellStyle name="Normal 96 3 4 2 3" xfId="47627"/>
    <cellStyle name="Normal 96 3 4 3" xfId="47628"/>
    <cellStyle name="Normal 96 3 4 3 2" xfId="47629"/>
    <cellStyle name="Normal 96 3 4 3 2 2" xfId="47630"/>
    <cellStyle name="Normal 96 3 4 3 3" xfId="47631"/>
    <cellStyle name="Normal 96 3 4 4" xfId="47632"/>
    <cellStyle name="Normal 96 3 4 4 2" xfId="47633"/>
    <cellStyle name="Normal 96 3 4 4 2 2" xfId="47634"/>
    <cellStyle name="Normal 96 3 4 4 3" xfId="47635"/>
    <cellStyle name="Normal 96 3 4 5" xfId="47636"/>
    <cellStyle name="Normal 96 3 4 5 2" xfId="47637"/>
    <cellStyle name="Normal 96 3 4 5 2 2" xfId="47638"/>
    <cellStyle name="Normal 96 3 4 5 3" xfId="47639"/>
    <cellStyle name="Normal 96 3 4 6" xfId="47640"/>
    <cellStyle name="Normal 96 3 4 6 2" xfId="47641"/>
    <cellStyle name="Normal 96 3 4 7" xfId="47642"/>
    <cellStyle name="Normal 96 3 5" xfId="47643"/>
    <cellStyle name="Normal 96 3 5 2" xfId="47644"/>
    <cellStyle name="Normal 96 3 5 2 2" xfId="47645"/>
    <cellStyle name="Normal 96 3 5 2 2 2" xfId="47646"/>
    <cellStyle name="Normal 96 3 5 2 3" xfId="47647"/>
    <cellStyle name="Normal 96 3 5 3" xfId="47648"/>
    <cellStyle name="Normal 96 3 5 3 2" xfId="47649"/>
    <cellStyle name="Normal 96 3 5 3 2 2" xfId="47650"/>
    <cellStyle name="Normal 96 3 5 3 3" xfId="47651"/>
    <cellStyle name="Normal 96 3 5 4" xfId="47652"/>
    <cellStyle name="Normal 96 3 5 4 2" xfId="47653"/>
    <cellStyle name="Normal 96 3 5 4 2 2" xfId="47654"/>
    <cellStyle name="Normal 96 3 5 4 3" xfId="47655"/>
    <cellStyle name="Normal 96 3 5 5" xfId="47656"/>
    <cellStyle name="Normal 96 3 5 5 2" xfId="47657"/>
    <cellStyle name="Normal 96 3 5 5 2 2" xfId="47658"/>
    <cellStyle name="Normal 96 3 5 5 3" xfId="47659"/>
    <cellStyle name="Normal 96 3 5 6" xfId="47660"/>
    <cellStyle name="Normal 96 3 5 6 2" xfId="47661"/>
    <cellStyle name="Normal 96 3 5 7" xfId="47662"/>
    <cellStyle name="Normal 96 3 6" xfId="47663"/>
    <cellStyle name="Normal 96 3 6 2" xfId="47664"/>
    <cellStyle name="Normal 96 3 6 2 2" xfId="47665"/>
    <cellStyle name="Normal 96 3 6 3" xfId="47666"/>
    <cellStyle name="Normal 96 3 7" xfId="47667"/>
    <cellStyle name="Normal 96 3 7 2" xfId="47668"/>
    <cellStyle name="Normal 96 3 7 2 2" xfId="47669"/>
    <cellStyle name="Normal 96 3 7 3" xfId="47670"/>
    <cellStyle name="Normal 96 3 8" xfId="47671"/>
    <cellStyle name="Normal 96 3 8 2" xfId="47672"/>
    <cellStyle name="Normal 96 3 8 2 2" xfId="47673"/>
    <cellStyle name="Normal 96 3 8 3" xfId="47674"/>
    <cellStyle name="Normal 96 3 9" xfId="47675"/>
    <cellStyle name="Normal 96 3 9 2" xfId="47676"/>
    <cellStyle name="Normal 96 3 9 2 2" xfId="47677"/>
    <cellStyle name="Normal 96 3 9 3" xfId="47678"/>
    <cellStyle name="Normal 96 4" xfId="47679"/>
    <cellStyle name="Normal 96 4 2" xfId="47680"/>
    <cellStyle name="Normal 96 4 2 2" xfId="47681"/>
    <cellStyle name="Normal 96 4 2 2 2" xfId="47682"/>
    <cellStyle name="Normal 96 4 2 2 2 2" xfId="47683"/>
    <cellStyle name="Normal 96 4 2 2 3" xfId="47684"/>
    <cellStyle name="Normal 96 4 2 3" xfId="47685"/>
    <cellStyle name="Normal 96 4 2 3 2" xfId="47686"/>
    <cellStyle name="Normal 96 4 2 3 2 2" xfId="47687"/>
    <cellStyle name="Normal 96 4 2 3 3" xfId="47688"/>
    <cellStyle name="Normal 96 4 2 4" xfId="47689"/>
    <cellStyle name="Normal 96 4 2 4 2" xfId="47690"/>
    <cellStyle name="Normal 96 4 2 4 2 2" xfId="47691"/>
    <cellStyle name="Normal 96 4 2 4 3" xfId="47692"/>
    <cellStyle name="Normal 96 4 2 5" xfId="47693"/>
    <cellStyle name="Normal 96 4 2 5 2" xfId="47694"/>
    <cellStyle name="Normal 96 4 2 5 2 2" xfId="47695"/>
    <cellStyle name="Normal 96 4 2 5 3" xfId="47696"/>
    <cellStyle name="Normal 96 4 2 6" xfId="47697"/>
    <cellStyle name="Normal 96 4 2 6 2" xfId="47698"/>
    <cellStyle name="Normal 96 4 2 7" xfId="47699"/>
    <cellStyle name="Normal 96 4 3" xfId="47700"/>
    <cellStyle name="Normal 96 4 3 2" xfId="47701"/>
    <cellStyle name="Normal 96 4 3 2 2" xfId="47702"/>
    <cellStyle name="Normal 96 4 3 3" xfId="47703"/>
    <cellStyle name="Normal 96 4 4" xfId="47704"/>
    <cellStyle name="Normal 96 4 4 2" xfId="47705"/>
    <cellStyle name="Normal 96 4 4 2 2" xfId="47706"/>
    <cellStyle name="Normal 96 4 4 3" xfId="47707"/>
    <cellStyle name="Normal 96 4 5" xfId="47708"/>
    <cellStyle name="Normal 96 4 5 2" xfId="47709"/>
    <cellStyle name="Normal 96 4 5 2 2" xfId="47710"/>
    <cellStyle name="Normal 96 4 5 3" xfId="47711"/>
    <cellStyle name="Normal 96 4 6" xfId="47712"/>
    <cellStyle name="Normal 96 4 6 2" xfId="47713"/>
    <cellStyle name="Normal 96 4 6 2 2" xfId="47714"/>
    <cellStyle name="Normal 96 4 6 3" xfId="47715"/>
    <cellStyle name="Normal 96 4 7" xfId="47716"/>
    <cellStyle name="Normal 96 4 7 2" xfId="47717"/>
    <cellStyle name="Normal 96 4 8" xfId="47718"/>
    <cellStyle name="Normal 96 5" xfId="47719"/>
    <cellStyle name="Normal 96 5 2" xfId="47720"/>
    <cellStyle name="Normal 96 5 2 2" xfId="47721"/>
    <cellStyle name="Normal 96 5 2 2 2" xfId="47722"/>
    <cellStyle name="Normal 96 5 2 2 2 2" xfId="47723"/>
    <cellStyle name="Normal 96 5 2 2 3" xfId="47724"/>
    <cellStyle name="Normal 96 5 2 3" xfId="47725"/>
    <cellStyle name="Normal 96 5 2 3 2" xfId="47726"/>
    <cellStyle name="Normal 96 5 2 3 2 2" xfId="47727"/>
    <cellStyle name="Normal 96 5 2 3 3" xfId="47728"/>
    <cellStyle name="Normal 96 5 2 4" xfId="47729"/>
    <cellStyle name="Normal 96 5 2 4 2" xfId="47730"/>
    <cellStyle name="Normal 96 5 2 4 2 2" xfId="47731"/>
    <cellStyle name="Normal 96 5 2 4 3" xfId="47732"/>
    <cellStyle name="Normal 96 5 2 5" xfId="47733"/>
    <cellStyle name="Normal 96 5 2 5 2" xfId="47734"/>
    <cellStyle name="Normal 96 5 2 5 2 2" xfId="47735"/>
    <cellStyle name="Normal 96 5 2 5 3" xfId="47736"/>
    <cellStyle name="Normal 96 5 2 6" xfId="47737"/>
    <cellStyle name="Normal 96 5 2 6 2" xfId="47738"/>
    <cellStyle name="Normal 96 5 2 7" xfId="47739"/>
    <cellStyle name="Normal 96 5 3" xfId="47740"/>
    <cellStyle name="Normal 96 5 3 2" xfId="47741"/>
    <cellStyle name="Normal 96 5 3 2 2" xfId="47742"/>
    <cellStyle name="Normal 96 5 3 3" xfId="47743"/>
    <cellStyle name="Normal 96 5 4" xfId="47744"/>
    <cellStyle name="Normal 96 5 4 2" xfId="47745"/>
    <cellStyle name="Normal 96 5 4 2 2" xfId="47746"/>
    <cellStyle name="Normal 96 5 4 3" xfId="47747"/>
    <cellStyle name="Normal 96 5 5" xfId="47748"/>
    <cellStyle name="Normal 96 5 5 2" xfId="47749"/>
    <cellStyle name="Normal 96 5 5 2 2" xfId="47750"/>
    <cellStyle name="Normal 96 5 5 3" xfId="47751"/>
    <cellStyle name="Normal 96 5 6" xfId="47752"/>
    <cellStyle name="Normal 96 5 6 2" xfId="47753"/>
    <cellStyle name="Normal 96 5 6 2 2" xfId="47754"/>
    <cellStyle name="Normal 96 5 6 3" xfId="47755"/>
    <cellStyle name="Normal 96 5 7" xfId="47756"/>
    <cellStyle name="Normal 96 5 7 2" xfId="47757"/>
    <cellStyle name="Normal 96 5 8" xfId="47758"/>
    <cellStyle name="Normal 96 6" xfId="47759"/>
    <cellStyle name="Normal 96 6 2" xfId="47760"/>
    <cellStyle name="Normal 96 6 2 2" xfId="47761"/>
    <cellStyle name="Normal 96 6 2 2 2" xfId="47762"/>
    <cellStyle name="Normal 96 6 2 3" xfId="47763"/>
    <cellStyle name="Normal 96 6 3" xfId="47764"/>
    <cellStyle name="Normal 96 6 3 2" xfId="47765"/>
    <cellStyle name="Normal 96 6 3 2 2" xfId="47766"/>
    <cellStyle name="Normal 96 6 3 3" xfId="47767"/>
    <cellStyle name="Normal 96 6 4" xfId="47768"/>
    <cellStyle name="Normal 96 6 4 2" xfId="47769"/>
    <cellStyle name="Normal 96 6 4 2 2" xfId="47770"/>
    <cellStyle name="Normal 96 6 4 3" xfId="47771"/>
    <cellStyle name="Normal 96 6 5" xfId="47772"/>
    <cellStyle name="Normal 96 6 5 2" xfId="47773"/>
    <cellStyle name="Normal 96 6 5 2 2" xfId="47774"/>
    <cellStyle name="Normal 96 6 5 3" xfId="47775"/>
    <cellStyle name="Normal 96 6 6" xfId="47776"/>
    <cellStyle name="Normal 96 6 6 2" xfId="47777"/>
    <cellStyle name="Normal 96 6 7" xfId="47778"/>
    <cellStyle name="Normal 96 7" xfId="47779"/>
    <cellStyle name="Normal 96 7 2" xfId="47780"/>
    <cellStyle name="Normal 96 7 2 2" xfId="47781"/>
    <cellStyle name="Normal 96 7 2 2 2" xfId="47782"/>
    <cellStyle name="Normal 96 7 2 3" xfId="47783"/>
    <cellStyle name="Normal 96 7 3" xfId="47784"/>
    <cellStyle name="Normal 96 7 3 2" xfId="47785"/>
    <cellStyle name="Normal 96 7 3 2 2" xfId="47786"/>
    <cellStyle name="Normal 96 7 3 3" xfId="47787"/>
    <cellStyle name="Normal 96 7 4" xfId="47788"/>
    <cellStyle name="Normal 96 7 4 2" xfId="47789"/>
    <cellStyle name="Normal 96 7 4 2 2" xfId="47790"/>
    <cellStyle name="Normal 96 7 4 3" xfId="47791"/>
    <cellStyle name="Normal 96 7 5" xfId="47792"/>
    <cellStyle name="Normal 96 7 5 2" xfId="47793"/>
    <cellStyle name="Normal 96 7 5 2 2" xfId="47794"/>
    <cellStyle name="Normal 96 7 5 3" xfId="47795"/>
    <cellStyle name="Normal 96 7 6" xfId="47796"/>
    <cellStyle name="Normal 96 7 6 2" xfId="47797"/>
    <cellStyle name="Normal 96 7 7" xfId="47798"/>
    <cellStyle name="Normal 96 8" xfId="47799"/>
    <cellStyle name="Normal 96 8 2" xfId="47800"/>
    <cellStyle name="Normal 96 8 2 2" xfId="47801"/>
    <cellStyle name="Normal 96 8 3" xfId="47802"/>
    <cellStyle name="Normal 96 9" xfId="47803"/>
    <cellStyle name="Normal 96 9 2" xfId="47804"/>
    <cellStyle name="Normal 96 9 2 2" xfId="47805"/>
    <cellStyle name="Normal 96 9 3" xfId="47806"/>
    <cellStyle name="Normal 97" xfId="47807"/>
    <cellStyle name="Normal 97 10" xfId="47808"/>
    <cellStyle name="Normal 97 10 2" xfId="47809"/>
    <cellStyle name="Normal 97 10 2 2" xfId="47810"/>
    <cellStyle name="Normal 97 10 3" xfId="47811"/>
    <cellStyle name="Normal 97 11" xfId="47812"/>
    <cellStyle name="Normal 97 11 2" xfId="47813"/>
    <cellStyle name="Normal 97 11 2 2" xfId="47814"/>
    <cellStyle name="Normal 97 11 3" xfId="47815"/>
    <cellStyle name="Normal 97 12" xfId="47816"/>
    <cellStyle name="Normal 97 12 2" xfId="47817"/>
    <cellStyle name="Normal 97 13" xfId="47818"/>
    <cellStyle name="Normal 97 2" xfId="47819"/>
    <cellStyle name="Normal 97 3" xfId="47820"/>
    <cellStyle name="Normal 97 3 10" xfId="47821"/>
    <cellStyle name="Normal 97 3 10 2" xfId="47822"/>
    <cellStyle name="Normal 97 3 11" xfId="47823"/>
    <cellStyle name="Normal 97 3 2" xfId="47824"/>
    <cellStyle name="Normal 97 3 2 2" xfId="47825"/>
    <cellStyle name="Normal 97 3 2 2 2" xfId="47826"/>
    <cellStyle name="Normal 97 3 2 2 2 2" xfId="47827"/>
    <cellStyle name="Normal 97 3 2 2 2 2 2" xfId="47828"/>
    <cellStyle name="Normal 97 3 2 2 2 3" xfId="47829"/>
    <cellStyle name="Normal 97 3 2 2 3" xfId="47830"/>
    <cellStyle name="Normal 97 3 2 2 3 2" xfId="47831"/>
    <cellStyle name="Normal 97 3 2 2 3 2 2" xfId="47832"/>
    <cellStyle name="Normal 97 3 2 2 3 3" xfId="47833"/>
    <cellStyle name="Normal 97 3 2 2 4" xfId="47834"/>
    <cellStyle name="Normal 97 3 2 2 4 2" xfId="47835"/>
    <cellStyle name="Normal 97 3 2 2 4 2 2" xfId="47836"/>
    <cellStyle name="Normal 97 3 2 2 4 3" xfId="47837"/>
    <cellStyle name="Normal 97 3 2 2 5" xfId="47838"/>
    <cellStyle name="Normal 97 3 2 2 5 2" xfId="47839"/>
    <cellStyle name="Normal 97 3 2 2 5 2 2" xfId="47840"/>
    <cellStyle name="Normal 97 3 2 2 5 3" xfId="47841"/>
    <cellStyle name="Normal 97 3 2 2 6" xfId="47842"/>
    <cellStyle name="Normal 97 3 2 2 6 2" xfId="47843"/>
    <cellStyle name="Normal 97 3 2 2 7" xfId="47844"/>
    <cellStyle name="Normal 97 3 2 3" xfId="47845"/>
    <cellStyle name="Normal 97 3 2 3 2" xfId="47846"/>
    <cellStyle name="Normal 97 3 2 3 2 2" xfId="47847"/>
    <cellStyle name="Normal 97 3 2 3 3" xfId="47848"/>
    <cellStyle name="Normal 97 3 2 4" xfId="47849"/>
    <cellStyle name="Normal 97 3 2 4 2" xfId="47850"/>
    <cellStyle name="Normal 97 3 2 4 2 2" xfId="47851"/>
    <cellStyle name="Normal 97 3 2 4 3" xfId="47852"/>
    <cellStyle name="Normal 97 3 2 5" xfId="47853"/>
    <cellStyle name="Normal 97 3 2 5 2" xfId="47854"/>
    <cellStyle name="Normal 97 3 2 5 2 2" xfId="47855"/>
    <cellStyle name="Normal 97 3 2 5 3" xfId="47856"/>
    <cellStyle name="Normal 97 3 2 6" xfId="47857"/>
    <cellStyle name="Normal 97 3 2 6 2" xfId="47858"/>
    <cellStyle name="Normal 97 3 2 6 2 2" xfId="47859"/>
    <cellStyle name="Normal 97 3 2 6 3" xfId="47860"/>
    <cellStyle name="Normal 97 3 2 7" xfId="47861"/>
    <cellStyle name="Normal 97 3 2 7 2" xfId="47862"/>
    <cellStyle name="Normal 97 3 2 8" xfId="47863"/>
    <cellStyle name="Normal 97 3 3" xfId="47864"/>
    <cellStyle name="Normal 97 3 3 2" xfId="47865"/>
    <cellStyle name="Normal 97 3 3 2 2" xfId="47866"/>
    <cellStyle name="Normal 97 3 3 2 2 2" xfId="47867"/>
    <cellStyle name="Normal 97 3 3 2 2 2 2" xfId="47868"/>
    <cellStyle name="Normal 97 3 3 2 2 3" xfId="47869"/>
    <cellStyle name="Normal 97 3 3 2 3" xfId="47870"/>
    <cellStyle name="Normal 97 3 3 2 3 2" xfId="47871"/>
    <cellStyle name="Normal 97 3 3 2 3 2 2" xfId="47872"/>
    <cellStyle name="Normal 97 3 3 2 3 3" xfId="47873"/>
    <cellStyle name="Normal 97 3 3 2 4" xfId="47874"/>
    <cellStyle name="Normal 97 3 3 2 4 2" xfId="47875"/>
    <cellStyle name="Normal 97 3 3 2 4 2 2" xfId="47876"/>
    <cellStyle name="Normal 97 3 3 2 4 3" xfId="47877"/>
    <cellStyle name="Normal 97 3 3 2 5" xfId="47878"/>
    <cellStyle name="Normal 97 3 3 2 5 2" xfId="47879"/>
    <cellStyle name="Normal 97 3 3 2 5 2 2" xfId="47880"/>
    <cellStyle name="Normal 97 3 3 2 5 3" xfId="47881"/>
    <cellStyle name="Normal 97 3 3 2 6" xfId="47882"/>
    <cellStyle name="Normal 97 3 3 2 6 2" xfId="47883"/>
    <cellStyle name="Normal 97 3 3 2 7" xfId="47884"/>
    <cellStyle name="Normal 97 3 3 3" xfId="47885"/>
    <cellStyle name="Normal 97 3 3 3 2" xfId="47886"/>
    <cellStyle name="Normal 97 3 3 3 2 2" xfId="47887"/>
    <cellStyle name="Normal 97 3 3 3 3" xfId="47888"/>
    <cellStyle name="Normal 97 3 3 4" xfId="47889"/>
    <cellStyle name="Normal 97 3 3 4 2" xfId="47890"/>
    <cellStyle name="Normal 97 3 3 4 2 2" xfId="47891"/>
    <cellStyle name="Normal 97 3 3 4 3" xfId="47892"/>
    <cellStyle name="Normal 97 3 3 5" xfId="47893"/>
    <cellStyle name="Normal 97 3 3 5 2" xfId="47894"/>
    <cellStyle name="Normal 97 3 3 5 2 2" xfId="47895"/>
    <cellStyle name="Normal 97 3 3 5 3" xfId="47896"/>
    <cellStyle name="Normal 97 3 3 6" xfId="47897"/>
    <cellStyle name="Normal 97 3 3 6 2" xfId="47898"/>
    <cellStyle name="Normal 97 3 3 6 2 2" xfId="47899"/>
    <cellStyle name="Normal 97 3 3 6 3" xfId="47900"/>
    <cellStyle name="Normal 97 3 3 7" xfId="47901"/>
    <cellStyle name="Normal 97 3 3 7 2" xfId="47902"/>
    <cellStyle name="Normal 97 3 3 8" xfId="47903"/>
    <cellStyle name="Normal 97 3 4" xfId="47904"/>
    <cellStyle name="Normal 97 3 4 2" xfId="47905"/>
    <cellStyle name="Normal 97 3 4 2 2" xfId="47906"/>
    <cellStyle name="Normal 97 3 4 2 2 2" xfId="47907"/>
    <cellStyle name="Normal 97 3 4 2 3" xfId="47908"/>
    <cellStyle name="Normal 97 3 4 3" xfId="47909"/>
    <cellStyle name="Normal 97 3 4 3 2" xfId="47910"/>
    <cellStyle name="Normal 97 3 4 3 2 2" xfId="47911"/>
    <cellStyle name="Normal 97 3 4 3 3" xfId="47912"/>
    <cellStyle name="Normal 97 3 4 4" xfId="47913"/>
    <cellStyle name="Normal 97 3 4 4 2" xfId="47914"/>
    <cellStyle name="Normal 97 3 4 4 2 2" xfId="47915"/>
    <cellStyle name="Normal 97 3 4 4 3" xfId="47916"/>
    <cellStyle name="Normal 97 3 4 5" xfId="47917"/>
    <cellStyle name="Normal 97 3 4 5 2" xfId="47918"/>
    <cellStyle name="Normal 97 3 4 5 2 2" xfId="47919"/>
    <cellStyle name="Normal 97 3 4 5 3" xfId="47920"/>
    <cellStyle name="Normal 97 3 4 6" xfId="47921"/>
    <cellStyle name="Normal 97 3 4 6 2" xfId="47922"/>
    <cellStyle name="Normal 97 3 4 7" xfId="47923"/>
    <cellStyle name="Normal 97 3 5" xfId="47924"/>
    <cellStyle name="Normal 97 3 5 2" xfId="47925"/>
    <cellStyle name="Normal 97 3 5 2 2" xfId="47926"/>
    <cellStyle name="Normal 97 3 5 2 2 2" xfId="47927"/>
    <cellStyle name="Normal 97 3 5 2 3" xfId="47928"/>
    <cellStyle name="Normal 97 3 5 3" xfId="47929"/>
    <cellStyle name="Normal 97 3 5 3 2" xfId="47930"/>
    <cellStyle name="Normal 97 3 5 3 2 2" xfId="47931"/>
    <cellStyle name="Normal 97 3 5 3 3" xfId="47932"/>
    <cellStyle name="Normal 97 3 5 4" xfId="47933"/>
    <cellStyle name="Normal 97 3 5 4 2" xfId="47934"/>
    <cellStyle name="Normal 97 3 5 4 2 2" xfId="47935"/>
    <cellStyle name="Normal 97 3 5 4 3" xfId="47936"/>
    <cellStyle name="Normal 97 3 5 5" xfId="47937"/>
    <cellStyle name="Normal 97 3 5 5 2" xfId="47938"/>
    <cellStyle name="Normal 97 3 5 5 2 2" xfId="47939"/>
    <cellStyle name="Normal 97 3 5 5 3" xfId="47940"/>
    <cellStyle name="Normal 97 3 5 6" xfId="47941"/>
    <cellStyle name="Normal 97 3 5 6 2" xfId="47942"/>
    <cellStyle name="Normal 97 3 5 7" xfId="47943"/>
    <cellStyle name="Normal 97 3 6" xfId="47944"/>
    <cellStyle name="Normal 97 3 6 2" xfId="47945"/>
    <cellStyle name="Normal 97 3 6 2 2" xfId="47946"/>
    <cellStyle name="Normal 97 3 6 3" xfId="47947"/>
    <cellStyle name="Normal 97 3 7" xfId="47948"/>
    <cellStyle name="Normal 97 3 7 2" xfId="47949"/>
    <cellStyle name="Normal 97 3 7 2 2" xfId="47950"/>
    <cellStyle name="Normal 97 3 7 3" xfId="47951"/>
    <cellStyle name="Normal 97 3 8" xfId="47952"/>
    <cellStyle name="Normal 97 3 8 2" xfId="47953"/>
    <cellStyle name="Normal 97 3 8 2 2" xfId="47954"/>
    <cellStyle name="Normal 97 3 8 3" xfId="47955"/>
    <cellStyle name="Normal 97 3 9" xfId="47956"/>
    <cellStyle name="Normal 97 3 9 2" xfId="47957"/>
    <cellStyle name="Normal 97 3 9 2 2" xfId="47958"/>
    <cellStyle name="Normal 97 3 9 3" xfId="47959"/>
    <cellStyle name="Normal 97 4" xfId="47960"/>
    <cellStyle name="Normal 97 4 2" xfId="47961"/>
    <cellStyle name="Normal 97 4 2 2" xfId="47962"/>
    <cellStyle name="Normal 97 4 2 2 2" xfId="47963"/>
    <cellStyle name="Normal 97 4 2 2 2 2" xfId="47964"/>
    <cellStyle name="Normal 97 4 2 2 3" xfId="47965"/>
    <cellStyle name="Normal 97 4 2 3" xfId="47966"/>
    <cellStyle name="Normal 97 4 2 3 2" xfId="47967"/>
    <cellStyle name="Normal 97 4 2 3 2 2" xfId="47968"/>
    <cellStyle name="Normal 97 4 2 3 3" xfId="47969"/>
    <cellStyle name="Normal 97 4 2 4" xfId="47970"/>
    <cellStyle name="Normal 97 4 2 4 2" xfId="47971"/>
    <cellStyle name="Normal 97 4 2 4 2 2" xfId="47972"/>
    <cellStyle name="Normal 97 4 2 4 3" xfId="47973"/>
    <cellStyle name="Normal 97 4 2 5" xfId="47974"/>
    <cellStyle name="Normal 97 4 2 5 2" xfId="47975"/>
    <cellStyle name="Normal 97 4 2 5 2 2" xfId="47976"/>
    <cellStyle name="Normal 97 4 2 5 3" xfId="47977"/>
    <cellStyle name="Normal 97 4 2 6" xfId="47978"/>
    <cellStyle name="Normal 97 4 2 6 2" xfId="47979"/>
    <cellStyle name="Normal 97 4 2 7" xfId="47980"/>
    <cellStyle name="Normal 97 4 3" xfId="47981"/>
    <cellStyle name="Normal 97 4 3 2" xfId="47982"/>
    <cellStyle name="Normal 97 4 3 2 2" xfId="47983"/>
    <cellStyle name="Normal 97 4 3 3" xfId="47984"/>
    <cellStyle name="Normal 97 4 4" xfId="47985"/>
    <cellStyle name="Normal 97 4 4 2" xfId="47986"/>
    <cellStyle name="Normal 97 4 4 2 2" xfId="47987"/>
    <cellStyle name="Normal 97 4 4 3" xfId="47988"/>
    <cellStyle name="Normal 97 4 5" xfId="47989"/>
    <cellStyle name="Normal 97 4 5 2" xfId="47990"/>
    <cellStyle name="Normal 97 4 5 2 2" xfId="47991"/>
    <cellStyle name="Normal 97 4 5 3" xfId="47992"/>
    <cellStyle name="Normal 97 4 6" xfId="47993"/>
    <cellStyle name="Normal 97 4 6 2" xfId="47994"/>
    <cellStyle name="Normal 97 4 6 2 2" xfId="47995"/>
    <cellStyle name="Normal 97 4 6 3" xfId="47996"/>
    <cellStyle name="Normal 97 4 7" xfId="47997"/>
    <cellStyle name="Normal 97 4 7 2" xfId="47998"/>
    <cellStyle name="Normal 97 4 8" xfId="47999"/>
    <cellStyle name="Normal 97 5" xfId="48000"/>
    <cellStyle name="Normal 97 5 2" xfId="48001"/>
    <cellStyle name="Normal 97 5 2 2" xfId="48002"/>
    <cellStyle name="Normal 97 5 2 2 2" xfId="48003"/>
    <cellStyle name="Normal 97 5 2 2 2 2" xfId="48004"/>
    <cellStyle name="Normal 97 5 2 2 3" xfId="48005"/>
    <cellStyle name="Normal 97 5 2 3" xfId="48006"/>
    <cellStyle name="Normal 97 5 2 3 2" xfId="48007"/>
    <cellStyle name="Normal 97 5 2 3 2 2" xfId="48008"/>
    <cellStyle name="Normal 97 5 2 3 3" xfId="48009"/>
    <cellStyle name="Normal 97 5 2 4" xfId="48010"/>
    <cellStyle name="Normal 97 5 2 4 2" xfId="48011"/>
    <cellStyle name="Normal 97 5 2 4 2 2" xfId="48012"/>
    <cellStyle name="Normal 97 5 2 4 3" xfId="48013"/>
    <cellStyle name="Normal 97 5 2 5" xfId="48014"/>
    <cellStyle name="Normal 97 5 2 5 2" xfId="48015"/>
    <cellStyle name="Normal 97 5 2 5 2 2" xfId="48016"/>
    <cellStyle name="Normal 97 5 2 5 3" xfId="48017"/>
    <cellStyle name="Normal 97 5 2 6" xfId="48018"/>
    <cellStyle name="Normal 97 5 2 6 2" xfId="48019"/>
    <cellStyle name="Normal 97 5 2 7" xfId="48020"/>
    <cellStyle name="Normal 97 5 3" xfId="48021"/>
    <cellStyle name="Normal 97 5 3 2" xfId="48022"/>
    <cellStyle name="Normal 97 5 3 2 2" xfId="48023"/>
    <cellStyle name="Normal 97 5 3 3" xfId="48024"/>
    <cellStyle name="Normal 97 5 4" xfId="48025"/>
    <cellStyle name="Normal 97 5 4 2" xfId="48026"/>
    <cellStyle name="Normal 97 5 4 2 2" xfId="48027"/>
    <cellStyle name="Normal 97 5 4 3" xfId="48028"/>
    <cellStyle name="Normal 97 5 5" xfId="48029"/>
    <cellStyle name="Normal 97 5 5 2" xfId="48030"/>
    <cellStyle name="Normal 97 5 5 2 2" xfId="48031"/>
    <cellStyle name="Normal 97 5 5 3" xfId="48032"/>
    <cellStyle name="Normal 97 5 6" xfId="48033"/>
    <cellStyle name="Normal 97 5 6 2" xfId="48034"/>
    <cellStyle name="Normal 97 5 6 2 2" xfId="48035"/>
    <cellStyle name="Normal 97 5 6 3" xfId="48036"/>
    <cellStyle name="Normal 97 5 7" xfId="48037"/>
    <cellStyle name="Normal 97 5 7 2" xfId="48038"/>
    <cellStyle name="Normal 97 5 8" xfId="48039"/>
    <cellStyle name="Normal 97 6" xfId="48040"/>
    <cellStyle name="Normal 97 6 2" xfId="48041"/>
    <cellStyle name="Normal 97 6 2 2" xfId="48042"/>
    <cellStyle name="Normal 97 6 2 2 2" xfId="48043"/>
    <cellStyle name="Normal 97 6 2 3" xfId="48044"/>
    <cellStyle name="Normal 97 6 3" xfId="48045"/>
    <cellStyle name="Normal 97 6 3 2" xfId="48046"/>
    <cellStyle name="Normal 97 6 3 2 2" xfId="48047"/>
    <cellStyle name="Normal 97 6 3 3" xfId="48048"/>
    <cellStyle name="Normal 97 6 4" xfId="48049"/>
    <cellStyle name="Normal 97 6 4 2" xfId="48050"/>
    <cellStyle name="Normal 97 6 4 2 2" xfId="48051"/>
    <cellStyle name="Normal 97 6 4 3" xfId="48052"/>
    <cellStyle name="Normal 97 6 5" xfId="48053"/>
    <cellStyle name="Normal 97 6 5 2" xfId="48054"/>
    <cellStyle name="Normal 97 6 5 2 2" xfId="48055"/>
    <cellStyle name="Normal 97 6 5 3" xfId="48056"/>
    <cellStyle name="Normal 97 6 6" xfId="48057"/>
    <cellStyle name="Normal 97 6 6 2" xfId="48058"/>
    <cellStyle name="Normal 97 6 7" xfId="48059"/>
    <cellStyle name="Normal 97 7" xfId="48060"/>
    <cellStyle name="Normal 97 7 2" xfId="48061"/>
    <cellStyle name="Normal 97 7 2 2" xfId="48062"/>
    <cellStyle name="Normal 97 7 2 2 2" xfId="48063"/>
    <cellStyle name="Normal 97 7 2 3" xfId="48064"/>
    <cellStyle name="Normal 97 7 3" xfId="48065"/>
    <cellStyle name="Normal 97 7 3 2" xfId="48066"/>
    <cellStyle name="Normal 97 7 3 2 2" xfId="48067"/>
    <cellStyle name="Normal 97 7 3 3" xfId="48068"/>
    <cellStyle name="Normal 97 7 4" xfId="48069"/>
    <cellStyle name="Normal 97 7 4 2" xfId="48070"/>
    <cellStyle name="Normal 97 7 4 2 2" xfId="48071"/>
    <cellStyle name="Normal 97 7 4 3" xfId="48072"/>
    <cellStyle name="Normal 97 7 5" xfId="48073"/>
    <cellStyle name="Normal 97 7 5 2" xfId="48074"/>
    <cellStyle name="Normal 97 7 5 2 2" xfId="48075"/>
    <cellStyle name="Normal 97 7 5 3" xfId="48076"/>
    <cellStyle name="Normal 97 7 6" xfId="48077"/>
    <cellStyle name="Normal 97 7 6 2" xfId="48078"/>
    <cellStyle name="Normal 97 7 7" xfId="48079"/>
    <cellStyle name="Normal 97 8" xfId="48080"/>
    <cellStyle name="Normal 97 8 2" xfId="48081"/>
    <cellStyle name="Normal 97 8 2 2" xfId="48082"/>
    <cellStyle name="Normal 97 8 3" xfId="48083"/>
    <cellStyle name="Normal 97 9" xfId="48084"/>
    <cellStyle name="Normal 97 9 2" xfId="48085"/>
    <cellStyle name="Normal 97 9 2 2" xfId="48086"/>
    <cellStyle name="Normal 97 9 3" xfId="48087"/>
    <cellStyle name="Normal 98" xfId="48088"/>
    <cellStyle name="Normal 99" xfId="48089"/>
    <cellStyle name="Note 2" xfId="48090"/>
    <cellStyle name="Note 2 10" xfId="48091"/>
    <cellStyle name="Note 2 11" xfId="48092"/>
    <cellStyle name="Note 2 11 2" xfId="48093"/>
    <cellStyle name="Note 2 12" xfId="48094"/>
    <cellStyle name="Note 2 13" xfId="48095"/>
    <cellStyle name="Note 2 14" xfId="48096"/>
    <cellStyle name="Note 2 2" xfId="48097"/>
    <cellStyle name="Note 2 2 10" xfId="48098"/>
    <cellStyle name="Note 2 2 10 2" xfId="48099"/>
    <cellStyle name="Note 2 2 10 2 2" xfId="48100"/>
    <cellStyle name="Note 2 2 10 2 2 2" xfId="48101"/>
    <cellStyle name="Note 2 2 10 2 3" xfId="48102"/>
    <cellStyle name="Note 2 2 10 3" xfId="48103"/>
    <cellStyle name="Note 2 2 10 3 2" xfId="48104"/>
    <cellStyle name="Note 2 2 10 4" xfId="48105"/>
    <cellStyle name="Note 2 2 11" xfId="48106"/>
    <cellStyle name="Note 2 2 11 2" xfId="48107"/>
    <cellStyle name="Note 2 2 11 2 2" xfId="48108"/>
    <cellStyle name="Note 2 2 11 2 2 2" xfId="48109"/>
    <cellStyle name="Note 2 2 11 2 3" xfId="48110"/>
    <cellStyle name="Note 2 2 11 3" xfId="48111"/>
    <cellStyle name="Note 2 2 11 3 2" xfId="48112"/>
    <cellStyle name="Note 2 2 11 4" xfId="48113"/>
    <cellStyle name="Note 2 2 12" xfId="48114"/>
    <cellStyle name="Note 2 2 12 2" xfId="48115"/>
    <cellStyle name="Note 2 2 12 2 2" xfId="48116"/>
    <cellStyle name="Note 2 2 12 2 2 2" xfId="48117"/>
    <cellStyle name="Note 2 2 12 2 3" xfId="48118"/>
    <cellStyle name="Note 2 2 12 3" xfId="48119"/>
    <cellStyle name="Note 2 2 12 3 2" xfId="48120"/>
    <cellStyle name="Note 2 2 12 4" xfId="48121"/>
    <cellStyle name="Note 2 2 13" xfId="48122"/>
    <cellStyle name="Note 2 2 13 2" xfId="48123"/>
    <cellStyle name="Note 2 2 13 2 2" xfId="48124"/>
    <cellStyle name="Note 2 2 13 2 2 2" xfId="48125"/>
    <cellStyle name="Note 2 2 13 2 3" xfId="48126"/>
    <cellStyle name="Note 2 2 13 3" xfId="48127"/>
    <cellStyle name="Note 2 2 13 3 2" xfId="48128"/>
    <cellStyle name="Note 2 2 13 4" xfId="48129"/>
    <cellStyle name="Note 2 2 14" xfId="48130"/>
    <cellStyle name="Note 2 2 14 2" xfId="48131"/>
    <cellStyle name="Note 2 2 14 2 2" xfId="48132"/>
    <cellStyle name="Note 2 2 14 3" xfId="48133"/>
    <cellStyle name="Note 2 2 15" xfId="48134"/>
    <cellStyle name="Note 2 2 15 2" xfId="48135"/>
    <cellStyle name="Note 2 2 15 2 2" xfId="48136"/>
    <cellStyle name="Note 2 2 15 3" xfId="48137"/>
    <cellStyle name="Note 2 2 16" xfId="48138"/>
    <cellStyle name="Note 2 2 17" xfId="48139"/>
    <cellStyle name="Note 2 2 18" xfId="48140"/>
    <cellStyle name="Note 2 2 2" xfId="48141"/>
    <cellStyle name="Note 2 2 2 10" xfId="48142"/>
    <cellStyle name="Note 2 2 2 10 2" xfId="48143"/>
    <cellStyle name="Note 2 2 2 10 2 2" xfId="48144"/>
    <cellStyle name="Note 2 2 2 10 2 2 2" xfId="48145"/>
    <cellStyle name="Note 2 2 2 10 2 3" xfId="48146"/>
    <cellStyle name="Note 2 2 2 10 3" xfId="48147"/>
    <cellStyle name="Note 2 2 2 10 3 2" xfId="48148"/>
    <cellStyle name="Note 2 2 2 10 4" xfId="48149"/>
    <cellStyle name="Note 2 2 2 11" xfId="48150"/>
    <cellStyle name="Note 2 2 2 11 2" xfId="48151"/>
    <cellStyle name="Note 2 2 2 11 2 2" xfId="48152"/>
    <cellStyle name="Note 2 2 2 11 2 2 2" xfId="48153"/>
    <cellStyle name="Note 2 2 2 11 2 3" xfId="48154"/>
    <cellStyle name="Note 2 2 2 11 3" xfId="48155"/>
    <cellStyle name="Note 2 2 2 11 3 2" xfId="48156"/>
    <cellStyle name="Note 2 2 2 11 4" xfId="48157"/>
    <cellStyle name="Note 2 2 2 12" xfId="48158"/>
    <cellStyle name="Note 2 2 2 12 2" xfId="48159"/>
    <cellStyle name="Note 2 2 2 12 2 2" xfId="48160"/>
    <cellStyle name="Note 2 2 2 12 2 2 2" xfId="48161"/>
    <cellStyle name="Note 2 2 2 12 2 3" xfId="48162"/>
    <cellStyle name="Note 2 2 2 12 3" xfId="48163"/>
    <cellStyle name="Note 2 2 2 12 3 2" xfId="48164"/>
    <cellStyle name="Note 2 2 2 12 4" xfId="48165"/>
    <cellStyle name="Note 2 2 2 13" xfId="48166"/>
    <cellStyle name="Note 2 2 2 13 2" xfId="48167"/>
    <cellStyle name="Note 2 2 2 13 2 2" xfId="48168"/>
    <cellStyle name="Note 2 2 2 13 3" xfId="48169"/>
    <cellStyle name="Note 2 2 2 14" xfId="48170"/>
    <cellStyle name="Note 2 2 2 14 2" xfId="48171"/>
    <cellStyle name="Note 2 2 2 14 2 2" xfId="48172"/>
    <cellStyle name="Note 2 2 2 14 3" xfId="48173"/>
    <cellStyle name="Note 2 2 2 15" xfId="48174"/>
    <cellStyle name="Note 2 2 2 16" xfId="48175"/>
    <cellStyle name="Note 2 2 2 2" xfId="48176"/>
    <cellStyle name="Note 2 2 2 2 10" xfId="48177"/>
    <cellStyle name="Note 2 2 2 2 2" xfId="48178"/>
    <cellStyle name="Note 2 2 2 2 2 2" xfId="48179"/>
    <cellStyle name="Note 2 2 2 2 2 2 2" xfId="48180"/>
    <cellStyle name="Note 2 2 2 2 2 2 2 2" xfId="48181"/>
    <cellStyle name="Note 2 2 2 2 2 2 3" xfId="48182"/>
    <cellStyle name="Note 2 2 2 2 2 3" xfId="48183"/>
    <cellStyle name="Note 2 2 2 2 2 3 2" xfId="48184"/>
    <cellStyle name="Note 2 2 2 2 2 4" xfId="48185"/>
    <cellStyle name="Note 2 2 2 2 2 5" xfId="48186"/>
    <cellStyle name="Note 2 2 2 2 3" xfId="48187"/>
    <cellStyle name="Note 2 2 2 2 3 2" xfId="48188"/>
    <cellStyle name="Note 2 2 2 2 3 2 2" xfId="48189"/>
    <cellStyle name="Note 2 2 2 2 3 3" xfId="48190"/>
    <cellStyle name="Note 2 2 2 2 4" xfId="48191"/>
    <cellStyle name="Note 2 2 2 2 4 2" xfId="48192"/>
    <cellStyle name="Note 2 2 2 2 5" xfId="48193"/>
    <cellStyle name="Note 2 2 2 2 6" xfId="48194"/>
    <cellStyle name="Note 2 2 2 2 7" xfId="48195"/>
    <cellStyle name="Note 2 2 2 2 7 2" xfId="48196"/>
    <cellStyle name="Note 2 2 2 2 7 2 2" xfId="48197"/>
    <cellStyle name="Note 2 2 2 2 7 3" xfId="48198"/>
    <cellStyle name="Note 2 2 2 2 8" xfId="48199"/>
    <cellStyle name="Note 2 2 2 2 8 2" xfId="48200"/>
    <cellStyle name="Note 2 2 2 2 8 2 2" xfId="48201"/>
    <cellStyle name="Note 2 2 2 2 8 3" xfId="48202"/>
    <cellStyle name="Note 2 2 2 2 9" xfId="48203"/>
    <cellStyle name="Note 2 2 2 3" xfId="48204"/>
    <cellStyle name="Note 2 2 2 3 2" xfId="48205"/>
    <cellStyle name="Note 2 2 2 3 2 2" xfId="48206"/>
    <cellStyle name="Note 2 2 2 3 2 2 2" xfId="48207"/>
    <cellStyle name="Note 2 2 2 3 2 3" xfId="48208"/>
    <cellStyle name="Note 2 2 2 3 3" xfId="48209"/>
    <cellStyle name="Note 2 2 2 3 3 2" xfId="48210"/>
    <cellStyle name="Note 2 2 2 3 4" xfId="48211"/>
    <cellStyle name="Note 2 2 2 3 5" xfId="48212"/>
    <cellStyle name="Note 2 2 2 3 6" xfId="48213"/>
    <cellStyle name="Note 2 2 2 3 6 2" xfId="48214"/>
    <cellStyle name="Note 2 2 2 3 6 2 2" xfId="48215"/>
    <cellStyle name="Note 2 2 2 3 6 3" xfId="48216"/>
    <cellStyle name="Note 2 2 2 3 7" xfId="48217"/>
    <cellStyle name="Note 2 2 2 3 7 2" xfId="48218"/>
    <cellStyle name="Note 2 2 2 3 7 2 2" xfId="48219"/>
    <cellStyle name="Note 2 2 2 3 7 3" xfId="48220"/>
    <cellStyle name="Note 2 2 2 3 8" xfId="48221"/>
    <cellStyle name="Note 2 2 2 3 9" xfId="48222"/>
    <cellStyle name="Note 2 2 2 4" xfId="48223"/>
    <cellStyle name="Note 2 2 2 4 2" xfId="48224"/>
    <cellStyle name="Note 2 2 2 4 2 2" xfId="48225"/>
    <cellStyle name="Note 2 2 2 4 3" xfId="48226"/>
    <cellStyle name="Note 2 2 2 4 4" xfId="48227"/>
    <cellStyle name="Note 2 2 2 4 4 2" xfId="48228"/>
    <cellStyle name="Note 2 2 2 4 4 2 2" xfId="48229"/>
    <cellStyle name="Note 2 2 2 4 4 3" xfId="48230"/>
    <cellStyle name="Note 2 2 2 4 5" xfId="48231"/>
    <cellStyle name="Note 2 2 2 4 5 2" xfId="48232"/>
    <cellStyle name="Note 2 2 2 4 5 2 2" xfId="48233"/>
    <cellStyle name="Note 2 2 2 4 5 3" xfId="48234"/>
    <cellStyle name="Note 2 2 2 4 6" xfId="48235"/>
    <cellStyle name="Note 2 2 2 4 7" xfId="48236"/>
    <cellStyle name="Note 2 2 2 5" xfId="48237"/>
    <cellStyle name="Note 2 2 2 5 2" xfId="48238"/>
    <cellStyle name="Note 2 2 2 5 3" xfId="48239"/>
    <cellStyle name="Note 2 2 2 5 3 2" xfId="48240"/>
    <cellStyle name="Note 2 2 2 5 3 2 2" xfId="48241"/>
    <cellStyle name="Note 2 2 2 5 3 3" xfId="48242"/>
    <cellStyle name="Note 2 2 2 5 4" xfId="48243"/>
    <cellStyle name="Note 2 2 2 5 4 2" xfId="48244"/>
    <cellStyle name="Note 2 2 2 5 4 2 2" xfId="48245"/>
    <cellStyle name="Note 2 2 2 5 4 3" xfId="48246"/>
    <cellStyle name="Note 2 2 2 5 5" xfId="48247"/>
    <cellStyle name="Note 2 2 2 5 6" xfId="48248"/>
    <cellStyle name="Note 2 2 2 6" xfId="48249"/>
    <cellStyle name="Note 2 2 2 6 2" xfId="48250"/>
    <cellStyle name="Note 2 2 2 6 2 2" xfId="48251"/>
    <cellStyle name="Note 2 2 2 6 2 2 2" xfId="48252"/>
    <cellStyle name="Note 2 2 2 6 2 3" xfId="48253"/>
    <cellStyle name="Note 2 2 2 6 3" xfId="48254"/>
    <cellStyle name="Note 2 2 2 6 3 2" xfId="48255"/>
    <cellStyle name="Note 2 2 2 6 3 2 2" xfId="48256"/>
    <cellStyle name="Note 2 2 2 6 3 3" xfId="48257"/>
    <cellStyle name="Note 2 2 2 6 4" xfId="48258"/>
    <cellStyle name="Note 2 2 2 6 5" xfId="48259"/>
    <cellStyle name="Note 2 2 2 7" xfId="48260"/>
    <cellStyle name="Note 2 2 2 7 2" xfId="48261"/>
    <cellStyle name="Note 2 2 2 7 2 2" xfId="48262"/>
    <cellStyle name="Note 2 2 2 7 2 2 2" xfId="48263"/>
    <cellStyle name="Note 2 2 2 7 2 3" xfId="48264"/>
    <cellStyle name="Note 2 2 2 7 3" xfId="48265"/>
    <cellStyle name="Note 2 2 2 7 3 2" xfId="48266"/>
    <cellStyle name="Note 2 2 2 7 3 2 2" xfId="48267"/>
    <cellStyle name="Note 2 2 2 7 3 3" xfId="48268"/>
    <cellStyle name="Note 2 2 2 7 4" xfId="48269"/>
    <cellStyle name="Note 2 2 2 7 5" xfId="48270"/>
    <cellStyle name="Note 2 2 2 8" xfId="48271"/>
    <cellStyle name="Note 2 2 2 8 2" xfId="48272"/>
    <cellStyle name="Note 2 2 2 8 2 2" xfId="48273"/>
    <cellStyle name="Note 2 2 2 8 2 2 2" xfId="48274"/>
    <cellStyle name="Note 2 2 2 8 2 3" xfId="48275"/>
    <cellStyle name="Note 2 2 2 8 3" xfId="48276"/>
    <cellStyle name="Note 2 2 2 8 3 2" xfId="48277"/>
    <cellStyle name="Note 2 2 2 8 4" xfId="48278"/>
    <cellStyle name="Note 2 2 2 9" xfId="48279"/>
    <cellStyle name="Note 2 2 2 9 2" xfId="48280"/>
    <cellStyle name="Note 2 2 2 9 2 2" xfId="48281"/>
    <cellStyle name="Note 2 2 2 9 2 2 2" xfId="48282"/>
    <cellStyle name="Note 2 2 2 9 2 3" xfId="48283"/>
    <cellStyle name="Note 2 2 2 9 3" xfId="48284"/>
    <cellStyle name="Note 2 2 2 9 3 2" xfId="48285"/>
    <cellStyle name="Note 2 2 2 9 4" xfId="48286"/>
    <cellStyle name="Note 2 2 3" xfId="48287"/>
    <cellStyle name="Note 2 2 3 10" xfId="48288"/>
    <cellStyle name="Note 2 2 3 2" xfId="48289"/>
    <cellStyle name="Note 2 2 3 2 2" xfId="48290"/>
    <cellStyle name="Note 2 2 3 2 2 2" xfId="48291"/>
    <cellStyle name="Note 2 2 3 2 2 2 2" xfId="48292"/>
    <cellStyle name="Note 2 2 3 2 2 3" xfId="48293"/>
    <cellStyle name="Note 2 2 3 2 3" xfId="48294"/>
    <cellStyle name="Note 2 2 3 2 3 2" xfId="48295"/>
    <cellStyle name="Note 2 2 3 2 4" xfId="48296"/>
    <cellStyle name="Note 2 2 3 2 5" xfId="48297"/>
    <cellStyle name="Note 2 2 3 3" xfId="48298"/>
    <cellStyle name="Note 2 2 3 3 2" xfId="48299"/>
    <cellStyle name="Note 2 2 3 3 2 2" xfId="48300"/>
    <cellStyle name="Note 2 2 3 3 3" xfId="48301"/>
    <cellStyle name="Note 2 2 3 4" xfId="48302"/>
    <cellStyle name="Note 2 2 3 4 2" xfId="48303"/>
    <cellStyle name="Note 2 2 3 5" xfId="48304"/>
    <cellStyle name="Note 2 2 3 6" xfId="48305"/>
    <cellStyle name="Note 2 2 3 7" xfId="48306"/>
    <cellStyle name="Note 2 2 3 7 2" xfId="48307"/>
    <cellStyle name="Note 2 2 3 7 2 2" xfId="48308"/>
    <cellStyle name="Note 2 2 3 7 3" xfId="48309"/>
    <cellStyle name="Note 2 2 3 8" xfId="48310"/>
    <cellStyle name="Note 2 2 3 8 2" xfId="48311"/>
    <cellStyle name="Note 2 2 3 8 2 2" xfId="48312"/>
    <cellStyle name="Note 2 2 3 8 3" xfId="48313"/>
    <cellStyle name="Note 2 2 3 9" xfId="48314"/>
    <cellStyle name="Note 2 2 4" xfId="48315"/>
    <cellStyle name="Note 2 2 4 2" xfId="48316"/>
    <cellStyle name="Note 2 2 4 2 2" xfId="48317"/>
    <cellStyle name="Note 2 2 4 2 2 2" xfId="48318"/>
    <cellStyle name="Note 2 2 4 2 3" xfId="48319"/>
    <cellStyle name="Note 2 2 4 3" xfId="48320"/>
    <cellStyle name="Note 2 2 4 3 2" xfId="48321"/>
    <cellStyle name="Note 2 2 4 4" xfId="48322"/>
    <cellStyle name="Note 2 2 4 5" xfId="48323"/>
    <cellStyle name="Note 2 2 4 6" xfId="48324"/>
    <cellStyle name="Note 2 2 4 6 2" xfId="48325"/>
    <cellStyle name="Note 2 2 4 6 2 2" xfId="48326"/>
    <cellStyle name="Note 2 2 4 6 3" xfId="48327"/>
    <cellStyle name="Note 2 2 4 7" xfId="48328"/>
    <cellStyle name="Note 2 2 4 7 2" xfId="48329"/>
    <cellStyle name="Note 2 2 4 7 2 2" xfId="48330"/>
    <cellStyle name="Note 2 2 4 7 3" xfId="48331"/>
    <cellStyle name="Note 2 2 4 8" xfId="48332"/>
    <cellStyle name="Note 2 2 4 9" xfId="48333"/>
    <cellStyle name="Note 2 2 5" xfId="48334"/>
    <cellStyle name="Note 2 2 5 2" xfId="48335"/>
    <cellStyle name="Note 2 2 5 2 2" xfId="48336"/>
    <cellStyle name="Note 2 2 5 3" xfId="48337"/>
    <cellStyle name="Note 2 2 5 4" xfId="48338"/>
    <cellStyle name="Note 2 2 5 4 2" xfId="48339"/>
    <cellStyle name="Note 2 2 5 4 2 2" xfId="48340"/>
    <cellStyle name="Note 2 2 5 4 3" xfId="48341"/>
    <cellStyle name="Note 2 2 5 5" xfId="48342"/>
    <cellStyle name="Note 2 2 5 5 2" xfId="48343"/>
    <cellStyle name="Note 2 2 5 5 2 2" xfId="48344"/>
    <cellStyle name="Note 2 2 5 5 3" xfId="48345"/>
    <cellStyle name="Note 2 2 5 6" xfId="48346"/>
    <cellStyle name="Note 2 2 5 7" xfId="48347"/>
    <cellStyle name="Note 2 2 6" xfId="48348"/>
    <cellStyle name="Note 2 2 6 2" xfId="48349"/>
    <cellStyle name="Note 2 2 6 3" xfId="48350"/>
    <cellStyle name="Note 2 2 6 3 2" xfId="48351"/>
    <cellStyle name="Note 2 2 6 3 2 2" xfId="48352"/>
    <cellStyle name="Note 2 2 6 3 3" xfId="48353"/>
    <cellStyle name="Note 2 2 6 4" xfId="48354"/>
    <cellStyle name="Note 2 2 6 4 2" xfId="48355"/>
    <cellStyle name="Note 2 2 6 4 2 2" xfId="48356"/>
    <cellStyle name="Note 2 2 6 4 3" xfId="48357"/>
    <cellStyle name="Note 2 2 6 5" xfId="48358"/>
    <cellStyle name="Note 2 2 6 6" xfId="48359"/>
    <cellStyle name="Note 2 2 7" xfId="48360"/>
    <cellStyle name="Note 2 2 7 2" xfId="48361"/>
    <cellStyle name="Note 2 2 7 2 2" xfId="48362"/>
    <cellStyle name="Note 2 2 7 2 2 2" xfId="48363"/>
    <cellStyle name="Note 2 2 7 2 3" xfId="48364"/>
    <cellStyle name="Note 2 2 7 3" xfId="48365"/>
    <cellStyle name="Note 2 2 7 3 2" xfId="48366"/>
    <cellStyle name="Note 2 2 7 3 2 2" xfId="48367"/>
    <cellStyle name="Note 2 2 7 3 3" xfId="48368"/>
    <cellStyle name="Note 2 2 7 4" xfId="48369"/>
    <cellStyle name="Note 2 2 7 5" xfId="48370"/>
    <cellStyle name="Note 2 2 8" xfId="48371"/>
    <cellStyle name="Note 2 2 8 2" xfId="48372"/>
    <cellStyle name="Note 2 2 8 2 2" xfId="48373"/>
    <cellStyle name="Note 2 2 8 2 2 2" xfId="48374"/>
    <cellStyle name="Note 2 2 8 2 3" xfId="48375"/>
    <cellStyle name="Note 2 2 8 3" xfId="48376"/>
    <cellStyle name="Note 2 2 8 3 2" xfId="48377"/>
    <cellStyle name="Note 2 2 8 3 2 2" xfId="48378"/>
    <cellStyle name="Note 2 2 8 3 3" xfId="48379"/>
    <cellStyle name="Note 2 2 8 4" xfId="48380"/>
    <cellStyle name="Note 2 2 8 5" xfId="48381"/>
    <cellStyle name="Note 2 2 9" xfId="48382"/>
    <cellStyle name="Note 2 2 9 2" xfId="48383"/>
    <cellStyle name="Note 2 2 9 2 2" xfId="48384"/>
    <cellStyle name="Note 2 2 9 2 2 2" xfId="48385"/>
    <cellStyle name="Note 2 2 9 2 3" xfId="48386"/>
    <cellStyle name="Note 2 2 9 3" xfId="48387"/>
    <cellStyle name="Note 2 2 9 3 2" xfId="48388"/>
    <cellStyle name="Note 2 2 9 4" xfId="48389"/>
    <cellStyle name="Note 2 3" xfId="48390"/>
    <cellStyle name="Note 2 3 10" xfId="48391"/>
    <cellStyle name="Note 2 3 10 2" xfId="48392"/>
    <cellStyle name="Note 2 3 10 2 2" xfId="48393"/>
    <cellStyle name="Note 2 3 10 2 2 2" xfId="48394"/>
    <cellStyle name="Note 2 3 10 2 3" xfId="48395"/>
    <cellStyle name="Note 2 3 10 3" xfId="48396"/>
    <cellStyle name="Note 2 3 10 3 2" xfId="48397"/>
    <cellStyle name="Note 2 3 10 4" xfId="48398"/>
    <cellStyle name="Note 2 3 11" xfId="48399"/>
    <cellStyle name="Note 2 3 11 2" xfId="48400"/>
    <cellStyle name="Note 2 3 11 2 2" xfId="48401"/>
    <cellStyle name="Note 2 3 11 2 2 2" xfId="48402"/>
    <cellStyle name="Note 2 3 11 2 3" xfId="48403"/>
    <cellStyle name="Note 2 3 11 3" xfId="48404"/>
    <cellStyle name="Note 2 3 11 3 2" xfId="48405"/>
    <cellStyle name="Note 2 3 11 4" xfId="48406"/>
    <cellStyle name="Note 2 3 12" xfId="48407"/>
    <cellStyle name="Note 2 3 12 2" xfId="48408"/>
    <cellStyle name="Note 2 3 12 2 2" xfId="48409"/>
    <cellStyle name="Note 2 3 12 2 2 2" xfId="48410"/>
    <cellStyle name="Note 2 3 12 2 3" xfId="48411"/>
    <cellStyle name="Note 2 3 12 3" xfId="48412"/>
    <cellStyle name="Note 2 3 12 3 2" xfId="48413"/>
    <cellStyle name="Note 2 3 12 4" xfId="48414"/>
    <cellStyle name="Note 2 3 13" xfId="48415"/>
    <cellStyle name="Note 2 3 13 2" xfId="48416"/>
    <cellStyle name="Note 2 3 13 2 2" xfId="48417"/>
    <cellStyle name="Note 2 3 13 2 2 2" xfId="48418"/>
    <cellStyle name="Note 2 3 13 2 3" xfId="48419"/>
    <cellStyle name="Note 2 3 13 3" xfId="48420"/>
    <cellStyle name="Note 2 3 13 3 2" xfId="48421"/>
    <cellStyle name="Note 2 3 13 4" xfId="48422"/>
    <cellStyle name="Note 2 3 14" xfId="48423"/>
    <cellStyle name="Note 2 3 14 2" xfId="48424"/>
    <cellStyle name="Note 2 3 14 2 2" xfId="48425"/>
    <cellStyle name="Note 2 3 14 3" xfId="48426"/>
    <cellStyle name="Note 2 3 15" xfId="48427"/>
    <cellStyle name="Note 2 3 15 2" xfId="48428"/>
    <cellStyle name="Note 2 3 15 2 2" xfId="48429"/>
    <cellStyle name="Note 2 3 15 3" xfId="48430"/>
    <cellStyle name="Note 2 3 16" xfId="48431"/>
    <cellStyle name="Note 2 3 17" xfId="48432"/>
    <cellStyle name="Note 2 3 2" xfId="48433"/>
    <cellStyle name="Note 2 3 2 10" xfId="48434"/>
    <cellStyle name="Note 2 3 2 10 2" xfId="48435"/>
    <cellStyle name="Note 2 3 2 10 2 2" xfId="48436"/>
    <cellStyle name="Note 2 3 2 10 2 2 2" xfId="48437"/>
    <cellStyle name="Note 2 3 2 10 2 3" xfId="48438"/>
    <cellStyle name="Note 2 3 2 10 3" xfId="48439"/>
    <cellStyle name="Note 2 3 2 10 3 2" xfId="48440"/>
    <cellStyle name="Note 2 3 2 10 4" xfId="48441"/>
    <cellStyle name="Note 2 3 2 11" xfId="48442"/>
    <cellStyle name="Note 2 3 2 11 2" xfId="48443"/>
    <cellStyle name="Note 2 3 2 11 2 2" xfId="48444"/>
    <cellStyle name="Note 2 3 2 11 2 2 2" xfId="48445"/>
    <cellStyle name="Note 2 3 2 11 2 3" xfId="48446"/>
    <cellStyle name="Note 2 3 2 11 3" xfId="48447"/>
    <cellStyle name="Note 2 3 2 11 3 2" xfId="48448"/>
    <cellStyle name="Note 2 3 2 11 4" xfId="48449"/>
    <cellStyle name="Note 2 3 2 12" xfId="48450"/>
    <cellStyle name="Note 2 3 2 12 2" xfId="48451"/>
    <cellStyle name="Note 2 3 2 12 2 2" xfId="48452"/>
    <cellStyle name="Note 2 3 2 12 2 2 2" xfId="48453"/>
    <cellStyle name="Note 2 3 2 12 2 3" xfId="48454"/>
    <cellStyle name="Note 2 3 2 12 3" xfId="48455"/>
    <cellStyle name="Note 2 3 2 12 3 2" xfId="48456"/>
    <cellStyle name="Note 2 3 2 12 4" xfId="48457"/>
    <cellStyle name="Note 2 3 2 13" xfId="48458"/>
    <cellStyle name="Note 2 3 2 13 2" xfId="48459"/>
    <cellStyle name="Note 2 3 2 13 2 2" xfId="48460"/>
    <cellStyle name="Note 2 3 2 13 3" xfId="48461"/>
    <cellStyle name="Note 2 3 2 14" xfId="48462"/>
    <cellStyle name="Note 2 3 2 14 2" xfId="48463"/>
    <cellStyle name="Note 2 3 2 14 2 2" xfId="48464"/>
    <cellStyle name="Note 2 3 2 14 3" xfId="48465"/>
    <cellStyle name="Note 2 3 2 15" xfId="48466"/>
    <cellStyle name="Note 2 3 2 16" xfId="48467"/>
    <cellStyle name="Note 2 3 2 2" xfId="48468"/>
    <cellStyle name="Note 2 3 2 2 10" xfId="48469"/>
    <cellStyle name="Note 2 3 2 2 2" xfId="48470"/>
    <cellStyle name="Note 2 3 2 2 2 2" xfId="48471"/>
    <cellStyle name="Note 2 3 2 2 2 2 2" xfId="48472"/>
    <cellStyle name="Note 2 3 2 2 2 2 2 2" xfId="48473"/>
    <cellStyle name="Note 2 3 2 2 2 2 3" xfId="48474"/>
    <cellStyle name="Note 2 3 2 2 2 3" xfId="48475"/>
    <cellStyle name="Note 2 3 2 2 2 3 2" xfId="48476"/>
    <cellStyle name="Note 2 3 2 2 2 4" xfId="48477"/>
    <cellStyle name="Note 2 3 2 2 2 5" xfId="48478"/>
    <cellStyle name="Note 2 3 2 2 3" xfId="48479"/>
    <cellStyle name="Note 2 3 2 2 3 2" xfId="48480"/>
    <cellStyle name="Note 2 3 2 2 3 2 2" xfId="48481"/>
    <cellStyle name="Note 2 3 2 2 3 3" xfId="48482"/>
    <cellStyle name="Note 2 3 2 2 4" xfId="48483"/>
    <cellStyle name="Note 2 3 2 2 4 2" xfId="48484"/>
    <cellStyle name="Note 2 3 2 2 5" xfId="48485"/>
    <cellStyle name="Note 2 3 2 2 6" xfId="48486"/>
    <cellStyle name="Note 2 3 2 2 7" xfId="48487"/>
    <cellStyle name="Note 2 3 2 2 7 2" xfId="48488"/>
    <cellStyle name="Note 2 3 2 2 7 2 2" xfId="48489"/>
    <cellStyle name="Note 2 3 2 2 7 3" xfId="48490"/>
    <cellStyle name="Note 2 3 2 2 8" xfId="48491"/>
    <cellStyle name="Note 2 3 2 2 8 2" xfId="48492"/>
    <cellStyle name="Note 2 3 2 2 8 2 2" xfId="48493"/>
    <cellStyle name="Note 2 3 2 2 8 3" xfId="48494"/>
    <cellStyle name="Note 2 3 2 2 9" xfId="48495"/>
    <cellStyle name="Note 2 3 2 3" xfId="48496"/>
    <cellStyle name="Note 2 3 2 3 2" xfId="48497"/>
    <cellStyle name="Note 2 3 2 3 2 2" xfId="48498"/>
    <cellStyle name="Note 2 3 2 3 2 2 2" xfId="48499"/>
    <cellStyle name="Note 2 3 2 3 2 3" xfId="48500"/>
    <cellStyle name="Note 2 3 2 3 3" xfId="48501"/>
    <cellStyle name="Note 2 3 2 3 3 2" xfId="48502"/>
    <cellStyle name="Note 2 3 2 3 4" xfId="48503"/>
    <cellStyle name="Note 2 3 2 3 5" xfId="48504"/>
    <cellStyle name="Note 2 3 2 3 6" xfId="48505"/>
    <cellStyle name="Note 2 3 2 3 6 2" xfId="48506"/>
    <cellStyle name="Note 2 3 2 3 6 2 2" xfId="48507"/>
    <cellStyle name="Note 2 3 2 3 6 3" xfId="48508"/>
    <cellStyle name="Note 2 3 2 3 7" xfId="48509"/>
    <cellStyle name="Note 2 3 2 3 7 2" xfId="48510"/>
    <cellStyle name="Note 2 3 2 3 7 2 2" xfId="48511"/>
    <cellStyle name="Note 2 3 2 3 7 3" xfId="48512"/>
    <cellStyle name="Note 2 3 2 3 8" xfId="48513"/>
    <cellStyle name="Note 2 3 2 3 9" xfId="48514"/>
    <cellStyle name="Note 2 3 2 4" xfId="48515"/>
    <cellStyle name="Note 2 3 2 4 2" xfId="48516"/>
    <cellStyle name="Note 2 3 2 4 2 2" xfId="48517"/>
    <cellStyle name="Note 2 3 2 4 3" xfId="48518"/>
    <cellStyle name="Note 2 3 2 4 4" xfId="48519"/>
    <cellStyle name="Note 2 3 2 4 4 2" xfId="48520"/>
    <cellStyle name="Note 2 3 2 4 4 2 2" xfId="48521"/>
    <cellStyle name="Note 2 3 2 4 4 3" xfId="48522"/>
    <cellStyle name="Note 2 3 2 4 5" xfId="48523"/>
    <cellStyle name="Note 2 3 2 4 5 2" xfId="48524"/>
    <cellStyle name="Note 2 3 2 4 5 2 2" xfId="48525"/>
    <cellStyle name="Note 2 3 2 4 5 3" xfId="48526"/>
    <cellStyle name="Note 2 3 2 4 6" xfId="48527"/>
    <cellStyle name="Note 2 3 2 4 7" xfId="48528"/>
    <cellStyle name="Note 2 3 2 5" xfId="48529"/>
    <cellStyle name="Note 2 3 2 5 2" xfId="48530"/>
    <cellStyle name="Note 2 3 2 5 3" xfId="48531"/>
    <cellStyle name="Note 2 3 2 5 3 2" xfId="48532"/>
    <cellStyle name="Note 2 3 2 5 3 2 2" xfId="48533"/>
    <cellStyle name="Note 2 3 2 5 3 3" xfId="48534"/>
    <cellStyle name="Note 2 3 2 5 4" xfId="48535"/>
    <cellStyle name="Note 2 3 2 5 4 2" xfId="48536"/>
    <cellStyle name="Note 2 3 2 5 4 2 2" xfId="48537"/>
    <cellStyle name="Note 2 3 2 5 4 3" xfId="48538"/>
    <cellStyle name="Note 2 3 2 5 5" xfId="48539"/>
    <cellStyle name="Note 2 3 2 5 6" xfId="48540"/>
    <cellStyle name="Note 2 3 2 6" xfId="48541"/>
    <cellStyle name="Note 2 3 2 6 2" xfId="48542"/>
    <cellStyle name="Note 2 3 2 6 2 2" xfId="48543"/>
    <cellStyle name="Note 2 3 2 6 2 2 2" xfId="48544"/>
    <cellStyle name="Note 2 3 2 6 2 3" xfId="48545"/>
    <cellStyle name="Note 2 3 2 6 3" xfId="48546"/>
    <cellStyle name="Note 2 3 2 6 3 2" xfId="48547"/>
    <cellStyle name="Note 2 3 2 6 3 2 2" xfId="48548"/>
    <cellStyle name="Note 2 3 2 6 3 3" xfId="48549"/>
    <cellStyle name="Note 2 3 2 6 4" xfId="48550"/>
    <cellStyle name="Note 2 3 2 6 5" xfId="48551"/>
    <cellStyle name="Note 2 3 2 7" xfId="48552"/>
    <cellStyle name="Note 2 3 2 7 2" xfId="48553"/>
    <cellStyle name="Note 2 3 2 7 2 2" xfId="48554"/>
    <cellStyle name="Note 2 3 2 7 2 2 2" xfId="48555"/>
    <cellStyle name="Note 2 3 2 7 2 3" xfId="48556"/>
    <cellStyle name="Note 2 3 2 7 3" xfId="48557"/>
    <cellStyle name="Note 2 3 2 7 3 2" xfId="48558"/>
    <cellStyle name="Note 2 3 2 7 3 2 2" xfId="48559"/>
    <cellStyle name="Note 2 3 2 7 3 3" xfId="48560"/>
    <cellStyle name="Note 2 3 2 7 4" xfId="48561"/>
    <cellStyle name="Note 2 3 2 7 5" xfId="48562"/>
    <cellStyle name="Note 2 3 2 8" xfId="48563"/>
    <cellStyle name="Note 2 3 2 8 2" xfId="48564"/>
    <cellStyle name="Note 2 3 2 8 2 2" xfId="48565"/>
    <cellStyle name="Note 2 3 2 8 2 2 2" xfId="48566"/>
    <cellStyle name="Note 2 3 2 8 2 3" xfId="48567"/>
    <cellStyle name="Note 2 3 2 8 3" xfId="48568"/>
    <cellStyle name="Note 2 3 2 8 3 2" xfId="48569"/>
    <cellStyle name="Note 2 3 2 8 4" xfId="48570"/>
    <cellStyle name="Note 2 3 2 9" xfId="48571"/>
    <cellStyle name="Note 2 3 2 9 2" xfId="48572"/>
    <cellStyle name="Note 2 3 2 9 2 2" xfId="48573"/>
    <cellStyle name="Note 2 3 2 9 2 2 2" xfId="48574"/>
    <cellStyle name="Note 2 3 2 9 2 3" xfId="48575"/>
    <cellStyle name="Note 2 3 2 9 3" xfId="48576"/>
    <cellStyle name="Note 2 3 2 9 3 2" xfId="48577"/>
    <cellStyle name="Note 2 3 2 9 4" xfId="48578"/>
    <cellStyle name="Note 2 3 3" xfId="48579"/>
    <cellStyle name="Note 2 3 3 10" xfId="48580"/>
    <cellStyle name="Note 2 3 3 2" xfId="48581"/>
    <cellStyle name="Note 2 3 3 2 2" xfId="48582"/>
    <cellStyle name="Note 2 3 3 2 2 2" xfId="48583"/>
    <cellStyle name="Note 2 3 3 2 2 2 2" xfId="48584"/>
    <cellStyle name="Note 2 3 3 2 2 3" xfId="48585"/>
    <cellStyle name="Note 2 3 3 2 3" xfId="48586"/>
    <cellStyle name="Note 2 3 3 2 3 2" xfId="48587"/>
    <cellStyle name="Note 2 3 3 2 4" xfId="48588"/>
    <cellStyle name="Note 2 3 3 2 5" xfId="48589"/>
    <cellStyle name="Note 2 3 3 3" xfId="48590"/>
    <cellStyle name="Note 2 3 3 3 2" xfId="48591"/>
    <cellStyle name="Note 2 3 3 3 2 2" xfId="48592"/>
    <cellStyle name="Note 2 3 3 3 3" xfId="48593"/>
    <cellStyle name="Note 2 3 3 4" xfId="48594"/>
    <cellStyle name="Note 2 3 3 4 2" xfId="48595"/>
    <cellStyle name="Note 2 3 3 5" xfId="48596"/>
    <cellStyle name="Note 2 3 3 6" xfId="48597"/>
    <cellStyle name="Note 2 3 3 7" xfId="48598"/>
    <cellStyle name="Note 2 3 3 7 2" xfId="48599"/>
    <cellStyle name="Note 2 3 3 7 2 2" xfId="48600"/>
    <cellStyle name="Note 2 3 3 7 3" xfId="48601"/>
    <cellStyle name="Note 2 3 3 8" xfId="48602"/>
    <cellStyle name="Note 2 3 3 8 2" xfId="48603"/>
    <cellStyle name="Note 2 3 3 8 2 2" xfId="48604"/>
    <cellStyle name="Note 2 3 3 8 3" xfId="48605"/>
    <cellStyle name="Note 2 3 3 9" xfId="48606"/>
    <cellStyle name="Note 2 3 4" xfId="48607"/>
    <cellStyle name="Note 2 3 4 2" xfId="48608"/>
    <cellStyle name="Note 2 3 4 2 2" xfId="48609"/>
    <cellStyle name="Note 2 3 4 2 2 2" xfId="48610"/>
    <cellStyle name="Note 2 3 4 2 3" xfId="48611"/>
    <cellStyle name="Note 2 3 4 3" xfId="48612"/>
    <cellStyle name="Note 2 3 4 3 2" xfId="48613"/>
    <cellStyle name="Note 2 3 4 4" xfId="48614"/>
    <cellStyle name="Note 2 3 4 5" xfId="48615"/>
    <cellStyle name="Note 2 3 4 6" xfId="48616"/>
    <cellStyle name="Note 2 3 4 6 2" xfId="48617"/>
    <cellStyle name="Note 2 3 4 6 2 2" xfId="48618"/>
    <cellStyle name="Note 2 3 4 6 3" xfId="48619"/>
    <cellStyle name="Note 2 3 4 7" xfId="48620"/>
    <cellStyle name="Note 2 3 4 7 2" xfId="48621"/>
    <cellStyle name="Note 2 3 4 7 2 2" xfId="48622"/>
    <cellStyle name="Note 2 3 4 7 3" xfId="48623"/>
    <cellStyle name="Note 2 3 4 8" xfId="48624"/>
    <cellStyle name="Note 2 3 4 9" xfId="48625"/>
    <cellStyle name="Note 2 3 5" xfId="48626"/>
    <cellStyle name="Note 2 3 5 2" xfId="48627"/>
    <cellStyle name="Note 2 3 5 2 2" xfId="48628"/>
    <cellStyle name="Note 2 3 5 3" xfId="48629"/>
    <cellStyle name="Note 2 3 5 4" xfId="48630"/>
    <cellStyle name="Note 2 3 5 4 2" xfId="48631"/>
    <cellStyle name="Note 2 3 5 4 2 2" xfId="48632"/>
    <cellStyle name="Note 2 3 5 4 3" xfId="48633"/>
    <cellStyle name="Note 2 3 5 5" xfId="48634"/>
    <cellStyle name="Note 2 3 5 5 2" xfId="48635"/>
    <cellStyle name="Note 2 3 5 5 2 2" xfId="48636"/>
    <cellStyle name="Note 2 3 5 5 3" xfId="48637"/>
    <cellStyle name="Note 2 3 5 6" xfId="48638"/>
    <cellStyle name="Note 2 3 5 7" xfId="48639"/>
    <cellStyle name="Note 2 3 6" xfId="48640"/>
    <cellStyle name="Note 2 3 6 2" xfId="48641"/>
    <cellStyle name="Note 2 3 6 3" xfId="48642"/>
    <cellStyle name="Note 2 3 6 3 2" xfId="48643"/>
    <cellStyle name="Note 2 3 6 3 2 2" xfId="48644"/>
    <cellStyle name="Note 2 3 6 3 3" xfId="48645"/>
    <cellStyle name="Note 2 3 6 4" xfId="48646"/>
    <cellStyle name="Note 2 3 6 4 2" xfId="48647"/>
    <cellStyle name="Note 2 3 6 4 2 2" xfId="48648"/>
    <cellStyle name="Note 2 3 6 4 3" xfId="48649"/>
    <cellStyle name="Note 2 3 6 5" xfId="48650"/>
    <cellStyle name="Note 2 3 6 6" xfId="48651"/>
    <cellStyle name="Note 2 3 7" xfId="48652"/>
    <cellStyle name="Note 2 3 7 2" xfId="48653"/>
    <cellStyle name="Note 2 3 7 2 2" xfId="48654"/>
    <cellStyle name="Note 2 3 7 2 2 2" xfId="48655"/>
    <cellStyle name="Note 2 3 7 2 3" xfId="48656"/>
    <cellStyle name="Note 2 3 7 3" xfId="48657"/>
    <cellStyle name="Note 2 3 7 3 2" xfId="48658"/>
    <cellStyle name="Note 2 3 7 3 2 2" xfId="48659"/>
    <cellStyle name="Note 2 3 7 3 3" xfId="48660"/>
    <cellStyle name="Note 2 3 7 4" xfId="48661"/>
    <cellStyle name="Note 2 3 7 5" xfId="48662"/>
    <cellStyle name="Note 2 3 8" xfId="48663"/>
    <cellStyle name="Note 2 3 8 2" xfId="48664"/>
    <cellStyle name="Note 2 3 8 2 2" xfId="48665"/>
    <cellStyle name="Note 2 3 8 2 2 2" xfId="48666"/>
    <cellStyle name="Note 2 3 8 2 3" xfId="48667"/>
    <cellStyle name="Note 2 3 8 3" xfId="48668"/>
    <cellStyle name="Note 2 3 8 3 2" xfId="48669"/>
    <cellStyle name="Note 2 3 8 3 2 2" xfId="48670"/>
    <cellStyle name="Note 2 3 8 3 3" xfId="48671"/>
    <cellStyle name="Note 2 3 8 4" xfId="48672"/>
    <cellStyle name="Note 2 3 8 5" xfId="48673"/>
    <cellStyle name="Note 2 3 9" xfId="48674"/>
    <cellStyle name="Note 2 3 9 2" xfId="48675"/>
    <cellStyle name="Note 2 3 9 2 2" xfId="48676"/>
    <cellStyle name="Note 2 3 9 2 2 2" xfId="48677"/>
    <cellStyle name="Note 2 3 9 2 3" xfId="48678"/>
    <cellStyle name="Note 2 3 9 3" xfId="48679"/>
    <cellStyle name="Note 2 3 9 3 2" xfId="48680"/>
    <cellStyle name="Note 2 3 9 4" xfId="48681"/>
    <cellStyle name="Note 2 4" xfId="48682"/>
    <cellStyle name="Note 2 4 10" xfId="48683"/>
    <cellStyle name="Note 2 4 10 2" xfId="48684"/>
    <cellStyle name="Note 2 4 10 2 2" xfId="48685"/>
    <cellStyle name="Note 2 4 10 2 2 2" xfId="48686"/>
    <cellStyle name="Note 2 4 10 2 3" xfId="48687"/>
    <cellStyle name="Note 2 4 10 3" xfId="48688"/>
    <cellStyle name="Note 2 4 10 3 2" xfId="48689"/>
    <cellStyle name="Note 2 4 10 4" xfId="48690"/>
    <cellStyle name="Note 2 4 11" xfId="48691"/>
    <cellStyle name="Note 2 4 11 2" xfId="48692"/>
    <cellStyle name="Note 2 4 11 2 2" xfId="48693"/>
    <cellStyle name="Note 2 4 11 2 2 2" xfId="48694"/>
    <cellStyle name="Note 2 4 11 2 3" xfId="48695"/>
    <cellStyle name="Note 2 4 11 3" xfId="48696"/>
    <cellStyle name="Note 2 4 11 3 2" xfId="48697"/>
    <cellStyle name="Note 2 4 11 4" xfId="48698"/>
    <cellStyle name="Note 2 4 12" xfId="48699"/>
    <cellStyle name="Note 2 4 12 2" xfId="48700"/>
    <cellStyle name="Note 2 4 12 2 2" xfId="48701"/>
    <cellStyle name="Note 2 4 12 2 2 2" xfId="48702"/>
    <cellStyle name="Note 2 4 12 2 3" xfId="48703"/>
    <cellStyle name="Note 2 4 12 3" xfId="48704"/>
    <cellStyle name="Note 2 4 12 3 2" xfId="48705"/>
    <cellStyle name="Note 2 4 12 4" xfId="48706"/>
    <cellStyle name="Note 2 4 13" xfId="48707"/>
    <cellStyle name="Note 2 4 13 2" xfId="48708"/>
    <cellStyle name="Note 2 4 13 2 2" xfId="48709"/>
    <cellStyle name="Note 2 4 13 3" xfId="48710"/>
    <cellStyle name="Note 2 4 14" xfId="48711"/>
    <cellStyle name="Note 2 4 14 2" xfId="48712"/>
    <cellStyle name="Note 2 4 14 2 2" xfId="48713"/>
    <cellStyle name="Note 2 4 14 3" xfId="48714"/>
    <cellStyle name="Note 2 4 15" xfId="48715"/>
    <cellStyle name="Note 2 4 16" xfId="48716"/>
    <cellStyle name="Note 2 4 2" xfId="48717"/>
    <cellStyle name="Note 2 4 2 10" xfId="48718"/>
    <cellStyle name="Note 2 4 2 2" xfId="48719"/>
    <cellStyle name="Note 2 4 2 2 2" xfId="48720"/>
    <cellStyle name="Note 2 4 2 2 2 2" xfId="48721"/>
    <cellStyle name="Note 2 4 2 2 2 2 2" xfId="48722"/>
    <cellStyle name="Note 2 4 2 2 2 3" xfId="48723"/>
    <cellStyle name="Note 2 4 2 2 3" xfId="48724"/>
    <cellStyle name="Note 2 4 2 2 3 2" xfId="48725"/>
    <cellStyle name="Note 2 4 2 2 4" xfId="48726"/>
    <cellStyle name="Note 2 4 2 2 5" xfId="48727"/>
    <cellStyle name="Note 2 4 2 3" xfId="48728"/>
    <cellStyle name="Note 2 4 2 3 2" xfId="48729"/>
    <cellStyle name="Note 2 4 2 3 2 2" xfId="48730"/>
    <cellStyle name="Note 2 4 2 3 3" xfId="48731"/>
    <cellStyle name="Note 2 4 2 4" xfId="48732"/>
    <cellStyle name="Note 2 4 2 4 2" xfId="48733"/>
    <cellStyle name="Note 2 4 2 5" xfId="48734"/>
    <cellStyle name="Note 2 4 2 6" xfId="48735"/>
    <cellStyle name="Note 2 4 2 7" xfId="48736"/>
    <cellStyle name="Note 2 4 2 7 2" xfId="48737"/>
    <cellStyle name="Note 2 4 2 7 2 2" xfId="48738"/>
    <cellStyle name="Note 2 4 2 7 3" xfId="48739"/>
    <cellStyle name="Note 2 4 2 8" xfId="48740"/>
    <cellStyle name="Note 2 4 2 8 2" xfId="48741"/>
    <cellStyle name="Note 2 4 2 8 2 2" xfId="48742"/>
    <cellStyle name="Note 2 4 2 8 3" xfId="48743"/>
    <cellStyle name="Note 2 4 2 9" xfId="48744"/>
    <cellStyle name="Note 2 4 3" xfId="48745"/>
    <cellStyle name="Note 2 4 3 2" xfId="48746"/>
    <cellStyle name="Note 2 4 3 2 2" xfId="48747"/>
    <cellStyle name="Note 2 4 3 2 2 2" xfId="48748"/>
    <cellStyle name="Note 2 4 3 2 3" xfId="48749"/>
    <cellStyle name="Note 2 4 3 3" xfId="48750"/>
    <cellStyle name="Note 2 4 3 3 2" xfId="48751"/>
    <cellStyle name="Note 2 4 3 4" xfId="48752"/>
    <cellStyle name="Note 2 4 3 5" xfId="48753"/>
    <cellStyle name="Note 2 4 3 6" xfId="48754"/>
    <cellStyle name="Note 2 4 3 6 2" xfId="48755"/>
    <cellStyle name="Note 2 4 3 6 2 2" xfId="48756"/>
    <cellStyle name="Note 2 4 3 6 3" xfId="48757"/>
    <cellStyle name="Note 2 4 3 7" xfId="48758"/>
    <cellStyle name="Note 2 4 3 7 2" xfId="48759"/>
    <cellStyle name="Note 2 4 3 7 2 2" xfId="48760"/>
    <cellStyle name="Note 2 4 3 7 3" xfId="48761"/>
    <cellStyle name="Note 2 4 3 8" xfId="48762"/>
    <cellStyle name="Note 2 4 3 9" xfId="48763"/>
    <cellStyle name="Note 2 4 4" xfId="48764"/>
    <cellStyle name="Note 2 4 4 2" xfId="48765"/>
    <cellStyle name="Note 2 4 4 2 2" xfId="48766"/>
    <cellStyle name="Note 2 4 4 3" xfId="48767"/>
    <cellStyle name="Note 2 4 4 4" xfId="48768"/>
    <cellStyle name="Note 2 4 4 4 2" xfId="48769"/>
    <cellStyle name="Note 2 4 4 4 2 2" xfId="48770"/>
    <cellStyle name="Note 2 4 4 4 3" xfId="48771"/>
    <cellStyle name="Note 2 4 4 5" xfId="48772"/>
    <cellStyle name="Note 2 4 4 5 2" xfId="48773"/>
    <cellStyle name="Note 2 4 4 5 2 2" xfId="48774"/>
    <cellStyle name="Note 2 4 4 5 3" xfId="48775"/>
    <cellStyle name="Note 2 4 4 6" xfId="48776"/>
    <cellStyle name="Note 2 4 4 7" xfId="48777"/>
    <cellStyle name="Note 2 4 5" xfId="48778"/>
    <cellStyle name="Note 2 4 5 2" xfId="48779"/>
    <cellStyle name="Note 2 4 5 3" xfId="48780"/>
    <cellStyle name="Note 2 4 5 3 2" xfId="48781"/>
    <cellStyle name="Note 2 4 5 3 2 2" xfId="48782"/>
    <cellStyle name="Note 2 4 5 3 3" xfId="48783"/>
    <cellStyle name="Note 2 4 5 4" xfId="48784"/>
    <cellStyle name="Note 2 4 5 4 2" xfId="48785"/>
    <cellStyle name="Note 2 4 5 4 2 2" xfId="48786"/>
    <cellStyle name="Note 2 4 5 4 3" xfId="48787"/>
    <cellStyle name="Note 2 4 5 5" xfId="48788"/>
    <cellStyle name="Note 2 4 5 6" xfId="48789"/>
    <cellStyle name="Note 2 4 6" xfId="48790"/>
    <cellStyle name="Note 2 4 6 2" xfId="48791"/>
    <cellStyle name="Note 2 4 6 2 2" xfId="48792"/>
    <cellStyle name="Note 2 4 6 2 2 2" xfId="48793"/>
    <cellStyle name="Note 2 4 6 2 3" xfId="48794"/>
    <cellStyle name="Note 2 4 6 3" xfId="48795"/>
    <cellStyle name="Note 2 4 6 3 2" xfId="48796"/>
    <cellStyle name="Note 2 4 6 3 2 2" xfId="48797"/>
    <cellStyle name="Note 2 4 6 3 3" xfId="48798"/>
    <cellStyle name="Note 2 4 6 4" xfId="48799"/>
    <cellStyle name="Note 2 4 6 5" xfId="48800"/>
    <cellStyle name="Note 2 4 7" xfId="48801"/>
    <cellStyle name="Note 2 4 7 2" xfId="48802"/>
    <cellStyle name="Note 2 4 7 2 2" xfId="48803"/>
    <cellStyle name="Note 2 4 7 2 2 2" xfId="48804"/>
    <cellStyle name="Note 2 4 7 2 3" xfId="48805"/>
    <cellStyle name="Note 2 4 7 3" xfId="48806"/>
    <cellStyle name="Note 2 4 7 3 2" xfId="48807"/>
    <cellStyle name="Note 2 4 7 3 2 2" xfId="48808"/>
    <cellStyle name="Note 2 4 7 3 3" xfId="48809"/>
    <cellStyle name="Note 2 4 7 4" xfId="48810"/>
    <cellStyle name="Note 2 4 7 5" xfId="48811"/>
    <cellStyle name="Note 2 4 8" xfId="48812"/>
    <cellStyle name="Note 2 4 8 2" xfId="48813"/>
    <cellStyle name="Note 2 4 8 2 2" xfId="48814"/>
    <cellStyle name="Note 2 4 8 2 2 2" xfId="48815"/>
    <cellStyle name="Note 2 4 8 2 3" xfId="48816"/>
    <cellStyle name="Note 2 4 8 3" xfId="48817"/>
    <cellStyle name="Note 2 4 8 3 2" xfId="48818"/>
    <cellStyle name="Note 2 4 8 4" xfId="48819"/>
    <cellStyle name="Note 2 4 9" xfId="48820"/>
    <cellStyle name="Note 2 4 9 2" xfId="48821"/>
    <cellStyle name="Note 2 4 9 2 2" xfId="48822"/>
    <cellStyle name="Note 2 4 9 2 2 2" xfId="48823"/>
    <cellStyle name="Note 2 4 9 2 3" xfId="48824"/>
    <cellStyle name="Note 2 4 9 3" xfId="48825"/>
    <cellStyle name="Note 2 4 9 3 2" xfId="48826"/>
    <cellStyle name="Note 2 4 9 4" xfId="48827"/>
    <cellStyle name="Note 2 5" xfId="48828"/>
    <cellStyle name="Note 2 5 10" xfId="48829"/>
    <cellStyle name="Note 2 5 2" xfId="48830"/>
    <cellStyle name="Note 2 5 2 2" xfId="48831"/>
    <cellStyle name="Note 2 5 2 2 2" xfId="48832"/>
    <cellStyle name="Note 2 5 2 2 2 2" xfId="48833"/>
    <cellStyle name="Note 2 5 2 2 3" xfId="48834"/>
    <cellStyle name="Note 2 5 2 3" xfId="48835"/>
    <cellStyle name="Note 2 5 2 3 2" xfId="48836"/>
    <cellStyle name="Note 2 5 2 4" xfId="48837"/>
    <cellStyle name="Note 2 5 2 5" xfId="48838"/>
    <cellStyle name="Note 2 5 3" xfId="48839"/>
    <cellStyle name="Note 2 5 3 2" xfId="48840"/>
    <cellStyle name="Note 2 5 3 2 2" xfId="48841"/>
    <cellStyle name="Note 2 5 3 3" xfId="48842"/>
    <cellStyle name="Note 2 5 4" xfId="48843"/>
    <cellStyle name="Note 2 5 4 2" xfId="48844"/>
    <cellStyle name="Note 2 5 5" xfId="48845"/>
    <cellStyle name="Note 2 5 6" xfId="48846"/>
    <cellStyle name="Note 2 5 7" xfId="48847"/>
    <cellStyle name="Note 2 5 7 2" xfId="48848"/>
    <cellStyle name="Note 2 5 7 2 2" xfId="48849"/>
    <cellStyle name="Note 2 5 7 3" xfId="48850"/>
    <cellStyle name="Note 2 5 8" xfId="48851"/>
    <cellStyle name="Note 2 5 8 2" xfId="48852"/>
    <cellStyle name="Note 2 5 8 2 2" xfId="48853"/>
    <cellStyle name="Note 2 5 8 3" xfId="48854"/>
    <cellStyle name="Note 2 5 9" xfId="48855"/>
    <cellStyle name="Note 2 6" xfId="48856"/>
    <cellStyle name="Note 2 6 2" xfId="48857"/>
    <cellStyle name="Note 2 6 2 2" xfId="48858"/>
    <cellStyle name="Note 2 6 2 2 2" xfId="48859"/>
    <cellStyle name="Note 2 6 2 3" xfId="48860"/>
    <cellStyle name="Note 2 6 3" xfId="48861"/>
    <cellStyle name="Note 2 6 3 2" xfId="48862"/>
    <cellStyle name="Note 2 6 4" xfId="48863"/>
    <cellStyle name="Note 2 6 5" xfId="48864"/>
    <cellStyle name="Note 2 6 6" xfId="48865"/>
    <cellStyle name="Note 2 6 6 2" xfId="48866"/>
    <cellStyle name="Note 2 6 6 2 2" xfId="48867"/>
    <cellStyle name="Note 2 6 6 3" xfId="48868"/>
    <cellStyle name="Note 2 6 7" xfId="48869"/>
    <cellStyle name="Note 2 6 7 2" xfId="48870"/>
    <cellStyle name="Note 2 6 7 2 2" xfId="48871"/>
    <cellStyle name="Note 2 6 7 3" xfId="48872"/>
    <cellStyle name="Note 2 6 8" xfId="48873"/>
    <cellStyle name="Note 2 6 9" xfId="48874"/>
    <cellStyle name="Note 2 7" xfId="48875"/>
    <cellStyle name="Note 2 7 2" xfId="48876"/>
    <cellStyle name="Note 2 7 2 2" xfId="48877"/>
    <cellStyle name="Note 2 7 3" xfId="48878"/>
    <cellStyle name="Note 2 7 4" xfId="48879"/>
    <cellStyle name="Note 2 7 4 2" xfId="48880"/>
    <cellStyle name="Note 2 7 4 2 2" xfId="48881"/>
    <cellStyle name="Note 2 7 4 3" xfId="48882"/>
    <cellStyle name="Note 2 7 5" xfId="48883"/>
    <cellStyle name="Note 2 7 5 2" xfId="48884"/>
    <cellStyle name="Note 2 7 5 2 2" xfId="48885"/>
    <cellStyle name="Note 2 7 5 3" xfId="48886"/>
    <cellStyle name="Note 2 7 6" xfId="48887"/>
    <cellStyle name="Note 2 7 7" xfId="48888"/>
    <cellStyle name="Note 2 8" xfId="48889"/>
    <cellStyle name="Note 2 8 2" xfId="48890"/>
    <cellStyle name="Note 2 8 3" xfId="48891"/>
    <cellStyle name="Note 2 8 3 2" xfId="48892"/>
    <cellStyle name="Note 2 8 3 2 2" xfId="48893"/>
    <cellStyle name="Note 2 8 3 3" xfId="48894"/>
    <cellStyle name="Note 2 8 4" xfId="48895"/>
    <cellStyle name="Note 2 8 4 2" xfId="48896"/>
    <cellStyle name="Note 2 8 4 2 2" xfId="48897"/>
    <cellStyle name="Note 2 8 4 3" xfId="48898"/>
    <cellStyle name="Note 2 8 5" xfId="48899"/>
    <cellStyle name="Note 2 8 6" xfId="48900"/>
    <cellStyle name="Note 2 9" xfId="48901"/>
    <cellStyle name="Note 3" xfId="48902"/>
    <cellStyle name="Note 3 2" xfId="48903"/>
    <cellStyle name="Note 3 2 2" xfId="48904"/>
    <cellStyle name="Note 3 2 3" xfId="48905"/>
    <cellStyle name="Note 3 3" xfId="48906"/>
    <cellStyle name="Note 3 4" xfId="48907"/>
    <cellStyle name="Note 4" xfId="48908"/>
    <cellStyle name="Note 4 2" xfId="48909"/>
    <cellStyle name="Note 4 2 2" xfId="48910"/>
    <cellStyle name="Note 4 3" xfId="48911"/>
    <cellStyle name="Note 4 4" xfId="48912"/>
    <cellStyle name="Note 5" xfId="48913"/>
    <cellStyle name="Note 6" xfId="48914"/>
    <cellStyle name="Number2Row" xfId="48915"/>
    <cellStyle name="NumberRow" xfId="48916"/>
    <cellStyle name="numPStyle" xfId="48917"/>
    <cellStyle name="numPStyle 2" xfId="48918"/>
    <cellStyle name="numPStyle 2 2" xfId="48919"/>
    <cellStyle name="Œ…‹æØ‚è [0.00]_Region Orders (2)" xfId="48920"/>
    <cellStyle name="Œ…‹æØ‚è_Region Orders (2)" xfId="48921"/>
    <cellStyle name="Output 2" xfId="48922"/>
    <cellStyle name="Output 2 10" xfId="48923"/>
    <cellStyle name="Output 2 2" xfId="48924"/>
    <cellStyle name="Output 2 2 10" xfId="48925"/>
    <cellStyle name="Output 2 2 10 2" xfId="48926"/>
    <cellStyle name="Output 2 2 10 2 2" xfId="48927"/>
    <cellStyle name="Output 2 2 10 3" xfId="48928"/>
    <cellStyle name="Output 2 2 10 4" xfId="48929"/>
    <cellStyle name="Output 2 2 11" xfId="48930"/>
    <cellStyle name="Output 2 2 11 2" xfId="48931"/>
    <cellStyle name="Output 2 2 11 2 2" xfId="48932"/>
    <cellStyle name="Output 2 2 11 3" xfId="48933"/>
    <cellStyle name="Output 2 2 11 4" xfId="48934"/>
    <cellStyle name="Output 2 2 12" xfId="48935"/>
    <cellStyle name="Output 2 2 12 2" xfId="48936"/>
    <cellStyle name="Output 2 2 12 2 2" xfId="48937"/>
    <cellStyle name="Output 2 2 12 3" xfId="48938"/>
    <cellStyle name="Output 2 2 12 4" xfId="48939"/>
    <cellStyle name="Output 2 2 13" xfId="48940"/>
    <cellStyle name="Output 2 2 13 2" xfId="48941"/>
    <cellStyle name="Output 2 2 13 2 2" xfId="48942"/>
    <cellStyle name="Output 2 2 13 3" xfId="48943"/>
    <cellStyle name="Output 2 2 13 4" xfId="48944"/>
    <cellStyle name="Output 2 2 14" xfId="48945"/>
    <cellStyle name="Output 2 2 14 2" xfId="48946"/>
    <cellStyle name="Output 2 2 15" xfId="48947"/>
    <cellStyle name="Output 2 2 16" xfId="48948"/>
    <cellStyle name="Output 2 2 2" xfId="48949"/>
    <cellStyle name="Output 2 2 2 10" xfId="48950"/>
    <cellStyle name="Output 2 2 2 10 2" xfId="48951"/>
    <cellStyle name="Output 2 2 2 10 2 2" xfId="48952"/>
    <cellStyle name="Output 2 2 2 10 3" xfId="48953"/>
    <cellStyle name="Output 2 2 2 10 4" xfId="48954"/>
    <cellStyle name="Output 2 2 2 11" xfId="48955"/>
    <cellStyle name="Output 2 2 2 11 2" xfId="48956"/>
    <cellStyle name="Output 2 2 2 11 2 2" xfId="48957"/>
    <cellStyle name="Output 2 2 2 11 3" xfId="48958"/>
    <cellStyle name="Output 2 2 2 11 4" xfId="48959"/>
    <cellStyle name="Output 2 2 2 12" xfId="48960"/>
    <cellStyle name="Output 2 2 2 12 2" xfId="48961"/>
    <cellStyle name="Output 2 2 2 12 2 2" xfId="48962"/>
    <cellStyle name="Output 2 2 2 12 3" xfId="48963"/>
    <cellStyle name="Output 2 2 2 12 4" xfId="48964"/>
    <cellStyle name="Output 2 2 2 13" xfId="48965"/>
    <cellStyle name="Output 2 2 2 13 2" xfId="48966"/>
    <cellStyle name="Output 2 2 2 14" xfId="48967"/>
    <cellStyle name="Output 2 2 2 15" xfId="48968"/>
    <cellStyle name="Output 2 2 2 2" xfId="48969"/>
    <cellStyle name="Output 2 2 2 2 2" xfId="48970"/>
    <cellStyle name="Output 2 2 2 2 2 2" xfId="48971"/>
    <cellStyle name="Output 2 2 2 2 3" xfId="48972"/>
    <cellStyle name="Output 2 2 2 2 4" xfId="48973"/>
    <cellStyle name="Output 2 2 2 3" xfId="48974"/>
    <cellStyle name="Output 2 2 2 3 2" xfId="48975"/>
    <cellStyle name="Output 2 2 2 3 2 2" xfId="48976"/>
    <cellStyle name="Output 2 2 2 3 3" xfId="48977"/>
    <cellStyle name="Output 2 2 2 3 4" xfId="48978"/>
    <cellStyle name="Output 2 2 2 4" xfId="48979"/>
    <cellStyle name="Output 2 2 2 4 2" xfId="48980"/>
    <cellStyle name="Output 2 2 2 4 2 2" xfId="48981"/>
    <cellStyle name="Output 2 2 2 4 3" xfId="48982"/>
    <cellStyle name="Output 2 2 2 4 4" xfId="48983"/>
    <cellStyle name="Output 2 2 2 5" xfId="48984"/>
    <cellStyle name="Output 2 2 2 5 2" xfId="48985"/>
    <cellStyle name="Output 2 2 2 5 2 2" xfId="48986"/>
    <cellStyle name="Output 2 2 2 5 3" xfId="48987"/>
    <cellStyle name="Output 2 2 2 5 4" xfId="48988"/>
    <cellStyle name="Output 2 2 2 6" xfId="48989"/>
    <cellStyle name="Output 2 2 2 6 2" xfId="48990"/>
    <cellStyle name="Output 2 2 2 6 2 2" xfId="48991"/>
    <cellStyle name="Output 2 2 2 6 3" xfId="48992"/>
    <cellStyle name="Output 2 2 2 6 4" xfId="48993"/>
    <cellStyle name="Output 2 2 2 7" xfId="48994"/>
    <cellStyle name="Output 2 2 2 7 2" xfId="48995"/>
    <cellStyle name="Output 2 2 2 7 2 2" xfId="48996"/>
    <cellStyle name="Output 2 2 2 7 3" xfId="48997"/>
    <cellStyle name="Output 2 2 2 7 4" xfId="48998"/>
    <cellStyle name="Output 2 2 2 8" xfId="48999"/>
    <cellStyle name="Output 2 2 2 8 2" xfId="49000"/>
    <cellStyle name="Output 2 2 2 8 2 2" xfId="49001"/>
    <cellStyle name="Output 2 2 2 8 3" xfId="49002"/>
    <cellStyle name="Output 2 2 2 8 4" xfId="49003"/>
    <cellStyle name="Output 2 2 2 9" xfId="49004"/>
    <cellStyle name="Output 2 2 2 9 2" xfId="49005"/>
    <cellStyle name="Output 2 2 2 9 2 2" xfId="49006"/>
    <cellStyle name="Output 2 2 2 9 3" xfId="49007"/>
    <cellStyle name="Output 2 2 2 9 4" xfId="49008"/>
    <cellStyle name="Output 2 2 3" xfId="49009"/>
    <cellStyle name="Output 2 2 3 2" xfId="49010"/>
    <cellStyle name="Output 2 2 3 2 2" xfId="49011"/>
    <cellStyle name="Output 2 2 3 3" xfId="49012"/>
    <cellStyle name="Output 2 2 3 4" xfId="49013"/>
    <cellStyle name="Output 2 2 4" xfId="49014"/>
    <cellStyle name="Output 2 2 4 2" xfId="49015"/>
    <cellStyle name="Output 2 2 4 2 2" xfId="49016"/>
    <cellStyle name="Output 2 2 4 3" xfId="49017"/>
    <cellStyle name="Output 2 2 4 4" xfId="49018"/>
    <cellStyle name="Output 2 2 5" xfId="49019"/>
    <cellStyle name="Output 2 2 5 2" xfId="49020"/>
    <cellStyle name="Output 2 2 5 2 2" xfId="49021"/>
    <cellStyle name="Output 2 2 5 3" xfId="49022"/>
    <cellStyle name="Output 2 2 5 4" xfId="49023"/>
    <cellStyle name="Output 2 2 6" xfId="49024"/>
    <cellStyle name="Output 2 2 6 2" xfId="49025"/>
    <cellStyle name="Output 2 2 6 2 2" xfId="49026"/>
    <cellStyle name="Output 2 2 6 3" xfId="49027"/>
    <cellStyle name="Output 2 2 6 4" xfId="49028"/>
    <cellStyle name="Output 2 2 7" xfId="49029"/>
    <cellStyle name="Output 2 2 7 2" xfId="49030"/>
    <cellStyle name="Output 2 2 7 2 2" xfId="49031"/>
    <cellStyle name="Output 2 2 7 3" xfId="49032"/>
    <cellStyle name="Output 2 2 7 4" xfId="49033"/>
    <cellStyle name="Output 2 2 8" xfId="49034"/>
    <cellStyle name="Output 2 2 8 2" xfId="49035"/>
    <cellStyle name="Output 2 2 8 2 2" xfId="49036"/>
    <cellStyle name="Output 2 2 8 3" xfId="49037"/>
    <cellStyle name="Output 2 2 8 4" xfId="49038"/>
    <cellStyle name="Output 2 2 9" xfId="49039"/>
    <cellStyle name="Output 2 2 9 2" xfId="49040"/>
    <cellStyle name="Output 2 2 9 2 2" xfId="49041"/>
    <cellStyle name="Output 2 2 9 3" xfId="49042"/>
    <cellStyle name="Output 2 2 9 4" xfId="49043"/>
    <cellStyle name="Output 2 3" xfId="49044"/>
    <cellStyle name="Output 2 3 10" xfId="49045"/>
    <cellStyle name="Output 2 3 10 2" xfId="49046"/>
    <cellStyle name="Output 2 3 10 2 2" xfId="49047"/>
    <cellStyle name="Output 2 3 10 3" xfId="49048"/>
    <cellStyle name="Output 2 3 10 4" xfId="49049"/>
    <cellStyle name="Output 2 3 11" xfId="49050"/>
    <cellStyle name="Output 2 3 11 2" xfId="49051"/>
    <cellStyle name="Output 2 3 11 2 2" xfId="49052"/>
    <cellStyle name="Output 2 3 11 3" xfId="49053"/>
    <cellStyle name="Output 2 3 11 4" xfId="49054"/>
    <cellStyle name="Output 2 3 12" xfId="49055"/>
    <cellStyle name="Output 2 3 12 2" xfId="49056"/>
    <cellStyle name="Output 2 3 12 2 2" xfId="49057"/>
    <cellStyle name="Output 2 3 12 3" xfId="49058"/>
    <cellStyle name="Output 2 3 12 4" xfId="49059"/>
    <cellStyle name="Output 2 3 13" xfId="49060"/>
    <cellStyle name="Output 2 3 13 2" xfId="49061"/>
    <cellStyle name="Output 2 3 13 2 2" xfId="49062"/>
    <cellStyle name="Output 2 3 13 3" xfId="49063"/>
    <cellStyle name="Output 2 3 13 4" xfId="49064"/>
    <cellStyle name="Output 2 3 14" xfId="49065"/>
    <cellStyle name="Output 2 3 14 2" xfId="49066"/>
    <cellStyle name="Output 2 3 15" xfId="49067"/>
    <cellStyle name="Output 2 3 16" xfId="49068"/>
    <cellStyle name="Output 2 3 2" xfId="49069"/>
    <cellStyle name="Output 2 3 2 10" xfId="49070"/>
    <cellStyle name="Output 2 3 2 10 2" xfId="49071"/>
    <cellStyle name="Output 2 3 2 10 2 2" xfId="49072"/>
    <cellStyle name="Output 2 3 2 10 3" xfId="49073"/>
    <cellStyle name="Output 2 3 2 10 4" xfId="49074"/>
    <cellStyle name="Output 2 3 2 11" xfId="49075"/>
    <cellStyle name="Output 2 3 2 11 2" xfId="49076"/>
    <cellStyle name="Output 2 3 2 11 2 2" xfId="49077"/>
    <cellStyle name="Output 2 3 2 11 3" xfId="49078"/>
    <cellStyle name="Output 2 3 2 11 4" xfId="49079"/>
    <cellStyle name="Output 2 3 2 12" xfId="49080"/>
    <cellStyle name="Output 2 3 2 12 2" xfId="49081"/>
    <cellStyle name="Output 2 3 2 12 2 2" xfId="49082"/>
    <cellStyle name="Output 2 3 2 12 3" xfId="49083"/>
    <cellStyle name="Output 2 3 2 12 4" xfId="49084"/>
    <cellStyle name="Output 2 3 2 13" xfId="49085"/>
    <cellStyle name="Output 2 3 2 13 2" xfId="49086"/>
    <cellStyle name="Output 2 3 2 14" xfId="49087"/>
    <cellStyle name="Output 2 3 2 15" xfId="49088"/>
    <cellStyle name="Output 2 3 2 2" xfId="49089"/>
    <cellStyle name="Output 2 3 2 2 2" xfId="49090"/>
    <cellStyle name="Output 2 3 2 2 2 2" xfId="49091"/>
    <cellStyle name="Output 2 3 2 2 3" xfId="49092"/>
    <cellStyle name="Output 2 3 2 2 4" xfId="49093"/>
    <cellStyle name="Output 2 3 2 3" xfId="49094"/>
    <cellStyle name="Output 2 3 2 3 2" xfId="49095"/>
    <cellStyle name="Output 2 3 2 3 2 2" xfId="49096"/>
    <cellStyle name="Output 2 3 2 3 3" xfId="49097"/>
    <cellStyle name="Output 2 3 2 3 4" xfId="49098"/>
    <cellStyle name="Output 2 3 2 4" xfId="49099"/>
    <cellStyle name="Output 2 3 2 4 2" xfId="49100"/>
    <cellStyle name="Output 2 3 2 4 2 2" xfId="49101"/>
    <cellStyle name="Output 2 3 2 4 3" xfId="49102"/>
    <cellStyle name="Output 2 3 2 4 4" xfId="49103"/>
    <cellStyle name="Output 2 3 2 5" xfId="49104"/>
    <cellStyle name="Output 2 3 2 5 2" xfId="49105"/>
    <cellStyle name="Output 2 3 2 5 2 2" xfId="49106"/>
    <cellStyle name="Output 2 3 2 5 3" xfId="49107"/>
    <cellStyle name="Output 2 3 2 5 4" xfId="49108"/>
    <cellStyle name="Output 2 3 2 6" xfId="49109"/>
    <cellStyle name="Output 2 3 2 6 2" xfId="49110"/>
    <cellStyle name="Output 2 3 2 6 2 2" xfId="49111"/>
    <cellStyle name="Output 2 3 2 6 3" xfId="49112"/>
    <cellStyle name="Output 2 3 2 6 4" xfId="49113"/>
    <cellStyle name="Output 2 3 2 7" xfId="49114"/>
    <cellStyle name="Output 2 3 2 7 2" xfId="49115"/>
    <cellStyle name="Output 2 3 2 7 2 2" xfId="49116"/>
    <cellStyle name="Output 2 3 2 7 3" xfId="49117"/>
    <cellStyle name="Output 2 3 2 7 4" xfId="49118"/>
    <cellStyle name="Output 2 3 2 8" xfId="49119"/>
    <cellStyle name="Output 2 3 2 8 2" xfId="49120"/>
    <cellStyle name="Output 2 3 2 8 2 2" xfId="49121"/>
    <cellStyle name="Output 2 3 2 8 3" xfId="49122"/>
    <cellStyle name="Output 2 3 2 8 4" xfId="49123"/>
    <cellStyle name="Output 2 3 2 9" xfId="49124"/>
    <cellStyle name="Output 2 3 2 9 2" xfId="49125"/>
    <cellStyle name="Output 2 3 2 9 2 2" xfId="49126"/>
    <cellStyle name="Output 2 3 2 9 3" xfId="49127"/>
    <cellStyle name="Output 2 3 2 9 4" xfId="49128"/>
    <cellStyle name="Output 2 3 3" xfId="49129"/>
    <cellStyle name="Output 2 3 3 2" xfId="49130"/>
    <cellStyle name="Output 2 3 3 2 2" xfId="49131"/>
    <cellStyle name="Output 2 3 3 3" xfId="49132"/>
    <cellStyle name="Output 2 3 3 4" xfId="49133"/>
    <cellStyle name="Output 2 3 4" xfId="49134"/>
    <cellStyle name="Output 2 3 4 2" xfId="49135"/>
    <cellStyle name="Output 2 3 4 2 2" xfId="49136"/>
    <cellStyle name="Output 2 3 4 3" xfId="49137"/>
    <cellStyle name="Output 2 3 4 4" xfId="49138"/>
    <cellStyle name="Output 2 3 5" xfId="49139"/>
    <cellStyle name="Output 2 3 5 2" xfId="49140"/>
    <cellStyle name="Output 2 3 5 2 2" xfId="49141"/>
    <cellStyle name="Output 2 3 5 3" xfId="49142"/>
    <cellStyle name="Output 2 3 5 4" xfId="49143"/>
    <cellStyle name="Output 2 3 6" xfId="49144"/>
    <cellStyle name="Output 2 3 6 2" xfId="49145"/>
    <cellStyle name="Output 2 3 6 2 2" xfId="49146"/>
    <cellStyle name="Output 2 3 6 3" xfId="49147"/>
    <cellStyle name="Output 2 3 6 4" xfId="49148"/>
    <cellStyle name="Output 2 3 7" xfId="49149"/>
    <cellStyle name="Output 2 3 7 2" xfId="49150"/>
    <cellStyle name="Output 2 3 7 2 2" xfId="49151"/>
    <cellStyle name="Output 2 3 7 3" xfId="49152"/>
    <cellStyle name="Output 2 3 7 4" xfId="49153"/>
    <cellStyle name="Output 2 3 8" xfId="49154"/>
    <cellStyle name="Output 2 3 8 2" xfId="49155"/>
    <cellStyle name="Output 2 3 8 2 2" xfId="49156"/>
    <cellStyle name="Output 2 3 8 3" xfId="49157"/>
    <cellStyle name="Output 2 3 8 4" xfId="49158"/>
    <cellStyle name="Output 2 3 9" xfId="49159"/>
    <cellStyle name="Output 2 3 9 2" xfId="49160"/>
    <cellStyle name="Output 2 3 9 2 2" xfId="49161"/>
    <cellStyle name="Output 2 3 9 3" xfId="49162"/>
    <cellStyle name="Output 2 3 9 4" xfId="49163"/>
    <cellStyle name="Output 2 4" xfId="49164"/>
    <cellStyle name="Output 2 4 10" xfId="49165"/>
    <cellStyle name="Output 2 4 10 2" xfId="49166"/>
    <cellStyle name="Output 2 4 10 2 2" xfId="49167"/>
    <cellStyle name="Output 2 4 10 3" xfId="49168"/>
    <cellStyle name="Output 2 4 10 4" xfId="49169"/>
    <cellStyle name="Output 2 4 11" xfId="49170"/>
    <cellStyle name="Output 2 4 11 2" xfId="49171"/>
    <cellStyle name="Output 2 4 11 2 2" xfId="49172"/>
    <cellStyle name="Output 2 4 11 3" xfId="49173"/>
    <cellStyle name="Output 2 4 11 4" xfId="49174"/>
    <cellStyle name="Output 2 4 12" xfId="49175"/>
    <cellStyle name="Output 2 4 12 2" xfId="49176"/>
    <cellStyle name="Output 2 4 12 2 2" xfId="49177"/>
    <cellStyle name="Output 2 4 12 3" xfId="49178"/>
    <cellStyle name="Output 2 4 12 4" xfId="49179"/>
    <cellStyle name="Output 2 4 13" xfId="49180"/>
    <cellStyle name="Output 2 4 13 2" xfId="49181"/>
    <cellStyle name="Output 2 4 14" xfId="49182"/>
    <cellStyle name="Output 2 4 15" xfId="49183"/>
    <cellStyle name="Output 2 4 2" xfId="49184"/>
    <cellStyle name="Output 2 4 2 2" xfId="49185"/>
    <cellStyle name="Output 2 4 2 2 2" xfId="49186"/>
    <cellStyle name="Output 2 4 2 3" xfId="49187"/>
    <cellStyle name="Output 2 4 2 4" xfId="49188"/>
    <cellStyle name="Output 2 4 3" xfId="49189"/>
    <cellStyle name="Output 2 4 3 2" xfId="49190"/>
    <cellStyle name="Output 2 4 3 2 2" xfId="49191"/>
    <cellStyle name="Output 2 4 3 3" xfId="49192"/>
    <cellStyle name="Output 2 4 3 4" xfId="49193"/>
    <cellStyle name="Output 2 4 4" xfId="49194"/>
    <cellStyle name="Output 2 4 4 2" xfId="49195"/>
    <cellStyle name="Output 2 4 4 2 2" xfId="49196"/>
    <cellStyle name="Output 2 4 4 3" xfId="49197"/>
    <cellStyle name="Output 2 4 4 4" xfId="49198"/>
    <cellStyle name="Output 2 4 5" xfId="49199"/>
    <cellStyle name="Output 2 4 5 2" xfId="49200"/>
    <cellStyle name="Output 2 4 5 2 2" xfId="49201"/>
    <cellStyle name="Output 2 4 5 3" xfId="49202"/>
    <cellStyle name="Output 2 4 5 4" xfId="49203"/>
    <cellStyle name="Output 2 4 6" xfId="49204"/>
    <cellStyle name="Output 2 4 6 2" xfId="49205"/>
    <cellStyle name="Output 2 4 6 2 2" xfId="49206"/>
    <cellStyle name="Output 2 4 6 3" xfId="49207"/>
    <cellStyle name="Output 2 4 6 4" xfId="49208"/>
    <cellStyle name="Output 2 4 7" xfId="49209"/>
    <cellStyle name="Output 2 4 7 2" xfId="49210"/>
    <cellStyle name="Output 2 4 7 2 2" xfId="49211"/>
    <cellStyle name="Output 2 4 7 3" xfId="49212"/>
    <cellStyle name="Output 2 4 7 4" xfId="49213"/>
    <cellStyle name="Output 2 4 8" xfId="49214"/>
    <cellStyle name="Output 2 4 8 2" xfId="49215"/>
    <cellStyle name="Output 2 4 8 2 2" xfId="49216"/>
    <cellStyle name="Output 2 4 8 3" xfId="49217"/>
    <cellStyle name="Output 2 4 8 4" xfId="49218"/>
    <cellStyle name="Output 2 4 9" xfId="49219"/>
    <cellStyle name="Output 2 4 9 2" xfId="49220"/>
    <cellStyle name="Output 2 4 9 2 2" xfId="49221"/>
    <cellStyle name="Output 2 4 9 3" xfId="49222"/>
    <cellStyle name="Output 2 4 9 4" xfId="49223"/>
    <cellStyle name="Output 2 5" xfId="49224"/>
    <cellStyle name="Output 2 5 2" xfId="49225"/>
    <cellStyle name="Output 2 5 2 2" xfId="49226"/>
    <cellStyle name="Output 2 5 3" xfId="49227"/>
    <cellStyle name="Output 2 5 4" xfId="49228"/>
    <cellStyle name="Output 2 6" xfId="49229"/>
    <cellStyle name="Output 2 6 2" xfId="49230"/>
    <cellStyle name="Output 2 6 2 2" xfId="49231"/>
    <cellStyle name="Output 2 6 3" xfId="49232"/>
    <cellStyle name="Output 2 6 4" xfId="49233"/>
    <cellStyle name="Output 2 7" xfId="49234"/>
    <cellStyle name="Output 2 7 2" xfId="49235"/>
    <cellStyle name="Output 2 7 2 2" xfId="49236"/>
    <cellStyle name="Output 2 7 3" xfId="49237"/>
    <cellStyle name="Output 2 7 4" xfId="49238"/>
    <cellStyle name="Output 2 8" xfId="49239"/>
    <cellStyle name="Output 2 8 2" xfId="49240"/>
    <cellStyle name="Output 2 8 2 2" xfId="49241"/>
    <cellStyle name="Output 2 8 3" xfId="49242"/>
    <cellStyle name="Output 2 8 4" xfId="49243"/>
    <cellStyle name="Output 2 9" xfId="49244"/>
    <cellStyle name="Output 2 9 2" xfId="49245"/>
    <cellStyle name="Output 2 9 2 2" xfId="49246"/>
    <cellStyle name="Output 2 9 3" xfId="49247"/>
    <cellStyle name="Output 2 9 4" xfId="49248"/>
    <cellStyle name="Output 3" xfId="49249"/>
    <cellStyle name="Output 4" xfId="49250"/>
    <cellStyle name="Output Amounts" xfId="49251"/>
    <cellStyle name="Output Column Headings" xfId="49252"/>
    <cellStyle name="Output Line Items" xfId="49253"/>
    <cellStyle name="Output Report Heading" xfId="49254"/>
    <cellStyle name="Output Report Title" xfId="49255"/>
    <cellStyle name="Parens (1)" xfId="49256"/>
    <cellStyle name="per.style" xfId="49257"/>
    <cellStyle name="per.style 2" xfId="49258"/>
    <cellStyle name="per.style 2 2" xfId="49259"/>
    <cellStyle name="Percent (0)" xfId="49260"/>
    <cellStyle name="Percent (0) 2" xfId="49261"/>
    <cellStyle name="Percent (0) 3" xfId="49262"/>
    <cellStyle name="Percent (0) 3 2" xfId="49263"/>
    <cellStyle name="Percent (0) 4" xfId="49264"/>
    <cellStyle name="Percent [2]" xfId="49265"/>
    <cellStyle name="Percent [2] 2" xfId="49266"/>
    <cellStyle name="Percent [2] 3" xfId="49267"/>
    <cellStyle name="Percent [2] 3 2" xfId="49268"/>
    <cellStyle name="Percent [2] 4" xfId="49269"/>
    <cellStyle name="Percent 10" xfId="49270"/>
    <cellStyle name="Percent 100" xfId="49271"/>
    <cellStyle name="Percent 100 2" xfId="49272"/>
    <cellStyle name="Percent 100 2 2" xfId="49273"/>
    <cellStyle name="Percent 100 3" xfId="49274"/>
    <cellStyle name="Percent 101" xfId="49275"/>
    <cellStyle name="Percent 101 2" xfId="49276"/>
    <cellStyle name="Percent 101 2 2" xfId="49277"/>
    <cellStyle name="Percent 101 3" xfId="49278"/>
    <cellStyle name="Percent 102" xfId="49279"/>
    <cellStyle name="Percent 103" xfId="49280"/>
    <cellStyle name="Percent 103 2" xfId="49281"/>
    <cellStyle name="Percent 103 2 2" xfId="49282"/>
    <cellStyle name="Percent 103 3" xfId="49283"/>
    <cellStyle name="Percent 104" xfId="49284"/>
    <cellStyle name="Percent 104 2" xfId="49285"/>
    <cellStyle name="Percent 104 2 2" xfId="49286"/>
    <cellStyle name="Percent 104 3" xfId="49287"/>
    <cellStyle name="Percent 105" xfId="49288"/>
    <cellStyle name="Percent 105 2" xfId="49289"/>
    <cellStyle name="Percent 105 2 2" xfId="49290"/>
    <cellStyle name="Percent 105 3" xfId="49291"/>
    <cellStyle name="Percent 106" xfId="49292"/>
    <cellStyle name="Percent 106 2" xfId="49293"/>
    <cellStyle name="Percent 106 2 2" xfId="49294"/>
    <cellStyle name="Percent 106 3" xfId="49295"/>
    <cellStyle name="Percent 107" xfId="49296"/>
    <cellStyle name="Percent 107 2" xfId="49297"/>
    <cellStyle name="Percent 107 2 2" xfId="49298"/>
    <cellStyle name="Percent 107 3" xfId="49299"/>
    <cellStyle name="Percent 108" xfId="49300"/>
    <cellStyle name="Percent 108 2" xfId="49301"/>
    <cellStyle name="Percent 108 2 2" xfId="49302"/>
    <cellStyle name="Percent 108 3" xfId="49303"/>
    <cellStyle name="Percent 109" xfId="49304"/>
    <cellStyle name="Percent 109 2" xfId="49305"/>
    <cellStyle name="Percent 109 2 2" xfId="49306"/>
    <cellStyle name="Percent 109 3" xfId="49307"/>
    <cellStyle name="Percent 11" xfId="49308"/>
    <cellStyle name="Percent 11 10" xfId="49309"/>
    <cellStyle name="Percent 11 10 2" xfId="49310"/>
    <cellStyle name="Percent 11 10 2 2" xfId="49311"/>
    <cellStyle name="Percent 11 10 2 2 2" xfId="49312"/>
    <cellStyle name="Percent 11 10 2 2 2 2" xfId="49313"/>
    <cellStyle name="Percent 11 10 2 2 3" xfId="49314"/>
    <cellStyle name="Percent 11 10 2 3" xfId="49315"/>
    <cellStyle name="Percent 11 10 2 3 2" xfId="49316"/>
    <cellStyle name="Percent 11 10 2 3 2 2" xfId="49317"/>
    <cellStyle name="Percent 11 10 2 3 3" xfId="49318"/>
    <cellStyle name="Percent 11 10 2 4" xfId="49319"/>
    <cellStyle name="Percent 11 10 2 4 2" xfId="49320"/>
    <cellStyle name="Percent 11 10 2 4 2 2" xfId="49321"/>
    <cellStyle name="Percent 11 10 2 4 3" xfId="49322"/>
    <cellStyle name="Percent 11 10 2 5" xfId="49323"/>
    <cellStyle name="Percent 11 10 2 5 2" xfId="49324"/>
    <cellStyle name="Percent 11 10 2 5 2 2" xfId="49325"/>
    <cellStyle name="Percent 11 10 2 5 3" xfId="49326"/>
    <cellStyle name="Percent 11 10 2 6" xfId="49327"/>
    <cellStyle name="Percent 11 10 2 6 2" xfId="49328"/>
    <cellStyle name="Percent 11 10 2 7" xfId="49329"/>
    <cellStyle name="Percent 11 10 3" xfId="49330"/>
    <cellStyle name="Percent 11 10 3 2" xfId="49331"/>
    <cellStyle name="Percent 11 10 3 2 2" xfId="49332"/>
    <cellStyle name="Percent 11 10 3 3" xfId="49333"/>
    <cellStyle name="Percent 11 10 4" xfId="49334"/>
    <cellStyle name="Percent 11 10 4 2" xfId="49335"/>
    <cellStyle name="Percent 11 10 4 2 2" xfId="49336"/>
    <cellStyle name="Percent 11 10 4 3" xfId="49337"/>
    <cellStyle name="Percent 11 10 5" xfId="49338"/>
    <cellStyle name="Percent 11 10 5 2" xfId="49339"/>
    <cellStyle name="Percent 11 10 5 2 2" xfId="49340"/>
    <cellStyle name="Percent 11 10 5 3" xfId="49341"/>
    <cellStyle name="Percent 11 10 6" xfId="49342"/>
    <cellStyle name="Percent 11 10 6 2" xfId="49343"/>
    <cellStyle name="Percent 11 10 6 2 2" xfId="49344"/>
    <cellStyle name="Percent 11 10 6 3" xfId="49345"/>
    <cellStyle name="Percent 11 10 7" xfId="49346"/>
    <cellStyle name="Percent 11 10 7 2" xfId="49347"/>
    <cellStyle name="Percent 11 10 8" xfId="49348"/>
    <cellStyle name="Percent 11 11" xfId="49349"/>
    <cellStyle name="Percent 11 11 2" xfId="49350"/>
    <cellStyle name="Percent 11 11 2 2" xfId="49351"/>
    <cellStyle name="Percent 11 11 2 2 2" xfId="49352"/>
    <cellStyle name="Percent 11 11 2 3" xfId="49353"/>
    <cellStyle name="Percent 11 11 3" xfId="49354"/>
    <cellStyle name="Percent 11 11 3 2" xfId="49355"/>
    <cellStyle name="Percent 11 11 3 2 2" xfId="49356"/>
    <cellStyle name="Percent 11 11 3 3" xfId="49357"/>
    <cellStyle name="Percent 11 11 4" xfId="49358"/>
    <cellStyle name="Percent 11 11 4 2" xfId="49359"/>
    <cellStyle name="Percent 11 11 4 2 2" xfId="49360"/>
    <cellStyle name="Percent 11 11 4 3" xfId="49361"/>
    <cellStyle name="Percent 11 11 5" xfId="49362"/>
    <cellStyle name="Percent 11 11 5 2" xfId="49363"/>
    <cellStyle name="Percent 11 11 5 2 2" xfId="49364"/>
    <cellStyle name="Percent 11 11 5 3" xfId="49365"/>
    <cellStyle name="Percent 11 11 6" xfId="49366"/>
    <cellStyle name="Percent 11 11 6 2" xfId="49367"/>
    <cellStyle name="Percent 11 11 7" xfId="49368"/>
    <cellStyle name="Percent 11 12" xfId="49369"/>
    <cellStyle name="Percent 11 12 2" xfId="49370"/>
    <cellStyle name="Percent 11 12 2 2" xfId="49371"/>
    <cellStyle name="Percent 11 12 2 2 2" xfId="49372"/>
    <cellStyle name="Percent 11 12 2 3" xfId="49373"/>
    <cellStyle name="Percent 11 12 3" xfId="49374"/>
    <cellStyle name="Percent 11 12 3 2" xfId="49375"/>
    <cellStyle name="Percent 11 12 3 2 2" xfId="49376"/>
    <cellStyle name="Percent 11 12 3 3" xfId="49377"/>
    <cellStyle name="Percent 11 12 4" xfId="49378"/>
    <cellStyle name="Percent 11 12 4 2" xfId="49379"/>
    <cellStyle name="Percent 11 12 4 2 2" xfId="49380"/>
    <cellStyle name="Percent 11 12 4 3" xfId="49381"/>
    <cellStyle name="Percent 11 12 5" xfId="49382"/>
    <cellStyle name="Percent 11 12 5 2" xfId="49383"/>
    <cellStyle name="Percent 11 12 5 2 2" xfId="49384"/>
    <cellStyle name="Percent 11 12 5 3" xfId="49385"/>
    <cellStyle name="Percent 11 12 6" xfId="49386"/>
    <cellStyle name="Percent 11 12 6 2" xfId="49387"/>
    <cellStyle name="Percent 11 12 7" xfId="49388"/>
    <cellStyle name="Percent 11 13" xfId="49389"/>
    <cellStyle name="Percent 11 13 2" xfId="49390"/>
    <cellStyle name="Percent 11 13 2 2" xfId="49391"/>
    <cellStyle name="Percent 11 13 3" xfId="49392"/>
    <cellStyle name="Percent 11 14" xfId="49393"/>
    <cellStyle name="Percent 11 14 2" xfId="49394"/>
    <cellStyle name="Percent 11 14 2 2" xfId="49395"/>
    <cellStyle name="Percent 11 14 3" xfId="49396"/>
    <cellStyle name="Percent 11 15" xfId="49397"/>
    <cellStyle name="Percent 11 15 2" xfId="49398"/>
    <cellStyle name="Percent 11 15 2 2" xfId="49399"/>
    <cellStyle name="Percent 11 15 3" xfId="49400"/>
    <cellStyle name="Percent 11 16" xfId="49401"/>
    <cellStyle name="Percent 11 16 2" xfId="49402"/>
    <cellStyle name="Percent 11 16 2 2" xfId="49403"/>
    <cellStyle name="Percent 11 16 3" xfId="49404"/>
    <cellStyle name="Percent 11 17" xfId="49405"/>
    <cellStyle name="Percent 11 17 2" xfId="49406"/>
    <cellStyle name="Percent 11 18" xfId="49407"/>
    <cellStyle name="Percent 11 2" xfId="49408"/>
    <cellStyle name="Percent 11 2 10" xfId="49409"/>
    <cellStyle name="Percent 11 2 10 2" xfId="49410"/>
    <cellStyle name="Percent 11 2 10 2 2" xfId="49411"/>
    <cellStyle name="Percent 11 2 10 3" xfId="49412"/>
    <cellStyle name="Percent 11 2 11" xfId="49413"/>
    <cellStyle name="Percent 11 2 11 2" xfId="49414"/>
    <cellStyle name="Percent 11 2 11 2 2" xfId="49415"/>
    <cellStyle name="Percent 11 2 11 3" xfId="49416"/>
    <cellStyle name="Percent 11 2 12" xfId="49417"/>
    <cellStyle name="Percent 11 2 12 2" xfId="49418"/>
    <cellStyle name="Percent 11 2 13" xfId="49419"/>
    <cellStyle name="Percent 11 2 2" xfId="49420"/>
    <cellStyle name="Percent 11 2 2 10" xfId="49421"/>
    <cellStyle name="Percent 11 2 2 10 2" xfId="49422"/>
    <cellStyle name="Percent 11 2 2 10 2 2" xfId="49423"/>
    <cellStyle name="Percent 11 2 2 10 3" xfId="49424"/>
    <cellStyle name="Percent 11 2 2 11" xfId="49425"/>
    <cellStyle name="Percent 11 2 2 11 2" xfId="49426"/>
    <cellStyle name="Percent 11 2 2 12" xfId="49427"/>
    <cellStyle name="Percent 11 2 2 2" xfId="49428"/>
    <cellStyle name="Percent 11 2 2 2 10" xfId="49429"/>
    <cellStyle name="Percent 11 2 2 2 10 2" xfId="49430"/>
    <cellStyle name="Percent 11 2 2 2 11" xfId="49431"/>
    <cellStyle name="Percent 11 2 2 2 2" xfId="49432"/>
    <cellStyle name="Percent 11 2 2 2 2 2" xfId="49433"/>
    <cellStyle name="Percent 11 2 2 2 2 2 2" xfId="49434"/>
    <cellStyle name="Percent 11 2 2 2 2 2 2 2" xfId="49435"/>
    <cellStyle name="Percent 11 2 2 2 2 2 2 2 2" xfId="49436"/>
    <cellStyle name="Percent 11 2 2 2 2 2 2 3" xfId="49437"/>
    <cellStyle name="Percent 11 2 2 2 2 2 3" xfId="49438"/>
    <cellStyle name="Percent 11 2 2 2 2 2 3 2" xfId="49439"/>
    <cellStyle name="Percent 11 2 2 2 2 2 3 2 2" xfId="49440"/>
    <cellStyle name="Percent 11 2 2 2 2 2 3 3" xfId="49441"/>
    <cellStyle name="Percent 11 2 2 2 2 2 4" xfId="49442"/>
    <cellStyle name="Percent 11 2 2 2 2 2 4 2" xfId="49443"/>
    <cellStyle name="Percent 11 2 2 2 2 2 4 2 2" xfId="49444"/>
    <cellStyle name="Percent 11 2 2 2 2 2 4 3" xfId="49445"/>
    <cellStyle name="Percent 11 2 2 2 2 2 5" xfId="49446"/>
    <cellStyle name="Percent 11 2 2 2 2 2 5 2" xfId="49447"/>
    <cellStyle name="Percent 11 2 2 2 2 2 5 2 2" xfId="49448"/>
    <cellStyle name="Percent 11 2 2 2 2 2 5 3" xfId="49449"/>
    <cellStyle name="Percent 11 2 2 2 2 2 6" xfId="49450"/>
    <cellStyle name="Percent 11 2 2 2 2 2 6 2" xfId="49451"/>
    <cellStyle name="Percent 11 2 2 2 2 2 7" xfId="49452"/>
    <cellStyle name="Percent 11 2 2 2 2 3" xfId="49453"/>
    <cellStyle name="Percent 11 2 2 2 2 3 2" xfId="49454"/>
    <cellStyle name="Percent 11 2 2 2 2 3 2 2" xfId="49455"/>
    <cellStyle name="Percent 11 2 2 2 2 3 3" xfId="49456"/>
    <cellStyle name="Percent 11 2 2 2 2 4" xfId="49457"/>
    <cellStyle name="Percent 11 2 2 2 2 4 2" xfId="49458"/>
    <cellStyle name="Percent 11 2 2 2 2 4 2 2" xfId="49459"/>
    <cellStyle name="Percent 11 2 2 2 2 4 3" xfId="49460"/>
    <cellStyle name="Percent 11 2 2 2 2 5" xfId="49461"/>
    <cellStyle name="Percent 11 2 2 2 2 5 2" xfId="49462"/>
    <cellStyle name="Percent 11 2 2 2 2 5 2 2" xfId="49463"/>
    <cellStyle name="Percent 11 2 2 2 2 5 3" xfId="49464"/>
    <cellStyle name="Percent 11 2 2 2 2 6" xfId="49465"/>
    <cellStyle name="Percent 11 2 2 2 2 6 2" xfId="49466"/>
    <cellStyle name="Percent 11 2 2 2 2 6 2 2" xfId="49467"/>
    <cellStyle name="Percent 11 2 2 2 2 6 3" xfId="49468"/>
    <cellStyle name="Percent 11 2 2 2 2 7" xfId="49469"/>
    <cellStyle name="Percent 11 2 2 2 2 7 2" xfId="49470"/>
    <cellStyle name="Percent 11 2 2 2 2 8" xfId="49471"/>
    <cellStyle name="Percent 11 2 2 2 3" xfId="49472"/>
    <cellStyle name="Percent 11 2 2 2 3 2" xfId="49473"/>
    <cellStyle name="Percent 11 2 2 2 3 2 2" xfId="49474"/>
    <cellStyle name="Percent 11 2 2 2 3 2 2 2" xfId="49475"/>
    <cellStyle name="Percent 11 2 2 2 3 2 2 2 2" xfId="49476"/>
    <cellStyle name="Percent 11 2 2 2 3 2 2 3" xfId="49477"/>
    <cellStyle name="Percent 11 2 2 2 3 2 3" xfId="49478"/>
    <cellStyle name="Percent 11 2 2 2 3 2 3 2" xfId="49479"/>
    <cellStyle name="Percent 11 2 2 2 3 2 3 2 2" xfId="49480"/>
    <cellStyle name="Percent 11 2 2 2 3 2 3 3" xfId="49481"/>
    <cellStyle name="Percent 11 2 2 2 3 2 4" xfId="49482"/>
    <cellStyle name="Percent 11 2 2 2 3 2 4 2" xfId="49483"/>
    <cellStyle name="Percent 11 2 2 2 3 2 4 2 2" xfId="49484"/>
    <cellStyle name="Percent 11 2 2 2 3 2 4 3" xfId="49485"/>
    <cellStyle name="Percent 11 2 2 2 3 2 5" xfId="49486"/>
    <cellStyle name="Percent 11 2 2 2 3 2 5 2" xfId="49487"/>
    <cellStyle name="Percent 11 2 2 2 3 2 5 2 2" xfId="49488"/>
    <cellStyle name="Percent 11 2 2 2 3 2 5 3" xfId="49489"/>
    <cellStyle name="Percent 11 2 2 2 3 2 6" xfId="49490"/>
    <cellStyle name="Percent 11 2 2 2 3 2 6 2" xfId="49491"/>
    <cellStyle name="Percent 11 2 2 2 3 2 7" xfId="49492"/>
    <cellStyle name="Percent 11 2 2 2 3 3" xfId="49493"/>
    <cellStyle name="Percent 11 2 2 2 3 3 2" xfId="49494"/>
    <cellStyle name="Percent 11 2 2 2 3 3 2 2" xfId="49495"/>
    <cellStyle name="Percent 11 2 2 2 3 3 3" xfId="49496"/>
    <cellStyle name="Percent 11 2 2 2 3 4" xfId="49497"/>
    <cellStyle name="Percent 11 2 2 2 3 4 2" xfId="49498"/>
    <cellStyle name="Percent 11 2 2 2 3 4 2 2" xfId="49499"/>
    <cellStyle name="Percent 11 2 2 2 3 4 3" xfId="49500"/>
    <cellStyle name="Percent 11 2 2 2 3 5" xfId="49501"/>
    <cellStyle name="Percent 11 2 2 2 3 5 2" xfId="49502"/>
    <cellStyle name="Percent 11 2 2 2 3 5 2 2" xfId="49503"/>
    <cellStyle name="Percent 11 2 2 2 3 5 3" xfId="49504"/>
    <cellStyle name="Percent 11 2 2 2 3 6" xfId="49505"/>
    <cellStyle name="Percent 11 2 2 2 3 6 2" xfId="49506"/>
    <cellStyle name="Percent 11 2 2 2 3 6 2 2" xfId="49507"/>
    <cellStyle name="Percent 11 2 2 2 3 6 3" xfId="49508"/>
    <cellStyle name="Percent 11 2 2 2 3 7" xfId="49509"/>
    <cellStyle name="Percent 11 2 2 2 3 7 2" xfId="49510"/>
    <cellStyle name="Percent 11 2 2 2 3 8" xfId="49511"/>
    <cellStyle name="Percent 11 2 2 2 4" xfId="49512"/>
    <cellStyle name="Percent 11 2 2 2 4 2" xfId="49513"/>
    <cellStyle name="Percent 11 2 2 2 4 2 2" xfId="49514"/>
    <cellStyle name="Percent 11 2 2 2 4 2 2 2" xfId="49515"/>
    <cellStyle name="Percent 11 2 2 2 4 2 3" xfId="49516"/>
    <cellStyle name="Percent 11 2 2 2 4 3" xfId="49517"/>
    <cellStyle name="Percent 11 2 2 2 4 3 2" xfId="49518"/>
    <cellStyle name="Percent 11 2 2 2 4 3 2 2" xfId="49519"/>
    <cellStyle name="Percent 11 2 2 2 4 3 3" xfId="49520"/>
    <cellStyle name="Percent 11 2 2 2 4 4" xfId="49521"/>
    <cellStyle name="Percent 11 2 2 2 4 4 2" xfId="49522"/>
    <cellStyle name="Percent 11 2 2 2 4 4 2 2" xfId="49523"/>
    <cellStyle name="Percent 11 2 2 2 4 4 3" xfId="49524"/>
    <cellStyle name="Percent 11 2 2 2 4 5" xfId="49525"/>
    <cellStyle name="Percent 11 2 2 2 4 5 2" xfId="49526"/>
    <cellStyle name="Percent 11 2 2 2 4 5 2 2" xfId="49527"/>
    <cellStyle name="Percent 11 2 2 2 4 5 3" xfId="49528"/>
    <cellStyle name="Percent 11 2 2 2 4 6" xfId="49529"/>
    <cellStyle name="Percent 11 2 2 2 4 6 2" xfId="49530"/>
    <cellStyle name="Percent 11 2 2 2 4 7" xfId="49531"/>
    <cellStyle name="Percent 11 2 2 2 5" xfId="49532"/>
    <cellStyle name="Percent 11 2 2 2 5 2" xfId="49533"/>
    <cellStyle name="Percent 11 2 2 2 5 2 2" xfId="49534"/>
    <cellStyle name="Percent 11 2 2 2 5 2 2 2" xfId="49535"/>
    <cellStyle name="Percent 11 2 2 2 5 2 3" xfId="49536"/>
    <cellStyle name="Percent 11 2 2 2 5 3" xfId="49537"/>
    <cellStyle name="Percent 11 2 2 2 5 3 2" xfId="49538"/>
    <cellStyle name="Percent 11 2 2 2 5 3 2 2" xfId="49539"/>
    <cellStyle name="Percent 11 2 2 2 5 3 3" xfId="49540"/>
    <cellStyle name="Percent 11 2 2 2 5 4" xfId="49541"/>
    <cellStyle name="Percent 11 2 2 2 5 4 2" xfId="49542"/>
    <cellStyle name="Percent 11 2 2 2 5 4 2 2" xfId="49543"/>
    <cellStyle name="Percent 11 2 2 2 5 4 3" xfId="49544"/>
    <cellStyle name="Percent 11 2 2 2 5 5" xfId="49545"/>
    <cellStyle name="Percent 11 2 2 2 5 5 2" xfId="49546"/>
    <cellStyle name="Percent 11 2 2 2 5 5 2 2" xfId="49547"/>
    <cellStyle name="Percent 11 2 2 2 5 5 3" xfId="49548"/>
    <cellStyle name="Percent 11 2 2 2 5 6" xfId="49549"/>
    <cellStyle name="Percent 11 2 2 2 5 6 2" xfId="49550"/>
    <cellStyle name="Percent 11 2 2 2 5 7" xfId="49551"/>
    <cellStyle name="Percent 11 2 2 2 6" xfId="49552"/>
    <cellStyle name="Percent 11 2 2 2 6 2" xfId="49553"/>
    <cellStyle name="Percent 11 2 2 2 6 2 2" xfId="49554"/>
    <cellStyle name="Percent 11 2 2 2 6 3" xfId="49555"/>
    <cellStyle name="Percent 11 2 2 2 7" xfId="49556"/>
    <cellStyle name="Percent 11 2 2 2 7 2" xfId="49557"/>
    <cellStyle name="Percent 11 2 2 2 7 2 2" xfId="49558"/>
    <cellStyle name="Percent 11 2 2 2 7 3" xfId="49559"/>
    <cellStyle name="Percent 11 2 2 2 8" xfId="49560"/>
    <cellStyle name="Percent 11 2 2 2 8 2" xfId="49561"/>
    <cellStyle name="Percent 11 2 2 2 8 2 2" xfId="49562"/>
    <cellStyle name="Percent 11 2 2 2 8 3" xfId="49563"/>
    <cellStyle name="Percent 11 2 2 2 9" xfId="49564"/>
    <cellStyle name="Percent 11 2 2 2 9 2" xfId="49565"/>
    <cellStyle name="Percent 11 2 2 2 9 2 2" xfId="49566"/>
    <cellStyle name="Percent 11 2 2 2 9 3" xfId="49567"/>
    <cellStyle name="Percent 11 2 2 3" xfId="49568"/>
    <cellStyle name="Percent 11 2 2 3 2" xfId="49569"/>
    <cellStyle name="Percent 11 2 2 3 2 2" xfId="49570"/>
    <cellStyle name="Percent 11 2 2 3 2 2 2" xfId="49571"/>
    <cellStyle name="Percent 11 2 2 3 2 2 2 2" xfId="49572"/>
    <cellStyle name="Percent 11 2 2 3 2 2 3" xfId="49573"/>
    <cellStyle name="Percent 11 2 2 3 2 3" xfId="49574"/>
    <cellStyle name="Percent 11 2 2 3 2 3 2" xfId="49575"/>
    <cellStyle name="Percent 11 2 2 3 2 3 2 2" xfId="49576"/>
    <cellStyle name="Percent 11 2 2 3 2 3 3" xfId="49577"/>
    <cellStyle name="Percent 11 2 2 3 2 4" xfId="49578"/>
    <cellStyle name="Percent 11 2 2 3 2 4 2" xfId="49579"/>
    <cellStyle name="Percent 11 2 2 3 2 4 2 2" xfId="49580"/>
    <cellStyle name="Percent 11 2 2 3 2 4 3" xfId="49581"/>
    <cellStyle name="Percent 11 2 2 3 2 5" xfId="49582"/>
    <cellStyle name="Percent 11 2 2 3 2 5 2" xfId="49583"/>
    <cellStyle name="Percent 11 2 2 3 2 5 2 2" xfId="49584"/>
    <cellStyle name="Percent 11 2 2 3 2 5 3" xfId="49585"/>
    <cellStyle name="Percent 11 2 2 3 2 6" xfId="49586"/>
    <cellStyle name="Percent 11 2 2 3 2 6 2" xfId="49587"/>
    <cellStyle name="Percent 11 2 2 3 2 7" xfId="49588"/>
    <cellStyle name="Percent 11 2 2 3 3" xfId="49589"/>
    <cellStyle name="Percent 11 2 2 3 3 2" xfId="49590"/>
    <cellStyle name="Percent 11 2 2 3 3 2 2" xfId="49591"/>
    <cellStyle name="Percent 11 2 2 3 3 3" xfId="49592"/>
    <cellStyle name="Percent 11 2 2 3 4" xfId="49593"/>
    <cellStyle name="Percent 11 2 2 3 4 2" xfId="49594"/>
    <cellStyle name="Percent 11 2 2 3 4 2 2" xfId="49595"/>
    <cellStyle name="Percent 11 2 2 3 4 3" xfId="49596"/>
    <cellStyle name="Percent 11 2 2 3 5" xfId="49597"/>
    <cellStyle name="Percent 11 2 2 3 5 2" xfId="49598"/>
    <cellStyle name="Percent 11 2 2 3 5 2 2" xfId="49599"/>
    <cellStyle name="Percent 11 2 2 3 5 3" xfId="49600"/>
    <cellStyle name="Percent 11 2 2 3 6" xfId="49601"/>
    <cellStyle name="Percent 11 2 2 3 6 2" xfId="49602"/>
    <cellStyle name="Percent 11 2 2 3 6 2 2" xfId="49603"/>
    <cellStyle name="Percent 11 2 2 3 6 3" xfId="49604"/>
    <cellStyle name="Percent 11 2 2 3 7" xfId="49605"/>
    <cellStyle name="Percent 11 2 2 3 7 2" xfId="49606"/>
    <cellStyle name="Percent 11 2 2 3 8" xfId="49607"/>
    <cellStyle name="Percent 11 2 2 4" xfId="49608"/>
    <cellStyle name="Percent 11 2 2 4 2" xfId="49609"/>
    <cellStyle name="Percent 11 2 2 4 2 2" xfId="49610"/>
    <cellStyle name="Percent 11 2 2 4 2 2 2" xfId="49611"/>
    <cellStyle name="Percent 11 2 2 4 2 2 2 2" xfId="49612"/>
    <cellStyle name="Percent 11 2 2 4 2 2 3" xfId="49613"/>
    <cellStyle name="Percent 11 2 2 4 2 3" xfId="49614"/>
    <cellStyle name="Percent 11 2 2 4 2 3 2" xfId="49615"/>
    <cellStyle name="Percent 11 2 2 4 2 3 2 2" xfId="49616"/>
    <cellStyle name="Percent 11 2 2 4 2 3 3" xfId="49617"/>
    <cellStyle name="Percent 11 2 2 4 2 4" xfId="49618"/>
    <cellStyle name="Percent 11 2 2 4 2 4 2" xfId="49619"/>
    <cellStyle name="Percent 11 2 2 4 2 4 2 2" xfId="49620"/>
    <cellStyle name="Percent 11 2 2 4 2 4 3" xfId="49621"/>
    <cellStyle name="Percent 11 2 2 4 2 5" xfId="49622"/>
    <cellStyle name="Percent 11 2 2 4 2 5 2" xfId="49623"/>
    <cellStyle name="Percent 11 2 2 4 2 5 2 2" xfId="49624"/>
    <cellStyle name="Percent 11 2 2 4 2 5 3" xfId="49625"/>
    <cellStyle name="Percent 11 2 2 4 2 6" xfId="49626"/>
    <cellStyle name="Percent 11 2 2 4 2 6 2" xfId="49627"/>
    <cellStyle name="Percent 11 2 2 4 2 7" xfId="49628"/>
    <cellStyle name="Percent 11 2 2 4 3" xfId="49629"/>
    <cellStyle name="Percent 11 2 2 4 3 2" xfId="49630"/>
    <cellStyle name="Percent 11 2 2 4 3 2 2" xfId="49631"/>
    <cellStyle name="Percent 11 2 2 4 3 3" xfId="49632"/>
    <cellStyle name="Percent 11 2 2 4 4" xfId="49633"/>
    <cellStyle name="Percent 11 2 2 4 4 2" xfId="49634"/>
    <cellStyle name="Percent 11 2 2 4 4 2 2" xfId="49635"/>
    <cellStyle name="Percent 11 2 2 4 4 3" xfId="49636"/>
    <cellStyle name="Percent 11 2 2 4 5" xfId="49637"/>
    <cellStyle name="Percent 11 2 2 4 5 2" xfId="49638"/>
    <cellStyle name="Percent 11 2 2 4 5 2 2" xfId="49639"/>
    <cellStyle name="Percent 11 2 2 4 5 3" xfId="49640"/>
    <cellStyle name="Percent 11 2 2 4 6" xfId="49641"/>
    <cellStyle name="Percent 11 2 2 4 6 2" xfId="49642"/>
    <cellStyle name="Percent 11 2 2 4 6 2 2" xfId="49643"/>
    <cellStyle name="Percent 11 2 2 4 6 3" xfId="49644"/>
    <cellStyle name="Percent 11 2 2 4 7" xfId="49645"/>
    <cellStyle name="Percent 11 2 2 4 7 2" xfId="49646"/>
    <cellStyle name="Percent 11 2 2 4 8" xfId="49647"/>
    <cellStyle name="Percent 11 2 2 5" xfId="49648"/>
    <cellStyle name="Percent 11 2 2 5 2" xfId="49649"/>
    <cellStyle name="Percent 11 2 2 5 2 2" xfId="49650"/>
    <cellStyle name="Percent 11 2 2 5 2 2 2" xfId="49651"/>
    <cellStyle name="Percent 11 2 2 5 2 3" xfId="49652"/>
    <cellStyle name="Percent 11 2 2 5 3" xfId="49653"/>
    <cellStyle name="Percent 11 2 2 5 3 2" xfId="49654"/>
    <cellStyle name="Percent 11 2 2 5 3 2 2" xfId="49655"/>
    <cellStyle name="Percent 11 2 2 5 3 3" xfId="49656"/>
    <cellStyle name="Percent 11 2 2 5 4" xfId="49657"/>
    <cellStyle name="Percent 11 2 2 5 4 2" xfId="49658"/>
    <cellStyle name="Percent 11 2 2 5 4 2 2" xfId="49659"/>
    <cellStyle name="Percent 11 2 2 5 4 3" xfId="49660"/>
    <cellStyle name="Percent 11 2 2 5 5" xfId="49661"/>
    <cellStyle name="Percent 11 2 2 5 5 2" xfId="49662"/>
    <cellStyle name="Percent 11 2 2 5 5 2 2" xfId="49663"/>
    <cellStyle name="Percent 11 2 2 5 5 3" xfId="49664"/>
    <cellStyle name="Percent 11 2 2 5 6" xfId="49665"/>
    <cellStyle name="Percent 11 2 2 5 6 2" xfId="49666"/>
    <cellStyle name="Percent 11 2 2 5 7" xfId="49667"/>
    <cellStyle name="Percent 11 2 2 6" xfId="49668"/>
    <cellStyle name="Percent 11 2 2 6 2" xfId="49669"/>
    <cellStyle name="Percent 11 2 2 6 2 2" xfId="49670"/>
    <cellStyle name="Percent 11 2 2 6 2 2 2" xfId="49671"/>
    <cellStyle name="Percent 11 2 2 6 2 3" xfId="49672"/>
    <cellStyle name="Percent 11 2 2 6 3" xfId="49673"/>
    <cellStyle name="Percent 11 2 2 6 3 2" xfId="49674"/>
    <cellStyle name="Percent 11 2 2 6 3 2 2" xfId="49675"/>
    <cellStyle name="Percent 11 2 2 6 3 3" xfId="49676"/>
    <cellStyle name="Percent 11 2 2 6 4" xfId="49677"/>
    <cellStyle name="Percent 11 2 2 6 4 2" xfId="49678"/>
    <cellStyle name="Percent 11 2 2 6 4 2 2" xfId="49679"/>
    <cellStyle name="Percent 11 2 2 6 4 3" xfId="49680"/>
    <cellStyle name="Percent 11 2 2 6 5" xfId="49681"/>
    <cellStyle name="Percent 11 2 2 6 5 2" xfId="49682"/>
    <cellStyle name="Percent 11 2 2 6 5 2 2" xfId="49683"/>
    <cellStyle name="Percent 11 2 2 6 5 3" xfId="49684"/>
    <cellStyle name="Percent 11 2 2 6 6" xfId="49685"/>
    <cellStyle name="Percent 11 2 2 6 6 2" xfId="49686"/>
    <cellStyle name="Percent 11 2 2 6 7" xfId="49687"/>
    <cellStyle name="Percent 11 2 2 7" xfId="49688"/>
    <cellStyle name="Percent 11 2 2 7 2" xfId="49689"/>
    <cellStyle name="Percent 11 2 2 7 2 2" xfId="49690"/>
    <cellStyle name="Percent 11 2 2 7 3" xfId="49691"/>
    <cellStyle name="Percent 11 2 2 8" xfId="49692"/>
    <cellStyle name="Percent 11 2 2 8 2" xfId="49693"/>
    <cellStyle name="Percent 11 2 2 8 2 2" xfId="49694"/>
    <cellStyle name="Percent 11 2 2 8 3" xfId="49695"/>
    <cellStyle name="Percent 11 2 2 9" xfId="49696"/>
    <cellStyle name="Percent 11 2 2 9 2" xfId="49697"/>
    <cellStyle name="Percent 11 2 2 9 2 2" xfId="49698"/>
    <cellStyle name="Percent 11 2 2 9 3" xfId="49699"/>
    <cellStyle name="Percent 11 2 3" xfId="49700"/>
    <cellStyle name="Percent 11 2 3 10" xfId="49701"/>
    <cellStyle name="Percent 11 2 3 10 2" xfId="49702"/>
    <cellStyle name="Percent 11 2 3 11" xfId="49703"/>
    <cellStyle name="Percent 11 2 3 2" xfId="49704"/>
    <cellStyle name="Percent 11 2 3 2 2" xfId="49705"/>
    <cellStyle name="Percent 11 2 3 2 2 2" xfId="49706"/>
    <cellStyle name="Percent 11 2 3 2 2 2 2" xfId="49707"/>
    <cellStyle name="Percent 11 2 3 2 2 2 2 2" xfId="49708"/>
    <cellStyle name="Percent 11 2 3 2 2 2 3" xfId="49709"/>
    <cellStyle name="Percent 11 2 3 2 2 3" xfId="49710"/>
    <cellStyle name="Percent 11 2 3 2 2 3 2" xfId="49711"/>
    <cellStyle name="Percent 11 2 3 2 2 3 2 2" xfId="49712"/>
    <cellStyle name="Percent 11 2 3 2 2 3 3" xfId="49713"/>
    <cellStyle name="Percent 11 2 3 2 2 4" xfId="49714"/>
    <cellStyle name="Percent 11 2 3 2 2 4 2" xfId="49715"/>
    <cellStyle name="Percent 11 2 3 2 2 4 2 2" xfId="49716"/>
    <cellStyle name="Percent 11 2 3 2 2 4 3" xfId="49717"/>
    <cellStyle name="Percent 11 2 3 2 2 5" xfId="49718"/>
    <cellStyle name="Percent 11 2 3 2 2 5 2" xfId="49719"/>
    <cellStyle name="Percent 11 2 3 2 2 5 2 2" xfId="49720"/>
    <cellStyle name="Percent 11 2 3 2 2 5 3" xfId="49721"/>
    <cellStyle name="Percent 11 2 3 2 2 6" xfId="49722"/>
    <cellStyle name="Percent 11 2 3 2 2 6 2" xfId="49723"/>
    <cellStyle name="Percent 11 2 3 2 2 7" xfId="49724"/>
    <cellStyle name="Percent 11 2 3 2 3" xfId="49725"/>
    <cellStyle name="Percent 11 2 3 2 3 2" xfId="49726"/>
    <cellStyle name="Percent 11 2 3 2 3 2 2" xfId="49727"/>
    <cellStyle name="Percent 11 2 3 2 3 3" xfId="49728"/>
    <cellStyle name="Percent 11 2 3 2 4" xfId="49729"/>
    <cellStyle name="Percent 11 2 3 2 4 2" xfId="49730"/>
    <cellStyle name="Percent 11 2 3 2 4 2 2" xfId="49731"/>
    <cellStyle name="Percent 11 2 3 2 4 3" xfId="49732"/>
    <cellStyle name="Percent 11 2 3 2 5" xfId="49733"/>
    <cellStyle name="Percent 11 2 3 2 5 2" xfId="49734"/>
    <cellStyle name="Percent 11 2 3 2 5 2 2" xfId="49735"/>
    <cellStyle name="Percent 11 2 3 2 5 3" xfId="49736"/>
    <cellStyle name="Percent 11 2 3 2 6" xfId="49737"/>
    <cellStyle name="Percent 11 2 3 2 6 2" xfId="49738"/>
    <cellStyle name="Percent 11 2 3 2 6 2 2" xfId="49739"/>
    <cellStyle name="Percent 11 2 3 2 6 3" xfId="49740"/>
    <cellStyle name="Percent 11 2 3 2 7" xfId="49741"/>
    <cellStyle name="Percent 11 2 3 2 7 2" xfId="49742"/>
    <cellStyle name="Percent 11 2 3 2 8" xfId="49743"/>
    <cellStyle name="Percent 11 2 3 3" xfId="49744"/>
    <cellStyle name="Percent 11 2 3 3 2" xfId="49745"/>
    <cellStyle name="Percent 11 2 3 3 2 2" xfId="49746"/>
    <cellStyle name="Percent 11 2 3 3 2 2 2" xfId="49747"/>
    <cellStyle name="Percent 11 2 3 3 2 2 2 2" xfId="49748"/>
    <cellStyle name="Percent 11 2 3 3 2 2 3" xfId="49749"/>
    <cellStyle name="Percent 11 2 3 3 2 3" xfId="49750"/>
    <cellStyle name="Percent 11 2 3 3 2 3 2" xfId="49751"/>
    <cellStyle name="Percent 11 2 3 3 2 3 2 2" xfId="49752"/>
    <cellStyle name="Percent 11 2 3 3 2 3 3" xfId="49753"/>
    <cellStyle name="Percent 11 2 3 3 2 4" xfId="49754"/>
    <cellStyle name="Percent 11 2 3 3 2 4 2" xfId="49755"/>
    <cellStyle name="Percent 11 2 3 3 2 4 2 2" xfId="49756"/>
    <cellStyle name="Percent 11 2 3 3 2 4 3" xfId="49757"/>
    <cellStyle name="Percent 11 2 3 3 2 5" xfId="49758"/>
    <cellStyle name="Percent 11 2 3 3 2 5 2" xfId="49759"/>
    <cellStyle name="Percent 11 2 3 3 2 5 2 2" xfId="49760"/>
    <cellStyle name="Percent 11 2 3 3 2 5 3" xfId="49761"/>
    <cellStyle name="Percent 11 2 3 3 2 6" xfId="49762"/>
    <cellStyle name="Percent 11 2 3 3 2 6 2" xfId="49763"/>
    <cellStyle name="Percent 11 2 3 3 2 7" xfId="49764"/>
    <cellStyle name="Percent 11 2 3 3 3" xfId="49765"/>
    <cellStyle name="Percent 11 2 3 3 3 2" xfId="49766"/>
    <cellStyle name="Percent 11 2 3 3 3 2 2" xfId="49767"/>
    <cellStyle name="Percent 11 2 3 3 3 3" xfId="49768"/>
    <cellStyle name="Percent 11 2 3 3 4" xfId="49769"/>
    <cellStyle name="Percent 11 2 3 3 4 2" xfId="49770"/>
    <cellStyle name="Percent 11 2 3 3 4 2 2" xfId="49771"/>
    <cellStyle name="Percent 11 2 3 3 4 3" xfId="49772"/>
    <cellStyle name="Percent 11 2 3 3 5" xfId="49773"/>
    <cellStyle name="Percent 11 2 3 3 5 2" xfId="49774"/>
    <cellStyle name="Percent 11 2 3 3 5 2 2" xfId="49775"/>
    <cellStyle name="Percent 11 2 3 3 5 3" xfId="49776"/>
    <cellStyle name="Percent 11 2 3 3 6" xfId="49777"/>
    <cellStyle name="Percent 11 2 3 3 6 2" xfId="49778"/>
    <cellStyle name="Percent 11 2 3 3 6 2 2" xfId="49779"/>
    <cellStyle name="Percent 11 2 3 3 6 3" xfId="49780"/>
    <cellStyle name="Percent 11 2 3 3 7" xfId="49781"/>
    <cellStyle name="Percent 11 2 3 3 7 2" xfId="49782"/>
    <cellStyle name="Percent 11 2 3 3 8" xfId="49783"/>
    <cellStyle name="Percent 11 2 3 4" xfId="49784"/>
    <cellStyle name="Percent 11 2 3 4 2" xfId="49785"/>
    <cellStyle name="Percent 11 2 3 4 2 2" xfId="49786"/>
    <cellStyle name="Percent 11 2 3 4 2 2 2" xfId="49787"/>
    <cellStyle name="Percent 11 2 3 4 2 3" xfId="49788"/>
    <cellStyle name="Percent 11 2 3 4 3" xfId="49789"/>
    <cellStyle name="Percent 11 2 3 4 3 2" xfId="49790"/>
    <cellStyle name="Percent 11 2 3 4 3 2 2" xfId="49791"/>
    <cellStyle name="Percent 11 2 3 4 3 3" xfId="49792"/>
    <cellStyle name="Percent 11 2 3 4 4" xfId="49793"/>
    <cellStyle name="Percent 11 2 3 4 4 2" xfId="49794"/>
    <cellStyle name="Percent 11 2 3 4 4 2 2" xfId="49795"/>
    <cellStyle name="Percent 11 2 3 4 4 3" xfId="49796"/>
    <cellStyle name="Percent 11 2 3 4 5" xfId="49797"/>
    <cellStyle name="Percent 11 2 3 4 5 2" xfId="49798"/>
    <cellStyle name="Percent 11 2 3 4 5 2 2" xfId="49799"/>
    <cellStyle name="Percent 11 2 3 4 5 3" xfId="49800"/>
    <cellStyle name="Percent 11 2 3 4 6" xfId="49801"/>
    <cellStyle name="Percent 11 2 3 4 6 2" xfId="49802"/>
    <cellStyle name="Percent 11 2 3 4 7" xfId="49803"/>
    <cellStyle name="Percent 11 2 3 5" xfId="49804"/>
    <cellStyle name="Percent 11 2 3 5 2" xfId="49805"/>
    <cellStyle name="Percent 11 2 3 5 2 2" xfId="49806"/>
    <cellStyle name="Percent 11 2 3 5 2 2 2" xfId="49807"/>
    <cellStyle name="Percent 11 2 3 5 2 3" xfId="49808"/>
    <cellStyle name="Percent 11 2 3 5 3" xfId="49809"/>
    <cellStyle name="Percent 11 2 3 5 3 2" xfId="49810"/>
    <cellStyle name="Percent 11 2 3 5 3 2 2" xfId="49811"/>
    <cellStyle name="Percent 11 2 3 5 3 3" xfId="49812"/>
    <cellStyle name="Percent 11 2 3 5 4" xfId="49813"/>
    <cellStyle name="Percent 11 2 3 5 4 2" xfId="49814"/>
    <cellStyle name="Percent 11 2 3 5 4 2 2" xfId="49815"/>
    <cellStyle name="Percent 11 2 3 5 4 3" xfId="49816"/>
    <cellStyle name="Percent 11 2 3 5 5" xfId="49817"/>
    <cellStyle name="Percent 11 2 3 5 5 2" xfId="49818"/>
    <cellStyle name="Percent 11 2 3 5 5 2 2" xfId="49819"/>
    <cellStyle name="Percent 11 2 3 5 5 3" xfId="49820"/>
    <cellStyle name="Percent 11 2 3 5 6" xfId="49821"/>
    <cellStyle name="Percent 11 2 3 5 6 2" xfId="49822"/>
    <cellStyle name="Percent 11 2 3 5 7" xfId="49823"/>
    <cellStyle name="Percent 11 2 3 6" xfId="49824"/>
    <cellStyle name="Percent 11 2 3 6 2" xfId="49825"/>
    <cellStyle name="Percent 11 2 3 6 2 2" xfId="49826"/>
    <cellStyle name="Percent 11 2 3 6 3" xfId="49827"/>
    <cellStyle name="Percent 11 2 3 7" xfId="49828"/>
    <cellStyle name="Percent 11 2 3 7 2" xfId="49829"/>
    <cellStyle name="Percent 11 2 3 7 2 2" xfId="49830"/>
    <cellStyle name="Percent 11 2 3 7 3" xfId="49831"/>
    <cellStyle name="Percent 11 2 3 8" xfId="49832"/>
    <cellStyle name="Percent 11 2 3 8 2" xfId="49833"/>
    <cellStyle name="Percent 11 2 3 8 2 2" xfId="49834"/>
    <cellStyle name="Percent 11 2 3 8 3" xfId="49835"/>
    <cellStyle name="Percent 11 2 3 9" xfId="49836"/>
    <cellStyle name="Percent 11 2 3 9 2" xfId="49837"/>
    <cellStyle name="Percent 11 2 3 9 2 2" xfId="49838"/>
    <cellStyle name="Percent 11 2 3 9 3" xfId="49839"/>
    <cellStyle name="Percent 11 2 4" xfId="49840"/>
    <cellStyle name="Percent 11 2 4 2" xfId="49841"/>
    <cellStyle name="Percent 11 2 4 2 2" xfId="49842"/>
    <cellStyle name="Percent 11 2 4 2 2 2" xfId="49843"/>
    <cellStyle name="Percent 11 2 4 2 2 2 2" xfId="49844"/>
    <cellStyle name="Percent 11 2 4 2 2 3" xfId="49845"/>
    <cellStyle name="Percent 11 2 4 2 3" xfId="49846"/>
    <cellStyle name="Percent 11 2 4 2 3 2" xfId="49847"/>
    <cellStyle name="Percent 11 2 4 2 3 2 2" xfId="49848"/>
    <cellStyle name="Percent 11 2 4 2 3 3" xfId="49849"/>
    <cellStyle name="Percent 11 2 4 2 4" xfId="49850"/>
    <cellStyle name="Percent 11 2 4 2 4 2" xfId="49851"/>
    <cellStyle name="Percent 11 2 4 2 4 2 2" xfId="49852"/>
    <cellStyle name="Percent 11 2 4 2 4 3" xfId="49853"/>
    <cellStyle name="Percent 11 2 4 2 5" xfId="49854"/>
    <cellStyle name="Percent 11 2 4 2 5 2" xfId="49855"/>
    <cellStyle name="Percent 11 2 4 2 5 2 2" xfId="49856"/>
    <cellStyle name="Percent 11 2 4 2 5 3" xfId="49857"/>
    <cellStyle name="Percent 11 2 4 2 6" xfId="49858"/>
    <cellStyle name="Percent 11 2 4 2 6 2" xfId="49859"/>
    <cellStyle name="Percent 11 2 4 2 7" xfId="49860"/>
    <cellStyle name="Percent 11 2 4 3" xfId="49861"/>
    <cellStyle name="Percent 11 2 4 3 2" xfId="49862"/>
    <cellStyle name="Percent 11 2 4 3 2 2" xfId="49863"/>
    <cellStyle name="Percent 11 2 4 3 3" xfId="49864"/>
    <cellStyle name="Percent 11 2 4 4" xfId="49865"/>
    <cellStyle name="Percent 11 2 4 4 2" xfId="49866"/>
    <cellStyle name="Percent 11 2 4 4 2 2" xfId="49867"/>
    <cellStyle name="Percent 11 2 4 4 3" xfId="49868"/>
    <cellStyle name="Percent 11 2 4 5" xfId="49869"/>
    <cellStyle name="Percent 11 2 4 5 2" xfId="49870"/>
    <cellStyle name="Percent 11 2 4 5 2 2" xfId="49871"/>
    <cellStyle name="Percent 11 2 4 5 3" xfId="49872"/>
    <cellStyle name="Percent 11 2 4 6" xfId="49873"/>
    <cellStyle name="Percent 11 2 4 6 2" xfId="49874"/>
    <cellStyle name="Percent 11 2 4 6 2 2" xfId="49875"/>
    <cellStyle name="Percent 11 2 4 6 3" xfId="49876"/>
    <cellStyle name="Percent 11 2 4 7" xfId="49877"/>
    <cellStyle name="Percent 11 2 4 7 2" xfId="49878"/>
    <cellStyle name="Percent 11 2 4 8" xfId="49879"/>
    <cellStyle name="Percent 11 2 5" xfId="49880"/>
    <cellStyle name="Percent 11 2 5 2" xfId="49881"/>
    <cellStyle name="Percent 11 2 5 2 2" xfId="49882"/>
    <cellStyle name="Percent 11 2 5 2 2 2" xfId="49883"/>
    <cellStyle name="Percent 11 2 5 2 2 2 2" xfId="49884"/>
    <cellStyle name="Percent 11 2 5 2 2 3" xfId="49885"/>
    <cellStyle name="Percent 11 2 5 2 3" xfId="49886"/>
    <cellStyle name="Percent 11 2 5 2 3 2" xfId="49887"/>
    <cellStyle name="Percent 11 2 5 2 3 2 2" xfId="49888"/>
    <cellStyle name="Percent 11 2 5 2 3 3" xfId="49889"/>
    <cellStyle name="Percent 11 2 5 2 4" xfId="49890"/>
    <cellStyle name="Percent 11 2 5 2 4 2" xfId="49891"/>
    <cellStyle name="Percent 11 2 5 2 4 2 2" xfId="49892"/>
    <cellStyle name="Percent 11 2 5 2 4 3" xfId="49893"/>
    <cellStyle name="Percent 11 2 5 2 5" xfId="49894"/>
    <cellStyle name="Percent 11 2 5 2 5 2" xfId="49895"/>
    <cellStyle name="Percent 11 2 5 2 5 2 2" xfId="49896"/>
    <cellStyle name="Percent 11 2 5 2 5 3" xfId="49897"/>
    <cellStyle name="Percent 11 2 5 2 6" xfId="49898"/>
    <cellStyle name="Percent 11 2 5 2 6 2" xfId="49899"/>
    <cellStyle name="Percent 11 2 5 2 7" xfId="49900"/>
    <cellStyle name="Percent 11 2 5 3" xfId="49901"/>
    <cellStyle name="Percent 11 2 5 3 2" xfId="49902"/>
    <cellStyle name="Percent 11 2 5 3 2 2" xfId="49903"/>
    <cellStyle name="Percent 11 2 5 3 3" xfId="49904"/>
    <cellStyle name="Percent 11 2 5 4" xfId="49905"/>
    <cellStyle name="Percent 11 2 5 4 2" xfId="49906"/>
    <cellStyle name="Percent 11 2 5 4 2 2" xfId="49907"/>
    <cellStyle name="Percent 11 2 5 4 3" xfId="49908"/>
    <cellStyle name="Percent 11 2 5 5" xfId="49909"/>
    <cellStyle name="Percent 11 2 5 5 2" xfId="49910"/>
    <cellStyle name="Percent 11 2 5 5 2 2" xfId="49911"/>
    <cellStyle name="Percent 11 2 5 5 3" xfId="49912"/>
    <cellStyle name="Percent 11 2 5 6" xfId="49913"/>
    <cellStyle name="Percent 11 2 5 6 2" xfId="49914"/>
    <cellStyle name="Percent 11 2 5 6 2 2" xfId="49915"/>
    <cellStyle name="Percent 11 2 5 6 3" xfId="49916"/>
    <cellStyle name="Percent 11 2 5 7" xfId="49917"/>
    <cellStyle name="Percent 11 2 5 7 2" xfId="49918"/>
    <cellStyle name="Percent 11 2 5 8" xfId="49919"/>
    <cellStyle name="Percent 11 2 6" xfId="49920"/>
    <cellStyle name="Percent 11 2 6 2" xfId="49921"/>
    <cellStyle name="Percent 11 2 6 2 2" xfId="49922"/>
    <cellStyle name="Percent 11 2 6 2 2 2" xfId="49923"/>
    <cellStyle name="Percent 11 2 6 2 3" xfId="49924"/>
    <cellStyle name="Percent 11 2 6 3" xfId="49925"/>
    <cellStyle name="Percent 11 2 6 3 2" xfId="49926"/>
    <cellStyle name="Percent 11 2 6 3 2 2" xfId="49927"/>
    <cellStyle name="Percent 11 2 6 3 3" xfId="49928"/>
    <cellStyle name="Percent 11 2 6 4" xfId="49929"/>
    <cellStyle name="Percent 11 2 6 4 2" xfId="49930"/>
    <cellStyle name="Percent 11 2 6 4 2 2" xfId="49931"/>
    <cellStyle name="Percent 11 2 6 4 3" xfId="49932"/>
    <cellStyle name="Percent 11 2 6 5" xfId="49933"/>
    <cellStyle name="Percent 11 2 6 5 2" xfId="49934"/>
    <cellStyle name="Percent 11 2 6 5 2 2" xfId="49935"/>
    <cellStyle name="Percent 11 2 6 5 3" xfId="49936"/>
    <cellStyle name="Percent 11 2 6 6" xfId="49937"/>
    <cellStyle name="Percent 11 2 6 6 2" xfId="49938"/>
    <cellStyle name="Percent 11 2 6 7" xfId="49939"/>
    <cellStyle name="Percent 11 2 7" xfId="49940"/>
    <cellStyle name="Percent 11 2 7 2" xfId="49941"/>
    <cellStyle name="Percent 11 2 7 2 2" xfId="49942"/>
    <cellStyle name="Percent 11 2 7 2 2 2" xfId="49943"/>
    <cellStyle name="Percent 11 2 7 2 3" xfId="49944"/>
    <cellStyle name="Percent 11 2 7 3" xfId="49945"/>
    <cellStyle name="Percent 11 2 7 3 2" xfId="49946"/>
    <cellStyle name="Percent 11 2 7 3 2 2" xfId="49947"/>
    <cellStyle name="Percent 11 2 7 3 3" xfId="49948"/>
    <cellStyle name="Percent 11 2 7 4" xfId="49949"/>
    <cellStyle name="Percent 11 2 7 4 2" xfId="49950"/>
    <cellStyle name="Percent 11 2 7 4 2 2" xfId="49951"/>
    <cellStyle name="Percent 11 2 7 4 3" xfId="49952"/>
    <cellStyle name="Percent 11 2 7 5" xfId="49953"/>
    <cellStyle name="Percent 11 2 7 5 2" xfId="49954"/>
    <cellStyle name="Percent 11 2 7 5 2 2" xfId="49955"/>
    <cellStyle name="Percent 11 2 7 5 3" xfId="49956"/>
    <cellStyle name="Percent 11 2 7 6" xfId="49957"/>
    <cellStyle name="Percent 11 2 7 6 2" xfId="49958"/>
    <cellStyle name="Percent 11 2 7 7" xfId="49959"/>
    <cellStyle name="Percent 11 2 8" xfId="49960"/>
    <cellStyle name="Percent 11 2 8 2" xfId="49961"/>
    <cellStyle name="Percent 11 2 8 2 2" xfId="49962"/>
    <cellStyle name="Percent 11 2 8 3" xfId="49963"/>
    <cellStyle name="Percent 11 2 9" xfId="49964"/>
    <cellStyle name="Percent 11 2 9 2" xfId="49965"/>
    <cellStyle name="Percent 11 2 9 2 2" xfId="49966"/>
    <cellStyle name="Percent 11 2 9 3" xfId="49967"/>
    <cellStyle name="Percent 11 3" xfId="49968"/>
    <cellStyle name="Percent 11 3 10" xfId="49969"/>
    <cellStyle name="Percent 11 3 10 2" xfId="49970"/>
    <cellStyle name="Percent 11 3 10 2 2" xfId="49971"/>
    <cellStyle name="Percent 11 3 10 3" xfId="49972"/>
    <cellStyle name="Percent 11 3 11" xfId="49973"/>
    <cellStyle name="Percent 11 3 11 2" xfId="49974"/>
    <cellStyle name="Percent 11 3 12" xfId="49975"/>
    <cellStyle name="Percent 11 3 2" xfId="49976"/>
    <cellStyle name="Percent 11 3 2 10" xfId="49977"/>
    <cellStyle name="Percent 11 3 2 10 2" xfId="49978"/>
    <cellStyle name="Percent 11 3 2 11" xfId="49979"/>
    <cellStyle name="Percent 11 3 2 2" xfId="49980"/>
    <cellStyle name="Percent 11 3 2 2 2" xfId="49981"/>
    <cellStyle name="Percent 11 3 2 2 2 2" xfId="49982"/>
    <cellStyle name="Percent 11 3 2 2 2 2 2" xfId="49983"/>
    <cellStyle name="Percent 11 3 2 2 2 2 2 2" xfId="49984"/>
    <cellStyle name="Percent 11 3 2 2 2 2 3" xfId="49985"/>
    <cellStyle name="Percent 11 3 2 2 2 3" xfId="49986"/>
    <cellStyle name="Percent 11 3 2 2 2 3 2" xfId="49987"/>
    <cellStyle name="Percent 11 3 2 2 2 3 2 2" xfId="49988"/>
    <cellStyle name="Percent 11 3 2 2 2 3 3" xfId="49989"/>
    <cellStyle name="Percent 11 3 2 2 2 4" xfId="49990"/>
    <cellStyle name="Percent 11 3 2 2 2 4 2" xfId="49991"/>
    <cellStyle name="Percent 11 3 2 2 2 4 2 2" xfId="49992"/>
    <cellStyle name="Percent 11 3 2 2 2 4 3" xfId="49993"/>
    <cellStyle name="Percent 11 3 2 2 2 5" xfId="49994"/>
    <cellStyle name="Percent 11 3 2 2 2 5 2" xfId="49995"/>
    <cellStyle name="Percent 11 3 2 2 2 5 2 2" xfId="49996"/>
    <cellStyle name="Percent 11 3 2 2 2 5 3" xfId="49997"/>
    <cellStyle name="Percent 11 3 2 2 2 6" xfId="49998"/>
    <cellStyle name="Percent 11 3 2 2 2 6 2" xfId="49999"/>
    <cellStyle name="Percent 11 3 2 2 2 7" xfId="50000"/>
    <cellStyle name="Percent 11 3 2 2 3" xfId="50001"/>
    <cellStyle name="Percent 11 3 2 2 3 2" xfId="50002"/>
    <cellStyle name="Percent 11 3 2 2 3 2 2" xfId="50003"/>
    <cellStyle name="Percent 11 3 2 2 3 3" xfId="50004"/>
    <cellStyle name="Percent 11 3 2 2 4" xfId="50005"/>
    <cellStyle name="Percent 11 3 2 2 4 2" xfId="50006"/>
    <cellStyle name="Percent 11 3 2 2 4 2 2" xfId="50007"/>
    <cellStyle name="Percent 11 3 2 2 4 3" xfId="50008"/>
    <cellStyle name="Percent 11 3 2 2 5" xfId="50009"/>
    <cellStyle name="Percent 11 3 2 2 5 2" xfId="50010"/>
    <cellStyle name="Percent 11 3 2 2 5 2 2" xfId="50011"/>
    <cellStyle name="Percent 11 3 2 2 5 3" xfId="50012"/>
    <cellStyle name="Percent 11 3 2 2 6" xfId="50013"/>
    <cellStyle name="Percent 11 3 2 2 6 2" xfId="50014"/>
    <cellStyle name="Percent 11 3 2 2 6 2 2" xfId="50015"/>
    <cellStyle name="Percent 11 3 2 2 6 3" xfId="50016"/>
    <cellStyle name="Percent 11 3 2 2 7" xfId="50017"/>
    <cellStyle name="Percent 11 3 2 2 7 2" xfId="50018"/>
    <cellStyle name="Percent 11 3 2 2 8" xfId="50019"/>
    <cellStyle name="Percent 11 3 2 3" xfId="50020"/>
    <cellStyle name="Percent 11 3 2 3 2" xfId="50021"/>
    <cellStyle name="Percent 11 3 2 3 2 2" xfId="50022"/>
    <cellStyle name="Percent 11 3 2 3 2 2 2" xfId="50023"/>
    <cellStyle name="Percent 11 3 2 3 2 2 2 2" xfId="50024"/>
    <cellStyle name="Percent 11 3 2 3 2 2 3" xfId="50025"/>
    <cellStyle name="Percent 11 3 2 3 2 3" xfId="50026"/>
    <cellStyle name="Percent 11 3 2 3 2 3 2" xfId="50027"/>
    <cellStyle name="Percent 11 3 2 3 2 3 2 2" xfId="50028"/>
    <cellStyle name="Percent 11 3 2 3 2 3 3" xfId="50029"/>
    <cellStyle name="Percent 11 3 2 3 2 4" xfId="50030"/>
    <cellStyle name="Percent 11 3 2 3 2 4 2" xfId="50031"/>
    <cellStyle name="Percent 11 3 2 3 2 4 2 2" xfId="50032"/>
    <cellStyle name="Percent 11 3 2 3 2 4 3" xfId="50033"/>
    <cellStyle name="Percent 11 3 2 3 2 5" xfId="50034"/>
    <cellStyle name="Percent 11 3 2 3 2 5 2" xfId="50035"/>
    <cellStyle name="Percent 11 3 2 3 2 5 2 2" xfId="50036"/>
    <cellStyle name="Percent 11 3 2 3 2 5 3" xfId="50037"/>
    <cellStyle name="Percent 11 3 2 3 2 6" xfId="50038"/>
    <cellStyle name="Percent 11 3 2 3 2 6 2" xfId="50039"/>
    <cellStyle name="Percent 11 3 2 3 2 7" xfId="50040"/>
    <cellStyle name="Percent 11 3 2 3 3" xfId="50041"/>
    <cellStyle name="Percent 11 3 2 3 3 2" xfId="50042"/>
    <cellStyle name="Percent 11 3 2 3 3 2 2" xfId="50043"/>
    <cellStyle name="Percent 11 3 2 3 3 3" xfId="50044"/>
    <cellStyle name="Percent 11 3 2 3 4" xfId="50045"/>
    <cellStyle name="Percent 11 3 2 3 4 2" xfId="50046"/>
    <cellStyle name="Percent 11 3 2 3 4 2 2" xfId="50047"/>
    <cellStyle name="Percent 11 3 2 3 4 3" xfId="50048"/>
    <cellStyle name="Percent 11 3 2 3 5" xfId="50049"/>
    <cellStyle name="Percent 11 3 2 3 5 2" xfId="50050"/>
    <cellStyle name="Percent 11 3 2 3 5 2 2" xfId="50051"/>
    <cellStyle name="Percent 11 3 2 3 5 3" xfId="50052"/>
    <cellStyle name="Percent 11 3 2 3 6" xfId="50053"/>
    <cellStyle name="Percent 11 3 2 3 6 2" xfId="50054"/>
    <cellStyle name="Percent 11 3 2 3 6 2 2" xfId="50055"/>
    <cellStyle name="Percent 11 3 2 3 6 3" xfId="50056"/>
    <cellStyle name="Percent 11 3 2 3 7" xfId="50057"/>
    <cellStyle name="Percent 11 3 2 3 7 2" xfId="50058"/>
    <cellStyle name="Percent 11 3 2 3 8" xfId="50059"/>
    <cellStyle name="Percent 11 3 2 4" xfId="50060"/>
    <cellStyle name="Percent 11 3 2 4 2" xfId="50061"/>
    <cellStyle name="Percent 11 3 2 4 2 2" xfId="50062"/>
    <cellStyle name="Percent 11 3 2 4 2 2 2" xfId="50063"/>
    <cellStyle name="Percent 11 3 2 4 2 3" xfId="50064"/>
    <cellStyle name="Percent 11 3 2 4 3" xfId="50065"/>
    <cellStyle name="Percent 11 3 2 4 3 2" xfId="50066"/>
    <cellStyle name="Percent 11 3 2 4 3 2 2" xfId="50067"/>
    <cellStyle name="Percent 11 3 2 4 3 3" xfId="50068"/>
    <cellStyle name="Percent 11 3 2 4 4" xfId="50069"/>
    <cellStyle name="Percent 11 3 2 4 4 2" xfId="50070"/>
    <cellStyle name="Percent 11 3 2 4 4 2 2" xfId="50071"/>
    <cellStyle name="Percent 11 3 2 4 4 3" xfId="50072"/>
    <cellStyle name="Percent 11 3 2 4 5" xfId="50073"/>
    <cellStyle name="Percent 11 3 2 4 5 2" xfId="50074"/>
    <cellStyle name="Percent 11 3 2 4 5 2 2" xfId="50075"/>
    <cellStyle name="Percent 11 3 2 4 5 3" xfId="50076"/>
    <cellStyle name="Percent 11 3 2 4 6" xfId="50077"/>
    <cellStyle name="Percent 11 3 2 4 6 2" xfId="50078"/>
    <cellStyle name="Percent 11 3 2 4 7" xfId="50079"/>
    <cellStyle name="Percent 11 3 2 5" xfId="50080"/>
    <cellStyle name="Percent 11 3 2 5 2" xfId="50081"/>
    <cellStyle name="Percent 11 3 2 5 2 2" xfId="50082"/>
    <cellStyle name="Percent 11 3 2 5 2 2 2" xfId="50083"/>
    <cellStyle name="Percent 11 3 2 5 2 3" xfId="50084"/>
    <cellStyle name="Percent 11 3 2 5 3" xfId="50085"/>
    <cellStyle name="Percent 11 3 2 5 3 2" xfId="50086"/>
    <cellStyle name="Percent 11 3 2 5 3 2 2" xfId="50087"/>
    <cellStyle name="Percent 11 3 2 5 3 3" xfId="50088"/>
    <cellStyle name="Percent 11 3 2 5 4" xfId="50089"/>
    <cellStyle name="Percent 11 3 2 5 4 2" xfId="50090"/>
    <cellStyle name="Percent 11 3 2 5 4 2 2" xfId="50091"/>
    <cellStyle name="Percent 11 3 2 5 4 3" xfId="50092"/>
    <cellStyle name="Percent 11 3 2 5 5" xfId="50093"/>
    <cellStyle name="Percent 11 3 2 5 5 2" xfId="50094"/>
    <cellStyle name="Percent 11 3 2 5 5 2 2" xfId="50095"/>
    <cellStyle name="Percent 11 3 2 5 5 3" xfId="50096"/>
    <cellStyle name="Percent 11 3 2 5 6" xfId="50097"/>
    <cellStyle name="Percent 11 3 2 5 6 2" xfId="50098"/>
    <cellStyle name="Percent 11 3 2 5 7" xfId="50099"/>
    <cellStyle name="Percent 11 3 2 6" xfId="50100"/>
    <cellStyle name="Percent 11 3 2 6 2" xfId="50101"/>
    <cellStyle name="Percent 11 3 2 6 2 2" xfId="50102"/>
    <cellStyle name="Percent 11 3 2 6 3" xfId="50103"/>
    <cellStyle name="Percent 11 3 2 7" xfId="50104"/>
    <cellStyle name="Percent 11 3 2 7 2" xfId="50105"/>
    <cellStyle name="Percent 11 3 2 7 2 2" xfId="50106"/>
    <cellStyle name="Percent 11 3 2 7 3" xfId="50107"/>
    <cellStyle name="Percent 11 3 2 8" xfId="50108"/>
    <cellStyle name="Percent 11 3 2 8 2" xfId="50109"/>
    <cellStyle name="Percent 11 3 2 8 2 2" xfId="50110"/>
    <cellStyle name="Percent 11 3 2 8 3" xfId="50111"/>
    <cellStyle name="Percent 11 3 2 9" xfId="50112"/>
    <cellStyle name="Percent 11 3 2 9 2" xfId="50113"/>
    <cellStyle name="Percent 11 3 2 9 2 2" xfId="50114"/>
    <cellStyle name="Percent 11 3 2 9 3" xfId="50115"/>
    <cellStyle name="Percent 11 3 3" xfId="50116"/>
    <cellStyle name="Percent 11 3 3 2" xfId="50117"/>
    <cellStyle name="Percent 11 3 3 2 2" xfId="50118"/>
    <cellStyle name="Percent 11 3 3 2 2 2" xfId="50119"/>
    <cellStyle name="Percent 11 3 3 2 2 2 2" xfId="50120"/>
    <cellStyle name="Percent 11 3 3 2 2 3" xfId="50121"/>
    <cellStyle name="Percent 11 3 3 2 3" xfId="50122"/>
    <cellStyle name="Percent 11 3 3 2 3 2" xfId="50123"/>
    <cellStyle name="Percent 11 3 3 2 3 2 2" xfId="50124"/>
    <cellStyle name="Percent 11 3 3 2 3 3" xfId="50125"/>
    <cellStyle name="Percent 11 3 3 2 4" xfId="50126"/>
    <cellStyle name="Percent 11 3 3 2 4 2" xfId="50127"/>
    <cellStyle name="Percent 11 3 3 2 4 2 2" xfId="50128"/>
    <cellStyle name="Percent 11 3 3 2 4 3" xfId="50129"/>
    <cellStyle name="Percent 11 3 3 2 5" xfId="50130"/>
    <cellStyle name="Percent 11 3 3 2 5 2" xfId="50131"/>
    <cellStyle name="Percent 11 3 3 2 5 2 2" xfId="50132"/>
    <cellStyle name="Percent 11 3 3 2 5 3" xfId="50133"/>
    <cellStyle name="Percent 11 3 3 2 6" xfId="50134"/>
    <cellStyle name="Percent 11 3 3 2 6 2" xfId="50135"/>
    <cellStyle name="Percent 11 3 3 2 7" xfId="50136"/>
    <cellStyle name="Percent 11 3 3 3" xfId="50137"/>
    <cellStyle name="Percent 11 3 3 3 2" xfId="50138"/>
    <cellStyle name="Percent 11 3 3 3 2 2" xfId="50139"/>
    <cellStyle name="Percent 11 3 3 3 3" xfId="50140"/>
    <cellStyle name="Percent 11 3 3 4" xfId="50141"/>
    <cellStyle name="Percent 11 3 3 4 2" xfId="50142"/>
    <cellStyle name="Percent 11 3 3 4 2 2" xfId="50143"/>
    <cellStyle name="Percent 11 3 3 4 3" xfId="50144"/>
    <cellStyle name="Percent 11 3 3 5" xfId="50145"/>
    <cellStyle name="Percent 11 3 3 5 2" xfId="50146"/>
    <cellStyle name="Percent 11 3 3 5 2 2" xfId="50147"/>
    <cellStyle name="Percent 11 3 3 5 3" xfId="50148"/>
    <cellStyle name="Percent 11 3 3 6" xfId="50149"/>
    <cellStyle name="Percent 11 3 3 6 2" xfId="50150"/>
    <cellStyle name="Percent 11 3 3 6 2 2" xfId="50151"/>
    <cellStyle name="Percent 11 3 3 6 3" xfId="50152"/>
    <cellStyle name="Percent 11 3 3 7" xfId="50153"/>
    <cellStyle name="Percent 11 3 3 7 2" xfId="50154"/>
    <cellStyle name="Percent 11 3 3 8" xfId="50155"/>
    <cellStyle name="Percent 11 3 4" xfId="50156"/>
    <cellStyle name="Percent 11 3 4 2" xfId="50157"/>
    <cellStyle name="Percent 11 3 4 2 2" xfId="50158"/>
    <cellStyle name="Percent 11 3 4 2 2 2" xfId="50159"/>
    <cellStyle name="Percent 11 3 4 2 2 2 2" xfId="50160"/>
    <cellStyle name="Percent 11 3 4 2 2 3" xfId="50161"/>
    <cellStyle name="Percent 11 3 4 2 3" xfId="50162"/>
    <cellStyle name="Percent 11 3 4 2 3 2" xfId="50163"/>
    <cellStyle name="Percent 11 3 4 2 3 2 2" xfId="50164"/>
    <cellStyle name="Percent 11 3 4 2 3 3" xfId="50165"/>
    <cellStyle name="Percent 11 3 4 2 4" xfId="50166"/>
    <cellStyle name="Percent 11 3 4 2 4 2" xfId="50167"/>
    <cellStyle name="Percent 11 3 4 2 4 2 2" xfId="50168"/>
    <cellStyle name="Percent 11 3 4 2 4 3" xfId="50169"/>
    <cellStyle name="Percent 11 3 4 2 5" xfId="50170"/>
    <cellStyle name="Percent 11 3 4 2 5 2" xfId="50171"/>
    <cellStyle name="Percent 11 3 4 2 5 2 2" xfId="50172"/>
    <cellStyle name="Percent 11 3 4 2 5 3" xfId="50173"/>
    <cellStyle name="Percent 11 3 4 2 6" xfId="50174"/>
    <cellStyle name="Percent 11 3 4 2 6 2" xfId="50175"/>
    <cellStyle name="Percent 11 3 4 2 7" xfId="50176"/>
    <cellStyle name="Percent 11 3 4 3" xfId="50177"/>
    <cellStyle name="Percent 11 3 4 3 2" xfId="50178"/>
    <cellStyle name="Percent 11 3 4 3 2 2" xfId="50179"/>
    <cellStyle name="Percent 11 3 4 3 3" xfId="50180"/>
    <cellStyle name="Percent 11 3 4 4" xfId="50181"/>
    <cellStyle name="Percent 11 3 4 4 2" xfId="50182"/>
    <cellStyle name="Percent 11 3 4 4 2 2" xfId="50183"/>
    <cellStyle name="Percent 11 3 4 4 3" xfId="50184"/>
    <cellStyle name="Percent 11 3 4 5" xfId="50185"/>
    <cellStyle name="Percent 11 3 4 5 2" xfId="50186"/>
    <cellStyle name="Percent 11 3 4 5 2 2" xfId="50187"/>
    <cellStyle name="Percent 11 3 4 5 3" xfId="50188"/>
    <cellStyle name="Percent 11 3 4 6" xfId="50189"/>
    <cellStyle name="Percent 11 3 4 6 2" xfId="50190"/>
    <cellStyle name="Percent 11 3 4 6 2 2" xfId="50191"/>
    <cellStyle name="Percent 11 3 4 6 3" xfId="50192"/>
    <cellStyle name="Percent 11 3 4 7" xfId="50193"/>
    <cellStyle name="Percent 11 3 4 7 2" xfId="50194"/>
    <cellStyle name="Percent 11 3 4 8" xfId="50195"/>
    <cellStyle name="Percent 11 3 5" xfId="50196"/>
    <cellStyle name="Percent 11 3 5 2" xfId="50197"/>
    <cellStyle name="Percent 11 3 5 2 2" xfId="50198"/>
    <cellStyle name="Percent 11 3 5 2 2 2" xfId="50199"/>
    <cellStyle name="Percent 11 3 5 2 3" xfId="50200"/>
    <cellStyle name="Percent 11 3 5 3" xfId="50201"/>
    <cellStyle name="Percent 11 3 5 3 2" xfId="50202"/>
    <cellStyle name="Percent 11 3 5 3 2 2" xfId="50203"/>
    <cellStyle name="Percent 11 3 5 3 3" xfId="50204"/>
    <cellStyle name="Percent 11 3 5 4" xfId="50205"/>
    <cellStyle name="Percent 11 3 5 4 2" xfId="50206"/>
    <cellStyle name="Percent 11 3 5 4 2 2" xfId="50207"/>
    <cellStyle name="Percent 11 3 5 4 3" xfId="50208"/>
    <cellStyle name="Percent 11 3 5 5" xfId="50209"/>
    <cellStyle name="Percent 11 3 5 5 2" xfId="50210"/>
    <cellStyle name="Percent 11 3 5 5 2 2" xfId="50211"/>
    <cellStyle name="Percent 11 3 5 5 3" xfId="50212"/>
    <cellStyle name="Percent 11 3 5 6" xfId="50213"/>
    <cellStyle name="Percent 11 3 5 6 2" xfId="50214"/>
    <cellStyle name="Percent 11 3 5 7" xfId="50215"/>
    <cellStyle name="Percent 11 3 6" xfId="50216"/>
    <cellStyle name="Percent 11 3 6 2" xfId="50217"/>
    <cellStyle name="Percent 11 3 6 2 2" xfId="50218"/>
    <cellStyle name="Percent 11 3 6 2 2 2" xfId="50219"/>
    <cellStyle name="Percent 11 3 6 2 3" xfId="50220"/>
    <cellStyle name="Percent 11 3 6 3" xfId="50221"/>
    <cellStyle name="Percent 11 3 6 3 2" xfId="50222"/>
    <cellStyle name="Percent 11 3 6 3 2 2" xfId="50223"/>
    <cellStyle name="Percent 11 3 6 3 3" xfId="50224"/>
    <cellStyle name="Percent 11 3 6 4" xfId="50225"/>
    <cellStyle name="Percent 11 3 6 4 2" xfId="50226"/>
    <cellStyle name="Percent 11 3 6 4 2 2" xfId="50227"/>
    <cellStyle name="Percent 11 3 6 4 3" xfId="50228"/>
    <cellStyle name="Percent 11 3 6 5" xfId="50229"/>
    <cellStyle name="Percent 11 3 6 5 2" xfId="50230"/>
    <cellStyle name="Percent 11 3 6 5 2 2" xfId="50231"/>
    <cellStyle name="Percent 11 3 6 5 3" xfId="50232"/>
    <cellStyle name="Percent 11 3 6 6" xfId="50233"/>
    <cellStyle name="Percent 11 3 6 6 2" xfId="50234"/>
    <cellStyle name="Percent 11 3 6 7" xfId="50235"/>
    <cellStyle name="Percent 11 3 7" xfId="50236"/>
    <cellStyle name="Percent 11 3 7 2" xfId="50237"/>
    <cellStyle name="Percent 11 3 7 2 2" xfId="50238"/>
    <cellStyle name="Percent 11 3 7 3" xfId="50239"/>
    <cellStyle name="Percent 11 3 8" xfId="50240"/>
    <cellStyle name="Percent 11 3 8 2" xfId="50241"/>
    <cellStyle name="Percent 11 3 8 2 2" xfId="50242"/>
    <cellStyle name="Percent 11 3 8 3" xfId="50243"/>
    <cellStyle name="Percent 11 3 9" xfId="50244"/>
    <cellStyle name="Percent 11 3 9 2" xfId="50245"/>
    <cellStyle name="Percent 11 3 9 2 2" xfId="50246"/>
    <cellStyle name="Percent 11 3 9 3" xfId="50247"/>
    <cellStyle name="Percent 11 4" xfId="50248"/>
    <cellStyle name="Percent 11 4 10" xfId="50249"/>
    <cellStyle name="Percent 11 4 10 2" xfId="50250"/>
    <cellStyle name="Percent 11 4 10 2 2" xfId="50251"/>
    <cellStyle name="Percent 11 4 10 3" xfId="50252"/>
    <cellStyle name="Percent 11 4 11" xfId="50253"/>
    <cellStyle name="Percent 11 4 11 2" xfId="50254"/>
    <cellStyle name="Percent 11 4 12" xfId="50255"/>
    <cellStyle name="Percent 11 4 2" xfId="50256"/>
    <cellStyle name="Percent 11 4 2 10" xfId="50257"/>
    <cellStyle name="Percent 11 4 2 10 2" xfId="50258"/>
    <cellStyle name="Percent 11 4 2 11" xfId="50259"/>
    <cellStyle name="Percent 11 4 2 2" xfId="50260"/>
    <cellStyle name="Percent 11 4 2 2 2" xfId="50261"/>
    <cellStyle name="Percent 11 4 2 2 2 2" xfId="50262"/>
    <cellStyle name="Percent 11 4 2 2 2 2 2" xfId="50263"/>
    <cellStyle name="Percent 11 4 2 2 2 2 2 2" xfId="50264"/>
    <cellStyle name="Percent 11 4 2 2 2 2 3" xfId="50265"/>
    <cellStyle name="Percent 11 4 2 2 2 3" xfId="50266"/>
    <cellStyle name="Percent 11 4 2 2 2 3 2" xfId="50267"/>
    <cellStyle name="Percent 11 4 2 2 2 3 2 2" xfId="50268"/>
    <cellStyle name="Percent 11 4 2 2 2 3 3" xfId="50269"/>
    <cellStyle name="Percent 11 4 2 2 2 4" xfId="50270"/>
    <cellStyle name="Percent 11 4 2 2 2 4 2" xfId="50271"/>
    <cellStyle name="Percent 11 4 2 2 2 4 2 2" xfId="50272"/>
    <cellStyle name="Percent 11 4 2 2 2 4 3" xfId="50273"/>
    <cellStyle name="Percent 11 4 2 2 2 5" xfId="50274"/>
    <cellStyle name="Percent 11 4 2 2 2 5 2" xfId="50275"/>
    <cellStyle name="Percent 11 4 2 2 2 5 2 2" xfId="50276"/>
    <cellStyle name="Percent 11 4 2 2 2 5 3" xfId="50277"/>
    <cellStyle name="Percent 11 4 2 2 2 6" xfId="50278"/>
    <cellStyle name="Percent 11 4 2 2 2 6 2" xfId="50279"/>
    <cellStyle name="Percent 11 4 2 2 2 7" xfId="50280"/>
    <cellStyle name="Percent 11 4 2 2 3" xfId="50281"/>
    <cellStyle name="Percent 11 4 2 2 3 2" xfId="50282"/>
    <cellStyle name="Percent 11 4 2 2 3 2 2" xfId="50283"/>
    <cellStyle name="Percent 11 4 2 2 3 3" xfId="50284"/>
    <cellStyle name="Percent 11 4 2 2 4" xfId="50285"/>
    <cellStyle name="Percent 11 4 2 2 4 2" xfId="50286"/>
    <cellStyle name="Percent 11 4 2 2 4 2 2" xfId="50287"/>
    <cellStyle name="Percent 11 4 2 2 4 3" xfId="50288"/>
    <cellStyle name="Percent 11 4 2 2 5" xfId="50289"/>
    <cellStyle name="Percent 11 4 2 2 5 2" xfId="50290"/>
    <cellStyle name="Percent 11 4 2 2 5 2 2" xfId="50291"/>
    <cellStyle name="Percent 11 4 2 2 5 3" xfId="50292"/>
    <cellStyle name="Percent 11 4 2 2 6" xfId="50293"/>
    <cellStyle name="Percent 11 4 2 2 6 2" xfId="50294"/>
    <cellStyle name="Percent 11 4 2 2 6 2 2" xfId="50295"/>
    <cellStyle name="Percent 11 4 2 2 6 3" xfId="50296"/>
    <cellStyle name="Percent 11 4 2 2 7" xfId="50297"/>
    <cellStyle name="Percent 11 4 2 2 7 2" xfId="50298"/>
    <cellStyle name="Percent 11 4 2 2 8" xfId="50299"/>
    <cellStyle name="Percent 11 4 2 3" xfId="50300"/>
    <cellStyle name="Percent 11 4 2 3 2" xfId="50301"/>
    <cellStyle name="Percent 11 4 2 3 2 2" xfId="50302"/>
    <cellStyle name="Percent 11 4 2 3 2 2 2" xfId="50303"/>
    <cellStyle name="Percent 11 4 2 3 2 2 2 2" xfId="50304"/>
    <cellStyle name="Percent 11 4 2 3 2 2 3" xfId="50305"/>
    <cellStyle name="Percent 11 4 2 3 2 3" xfId="50306"/>
    <cellStyle name="Percent 11 4 2 3 2 3 2" xfId="50307"/>
    <cellStyle name="Percent 11 4 2 3 2 3 2 2" xfId="50308"/>
    <cellStyle name="Percent 11 4 2 3 2 3 3" xfId="50309"/>
    <cellStyle name="Percent 11 4 2 3 2 4" xfId="50310"/>
    <cellStyle name="Percent 11 4 2 3 2 4 2" xfId="50311"/>
    <cellStyle name="Percent 11 4 2 3 2 4 2 2" xfId="50312"/>
    <cellStyle name="Percent 11 4 2 3 2 4 3" xfId="50313"/>
    <cellStyle name="Percent 11 4 2 3 2 5" xfId="50314"/>
    <cellStyle name="Percent 11 4 2 3 2 5 2" xfId="50315"/>
    <cellStyle name="Percent 11 4 2 3 2 5 2 2" xfId="50316"/>
    <cellStyle name="Percent 11 4 2 3 2 5 3" xfId="50317"/>
    <cellStyle name="Percent 11 4 2 3 2 6" xfId="50318"/>
    <cellStyle name="Percent 11 4 2 3 2 6 2" xfId="50319"/>
    <cellStyle name="Percent 11 4 2 3 2 7" xfId="50320"/>
    <cellStyle name="Percent 11 4 2 3 3" xfId="50321"/>
    <cellStyle name="Percent 11 4 2 3 3 2" xfId="50322"/>
    <cellStyle name="Percent 11 4 2 3 3 2 2" xfId="50323"/>
    <cellStyle name="Percent 11 4 2 3 3 3" xfId="50324"/>
    <cellStyle name="Percent 11 4 2 3 4" xfId="50325"/>
    <cellStyle name="Percent 11 4 2 3 4 2" xfId="50326"/>
    <cellStyle name="Percent 11 4 2 3 4 2 2" xfId="50327"/>
    <cellStyle name="Percent 11 4 2 3 4 3" xfId="50328"/>
    <cellStyle name="Percent 11 4 2 3 5" xfId="50329"/>
    <cellStyle name="Percent 11 4 2 3 5 2" xfId="50330"/>
    <cellStyle name="Percent 11 4 2 3 5 2 2" xfId="50331"/>
    <cellStyle name="Percent 11 4 2 3 5 3" xfId="50332"/>
    <cellStyle name="Percent 11 4 2 3 6" xfId="50333"/>
    <cellStyle name="Percent 11 4 2 3 6 2" xfId="50334"/>
    <cellStyle name="Percent 11 4 2 3 6 2 2" xfId="50335"/>
    <cellStyle name="Percent 11 4 2 3 6 3" xfId="50336"/>
    <cellStyle name="Percent 11 4 2 3 7" xfId="50337"/>
    <cellStyle name="Percent 11 4 2 3 7 2" xfId="50338"/>
    <cellStyle name="Percent 11 4 2 3 8" xfId="50339"/>
    <cellStyle name="Percent 11 4 2 4" xfId="50340"/>
    <cellStyle name="Percent 11 4 2 4 2" xfId="50341"/>
    <cellStyle name="Percent 11 4 2 4 2 2" xfId="50342"/>
    <cellStyle name="Percent 11 4 2 4 2 2 2" xfId="50343"/>
    <cellStyle name="Percent 11 4 2 4 2 3" xfId="50344"/>
    <cellStyle name="Percent 11 4 2 4 3" xfId="50345"/>
    <cellStyle name="Percent 11 4 2 4 3 2" xfId="50346"/>
    <cellStyle name="Percent 11 4 2 4 3 2 2" xfId="50347"/>
    <cellStyle name="Percent 11 4 2 4 3 3" xfId="50348"/>
    <cellStyle name="Percent 11 4 2 4 4" xfId="50349"/>
    <cellStyle name="Percent 11 4 2 4 4 2" xfId="50350"/>
    <cellStyle name="Percent 11 4 2 4 4 2 2" xfId="50351"/>
    <cellStyle name="Percent 11 4 2 4 4 3" xfId="50352"/>
    <cellStyle name="Percent 11 4 2 4 5" xfId="50353"/>
    <cellStyle name="Percent 11 4 2 4 5 2" xfId="50354"/>
    <cellStyle name="Percent 11 4 2 4 5 2 2" xfId="50355"/>
    <cellStyle name="Percent 11 4 2 4 5 3" xfId="50356"/>
    <cellStyle name="Percent 11 4 2 4 6" xfId="50357"/>
    <cellStyle name="Percent 11 4 2 4 6 2" xfId="50358"/>
    <cellStyle name="Percent 11 4 2 4 7" xfId="50359"/>
    <cellStyle name="Percent 11 4 2 5" xfId="50360"/>
    <cellStyle name="Percent 11 4 2 5 2" xfId="50361"/>
    <cellStyle name="Percent 11 4 2 5 2 2" xfId="50362"/>
    <cellStyle name="Percent 11 4 2 5 2 2 2" xfId="50363"/>
    <cellStyle name="Percent 11 4 2 5 2 3" xfId="50364"/>
    <cellStyle name="Percent 11 4 2 5 3" xfId="50365"/>
    <cellStyle name="Percent 11 4 2 5 3 2" xfId="50366"/>
    <cellStyle name="Percent 11 4 2 5 3 2 2" xfId="50367"/>
    <cellStyle name="Percent 11 4 2 5 3 3" xfId="50368"/>
    <cellStyle name="Percent 11 4 2 5 4" xfId="50369"/>
    <cellStyle name="Percent 11 4 2 5 4 2" xfId="50370"/>
    <cellStyle name="Percent 11 4 2 5 4 2 2" xfId="50371"/>
    <cellStyle name="Percent 11 4 2 5 4 3" xfId="50372"/>
    <cellStyle name="Percent 11 4 2 5 5" xfId="50373"/>
    <cellStyle name="Percent 11 4 2 5 5 2" xfId="50374"/>
    <cellStyle name="Percent 11 4 2 5 5 2 2" xfId="50375"/>
    <cellStyle name="Percent 11 4 2 5 5 3" xfId="50376"/>
    <cellStyle name="Percent 11 4 2 5 6" xfId="50377"/>
    <cellStyle name="Percent 11 4 2 5 6 2" xfId="50378"/>
    <cellStyle name="Percent 11 4 2 5 7" xfId="50379"/>
    <cellStyle name="Percent 11 4 2 6" xfId="50380"/>
    <cellStyle name="Percent 11 4 2 6 2" xfId="50381"/>
    <cellStyle name="Percent 11 4 2 6 2 2" xfId="50382"/>
    <cellStyle name="Percent 11 4 2 6 3" xfId="50383"/>
    <cellStyle name="Percent 11 4 2 7" xfId="50384"/>
    <cellStyle name="Percent 11 4 2 7 2" xfId="50385"/>
    <cellStyle name="Percent 11 4 2 7 2 2" xfId="50386"/>
    <cellStyle name="Percent 11 4 2 7 3" xfId="50387"/>
    <cellStyle name="Percent 11 4 2 8" xfId="50388"/>
    <cellStyle name="Percent 11 4 2 8 2" xfId="50389"/>
    <cellStyle name="Percent 11 4 2 8 2 2" xfId="50390"/>
    <cellStyle name="Percent 11 4 2 8 3" xfId="50391"/>
    <cellStyle name="Percent 11 4 2 9" xfId="50392"/>
    <cellStyle name="Percent 11 4 2 9 2" xfId="50393"/>
    <cellStyle name="Percent 11 4 2 9 2 2" xfId="50394"/>
    <cellStyle name="Percent 11 4 2 9 3" xfId="50395"/>
    <cellStyle name="Percent 11 4 3" xfId="50396"/>
    <cellStyle name="Percent 11 4 3 2" xfId="50397"/>
    <cellStyle name="Percent 11 4 3 2 2" xfId="50398"/>
    <cellStyle name="Percent 11 4 3 2 2 2" xfId="50399"/>
    <cellStyle name="Percent 11 4 3 2 2 2 2" xfId="50400"/>
    <cellStyle name="Percent 11 4 3 2 2 3" xfId="50401"/>
    <cellStyle name="Percent 11 4 3 2 3" xfId="50402"/>
    <cellStyle name="Percent 11 4 3 2 3 2" xfId="50403"/>
    <cellStyle name="Percent 11 4 3 2 3 2 2" xfId="50404"/>
    <cellStyle name="Percent 11 4 3 2 3 3" xfId="50405"/>
    <cellStyle name="Percent 11 4 3 2 4" xfId="50406"/>
    <cellStyle name="Percent 11 4 3 2 4 2" xfId="50407"/>
    <cellStyle name="Percent 11 4 3 2 4 2 2" xfId="50408"/>
    <cellStyle name="Percent 11 4 3 2 4 3" xfId="50409"/>
    <cellStyle name="Percent 11 4 3 2 5" xfId="50410"/>
    <cellStyle name="Percent 11 4 3 2 5 2" xfId="50411"/>
    <cellStyle name="Percent 11 4 3 2 5 2 2" xfId="50412"/>
    <cellStyle name="Percent 11 4 3 2 5 3" xfId="50413"/>
    <cellStyle name="Percent 11 4 3 2 6" xfId="50414"/>
    <cellStyle name="Percent 11 4 3 2 6 2" xfId="50415"/>
    <cellStyle name="Percent 11 4 3 2 7" xfId="50416"/>
    <cellStyle name="Percent 11 4 3 3" xfId="50417"/>
    <cellStyle name="Percent 11 4 3 3 2" xfId="50418"/>
    <cellStyle name="Percent 11 4 3 3 2 2" xfId="50419"/>
    <cellStyle name="Percent 11 4 3 3 3" xfId="50420"/>
    <cellStyle name="Percent 11 4 3 4" xfId="50421"/>
    <cellStyle name="Percent 11 4 3 4 2" xfId="50422"/>
    <cellStyle name="Percent 11 4 3 4 2 2" xfId="50423"/>
    <cellStyle name="Percent 11 4 3 4 3" xfId="50424"/>
    <cellStyle name="Percent 11 4 3 5" xfId="50425"/>
    <cellStyle name="Percent 11 4 3 5 2" xfId="50426"/>
    <cellStyle name="Percent 11 4 3 5 2 2" xfId="50427"/>
    <cellStyle name="Percent 11 4 3 5 3" xfId="50428"/>
    <cellStyle name="Percent 11 4 3 6" xfId="50429"/>
    <cellStyle name="Percent 11 4 3 6 2" xfId="50430"/>
    <cellStyle name="Percent 11 4 3 6 2 2" xfId="50431"/>
    <cellStyle name="Percent 11 4 3 6 3" xfId="50432"/>
    <cellStyle name="Percent 11 4 3 7" xfId="50433"/>
    <cellStyle name="Percent 11 4 3 7 2" xfId="50434"/>
    <cellStyle name="Percent 11 4 3 8" xfId="50435"/>
    <cellStyle name="Percent 11 4 4" xfId="50436"/>
    <cellStyle name="Percent 11 4 4 2" xfId="50437"/>
    <cellStyle name="Percent 11 4 4 2 2" xfId="50438"/>
    <cellStyle name="Percent 11 4 4 2 2 2" xfId="50439"/>
    <cellStyle name="Percent 11 4 4 2 2 2 2" xfId="50440"/>
    <cellStyle name="Percent 11 4 4 2 2 3" xfId="50441"/>
    <cellStyle name="Percent 11 4 4 2 3" xfId="50442"/>
    <cellStyle name="Percent 11 4 4 2 3 2" xfId="50443"/>
    <cellStyle name="Percent 11 4 4 2 3 2 2" xfId="50444"/>
    <cellStyle name="Percent 11 4 4 2 3 3" xfId="50445"/>
    <cellStyle name="Percent 11 4 4 2 4" xfId="50446"/>
    <cellStyle name="Percent 11 4 4 2 4 2" xfId="50447"/>
    <cellStyle name="Percent 11 4 4 2 4 2 2" xfId="50448"/>
    <cellStyle name="Percent 11 4 4 2 4 3" xfId="50449"/>
    <cellStyle name="Percent 11 4 4 2 5" xfId="50450"/>
    <cellStyle name="Percent 11 4 4 2 5 2" xfId="50451"/>
    <cellStyle name="Percent 11 4 4 2 5 2 2" xfId="50452"/>
    <cellStyle name="Percent 11 4 4 2 5 3" xfId="50453"/>
    <cellStyle name="Percent 11 4 4 2 6" xfId="50454"/>
    <cellStyle name="Percent 11 4 4 2 6 2" xfId="50455"/>
    <cellStyle name="Percent 11 4 4 2 7" xfId="50456"/>
    <cellStyle name="Percent 11 4 4 3" xfId="50457"/>
    <cellStyle name="Percent 11 4 4 3 2" xfId="50458"/>
    <cellStyle name="Percent 11 4 4 3 2 2" xfId="50459"/>
    <cellStyle name="Percent 11 4 4 3 3" xfId="50460"/>
    <cellStyle name="Percent 11 4 4 4" xfId="50461"/>
    <cellStyle name="Percent 11 4 4 4 2" xfId="50462"/>
    <cellStyle name="Percent 11 4 4 4 2 2" xfId="50463"/>
    <cellStyle name="Percent 11 4 4 4 3" xfId="50464"/>
    <cellStyle name="Percent 11 4 4 5" xfId="50465"/>
    <cellStyle name="Percent 11 4 4 5 2" xfId="50466"/>
    <cellStyle name="Percent 11 4 4 5 2 2" xfId="50467"/>
    <cellStyle name="Percent 11 4 4 5 3" xfId="50468"/>
    <cellStyle name="Percent 11 4 4 6" xfId="50469"/>
    <cellStyle name="Percent 11 4 4 6 2" xfId="50470"/>
    <cellStyle name="Percent 11 4 4 6 2 2" xfId="50471"/>
    <cellStyle name="Percent 11 4 4 6 3" xfId="50472"/>
    <cellStyle name="Percent 11 4 4 7" xfId="50473"/>
    <cellStyle name="Percent 11 4 4 7 2" xfId="50474"/>
    <cellStyle name="Percent 11 4 4 8" xfId="50475"/>
    <cellStyle name="Percent 11 4 5" xfId="50476"/>
    <cellStyle name="Percent 11 4 5 2" xfId="50477"/>
    <cellStyle name="Percent 11 4 5 2 2" xfId="50478"/>
    <cellStyle name="Percent 11 4 5 2 2 2" xfId="50479"/>
    <cellStyle name="Percent 11 4 5 2 3" xfId="50480"/>
    <cellStyle name="Percent 11 4 5 3" xfId="50481"/>
    <cellStyle name="Percent 11 4 5 3 2" xfId="50482"/>
    <cellStyle name="Percent 11 4 5 3 2 2" xfId="50483"/>
    <cellStyle name="Percent 11 4 5 3 3" xfId="50484"/>
    <cellStyle name="Percent 11 4 5 4" xfId="50485"/>
    <cellStyle name="Percent 11 4 5 4 2" xfId="50486"/>
    <cellStyle name="Percent 11 4 5 4 2 2" xfId="50487"/>
    <cellStyle name="Percent 11 4 5 4 3" xfId="50488"/>
    <cellStyle name="Percent 11 4 5 5" xfId="50489"/>
    <cellStyle name="Percent 11 4 5 5 2" xfId="50490"/>
    <cellStyle name="Percent 11 4 5 5 2 2" xfId="50491"/>
    <cellStyle name="Percent 11 4 5 5 3" xfId="50492"/>
    <cellStyle name="Percent 11 4 5 6" xfId="50493"/>
    <cellStyle name="Percent 11 4 5 6 2" xfId="50494"/>
    <cellStyle name="Percent 11 4 5 7" xfId="50495"/>
    <cellStyle name="Percent 11 4 6" xfId="50496"/>
    <cellStyle name="Percent 11 4 6 2" xfId="50497"/>
    <cellStyle name="Percent 11 4 6 2 2" xfId="50498"/>
    <cellStyle name="Percent 11 4 6 2 2 2" xfId="50499"/>
    <cellStyle name="Percent 11 4 6 2 3" xfId="50500"/>
    <cellStyle name="Percent 11 4 6 3" xfId="50501"/>
    <cellStyle name="Percent 11 4 6 3 2" xfId="50502"/>
    <cellStyle name="Percent 11 4 6 3 2 2" xfId="50503"/>
    <cellStyle name="Percent 11 4 6 3 3" xfId="50504"/>
    <cellStyle name="Percent 11 4 6 4" xfId="50505"/>
    <cellStyle name="Percent 11 4 6 4 2" xfId="50506"/>
    <cellStyle name="Percent 11 4 6 4 2 2" xfId="50507"/>
    <cellStyle name="Percent 11 4 6 4 3" xfId="50508"/>
    <cellStyle name="Percent 11 4 6 5" xfId="50509"/>
    <cellStyle name="Percent 11 4 6 5 2" xfId="50510"/>
    <cellStyle name="Percent 11 4 6 5 2 2" xfId="50511"/>
    <cellStyle name="Percent 11 4 6 5 3" xfId="50512"/>
    <cellStyle name="Percent 11 4 6 6" xfId="50513"/>
    <cellStyle name="Percent 11 4 6 6 2" xfId="50514"/>
    <cellStyle name="Percent 11 4 6 7" xfId="50515"/>
    <cellStyle name="Percent 11 4 7" xfId="50516"/>
    <cellStyle name="Percent 11 4 7 2" xfId="50517"/>
    <cellStyle name="Percent 11 4 7 2 2" xfId="50518"/>
    <cellStyle name="Percent 11 4 7 3" xfId="50519"/>
    <cellStyle name="Percent 11 4 8" xfId="50520"/>
    <cellStyle name="Percent 11 4 8 2" xfId="50521"/>
    <cellStyle name="Percent 11 4 8 2 2" xfId="50522"/>
    <cellStyle name="Percent 11 4 8 3" xfId="50523"/>
    <cellStyle name="Percent 11 4 9" xfId="50524"/>
    <cellStyle name="Percent 11 4 9 2" xfId="50525"/>
    <cellStyle name="Percent 11 4 9 2 2" xfId="50526"/>
    <cellStyle name="Percent 11 4 9 3" xfId="50527"/>
    <cellStyle name="Percent 11 5" xfId="50528"/>
    <cellStyle name="Percent 11 5 10" xfId="50529"/>
    <cellStyle name="Percent 11 5 10 2" xfId="50530"/>
    <cellStyle name="Percent 11 5 10 2 2" xfId="50531"/>
    <cellStyle name="Percent 11 5 10 3" xfId="50532"/>
    <cellStyle name="Percent 11 5 11" xfId="50533"/>
    <cellStyle name="Percent 11 5 11 2" xfId="50534"/>
    <cellStyle name="Percent 11 5 12" xfId="50535"/>
    <cellStyle name="Percent 11 5 2" xfId="50536"/>
    <cellStyle name="Percent 11 5 2 10" xfId="50537"/>
    <cellStyle name="Percent 11 5 2 10 2" xfId="50538"/>
    <cellStyle name="Percent 11 5 2 11" xfId="50539"/>
    <cellStyle name="Percent 11 5 2 2" xfId="50540"/>
    <cellStyle name="Percent 11 5 2 2 2" xfId="50541"/>
    <cellStyle name="Percent 11 5 2 2 2 2" xfId="50542"/>
    <cellStyle name="Percent 11 5 2 2 2 2 2" xfId="50543"/>
    <cellStyle name="Percent 11 5 2 2 2 2 2 2" xfId="50544"/>
    <cellStyle name="Percent 11 5 2 2 2 2 3" xfId="50545"/>
    <cellStyle name="Percent 11 5 2 2 2 3" xfId="50546"/>
    <cellStyle name="Percent 11 5 2 2 2 3 2" xfId="50547"/>
    <cellStyle name="Percent 11 5 2 2 2 3 2 2" xfId="50548"/>
    <cellStyle name="Percent 11 5 2 2 2 3 3" xfId="50549"/>
    <cellStyle name="Percent 11 5 2 2 2 4" xfId="50550"/>
    <cellStyle name="Percent 11 5 2 2 2 4 2" xfId="50551"/>
    <cellStyle name="Percent 11 5 2 2 2 4 2 2" xfId="50552"/>
    <cellStyle name="Percent 11 5 2 2 2 4 3" xfId="50553"/>
    <cellStyle name="Percent 11 5 2 2 2 5" xfId="50554"/>
    <cellStyle name="Percent 11 5 2 2 2 5 2" xfId="50555"/>
    <cellStyle name="Percent 11 5 2 2 2 5 2 2" xfId="50556"/>
    <cellStyle name="Percent 11 5 2 2 2 5 3" xfId="50557"/>
    <cellStyle name="Percent 11 5 2 2 2 6" xfId="50558"/>
    <cellStyle name="Percent 11 5 2 2 2 6 2" xfId="50559"/>
    <cellStyle name="Percent 11 5 2 2 2 7" xfId="50560"/>
    <cellStyle name="Percent 11 5 2 2 3" xfId="50561"/>
    <cellStyle name="Percent 11 5 2 2 3 2" xfId="50562"/>
    <cellStyle name="Percent 11 5 2 2 3 2 2" xfId="50563"/>
    <cellStyle name="Percent 11 5 2 2 3 3" xfId="50564"/>
    <cellStyle name="Percent 11 5 2 2 4" xfId="50565"/>
    <cellStyle name="Percent 11 5 2 2 4 2" xfId="50566"/>
    <cellStyle name="Percent 11 5 2 2 4 2 2" xfId="50567"/>
    <cellStyle name="Percent 11 5 2 2 4 3" xfId="50568"/>
    <cellStyle name="Percent 11 5 2 2 5" xfId="50569"/>
    <cellStyle name="Percent 11 5 2 2 5 2" xfId="50570"/>
    <cellStyle name="Percent 11 5 2 2 5 2 2" xfId="50571"/>
    <cellStyle name="Percent 11 5 2 2 5 3" xfId="50572"/>
    <cellStyle name="Percent 11 5 2 2 6" xfId="50573"/>
    <cellStyle name="Percent 11 5 2 2 6 2" xfId="50574"/>
    <cellStyle name="Percent 11 5 2 2 6 2 2" xfId="50575"/>
    <cellStyle name="Percent 11 5 2 2 6 3" xfId="50576"/>
    <cellStyle name="Percent 11 5 2 2 7" xfId="50577"/>
    <cellStyle name="Percent 11 5 2 2 7 2" xfId="50578"/>
    <cellStyle name="Percent 11 5 2 2 8" xfId="50579"/>
    <cellStyle name="Percent 11 5 2 3" xfId="50580"/>
    <cellStyle name="Percent 11 5 2 3 2" xfId="50581"/>
    <cellStyle name="Percent 11 5 2 3 2 2" xfId="50582"/>
    <cellStyle name="Percent 11 5 2 3 2 2 2" xfId="50583"/>
    <cellStyle name="Percent 11 5 2 3 2 2 2 2" xfId="50584"/>
    <cellStyle name="Percent 11 5 2 3 2 2 3" xfId="50585"/>
    <cellStyle name="Percent 11 5 2 3 2 3" xfId="50586"/>
    <cellStyle name="Percent 11 5 2 3 2 3 2" xfId="50587"/>
    <cellStyle name="Percent 11 5 2 3 2 3 2 2" xfId="50588"/>
    <cellStyle name="Percent 11 5 2 3 2 3 3" xfId="50589"/>
    <cellStyle name="Percent 11 5 2 3 2 4" xfId="50590"/>
    <cellStyle name="Percent 11 5 2 3 2 4 2" xfId="50591"/>
    <cellStyle name="Percent 11 5 2 3 2 4 2 2" xfId="50592"/>
    <cellStyle name="Percent 11 5 2 3 2 4 3" xfId="50593"/>
    <cellStyle name="Percent 11 5 2 3 2 5" xfId="50594"/>
    <cellStyle name="Percent 11 5 2 3 2 5 2" xfId="50595"/>
    <cellStyle name="Percent 11 5 2 3 2 5 2 2" xfId="50596"/>
    <cellStyle name="Percent 11 5 2 3 2 5 3" xfId="50597"/>
    <cellStyle name="Percent 11 5 2 3 2 6" xfId="50598"/>
    <cellStyle name="Percent 11 5 2 3 2 6 2" xfId="50599"/>
    <cellStyle name="Percent 11 5 2 3 2 7" xfId="50600"/>
    <cellStyle name="Percent 11 5 2 3 3" xfId="50601"/>
    <cellStyle name="Percent 11 5 2 3 3 2" xfId="50602"/>
    <cellStyle name="Percent 11 5 2 3 3 2 2" xfId="50603"/>
    <cellStyle name="Percent 11 5 2 3 3 3" xfId="50604"/>
    <cellStyle name="Percent 11 5 2 3 4" xfId="50605"/>
    <cellStyle name="Percent 11 5 2 3 4 2" xfId="50606"/>
    <cellStyle name="Percent 11 5 2 3 4 2 2" xfId="50607"/>
    <cellStyle name="Percent 11 5 2 3 4 3" xfId="50608"/>
    <cellStyle name="Percent 11 5 2 3 5" xfId="50609"/>
    <cellStyle name="Percent 11 5 2 3 5 2" xfId="50610"/>
    <cellStyle name="Percent 11 5 2 3 5 2 2" xfId="50611"/>
    <cellStyle name="Percent 11 5 2 3 5 3" xfId="50612"/>
    <cellStyle name="Percent 11 5 2 3 6" xfId="50613"/>
    <cellStyle name="Percent 11 5 2 3 6 2" xfId="50614"/>
    <cellStyle name="Percent 11 5 2 3 6 2 2" xfId="50615"/>
    <cellStyle name="Percent 11 5 2 3 6 3" xfId="50616"/>
    <cellStyle name="Percent 11 5 2 3 7" xfId="50617"/>
    <cellStyle name="Percent 11 5 2 3 7 2" xfId="50618"/>
    <cellStyle name="Percent 11 5 2 3 8" xfId="50619"/>
    <cellStyle name="Percent 11 5 2 4" xfId="50620"/>
    <cellStyle name="Percent 11 5 2 4 2" xfId="50621"/>
    <cellStyle name="Percent 11 5 2 4 2 2" xfId="50622"/>
    <cellStyle name="Percent 11 5 2 4 2 2 2" xfId="50623"/>
    <cellStyle name="Percent 11 5 2 4 2 3" xfId="50624"/>
    <cellStyle name="Percent 11 5 2 4 3" xfId="50625"/>
    <cellStyle name="Percent 11 5 2 4 3 2" xfId="50626"/>
    <cellStyle name="Percent 11 5 2 4 3 2 2" xfId="50627"/>
    <cellStyle name="Percent 11 5 2 4 3 3" xfId="50628"/>
    <cellStyle name="Percent 11 5 2 4 4" xfId="50629"/>
    <cellStyle name="Percent 11 5 2 4 4 2" xfId="50630"/>
    <cellStyle name="Percent 11 5 2 4 4 2 2" xfId="50631"/>
    <cellStyle name="Percent 11 5 2 4 4 3" xfId="50632"/>
    <cellStyle name="Percent 11 5 2 4 5" xfId="50633"/>
    <cellStyle name="Percent 11 5 2 4 5 2" xfId="50634"/>
    <cellStyle name="Percent 11 5 2 4 5 2 2" xfId="50635"/>
    <cellStyle name="Percent 11 5 2 4 5 3" xfId="50636"/>
    <cellStyle name="Percent 11 5 2 4 6" xfId="50637"/>
    <cellStyle name="Percent 11 5 2 4 6 2" xfId="50638"/>
    <cellStyle name="Percent 11 5 2 4 7" xfId="50639"/>
    <cellStyle name="Percent 11 5 2 5" xfId="50640"/>
    <cellStyle name="Percent 11 5 2 5 2" xfId="50641"/>
    <cellStyle name="Percent 11 5 2 5 2 2" xfId="50642"/>
    <cellStyle name="Percent 11 5 2 5 2 2 2" xfId="50643"/>
    <cellStyle name="Percent 11 5 2 5 2 3" xfId="50644"/>
    <cellStyle name="Percent 11 5 2 5 3" xfId="50645"/>
    <cellStyle name="Percent 11 5 2 5 3 2" xfId="50646"/>
    <cellStyle name="Percent 11 5 2 5 3 2 2" xfId="50647"/>
    <cellStyle name="Percent 11 5 2 5 3 3" xfId="50648"/>
    <cellStyle name="Percent 11 5 2 5 4" xfId="50649"/>
    <cellStyle name="Percent 11 5 2 5 4 2" xfId="50650"/>
    <cellStyle name="Percent 11 5 2 5 4 2 2" xfId="50651"/>
    <cellStyle name="Percent 11 5 2 5 4 3" xfId="50652"/>
    <cellStyle name="Percent 11 5 2 5 5" xfId="50653"/>
    <cellStyle name="Percent 11 5 2 5 5 2" xfId="50654"/>
    <cellStyle name="Percent 11 5 2 5 5 2 2" xfId="50655"/>
    <cellStyle name="Percent 11 5 2 5 5 3" xfId="50656"/>
    <cellStyle name="Percent 11 5 2 5 6" xfId="50657"/>
    <cellStyle name="Percent 11 5 2 5 6 2" xfId="50658"/>
    <cellStyle name="Percent 11 5 2 5 7" xfId="50659"/>
    <cellStyle name="Percent 11 5 2 6" xfId="50660"/>
    <cellStyle name="Percent 11 5 2 6 2" xfId="50661"/>
    <cellStyle name="Percent 11 5 2 6 2 2" xfId="50662"/>
    <cellStyle name="Percent 11 5 2 6 3" xfId="50663"/>
    <cellStyle name="Percent 11 5 2 7" xfId="50664"/>
    <cellStyle name="Percent 11 5 2 7 2" xfId="50665"/>
    <cellStyle name="Percent 11 5 2 7 2 2" xfId="50666"/>
    <cellStyle name="Percent 11 5 2 7 3" xfId="50667"/>
    <cellStyle name="Percent 11 5 2 8" xfId="50668"/>
    <cellStyle name="Percent 11 5 2 8 2" xfId="50669"/>
    <cellStyle name="Percent 11 5 2 8 2 2" xfId="50670"/>
    <cellStyle name="Percent 11 5 2 8 3" xfId="50671"/>
    <cellStyle name="Percent 11 5 2 9" xfId="50672"/>
    <cellStyle name="Percent 11 5 2 9 2" xfId="50673"/>
    <cellStyle name="Percent 11 5 2 9 2 2" xfId="50674"/>
    <cellStyle name="Percent 11 5 2 9 3" xfId="50675"/>
    <cellStyle name="Percent 11 5 3" xfId="50676"/>
    <cellStyle name="Percent 11 5 3 2" xfId="50677"/>
    <cellStyle name="Percent 11 5 3 2 2" xfId="50678"/>
    <cellStyle name="Percent 11 5 3 2 2 2" xfId="50679"/>
    <cellStyle name="Percent 11 5 3 2 2 2 2" xfId="50680"/>
    <cellStyle name="Percent 11 5 3 2 2 3" xfId="50681"/>
    <cellStyle name="Percent 11 5 3 2 3" xfId="50682"/>
    <cellStyle name="Percent 11 5 3 2 3 2" xfId="50683"/>
    <cellStyle name="Percent 11 5 3 2 3 2 2" xfId="50684"/>
    <cellStyle name="Percent 11 5 3 2 3 3" xfId="50685"/>
    <cellStyle name="Percent 11 5 3 2 4" xfId="50686"/>
    <cellStyle name="Percent 11 5 3 2 4 2" xfId="50687"/>
    <cellStyle name="Percent 11 5 3 2 4 2 2" xfId="50688"/>
    <cellStyle name="Percent 11 5 3 2 4 3" xfId="50689"/>
    <cellStyle name="Percent 11 5 3 2 5" xfId="50690"/>
    <cellStyle name="Percent 11 5 3 2 5 2" xfId="50691"/>
    <cellStyle name="Percent 11 5 3 2 5 2 2" xfId="50692"/>
    <cellStyle name="Percent 11 5 3 2 5 3" xfId="50693"/>
    <cellStyle name="Percent 11 5 3 2 6" xfId="50694"/>
    <cellStyle name="Percent 11 5 3 2 6 2" xfId="50695"/>
    <cellStyle name="Percent 11 5 3 2 7" xfId="50696"/>
    <cellStyle name="Percent 11 5 3 3" xfId="50697"/>
    <cellStyle name="Percent 11 5 3 3 2" xfId="50698"/>
    <cellStyle name="Percent 11 5 3 3 2 2" xfId="50699"/>
    <cellStyle name="Percent 11 5 3 3 3" xfId="50700"/>
    <cellStyle name="Percent 11 5 3 4" xfId="50701"/>
    <cellStyle name="Percent 11 5 3 4 2" xfId="50702"/>
    <cellStyle name="Percent 11 5 3 4 2 2" xfId="50703"/>
    <cellStyle name="Percent 11 5 3 4 3" xfId="50704"/>
    <cellStyle name="Percent 11 5 3 5" xfId="50705"/>
    <cellStyle name="Percent 11 5 3 5 2" xfId="50706"/>
    <cellStyle name="Percent 11 5 3 5 2 2" xfId="50707"/>
    <cellStyle name="Percent 11 5 3 5 3" xfId="50708"/>
    <cellStyle name="Percent 11 5 3 6" xfId="50709"/>
    <cellStyle name="Percent 11 5 3 6 2" xfId="50710"/>
    <cellStyle name="Percent 11 5 3 6 2 2" xfId="50711"/>
    <cellStyle name="Percent 11 5 3 6 3" xfId="50712"/>
    <cellStyle name="Percent 11 5 3 7" xfId="50713"/>
    <cellStyle name="Percent 11 5 3 7 2" xfId="50714"/>
    <cellStyle name="Percent 11 5 3 8" xfId="50715"/>
    <cellStyle name="Percent 11 5 4" xfId="50716"/>
    <cellStyle name="Percent 11 5 4 2" xfId="50717"/>
    <cellStyle name="Percent 11 5 4 2 2" xfId="50718"/>
    <cellStyle name="Percent 11 5 4 2 2 2" xfId="50719"/>
    <cellStyle name="Percent 11 5 4 2 2 2 2" xfId="50720"/>
    <cellStyle name="Percent 11 5 4 2 2 3" xfId="50721"/>
    <cellStyle name="Percent 11 5 4 2 3" xfId="50722"/>
    <cellStyle name="Percent 11 5 4 2 3 2" xfId="50723"/>
    <cellStyle name="Percent 11 5 4 2 3 2 2" xfId="50724"/>
    <cellStyle name="Percent 11 5 4 2 3 3" xfId="50725"/>
    <cellStyle name="Percent 11 5 4 2 4" xfId="50726"/>
    <cellStyle name="Percent 11 5 4 2 4 2" xfId="50727"/>
    <cellStyle name="Percent 11 5 4 2 4 2 2" xfId="50728"/>
    <cellStyle name="Percent 11 5 4 2 4 3" xfId="50729"/>
    <cellStyle name="Percent 11 5 4 2 5" xfId="50730"/>
    <cellStyle name="Percent 11 5 4 2 5 2" xfId="50731"/>
    <cellStyle name="Percent 11 5 4 2 5 2 2" xfId="50732"/>
    <cellStyle name="Percent 11 5 4 2 5 3" xfId="50733"/>
    <cellStyle name="Percent 11 5 4 2 6" xfId="50734"/>
    <cellStyle name="Percent 11 5 4 2 6 2" xfId="50735"/>
    <cellStyle name="Percent 11 5 4 2 7" xfId="50736"/>
    <cellStyle name="Percent 11 5 4 3" xfId="50737"/>
    <cellStyle name="Percent 11 5 4 3 2" xfId="50738"/>
    <cellStyle name="Percent 11 5 4 3 2 2" xfId="50739"/>
    <cellStyle name="Percent 11 5 4 3 3" xfId="50740"/>
    <cellStyle name="Percent 11 5 4 4" xfId="50741"/>
    <cellStyle name="Percent 11 5 4 4 2" xfId="50742"/>
    <cellStyle name="Percent 11 5 4 4 2 2" xfId="50743"/>
    <cellStyle name="Percent 11 5 4 4 3" xfId="50744"/>
    <cellStyle name="Percent 11 5 4 5" xfId="50745"/>
    <cellStyle name="Percent 11 5 4 5 2" xfId="50746"/>
    <cellStyle name="Percent 11 5 4 5 2 2" xfId="50747"/>
    <cellStyle name="Percent 11 5 4 5 3" xfId="50748"/>
    <cellStyle name="Percent 11 5 4 6" xfId="50749"/>
    <cellStyle name="Percent 11 5 4 6 2" xfId="50750"/>
    <cellStyle name="Percent 11 5 4 6 2 2" xfId="50751"/>
    <cellStyle name="Percent 11 5 4 6 3" xfId="50752"/>
    <cellStyle name="Percent 11 5 4 7" xfId="50753"/>
    <cellStyle name="Percent 11 5 4 7 2" xfId="50754"/>
    <cellStyle name="Percent 11 5 4 8" xfId="50755"/>
    <cellStyle name="Percent 11 5 5" xfId="50756"/>
    <cellStyle name="Percent 11 5 5 2" xfId="50757"/>
    <cellStyle name="Percent 11 5 5 2 2" xfId="50758"/>
    <cellStyle name="Percent 11 5 5 2 2 2" xfId="50759"/>
    <cellStyle name="Percent 11 5 5 2 3" xfId="50760"/>
    <cellStyle name="Percent 11 5 5 3" xfId="50761"/>
    <cellStyle name="Percent 11 5 5 3 2" xfId="50762"/>
    <cellStyle name="Percent 11 5 5 3 2 2" xfId="50763"/>
    <cellStyle name="Percent 11 5 5 3 3" xfId="50764"/>
    <cellStyle name="Percent 11 5 5 4" xfId="50765"/>
    <cellStyle name="Percent 11 5 5 4 2" xfId="50766"/>
    <cellStyle name="Percent 11 5 5 4 2 2" xfId="50767"/>
    <cellStyle name="Percent 11 5 5 4 3" xfId="50768"/>
    <cellStyle name="Percent 11 5 5 5" xfId="50769"/>
    <cellStyle name="Percent 11 5 5 5 2" xfId="50770"/>
    <cellStyle name="Percent 11 5 5 5 2 2" xfId="50771"/>
    <cellStyle name="Percent 11 5 5 5 3" xfId="50772"/>
    <cellStyle name="Percent 11 5 5 6" xfId="50773"/>
    <cellStyle name="Percent 11 5 5 6 2" xfId="50774"/>
    <cellStyle name="Percent 11 5 5 7" xfId="50775"/>
    <cellStyle name="Percent 11 5 6" xfId="50776"/>
    <cellStyle name="Percent 11 5 6 2" xfId="50777"/>
    <cellStyle name="Percent 11 5 6 2 2" xfId="50778"/>
    <cellStyle name="Percent 11 5 6 2 2 2" xfId="50779"/>
    <cellStyle name="Percent 11 5 6 2 3" xfId="50780"/>
    <cellStyle name="Percent 11 5 6 3" xfId="50781"/>
    <cellStyle name="Percent 11 5 6 3 2" xfId="50782"/>
    <cellStyle name="Percent 11 5 6 3 2 2" xfId="50783"/>
    <cellStyle name="Percent 11 5 6 3 3" xfId="50784"/>
    <cellStyle name="Percent 11 5 6 4" xfId="50785"/>
    <cellStyle name="Percent 11 5 6 4 2" xfId="50786"/>
    <cellStyle name="Percent 11 5 6 4 2 2" xfId="50787"/>
    <cellStyle name="Percent 11 5 6 4 3" xfId="50788"/>
    <cellStyle name="Percent 11 5 6 5" xfId="50789"/>
    <cellStyle name="Percent 11 5 6 5 2" xfId="50790"/>
    <cellStyle name="Percent 11 5 6 5 2 2" xfId="50791"/>
    <cellStyle name="Percent 11 5 6 5 3" xfId="50792"/>
    <cellStyle name="Percent 11 5 6 6" xfId="50793"/>
    <cellStyle name="Percent 11 5 6 6 2" xfId="50794"/>
    <cellStyle name="Percent 11 5 6 7" xfId="50795"/>
    <cellStyle name="Percent 11 5 7" xfId="50796"/>
    <cellStyle name="Percent 11 5 7 2" xfId="50797"/>
    <cellStyle name="Percent 11 5 7 2 2" xfId="50798"/>
    <cellStyle name="Percent 11 5 7 3" xfId="50799"/>
    <cellStyle name="Percent 11 5 8" xfId="50800"/>
    <cellStyle name="Percent 11 5 8 2" xfId="50801"/>
    <cellStyle name="Percent 11 5 8 2 2" xfId="50802"/>
    <cellStyle name="Percent 11 5 8 3" xfId="50803"/>
    <cellStyle name="Percent 11 5 9" xfId="50804"/>
    <cellStyle name="Percent 11 5 9 2" xfId="50805"/>
    <cellStyle name="Percent 11 5 9 2 2" xfId="50806"/>
    <cellStyle name="Percent 11 5 9 3" xfId="50807"/>
    <cellStyle name="Percent 11 6" xfId="50808"/>
    <cellStyle name="Percent 11 6 10" xfId="50809"/>
    <cellStyle name="Percent 11 6 10 2" xfId="50810"/>
    <cellStyle name="Percent 11 6 11" xfId="50811"/>
    <cellStyle name="Percent 11 6 2" xfId="50812"/>
    <cellStyle name="Percent 11 6 2 2" xfId="50813"/>
    <cellStyle name="Percent 11 6 2 2 2" xfId="50814"/>
    <cellStyle name="Percent 11 6 2 2 2 2" xfId="50815"/>
    <cellStyle name="Percent 11 6 2 2 2 2 2" xfId="50816"/>
    <cellStyle name="Percent 11 6 2 2 2 3" xfId="50817"/>
    <cellStyle name="Percent 11 6 2 2 3" xfId="50818"/>
    <cellStyle name="Percent 11 6 2 2 3 2" xfId="50819"/>
    <cellStyle name="Percent 11 6 2 2 3 2 2" xfId="50820"/>
    <cellStyle name="Percent 11 6 2 2 3 3" xfId="50821"/>
    <cellStyle name="Percent 11 6 2 2 4" xfId="50822"/>
    <cellStyle name="Percent 11 6 2 2 4 2" xfId="50823"/>
    <cellStyle name="Percent 11 6 2 2 4 2 2" xfId="50824"/>
    <cellStyle name="Percent 11 6 2 2 4 3" xfId="50825"/>
    <cellStyle name="Percent 11 6 2 2 5" xfId="50826"/>
    <cellStyle name="Percent 11 6 2 2 5 2" xfId="50827"/>
    <cellStyle name="Percent 11 6 2 2 5 2 2" xfId="50828"/>
    <cellStyle name="Percent 11 6 2 2 5 3" xfId="50829"/>
    <cellStyle name="Percent 11 6 2 2 6" xfId="50830"/>
    <cellStyle name="Percent 11 6 2 2 6 2" xfId="50831"/>
    <cellStyle name="Percent 11 6 2 2 7" xfId="50832"/>
    <cellStyle name="Percent 11 6 2 3" xfId="50833"/>
    <cellStyle name="Percent 11 6 2 3 2" xfId="50834"/>
    <cellStyle name="Percent 11 6 2 3 2 2" xfId="50835"/>
    <cellStyle name="Percent 11 6 2 3 3" xfId="50836"/>
    <cellStyle name="Percent 11 6 2 4" xfId="50837"/>
    <cellStyle name="Percent 11 6 2 4 2" xfId="50838"/>
    <cellStyle name="Percent 11 6 2 4 2 2" xfId="50839"/>
    <cellStyle name="Percent 11 6 2 4 3" xfId="50840"/>
    <cellStyle name="Percent 11 6 2 5" xfId="50841"/>
    <cellStyle name="Percent 11 6 2 5 2" xfId="50842"/>
    <cellStyle name="Percent 11 6 2 5 2 2" xfId="50843"/>
    <cellStyle name="Percent 11 6 2 5 3" xfId="50844"/>
    <cellStyle name="Percent 11 6 2 6" xfId="50845"/>
    <cellStyle name="Percent 11 6 2 6 2" xfId="50846"/>
    <cellStyle name="Percent 11 6 2 6 2 2" xfId="50847"/>
    <cellStyle name="Percent 11 6 2 6 3" xfId="50848"/>
    <cellStyle name="Percent 11 6 2 7" xfId="50849"/>
    <cellStyle name="Percent 11 6 2 7 2" xfId="50850"/>
    <cellStyle name="Percent 11 6 2 8" xfId="50851"/>
    <cellStyle name="Percent 11 6 3" xfId="50852"/>
    <cellStyle name="Percent 11 6 3 2" xfId="50853"/>
    <cellStyle name="Percent 11 6 3 2 2" xfId="50854"/>
    <cellStyle name="Percent 11 6 3 2 2 2" xfId="50855"/>
    <cellStyle name="Percent 11 6 3 2 2 2 2" xfId="50856"/>
    <cellStyle name="Percent 11 6 3 2 2 3" xfId="50857"/>
    <cellStyle name="Percent 11 6 3 2 3" xfId="50858"/>
    <cellStyle name="Percent 11 6 3 2 3 2" xfId="50859"/>
    <cellStyle name="Percent 11 6 3 2 3 2 2" xfId="50860"/>
    <cellStyle name="Percent 11 6 3 2 3 3" xfId="50861"/>
    <cellStyle name="Percent 11 6 3 2 4" xfId="50862"/>
    <cellStyle name="Percent 11 6 3 2 4 2" xfId="50863"/>
    <cellStyle name="Percent 11 6 3 2 4 2 2" xfId="50864"/>
    <cellStyle name="Percent 11 6 3 2 4 3" xfId="50865"/>
    <cellStyle name="Percent 11 6 3 2 5" xfId="50866"/>
    <cellStyle name="Percent 11 6 3 2 5 2" xfId="50867"/>
    <cellStyle name="Percent 11 6 3 2 5 2 2" xfId="50868"/>
    <cellStyle name="Percent 11 6 3 2 5 3" xfId="50869"/>
    <cellStyle name="Percent 11 6 3 2 6" xfId="50870"/>
    <cellStyle name="Percent 11 6 3 2 6 2" xfId="50871"/>
    <cellStyle name="Percent 11 6 3 2 7" xfId="50872"/>
    <cellStyle name="Percent 11 6 3 3" xfId="50873"/>
    <cellStyle name="Percent 11 6 3 3 2" xfId="50874"/>
    <cellStyle name="Percent 11 6 3 3 2 2" xfId="50875"/>
    <cellStyle name="Percent 11 6 3 3 3" xfId="50876"/>
    <cellStyle name="Percent 11 6 3 4" xfId="50877"/>
    <cellStyle name="Percent 11 6 3 4 2" xfId="50878"/>
    <cellStyle name="Percent 11 6 3 4 2 2" xfId="50879"/>
    <cellStyle name="Percent 11 6 3 4 3" xfId="50880"/>
    <cellStyle name="Percent 11 6 3 5" xfId="50881"/>
    <cellStyle name="Percent 11 6 3 5 2" xfId="50882"/>
    <cellStyle name="Percent 11 6 3 5 2 2" xfId="50883"/>
    <cellStyle name="Percent 11 6 3 5 3" xfId="50884"/>
    <cellStyle name="Percent 11 6 3 6" xfId="50885"/>
    <cellStyle name="Percent 11 6 3 6 2" xfId="50886"/>
    <cellStyle name="Percent 11 6 3 6 2 2" xfId="50887"/>
    <cellStyle name="Percent 11 6 3 6 3" xfId="50888"/>
    <cellStyle name="Percent 11 6 3 7" xfId="50889"/>
    <cellStyle name="Percent 11 6 3 7 2" xfId="50890"/>
    <cellStyle name="Percent 11 6 3 8" xfId="50891"/>
    <cellStyle name="Percent 11 6 4" xfId="50892"/>
    <cellStyle name="Percent 11 6 4 2" xfId="50893"/>
    <cellStyle name="Percent 11 6 4 2 2" xfId="50894"/>
    <cellStyle name="Percent 11 6 4 2 2 2" xfId="50895"/>
    <cellStyle name="Percent 11 6 4 2 3" xfId="50896"/>
    <cellStyle name="Percent 11 6 4 3" xfId="50897"/>
    <cellStyle name="Percent 11 6 4 3 2" xfId="50898"/>
    <cellStyle name="Percent 11 6 4 3 2 2" xfId="50899"/>
    <cellStyle name="Percent 11 6 4 3 3" xfId="50900"/>
    <cellStyle name="Percent 11 6 4 4" xfId="50901"/>
    <cellStyle name="Percent 11 6 4 4 2" xfId="50902"/>
    <cellStyle name="Percent 11 6 4 4 2 2" xfId="50903"/>
    <cellStyle name="Percent 11 6 4 4 3" xfId="50904"/>
    <cellStyle name="Percent 11 6 4 5" xfId="50905"/>
    <cellStyle name="Percent 11 6 4 5 2" xfId="50906"/>
    <cellStyle name="Percent 11 6 4 5 2 2" xfId="50907"/>
    <cellStyle name="Percent 11 6 4 5 3" xfId="50908"/>
    <cellStyle name="Percent 11 6 4 6" xfId="50909"/>
    <cellStyle name="Percent 11 6 4 6 2" xfId="50910"/>
    <cellStyle name="Percent 11 6 4 7" xfId="50911"/>
    <cellStyle name="Percent 11 6 5" xfId="50912"/>
    <cellStyle name="Percent 11 6 5 2" xfId="50913"/>
    <cellStyle name="Percent 11 6 5 2 2" xfId="50914"/>
    <cellStyle name="Percent 11 6 5 2 2 2" xfId="50915"/>
    <cellStyle name="Percent 11 6 5 2 3" xfId="50916"/>
    <cellStyle name="Percent 11 6 5 3" xfId="50917"/>
    <cellStyle name="Percent 11 6 5 3 2" xfId="50918"/>
    <cellStyle name="Percent 11 6 5 3 2 2" xfId="50919"/>
    <cellStyle name="Percent 11 6 5 3 3" xfId="50920"/>
    <cellStyle name="Percent 11 6 5 4" xfId="50921"/>
    <cellStyle name="Percent 11 6 5 4 2" xfId="50922"/>
    <cellStyle name="Percent 11 6 5 4 2 2" xfId="50923"/>
    <cellStyle name="Percent 11 6 5 4 3" xfId="50924"/>
    <cellStyle name="Percent 11 6 5 5" xfId="50925"/>
    <cellStyle name="Percent 11 6 5 5 2" xfId="50926"/>
    <cellStyle name="Percent 11 6 5 5 2 2" xfId="50927"/>
    <cellStyle name="Percent 11 6 5 5 3" xfId="50928"/>
    <cellStyle name="Percent 11 6 5 6" xfId="50929"/>
    <cellStyle name="Percent 11 6 5 6 2" xfId="50930"/>
    <cellStyle name="Percent 11 6 5 7" xfId="50931"/>
    <cellStyle name="Percent 11 6 6" xfId="50932"/>
    <cellStyle name="Percent 11 6 6 2" xfId="50933"/>
    <cellStyle name="Percent 11 6 6 2 2" xfId="50934"/>
    <cellStyle name="Percent 11 6 6 3" xfId="50935"/>
    <cellStyle name="Percent 11 6 7" xfId="50936"/>
    <cellStyle name="Percent 11 6 7 2" xfId="50937"/>
    <cellStyle name="Percent 11 6 7 2 2" xfId="50938"/>
    <cellStyle name="Percent 11 6 7 3" xfId="50939"/>
    <cellStyle name="Percent 11 6 8" xfId="50940"/>
    <cellStyle name="Percent 11 6 8 2" xfId="50941"/>
    <cellStyle name="Percent 11 6 8 2 2" xfId="50942"/>
    <cellStyle name="Percent 11 6 8 3" xfId="50943"/>
    <cellStyle name="Percent 11 6 9" xfId="50944"/>
    <cellStyle name="Percent 11 6 9 2" xfId="50945"/>
    <cellStyle name="Percent 11 6 9 2 2" xfId="50946"/>
    <cellStyle name="Percent 11 6 9 3" xfId="50947"/>
    <cellStyle name="Percent 11 7" xfId="50948"/>
    <cellStyle name="Percent 11 7 10" xfId="50949"/>
    <cellStyle name="Percent 11 7 10 2" xfId="50950"/>
    <cellStyle name="Percent 11 7 11" xfId="50951"/>
    <cellStyle name="Percent 11 7 2" xfId="50952"/>
    <cellStyle name="Percent 11 7 2 2" xfId="50953"/>
    <cellStyle name="Percent 11 7 2 2 2" xfId="50954"/>
    <cellStyle name="Percent 11 7 2 2 2 2" xfId="50955"/>
    <cellStyle name="Percent 11 7 2 2 2 2 2" xfId="50956"/>
    <cellStyle name="Percent 11 7 2 2 2 3" xfId="50957"/>
    <cellStyle name="Percent 11 7 2 2 3" xfId="50958"/>
    <cellStyle name="Percent 11 7 2 2 3 2" xfId="50959"/>
    <cellStyle name="Percent 11 7 2 2 3 2 2" xfId="50960"/>
    <cellStyle name="Percent 11 7 2 2 3 3" xfId="50961"/>
    <cellStyle name="Percent 11 7 2 2 4" xfId="50962"/>
    <cellStyle name="Percent 11 7 2 2 4 2" xfId="50963"/>
    <cellStyle name="Percent 11 7 2 2 4 2 2" xfId="50964"/>
    <cellStyle name="Percent 11 7 2 2 4 3" xfId="50965"/>
    <cellStyle name="Percent 11 7 2 2 5" xfId="50966"/>
    <cellStyle name="Percent 11 7 2 2 5 2" xfId="50967"/>
    <cellStyle name="Percent 11 7 2 2 5 2 2" xfId="50968"/>
    <cellStyle name="Percent 11 7 2 2 5 3" xfId="50969"/>
    <cellStyle name="Percent 11 7 2 2 6" xfId="50970"/>
    <cellStyle name="Percent 11 7 2 2 6 2" xfId="50971"/>
    <cellStyle name="Percent 11 7 2 2 7" xfId="50972"/>
    <cellStyle name="Percent 11 7 2 3" xfId="50973"/>
    <cellStyle name="Percent 11 7 2 3 2" xfId="50974"/>
    <cellStyle name="Percent 11 7 2 3 2 2" xfId="50975"/>
    <cellStyle name="Percent 11 7 2 3 3" xfId="50976"/>
    <cellStyle name="Percent 11 7 2 4" xfId="50977"/>
    <cellStyle name="Percent 11 7 2 4 2" xfId="50978"/>
    <cellStyle name="Percent 11 7 2 4 2 2" xfId="50979"/>
    <cellStyle name="Percent 11 7 2 4 3" xfId="50980"/>
    <cellStyle name="Percent 11 7 2 5" xfId="50981"/>
    <cellStyle name="Percent 11 7 2 5 2" xfId="50982"/>
    <cellStyle name="Percent 11 7 2 5 2 2" xfId="50983"/>
    <cellStyle name="Percent 11 7 2 5 3" xfId="50984"/>
    <cellStyle name="Percent 11 7 2 6" xfId="50985"/>
    <cellStyle name="Percent 11 7 2 6 2" xfId="50986"/>
    <cellStyle name="Percent 11 7 2 6 2 2" xfId="50987"/>
    <cellStyle name="Percent 11 7 2 6 3" xfId="50988"/>
    <cellStyle name="Percent 11 7 2 7" xfId="50989"/>
    <cellStyle name="Percent 11 7 2 7 2" xfId="50990"/>
    <cellStyle name="Percent 11 7 2 8" xfId="50991"/>
    <cellStyle name="Percent 11 7 3" xfId="50992"/>
    <cellStyle name="Percent 11 7 3 2" xfId="50993"/>
    <cellStyle name="Percent 11 7 3 2 2" xfId="50994"/>
    <cellStyle name="Percent 11 7 3 2 2 2" xfId="50995"/>
    <cellStyle name="Percent 11 7 3 2 2 2 2" xfId="50996"/>
    <cellStyle name="Percent 11 7 3 2 2 3" xfId="50997"/>
    <cellStyle name="Percent 11 7 3 2 3" xfId="50998"/>
    <cellStyle name="Percent 11 7 3 2 3 2" xfId="50999"/>
    <cellStyle name="Percent 11 7 3 2 3 2 2" xfId="51000"/>
    <cellStyle name="Percent 11 7 3 2 3 3" xfId="51001"/>
    <cellStyle name="Percent 11 7 3 2 4" xfId="51002"/>
    <cellStyle name="Percent 11 7 3 2 4 2" xfId="51003"/>
    <cellStyle name="Percent 11 7 3 2 4 2 2" xfId="51004"/>
    <cellStyle name="Percent 11 7 3 2 4 3" xfId="51005"/>
    <cellStyle name="Percent 11 7 3 2 5" xfId="51006"/>
    <cellStyle name="Percent 11 7 3 2 5 2" xfId="51007"/>
    <cellStyle name="Percent 11 7 3 2 5 2 2" xfId="51008"/>
    <cellStyle name="Percent 11 7 3 2 5 3" xfId="51009"/>
    <cellStyle name="Percent 11 7 3 2 6" xfId="51010"/>
    <cellStyle name="Percent 11 7 3 2 6 2" xfId="51011"/>
    <cellStyle name="Percent 11 7 3 2 7" xfId="51012"/>
    <cellStyle name="Percent 11 7 3 3" xfId="51013"/>
    <cellStyle name="Percent 11 7 3 3 2" xfId="51014"/>
    <cellStyle name="Percent 11 7 3 3 2 2" xfId="51015"/>
    <cellStyle name="Percent 11 7 3 3 3" xfId="51016"/>
    <cellStyle name="Percent 11 7 3 4" xfId="51017"/>
    <cellStyle name="Percent 11 7 3 4 2" xfId="51018"/>
    <cellStyle name="Percent 11 7 3 4 2 2" xfId="51019"/>
    <cellStyle name="Percent 11 7 3 4 3" xfId="51020"/>
    <cellStyle name="Percent 11 7 3 5" xfId="51021"/>
    <cellStyle name="Percent 11 7 3 5 2" xfId="51022"/>
    <cellStyle name="Percent 11 7 3 5 2 2" xfId="51023"/>
    <cellStyle name="Percent 11 7 3 5 3" xfId="51024"/>
    <cellStyle name="Percent 11 7 3 6" xfId="51025"/>
    <cellStyle name="Percent 11 7 3 6 2" xfId="51026"/>
    <cellStyle name="Percent 11 7 3 6 2 2" xfId="51027"/>
    <cellStyle name="Percent 11 7 3 6 3" xfId="51028"/>
    <cellStyle name="Percent 11 7 3 7" xfId="51029"/>
    <cellStyle name="Percent 11 7 3 7 2" xfId="51030"/>
    <cellStyle name="Percent 11 7 3 8" xfId="51031"/>
    <cellStyle name="Percent 11 7 4" xfId="51032"/>
    <cellStyle name="Percent 11 7 4 2" xfId="51033"/>
    <cellStyle name="Percent 11 7 4 2 2" xfId="51034"/>
    <cellStyle name="Percent 11 7 4 2 2 2" xfId="51035"/>
    <cellStyle name="Percent 11 7 4 2 3" xfId="51036"/>
    <cellStyle name="Percent 11 7 4 3" xfId="51037"/>
    <cellStyle name="Percent 11 7 4 3 2" xfId="51038"/>
    <cellStyle name="Percent 11 7 4 3 2 2" xfId="51039"/>
    <cellStyle name="Percent 11 7 4 3 3" xfId="51040"/>
    <cellStyle name="Percent 11 7 4 4" xfId="51041"/>
    <cellStyle name="Percent 11 7 4 4 2" xfId="51042"/>
    <cellStyle name="Percent 11 7 4 4 2 2" xfId="51043"/>
    <cellStyle name="Percent 11 7 4 4 3" xfId="51044"/>
    <cellStyle name="Percent 11 7 4 5" xfId="51045"/>
    <cellStyle name="Percent 11 7 4 5 2" xfId="51046"/>
    <cellStyle name="Percent 11 7 4 5 2 2" xfId="51047"/>
    <cellStyle name="Percent 11 7 4 5 3" xfId="51048"/>
    <cellStyle name="Percent 11 7 4 6" xfId="51049"/>
    <cellStyle name="Percent 11 7 4 6 2" xfId="51050"/>
    <cellStyle name="Percent 11 7 4 7" xfId="51051"/>
    <cellStyle name="Percent 11 7 5" xfId="51052"/>
    <cellStyle name="Percent 11 7 5 2" xfId="51053"/>
    <cellStyle name="Percent 11 7 5 2 2" xfId="51054"/>
    <cellStyle name="Percent 11 7 5 2 2 2" xfId="51055"/>
    <cellStyle name="Percent 11 7 5 2 3" xfId="51056"/>
    <cellStyle name="Percent 11 7 5 3" xfId="51057"/>
    <cellStyle name="Percent 11 7 5 3 2" xfId="51058"/>
    <cellStyle name="Percent 11 7 5 3 2 2" xfId="51059"/>
    <cellStyle name="Percent 11 7 5 3 3" xfId="51060"/>
    <cellStyle name="Percent 11 7 5 4" xfId="51061"/>
    <cellStyle name="Percent 11 7 5 4 2" xfId="51062"/>
    <cellStyle name="Percent 11 7 5 4 2 2" xfId="51063"/>
    <cellStyle name="Percent 11 7 5 4 3" xfId="51064"/>
    <cellStyle name="Percent 11 7 5 5" xfId="51065"/>
    <cellStyle name="Percent 11 7 5 5 2" xfId="51066"/>
    <cellStyle name="Percent 11 7 5 5 2 2" xfId="51067"/>
    <cellStyle name="Percent 11 7 5 5 3" xfId="51068"/>
    <cellStyle name="Percent 11 7 5 6" xfId="51069"/>
    <cellStyle name="Percent 11 7 5 6 2" xfId="51070"/>
    <cellStyle name="Percent 11 7 5 7" xfId="51071"/>
    <cellStyle name="Percent 11 7 6" xfId="51072"/>
    <cellStyle name="Percent 11 7 6 2" xfId="51073"/>
    <cellStyle name="Percent 11 7 6 2 2" xfId="51074"/>
    <cellStyle name="Percent 11 7 6 3" xfId="51075"/>
    <cellStyle name="Percent 11 7 7" xfId="51076"/>
    <cellStyle name="Percent 11 7 7 2" xfId="51077"/>
    <cellStyle name="Percent 11 7 7 2 2" xfId="51078"/>
    <cellStyle name="Percent 11 7 7 3" xfId="51079"/>
    <cellStyle name="Percent 11 7 8" xfId="51080"/>
    <cellStyle name="Percent 11 7 8 2" xfId="51081"/>
    <cellStyle name="Percent 11 7 8 2 2" xfId="51082"/>
    <cellStyle name="Percent 11 7 8 3" xfId="51083"/>
    <cellStyle name="Percent 11 7 9" xfId="51084"/>
    <cellStyle name="Percent 11 7 9 2" xfId="51085"/>
    <cellStyle name="Percent 11 7 9 2 2" xfId="51086"/>
    <cellStyle name="Percent 11 7 9 3" xfId="51087"/>
    <cellStyle name="Percent 11 8" xfId="51088"/>
    <cellStyle name="Percent 11 8 10" xfId="51089"/>
    <cellStyle name="Percent 11 8 10 2" xfId="51090"/>
    <cellStyle name="Percent 11 8 11" xfId="51091"/>
    <cellStyle name="Percent 11 8 2" xfId="51092"/>
    <cellStyle name="Percent 11 8 2 2" xfId="51093"/>
    <cellStyle name="Percent 11 8 2 2 2" xfId="51094"/>
    <cellStyle name="Percent 11 8 2 2 2 2" xfId="51095"/>
    <cellStyle name="Percent 11 8 2 2 2 2 2" xfId="51096"/>
    <cellStyle name="Percent 11 8 2 2 2 3" xfId="51097"/>
    <cellStyle name="Percent 11 8 2 2 3" xfId="51098"/>
    <cellStyle name="Percent 11 8 2 2 3 2" xfId="51099"/>
    <cellStyle name="Percent 11 8 2 2 3 2 2" xfId="51100"/>
    <cellStyle name="Percent 11 8 2 2 3 3" xfId="51101"/>
    <cellStyle name="Percent 11 8 2 2 4" xfId="51102"/>
    <cellStyle name="Percent 11 8 2 2 4 2" xfId="51103"/>
    <cellStyle name="Percent 11 8 2 2 4 2 2" xfId="51104"/>
    <cellStyle name="Percent 11 8 2 2 4 3" xfId="51105"/>
    <cellStyle name="Percent 11 8 2 2 5" xfId="51106"/>
    <cellStyle name="Percent 11 8 2 2 5 2" xfId="51107"/>
    <cellStyle name="Percent 11 8 2 2 5 2 2" xfId="51108"/>
    <cellStyle name="Percent 11 8 2 2 5 3" xfId="51109"/>
    <cellStyle name="Percent 11 8 2 2 6" xfId="51110"/>
    <cellStyle name="Percent 11 8 2 2 6 2" xfId="51111"/>
    <cellStyle name="Percent 11 8 2 2 7" xfId="51112"/>
    <cellStyle name="Percent 11 8 2 3" xfId="51113"/>
    <cellStyle name="Percent 11 8 2 3 2" xfId="51114"/>
    <cellStyle name="Percent 11 8 2 3 2 2" xfId="51115"/>
    <cellStyle name="Percent 11 8 2 3 3" xfId="51116"/>
    <cellStyle name="Percent 11 8 2 4" xfId="51117"/>
    <cellStyle name="Percent 11 8 2 4 2" xfId="51118"/>
    <cellStyle name="Percent 11 8 2 4 2 2" xfId="51119"/>
    <cellStyle name="Percent 11 8 2 4 3" xfId="51120"/>
    <cellStyle name="Percent 11 8 2 5" xfId="51121"/>
    <cellStyle name="Percent 11 8 2 5 2" xfId="51122"/>
    <cellStyle name="Percent 11 8 2 5 2 2" xfId="51123"/>
    <cellStyle name="Percent 11 8 2 5 3" xfId="51124"/>
    <cellStyle name="Percent 11 8 2 6" xfId="51125"/>
    <cellStyle name="Percent 11 8 2 6 2" xfId="51126"/>
    <cellStyle name="Percent 11 8 2 6 2 2" xfId="51127"/>
    <cellStyle name="Percent 11 8 2 6 3" xfId="51128"/>
    <cellStyle name="Percent 11 8 2 7" xfId="51129"/>
    <cellStyle name="Percent 11 8 2 7 2" xfId="51130"/>
    <cellStyle name="Percent 11 8 2 8" xfId="51131"/>
    <cellStyle name="Percent 11 8 3" xfId="51132"/>
    <cellStyle name="Percent 11 8 3 2" xfId="51133"/>
    <cellStyle name="Percent 11 8 3 2 2" xfId="51134"/>
    <cellStyle name="Percent 11 8 3 2 2 2" xfId="51135"/>
    <cellStyle name="Percent 11 8 3 2 2 2 2" xfId="51136"/>
    <cellStyle name="Percent 11 8 3 2 2 3" xfId="51137"/>
    <cellStyle name="Percent 11 8 3 2 3" xfId="51138"/>
    <cellStyle name="Percent 11 8 3 2 3 2" xfId="51139"/>
    <cellStyle name="Percent 11 8 3 2 3 2 2" xfId="51140"/>
    <cellStyle name="Percent 11 8 3 2 3 3" xfId="51141"/>
    <cellStyle name="Percent 11 8 3 2 4" xfId="51142"/>
    <cellStyle name="Percent 11 8 3 2 4 2" xfId="51143"/>
    <cellStyle name="Percent 11 8 3 2 4 2 2" xfId="51144"/>
    <cellStyle name="Percent 11 8 3 2 4 3" xfId="51145"/>
    <cellStyle name="Percent 11 8 3 2 5" xfId="51146"/>
    <cellStyle name="Percent 11 8 3 2 5 2" xfId="51147"/>
    <cellStyle name="Percent 11 8 3 2 5 2 2" xfId="51148"/>
    <cellStyle name="Percent 11 8 3 2 5 3" xfId="51149"/>
    <cellStyle name="Percent 11 8 3 2 6" xfId="51150"/>
    <cellStyle name="Percent 11 8 3 2 6 2" xfId="51151"/>
    <cellStyle name="Percent 11 8 3 2 7" xfId="51152"/>
    <cellStyle name="Percent 11 8 3 3" xfId="51153"/>
    <cellStyle name="Percent 11 8 3 3 2" xfId="51154"/>
    <cellStyle name="Percent 11 8 3 3 2 2" xfId="51155"/>
    <cellStyle name="Percent 11 8 3 3 3" xfId="51156"/>
    <cellStyle name="Percent 11 8 3 4" xfId="51157"/>
    <cellStyle name="Percent 11 8 3 4 2" xfId="51158"/>
    <cellStyle name="Percent 11 8 3 4 2 2" xfId="51159"/>
    <cellStyle name="Percent 11 8 3 4 3" xfId="51160"/>
    <cellStyle name="Percent 11 8 3 5" xfId="51161"/>
    <cellStyle name="Percent 11 8 3 5 2" xfId="51162"/>
    <cellStyle name="Percent 11 8 3 5 2 2" xfId="51163"/>
    <cellStyle name="Percent 11 8 3 5 3" xfId="51164"/>
    <cellStyle name="Percent 11 8 3 6" xfId="51165"/>
    <cellStyle name="Percent 11 8 3 6 2" xfId="51166"/>
    <cellStyle name="Percent 11 8 3 6 2 2" xfId="51167"/>
    <cellStyle name="Percent 11 8 3 6 3" xfId="51168"/>
    <cellStyle name="Percent 11 8 3 7" xfId="51169"/>
    <cellStyle name="Percent 11 8 3 7 2" xfId="51170"/>
    <cellStyle name="Percent 11 8 3 8" xfId="51171"/>
    <cellStyle name="Percent 11 8 4" xfId="51172"/>
    <cellStyle name="Percent 11 8 4 2" xfId="51173"/>
    <cellStyle name="Percent 11 8 4 2 2" xfId="51174"/>
    <cellStyle name="Percent 11 8 4 2 2 2" xfId="51175"/>
    <cellStyle name="Percent 11 8 4 2 3" xfId="51176"/>
    <cellStyle name="Percent 11 8 4 3" xfId="51177"/>
    <cellStyle name="Percent 11 8 4 3 2" xfId="51178"/>
    <cellStyle name="Percent 11 8 4 3 2 2" xfId="51179"/>
    <cellStyle name="Percent 11 8 4 3 3" xfId="51180"/>
    <cellStyle name="Percent 11 8 4 4" xfId="51181"/>
    <cellStyle name="Percent 11 8 4 4 2" xfId="51182"/>
    <cellStyle name="Percent 11 8 4 4 2 2" xfId="51183"/>
    <cellStyle name="Percent 11 8 4 4 3" xfId="51184"/>
    <cellStyle name="Percent 11 8 4 5" xfId="51185"/>
    <cellStyle name="Percent 11 8 4 5 2" xfId="51186"/>
    <cellStyle name="Percent 11 8 4 5 2 2" xfId="51187"/>
    <cellStyle name="Percent 11 8 4 5 3" xfId="51188"/>
    <cellStyle name="Percent 11 8 4 6" xfId="51189"/>
    <cellStyle name="Percent 11 8 4 6 2" xfId="51190"/>
    <cellStyle name="Percent 11 8 4 7" xfId="51191"/>
    <cellStyle name="Percent 11 8 5" xfId="51192"/>
    <cellStyle name="Percent 11 8 5 2" xfId="51193"/>
    <cellStyle name="Percent 11 8 5 2 2" xfId="51194"/>
    <cellStyle name="Percent 11 8 5 2 2 2" xfId="51195"/>
    <cellStyle name="Percent 11 8 5 2 3" xfId="51196"/>
    <cellStyle name="Percent 11 8 5 3" xfId="51197"/>
    <cellStyle name="Percent 11 8 5 3 2" xfId="51198"/>
    <cellStyle name="Percent 11 8 5 3 2 2" xfId="51199"/>
    <cellStyle name="Percent 11 8 5 3 3" xfId="51200"/>
    <cellStyle name="Percent 11 8 5 4" xfId="51201"/>
    <cellStyle name="Percent 11 8 5 4 2" xfId="51202"/>
    <cellStyle name="Percent 11 8 5 4 2 2" xfId="51203"/>
    <cellStyle name="Percent 11 8 5 4 3" xfId="51204"/>
    <cellStyle name="Percent 11 8 5 5" xfId="51205"/>
    <cellStyle name="Percent 11 8 5 5 2" xfId="51206"/>
    <cellStyle name="Percent 11 8 5 5 2 2" xfId="51207"/>
    <cellStyle name="Percent 11 8 5 5 3" xfId="51208"/>
    <cellStyle name="Percent 11 8 5 6" xfId="51209"/>
    <cellStyle name="Percent 11 8 5 6 2" xfId="51210"/>
    <cellStyle name="Percent 11 8 5 7" xfId="51211"/>
    <cellStyle name="Percent 11 8 6" xfId="51212"/>
    <cellStyle name="Percent 11 8 6 2" xfId="51213"/>
    <cellStyle name="Percent 11 8 6 2 2" xfId="51214"/>
    <cellStyle name="Percent 11 8 6 3" xfId="51215"/>
    <cellStyle name="Percent 11 8 7" xfId="51216"/>
    <cellStyle name="Percent 11 8 7 2" xfId="51217"/>
    <cellStyle name="Percent 11 8 7 2 2" xfId="51218"/>
    <cellStyle name="Percent 11 8 7 3" xfId="51219"/>
    <cellStyle name="Percent 11 8 8" xfId="51220"/>
    <cellStyle name="Percent 11 8 8 2" xfId="51221"/>
    <cellStyle name="Percent 11 8 8 2 2" xfId="51222"/>
    <cellStyle name="Percent 11 8 8 3" xfId="51223"/>
    <cellStyle name="Percent 11 8 9" xfId="51224"/>
    <cellStyle name="Percent 11 8 9 2" xfId="51225"/>
    <cellStyle name="Percent 11 8 9 2 2" xfId="51226"/>
    <cellStyle name="Percent 11 8 9 3" xfId="51227"/>
    <cellStyle name="Percent 11 9" xfId="51228"/>
    <cellStyle name="Percent 11 9 2" xfId="51229"/>
    <cellStyle name="Percent 11 9 2 2" xfId="51230"/>
    <cellStyle name="Percent 11 9 2 2 2" xfId="51231"/>
    <cellStyle name="Percent 11 9 2 2 2 2" xfId="51232"/>
    <cellStyle name="Percent 11 9 2 2 3" xfId="51233"/>
    <cellStyle name="Percent 11 9 2 3" xfId="51234"/>
    <cellStyle name="Percent 11 9 2 3 2" xfId="51235"/>
    <cellStyle name="Percent 11 9 2 3 2 2" xfId="51236"/>
    <cellStyle name="Percent 11 9 2 3 3" xfId="51237"/>
    <cellStyle name="Percent 11 9 2 4" xfId="51238"/>
    <cellStyle name="Percent 11 9 2 4 2" xfId="51239"/>
    <cellStyle name="Percent 11 9 2 4 2 2" xfId="51240"/>
    <cellStyle name="Percent 11 9 2 4 3" xfId="51241"/>
    <cellStyle name="Percent 11 9 2 5" xfId="51242"/>
    <cellStyle name="Percent 11 9 2 5 2" xfId="51243"/>
    <cellStyle name="Percent 11 9 2 5 2 2" xfId="51244"/>
    <cellStyle name="Percent 11 9 2 5 3" xfId="51245"/>
    <cellStyle name="Percent 11 9 2 6" xfId="51246"/>
    <cellStyle name="Percent 11 9 2 6 2" xfId="51247"/>
    <cellStyle name="Percent 11 9 2 7" xfId="51248"/>
    <cellStyle name="Percent 11 9 3" xfId="51249"/>
    <cellStyle name="Percent 11 9 3 2" xfId="51250"/>
    <cellStyle name="Percent 11 9 3 2 2" xfId="51251"/>
    <cellStyle name="Percent 11 9 3 3" xfId="51252"/>
    <cellStyle name="Percent 11 9 4" xfId="51253"/>
    <cellStyle name="Percent 11 9 4 2" xfId="51254"/>
    <cellStyle name="Percent 11 9 4 2 2" xfId="51255"/>
    <cellStyle name="Percent 11 9 4 3" xfId="51256"/>
    <cellStyle name="Percent 11 9 5" xfId="51257"/>
    <cellStyle name="Percent 11 9 5 2" xfId="51258"/>
    <cellStyle name="Percent 11 9 5 2 2" xfId="51259"/>
    <cellStyle name="Percent 11 9 5 3" xfId="51260"/>
    <cellStyle name="Percent 11 9 6" xfId="51261"/>
    <cellStyle name="Percent 11 9 6 2" xfId="51262"/>
    <cellStyle name="Percent 11 9 6 2 2" xfId="51263"/>
    <cellStyle name="Percent 11 9 6 3" xfId="51264"/>
    <cellStyle name="Percent 11 9 7" xfId="51265"/>
    <cellStyle name="Percent 11 9 7 2" xfId="51266"/>
    <cellStyle name="Percent 11 9 8" xfId="51267"/>
    <cellStyle name="Percent 110" xfId="51268"/>
    <cellStyle name="Percent 110 2" xfId="51269"/>
    <cellStyle name="Percent 110 2 2" xfId="51270"/>
    <cellStyle name="Percent 110 3" xfId="51271"/>
    <cellStyle name="Percent 111" xfId="51272"/>
    <cellStyle name="Percent 111 2" xfId="51273"/>
    <cellStyle name="Percent 111 2 2" xfId="51274"/>
    <cellStyle name="Percent 111 3" xfId="51275"/>
    <cellStyle name="Percent 112" xfId="51276"/>
    <cellStyle name="Percent 112 2" xfId="51277"/>
    <cellStyle name="Percent 112 2 2" xfId="51278"/>
    <cellStyle name="Percent 112 3" xfId="51279"/>
    <cellStyle name="Percent 113" xfId="51280"/>
    <cellStyle name="Percent 113 2" xfId="51281"/>
    <cellStyle name="Percent 113 2 2" xfId="51282"/>
    <cellStyle name="Percent 113 3" xfId="51283"/>
    <cellStyle name="Percent 114" xfId="51284"/>
    <cellStyle name="Percent 114 2" xfId="51285"/>
    <cellStyle name="Percent 114 2 2" xfId="51286"/>
    <cellStyle name="Percent 114 3" xfId="51287"/>
    <cellStyle name="Percent 115" xfId="51288"/>
    <cellStyle name="Percent 115 2" xfId="51289"/>
    <cellStyle name="Percent 116" xfId="51290"/>
    <cellStyle name="Percent 116 2" xfId="51291"/>
    <cellStyle name="Percent 117" xfId="51292"/>
    <cellStyle name="Percent 117 2" xfId="51293"/>
    <cellStyle name="Percent 118" xfId="51294"/>
    <cellStyle name="Percent 118 2" xfId="51295"/>
    <cellStyle name="Percent 119" xfId="51296"/>
    <cellStyle name="Percent 119 2" xfId="51297"/>
    <cellStyle name="Percent 12" xfId="51298"/>
    <cellStyle name="Percent 120" xfId="51299"/>
    <cellStyle name="Percent 121" xfId="51300"/>
    <cellStyle name="Percent 122" xfId="51301"/>
    <cellStyle name="Percent 123" xfId="51302"/>
    <cellStyle name="Percent 124" xfId="51303"/>
    <cellStyle name="Percent 125" xfId="51304"/>
    <cellStyle name="Percent 126" xfId="51305"/>
    <cellStyle name="Percent 127" xfId="51306"/>
    <cellStyle name="Percent 128" xfId="51307"/>
    <cellStyle name="Percent 129" xfId="51308"/>
    <cellStyle name="Percent 13" xfId="51309"/>
    <cellStyle name="Percent 130" xfId="51310"/>
    <cellStyle name="Percent 131" xfId="51311"/>
    <cellStyle name="Percent 132" xfId="51312"/>
    <cellStyle name="Percent 133" xfId="51313"/>
    <cellStyle name="Percent 134" xfId="51314"/>
    <cellStyle name="Percent 135" xfId="51315"/>
    <cellStyle name="Percent 14" xfId="51316"/>
    <cellStyle name="Percent 14 10" xfId="51317"/>
    <cellStyle name="Percent 14 10 2" xfId="51318"/>
    <cellStyle name="Percent 14 10 2 2" xfId="51319"/>
    <cellStyle name="Percent 14 10 3" xfId="51320"/>
    <cellStyle name="Percent 14 11" xfId="51321"/>
    <cellStyle name="Percent 14 11 2" xfId="51322"/>
    <cellStyle name="Percent 14 12" xfId="51323"/>
    <cellStyle name="Percent 14 2" xfId="51324"/>
    <cellStyle name="Percent 14 2 10" xfId="51325"/>
    <cellStyle name="Percent 14 2 10 2" xfId="51326"/>
    <cellStyle name="Percent 14 2 11" xfId="51327"/>
    <cellStyle name="Percent 14 2 2" xfId="51328"/>
    <cellStyle name="Percent 14 2 2 2" xfId="51329"/>
    <cellStyle name="Percent 14 2 2 2 2" xfId="51330"/>
    <cellStyle name="Percent 14 2 2 2 2 2" xfId="51331"/>
    <cellStyle name="Percent 14 2 2 2 2 2 2" xfId="51332"/>
    <cellStyle name="Percent 14 2 2 2 2 3" xfId="51333"/>
    <cellStyle name="Percent 14 2 2 2 3" xfId="51334"/>
    <cellStyle name="Percent 14 2 2 2 3 2" xfId="51335"/>
    <cellStyle name="Percent 14 2 2 2 3 2 2" xfId="51336"/>
    <cellStyle name="Percent 14 2 2 2 3 3" xfId="51337"/>
    <cellStyle name="Percent 14 2 2 2 4" xfId="51338"/>
    <cellStyle name="Percent 14 2 2 2 4 2" xfId="51339"/>
    <cellStyle name="Percent 14 2 2 2 4 2 2" xfId="51340"/>
    <cellStyle name="Percent 14 2 2 2 4 3" xfId="51341"/>
    <cellStyle name="Percent 14 2 2 2 5" xfId="51342"/>
    <cellStyle name="Percent 14 2 2 2 5 2" xfId="51343"/>
    <cellStyle name="Percent 14 2 2 2 5 2 2" xfId="51344"/>
    <cellStyle name="Percent 14 2 2 2 5 3" xfId="51345"/>
    <cellStyle name="Percent 14 2 2 2 6" xfId="51346"/>
    <cellStyle name="Percent 14 2 2 2 6 2" xfId="51347"/>
    <cellStyle name="Percent 14 2 2 2 7" xfId="51348"/>
    <cellStyle name="Percent 14 2 2 3" xfId="51349"/>
    <cellStyle name="Percent 14 2 2 3 2" xfId="51350"/>
    <cellStyle name="Percent 14 2 2 3 2 2" xfId="51351"/>
    <cellStyle name="Percent 14 2 2 3 3" xfId="51352"/>
    <cellStyle name="Percent 14 2 2 4" xfId="51353"/>
    <cellStyle name="Percent 14 2 2 4 2" xfId="51354"/>
    <cellStyle name="Percent 14 2 2 4 2 2" xfId="51355"/>
    <cellStyle name="Percent 14 2 2 4 3" xfId="51356"/>
    <cellStyle name="Percent 14 2 2 5" xfId="51357"/>
    <cellStyle name="Percent 14 2 2 5 2" xfId="51358"/>
    <cellStyle name="Percent 14 2 2 5 2 2" xfId="51359"/>
    <cellStyle name="Percent 14 2 2 5 3" xfId="51360"/>
    <cellStyle name="Percent 14 2 2 6" xfId="51361"/>
    <cellStyle name="Percent 14 2 2 6 2" xfId="51362"/>
    <cellStyle name="Percent 14 2 2 6 2 2" xfId="51363"/>
    <cellStyle name="Percent 14 2 2 6 3" xfId="51364"/>
    <cellStyle name="Percent 14 2 2 7" xfId="51365"/>
    <cellStyle name="Percent 14 2 2 7 2" xfId="51366"/>
    <cellStyle name="Percent 14 2 2 8" xfId="51367"/>
    <cellStyle name="Percent 14 2 3" xfId="51368"/>
    <cellStyle name="Percent 14 2 3 2" xfId="51369"/>
    <cellStyle name="Percent 14 2 3 2 2" xfId="51370"/>
    <cellStyle name="Percent 14 2 3 2 2 2" xfId="51371"/>
    <cellStyle name="Percent 14 2 3 2 2 2 2" xfId="51372"/>
    <cellStyle name="Percent 14 2 3 2 2 3" xfId="51373"/>
    <cellStyle name="Percent 14 2 3 2 3" xfId="51374"/>
    <cellStyle name="Percent 14 2 3 2 3 2" xfId="51375"/>
    <cellStyle name="Percent 14 2 3 2 3 2 2" xfId="51376"/>
    <cellStyle name="Percent 14 2 3 2 3 3" xfId="51377"/>
    <cellStyle name="Percent 14 2 3 2 4" xfId="51378"/>
    <cellStyle name="Percent 14 2 3 2 4 2" xfId="51379"/>
    <cellStyle name="Percent 14 2 3 2 4 2 2" xfId="51380"/>
    <cellStyle name="Percent 14 2 3 2 4 3" xfId="51381"/>
    <cellStyle name="Percent 14 2 3 2 5" xfId="51382"/>
    <cellStyle name="Percent 14 2 3 2 5 2" xfId="51383"/>
    <cellStyle name="Percent 14 2 3 2 5 2 2" xfId="51384"/>
    <cellStyle name="Percent 14 2 3 2 5 3" xfId="51385"/>
    <cellStyle name="Percent 14 2 3 2 6" xfId="51386"/>
    <cellStyle name="Percent 14 2 3 2 6 2" xfId="51387"/>
    <cellStyle name="Percent 14 2 3 2 7" xfId="51388"/>
    <cellStyle name="Percent 14 2 3 3" xfId="51389"/>
    <cellStyle name="Percent 14 2 3 3 2" xfId="51390"/>
    <cellStyle name="Percent 14 2 3 3 2 2" xfId="51391"/>
    <cellStyle name="Percent 14 2 3 3 3" xfId="51392"/>
    <cellStyle name="Percent 14 2 3 4" xfId="51393"/>
    <cellStyle name="Percent 14 2 3 4 2" xfId="51394"/>
    <cellStyle name="Percent 14 2 3 4 2 2" xfId="51395"/>
    <cellStyle name="Percent 14 2 3 4 3" xfId="51396"/>
    <cellStyle name="Percent 14 2 3 5" xfId="51397"/>
    <cellStyle name="Percent 14 2 3 5 2" xfId="51398"/>
    <cellStyle name="Percent 14 2 3 5 2 2" xfId="51399"/>
    <cellStyle name="Percent 14 2 3 5 3" xfId="51400"/>
    <cellStyle name="Percent 14 2 3 6" xfId="51401"/>
    <cellStyle name="Percent 14 2 3 6 2" xfId="51402"/>
    <cellStyle name="Percent 14 2 3 6 2 2" xfId="51403"/>
    <cellStyle name="Percent 14 2 3 6 3" xfId="51404"/>
    <cellStyle name="Percent 14 2 3 7" xfId="51405"/>
    <cellStyle name="Percent 14 2 3 7 2" xfId="51406"/>
    <cellStyle name="Percent 14 2 3 8" xfId="51407"/>
    <cellStyle name="Percent 14 2 4" xfId="51408"/>
    <cellStyle name="Percent 14 2 4 2" xfId="51409"/>
    <cellStyle name="Percent 14 2 4 2 2" xfId="51410"/>
    <cellStyle name="Percent 14 2 4 2 2 2" xfId="51411"/>
    <cellStyle name="Percent 14 2 4 2 3" xfId="51412"/>
    <cellStyle name="Percent 14 2 4 3" xfId="51413"/>
    <cellStyle name="Percent 14 2 4 3 2" xfId="51414"/>
    <cellStyle name="Percent 14 2 4 3 2 2" xfId="51415"/>
    <cellStyle name="Percent 14 2 4 3 3" xfId="51416"/>
    <cellStyle name="Percent 14 2 4 4" xfId="51417"/>
    <cellStyle name="Percent 14 2 4 4 2" xfId="51418"/>
    <cellStyle name="Percent 14 2 4 4 2 2" xfId="51419"/>
    <cellStyle name="Percent 14 2 4 4 3" xfId="51420"/>
    <cellStyle name="Percent 14 2 4 5" xfId="51421"/>
    <cellStyle name="Percent 14 2 4 5 2" xfId="51422"/>
    <cellStyle name="Percent 14 2 4 5 2 2" xfId="51423"/>
    <cellStyle name="Percent 14 2 4 5 3" xfId="51424"/>
    <cellStyle name="Percent 14 2 4 6" xfId="51425"/>
    <cellStyle name="Percent 14 2 4 6 2" xfId="51426"/>
    <cellStyle name="Percent 14 2 4 7" xfId="51427"/>
    <cellStyle name="Percent 14 2 5" xfId="51428"/>
    <cellStyle name="Percent 14 2 5 2" xfId="51429"/>
    <cellStyle name="Percent 14 2 5 2 2" xfId="51430"/>
    <cellStyle name="Percent 14 2 5 2 2 2" xfId="51431"/>
    <cellStyle name="Percent 14 2 5 2 3" xfId="51432"/>
    <cellStyle name="Percent 14 2 5 3" xfId="51433"/>
    <cellStyle name="Percent 14 2 5 3 2" xfId="51434"/>
    <cellStyle name="Percent 14 2 5 3 2 2" xfId="51435"/>
    <cellStyle name="Percent 14 2 5 3 3" xfId="51436"/>
    <cellStyle name="Percent 14 2 5 4" xfId="51437"/>
    <cellStyle name="Percent 14 2 5 4 2" xfId="51438"/>
    <cellStyle name="Percent 14 2 5 4 2 2" xfId="51439"/>
    <cellStyle name="Percent 14 2 5 4 3" xfId="51440"/>
    <cellStyle name="Percent 14 2 5 5" xfId="51441"/>
    <cellStyle name="Percent 14 2 5 5 2" xfId="51442"/>
    <cellStyle name="Percent 14 2 5 5 2 2" xfId="51443"/>
    <cellStyle name="Percent 14 2 5 5 3" xfId="51444"/>
    <cellStyle name="Percent 14 2 5 6" xfId="51445"/>
    <cellStyle name="Percent 14 2 5 6 2" xfId="51446"/>
    <cellStyle name="Percent 14 2 5 7" xfId="51447"/>
    <cellStyle name="Percent 14 2 6" xfId="51448"/>
    <cellStyle name="Percent 14 2 6 2" xfId="51449"/>
    <cellStyle name="Percent 14 2 6 2 2" xfId="51450"/>
    <cellStyle name="Percent 14 2 6 3" xfId="51451"/>
    <cellStyle name="Percent 14 2 7" xfId="51452"/>
    <cellStyle name="Percent 14 2 7 2" xfId="51453"/>
    <cellStyle name="Percent 14 2 7 2 2" xfId="51454"/>
    <cellStyle name="Percent 14 2 7 3" xfId="51455"/>
    <cellStyle name="Percent 14 2 8" xfId="51456"/>
    <cellStyle name="Percent 14 2 8 2" xfId="51457"/>
    <cellStyle name="Percent 14 2 8 2 2" xfId="51458"/>
    <cellStyle name="Percent 14 2 8 3" xfId="51459"/>
    <cellStyle name="Percent 14 2 9" xfId="51460"/>
    <cellStyle name="Percent 14 2 9 2" xfId="51461"/>
    <cellStyle name="Percent 14 2 9 2 2" xfId="51462"/>
    <cellStyle name="Percent 14 2 9 3" xfId="51463"/>
    <cellStyle name="Percent 14 3" xfId="51464"/>
    <cellStyle name="Percent 14 3 2" xfId="51465"/>
    <cellStyle name="Percent 14 3 2 2" xfId="51466"/>
    <cellStyle name="Percent 14 3 2 2 2" xfId="51467"/>
    <cellStyle name="Percent 14 3 2 2 2 2" xfId="51468"/>
    <cellStyle name="Percent 14 3 2 2 3" xfId="51469"/>
    <cellStyle name="Percent 14 3 2 3" xfId="51470"/>
    <cellStyle name="Percent 14 3 2 3 2" xfId="51471"/>
    <cellStyle name="Percent 14 3 2 3 2 2" xfId="51472"/>
    <cellStyle name="Percent 14 3 2 3 3" xfId="51473"/>
    <cellStyle name="Percent 14 3 2 4" xfId="51474"/>
    <cellStyle name="Percent 14 3 2 4 2" xfId="51475"/>
    <cellStyle name="Percent 14 3 2 4 2 2" xfId="51476"/>
    <cellStyle name="Percent 14 3 2 4 3" xfId="51477"/>
    <cellStyle name="Percent 14 3 2 5" xfId="51478"/>
    <cellStyle name="Percent 14 3 2 5 2" xfId="51479"/>
    <cellStyle name="Percent 14 3 2 5 2 2" xfId="51480"/>
    <cellStyle name="Percent 14 3 2 5 3" xfId="51481"/>
    <cellStyle name="Percent 14 3 2 6" xfId="51482"/>
    <cellStyle name="Percent 14 3 2 6 2" xfId="51483"/>
    <cellStyle name="Percent 14 3 2 7" xfId="51484"/>
    <cellStyle name="Percent 14 3 3" xfId="51485"/>
    <cellStyle name="Percent 14 3 3 2" xfId="51486"/>
    <cellStyle name="Percent 14 3 3 2 2" xfId="51487"/>
    <cellStyle name="Percent 14 3 3 3" xfId="51488"/>
    <cellStyle name="Percent 14 3 4" xfId="51489"/>
    <cellStyle name="Percent 14 3 4 2" xfId="51490"/>
    <cellStyle name="Percent 14 3 4 2 2" xfId="51491"/>
    <cellStyle name="Percent 14 3 4 3" xfId="51492"/>
    <cellStyle name="Percent 14 3 5" xfId="51493"/>
    <cellStyle name="Percent 14 3 5 2" xfId="51494"/>
    <cellStyle name="Percent 14 3 5 2 2" xfId="51495"/>
    <cellStyle name="Percent 14 3 5 3" xfId="51496"/>
    <cellStyle name="Percent 14 3 6" xfId="51497"/>
    <cellStyle name="Percent 14 3 6 2" xfId="51498"/>
    <cellStyle name="Percent 14 3 6 2 2" xfId="51499"/>
    <cellStyle name="Percent 14 3 6 3" xfId="51500"/>
    <cellStyle name="Percent 14 3 7" xfId="51501"/>
    <cellStyle name="Percent 14 3 7 2" xfId="51502"/>
    <cellStyle name="Percent 14 3 8" xfId="51503"/>
    <cellStyle name="Percent 14 4" xfId="51504"/>
    <cellStyle name="Percent 14 4 2" xfId="51505"/>
    <cellStyle name="Percent 14 4 2 2" xfId="51506"/>
    <cellStyle name="Percent 14 4 2 2 2" xfId="51507"/>
    <cellStyle name="Percent 14 4 2 2 2 2" xfId="51508"/>
    <cellStyle name="Percent 14 4 2 2 3" xfId="51509"/>
    <cellStyle name="Percent 14 4 2 3" xfId="51510"/>
    <cellStyle name="Percent 14 4 2 3 2" xfId="51511"/>
    <cellStyle name="Percent 14 4 2 3 2 2" xfId="51512"/>
    <cellStyle name="Percent 14 4 2 3 3" xfId="51513"/>
    <cellStyle name="Percent 14 4 2 4" xfId="51514"/>
    <cellStyle name="Percent 14 4 2 4 2" xfId="51515"/>
    <cellStyle name="Percent 14 4 2 4 2 2" xfId="51516"/>
    <cellStyle name="Percent 14 4 2 4 3" xfId="51517"/>
    <cellStyle name="Percent 14 4 2 5" xfId="51518"/>
    <cellStyle name="Percent 14 4 2 5 2" xfId="51519"/>
    <cellStyle name="Percent 14 4 2 5 2 2" xfId="51520"/>
    <cellStyle name="Percent 14 4 2 5 3" xfId="51521"/>
    <cellStyle name="Percent 14 4 2 6" xfId="51522"/>
    <cellStyle name="Percent 14 4 2 6 2" xfId="51523"/>
    <cellStyle name="Percent 14 4 2 7" xfId="51524"/>
    <cellStyle name="Percent 14 4 3" xfId="51525"/>
    <cellStyle name="Percent 14 4 3 2" xfId="51526"/>
    <cellStyle name="Percent 14 4 3 2 2" xfId="51527"/>
    <cellStyle name="Percent 14 4 3 3" xfId="51528"/>
    <cellStyle name="Percent 14 4 4" xfId="51529"/>
    <cellStyle name="Percent 14 4 4 2" xfId="51530"/>
    <cellStyle name="Percent 14 4 4 2 2" xfId="51531"/>
    <cellStyle name="Percent 14 4 4 3" xfId="51532"/>
    <cellStyle name="Percent 14 4 5" xfId="51533"/>
    <cellStyle name="Percent 14 4 5 2" xfId="51534"/>
    <cellStyle name="Percent 14 4 5 2 2" xfId="51535"/>
    <cellStyle name="Percent 14 4 5 3" xfId="51536"/>
    <cellStyle name="Percent 14 4 6" xfId="51537"/>
    <cellStyle name="Percent 14 4 6 2" xfId="51538"/>
    <cellStyle name="Percent 14 4 6 2 2" xfId="51539"/>
    <cellStyle name="Percent 14 4 6 3" xfId="51540"/>
    <cellStyle name="Percent 14 4 7" xfId="51541"/>
    <cellStyle name="Percent 14 4 7 2" xfId="51542"/>
    <cellStyle name="Percent 14 4 8" xfId="51543"/>
    <cellStyle name="Percent 14 5" xfId="51544"/>
    <cellStyle name="Percent 14 5 2" xfId="51545"/>
    <cellStyle name="Percent 14 5 2 2" xfId="51546"/>
    <cellStyle name="Percent 14 5 2 2 2" xfId="51547"/>
    <cellStyle name="Percent 14 5 2 3" xfId="51548"/>
    <cellStyle name="Percent 14 5 3" xfId="51549"/>
    <cellStyle name="Percent 14 5 3 2" xfId="51550"/>
    <cellStyle name="Percent 14 5 3 2 2" xfId="51551"/>
    <cellStyle name="Percent 14 5 3 3" xfId="51552"/>
    <cellStyle name="Percent 14 5 4" xfId="51553"/>
    <cellStyle name="Percent 14 5 4 2" xfId="51554"/>
    <cellStyle name="Percent 14 5 4 2 2" xfId="51555"/>
    <cellStyle name="Percent 14 5 4 3" xfId="51556"/>
    <cellStyle name="Percent 14 5 5" xfId="51557"/>
    <cellStyle name="Percent 14 5 5 2" xfId="51558"/>
    <cellStyle name="Percent 14 5 5 2 2" xfId="51559"/>
    <cellStyle name="Percent 14 5 5 3" xfId="51560"/>
    <cellStyle name="Percent 14 5 6" xfId="51561"/>
    <cellStyle name="Percent 14 5 6 2" xfId="51562"/>
    <cellStyle name="Percent 14 5 7" xfId="51563"/>
    <cellStyle name="Percent 14 6" xfId="51564"/>
    <cellStyle name="Percent 14 6 2" xfId="51565"/>
    <cellStyle name="Percent 14 6 2 2" xfId="51566"/>
    <cellStyle name="Percent 14 6 2 2 2" xfId="51567"/>
    <cellStyle name="Percent 14 6 2 3" xfId="51568"/>
    <cellStyle name="Percent 14 6 3" xfId="51569"/>
    <cellStyle name="Percent 14 6 3 2" xfId="51570"/>
    <cellStyle name="Percent 14 6 3 2 2" xfId="51571"/>
    <cellStyle name="Percent 14 6 3 3" xfId="51572"/>
    <cellStyle name="Percent 14 6 4" xfId="51573"/>
    <cellStyle name="Percent 14 6 4 2" xfId="51574"/>
    <cellStyle name="Percent 14 6 4 2 2" xfId="51575"/>
    <cellStyle name="Percent 14 6 4 3" xfId="51576"/>
    <cellStyle name="Percent 14 6 5" xfId="51577"/>
    <cellStyle name="Percent 14 6 5 2" xfId="51578"/>
    <cellStyle name="Percent 14 6 5 2 2" xfId="51579"/>
    <cellStyle name="Percent 14 6 5 3" xfId="51580"/>
    <cellStyle name="Percent 14 6 6" xfId="51581"/>
    <cellStyle name="Percent 14 6 6 2" xfId="51582"/>
    <cellStyle name="Percent 14 6 7" xfId="51583"/>
    <cellStyle name="Percent 14 7" xfId="51584"/>
    <cellStyle name="Percent 14 7 2" xfId="51585"/>
    <cellStyle name="Percent 14 7 2 2" xfId="51586"/>
    <cellStyle name="Percent 14 7 3" xfId="51587"/>
    <cellStyle name="Percent 14 8" xfId="51588"/>
    <cellStyle name="Percent 14 8 2" xfId="51589"/>
    <cellStyle name="Percent 14 8 2 2" xfId="51590"/>
    <cellStyle name="Percent 14 8 3" xfId="51591"/>
    <cellStyle name="Percent 14 9" xfId="51592"/>
    <cellStyle name="Percent 14 9 2" xfId="51593"/>
    <cellStyle name="Percent 14 9 2 2" xfId="51594"/>
    <cellStyle name="Percent 14 9 3" xfId="51595"/>
    <cellStyle name="Percent 15" xfId="51596"/>
    <cellStyle name="Percent 15 10" xfId="51597"/>
    <cellStyle name="Percent 15 10 2" xfId="51598"/>
    <cellStyle name="Percent 15 10 2 2" xfId="51599"/>
    <cellStyle name="Percent 15 10 3" xfId="51600"/>
    <cellStyle name="Percent 15 11" xfId="51601"/>
    <cellStyle name="Percent 15 11 2" xfId="51602"/>
    <cellStyle name="Percent 15 12" xfId="51603"/>
    <cellStyle name="Percent 15 2" xfId="51604"/>
    <cellStyle name="Percent 15 2 10" xfId="51605"/>
    <cellStyle name="Percent 15 2 10 2" xfId="51606"/>
    <cellStyle name="Percent 15 2 11" xfId="51607"/>
    <cellStyle name="Percent 15 2 2" xfId="51608"/>
    <cellStyle name="Percent 15 2 2 2" xfId="51609"/>
    <cellStyle name="Percent 15 2 2 2 2" xfId="51610"/>
    <cellStyle name="Percent 15 2 2 2 2 2" xfId="51611"/>
    <cellStyle name="Percent 15 2 2 2 2 2 2" xfId="51612"/>
    <cellStyle name="Percent 15 2 2 2 2 3" xfId="51613"/>
    <cellStyle name="Percent 15 2 2 2 3" xfId="51614"/>
    <cellStyle name="Percent 15 2 2 2 3 2" xfId="51615"/>
    <cellStyle name="Percent 15 2 2 2 3 2 2" xfId="51616"/>
    <cellStyle name="Percent 15 2 2 2 3 3" xfId="51617"/>
    <cellStyle name="Percent 15 2 2 2 4" xfId="51618"/>
    <cellStyle name="Percent 15 2 2 2 4 2" xfId="51619"/>
    <cellStyle name="Percent 15 2 2 2 4 2 2" xfId="51620"/>
    <cellStyle name="Percent 15 2 2 2 4 3" xfId="51621"/>
    <cellStyle name="Percent 15 2 2 2 5" xfId="51622"/>
    <cellStyle name="Percent 15 2 2 2 5 2" xfId="51623"/>
    <cellStyle name="Percent 15 2 2 2 5 2 2" xfId="51624"/>
    <cellStyle name="Percent 15 2 2 2 5 3" xfId="51625"/>
    <cellStyle name="Percent 15 2 2 2 6" xfId="51626"/>
    <cellStyle name="Percent 15 2 2 2 6 2" xfId="51627"/>
    <cellStyle name="Percent 15 2 2 2 7" xfId="51628"/>
    <cellStyle name="Percent 15 2 2 3" xfId="51629"/>
    <cellStyle name="Percent 15 2 2 3 2" xfId="51630"/>
    <cellStyle name="Percent 15 2 2 3 2 2" xfId="51631"/>
    <cellStyle name="Percent 15 2 2 3 3" xfId="51632"/>
    <cellStyle name="Percent 15 2 2 4" xfId="51633"/>
    <cellStyle name="Percent 15 2 2 4 2" xfId="51634"/>
    <cellStyle name="Percent 15 2 2 4 2 2" xfId="51635"/>
    <cellStyle name="Percent 15 2 2 4 3" xfId="51636"/>
    <cellStyle name="Percent 15 2 2 5" xfId="51637"/>
    <cellStyle name="Percent 15 2 2 5 2" xfId="51638"/>
    <cellStyle name="Percent 15 2 2 5 2 2" xfId="51639"/>
    <cellStyle name="Percent 15 2 2 5 3" xfId="51640"/>
    <cellStyle name="Percent 15 2 2 6" xfId="51641"/>
    <cellStyle name="Percent 15 2 2 6 2" xfId="51642"/>
    <cellStyle name="Percent 15 2 2 6 2 2" xfId="51643"/>
    <cellStyle name="Percent 15 2 2 6 3" xfId="51644"/>
    <cellStyle name="Percent 15 2 2 7" xfId="51645"/>
    <cellStyle name="Percent 15 2 2 7 2" xfId="51646"/>
    <cellStyle name="Percent 15 2 2 8" xfId="51647"/>
    <cellStyle name="Percent 15 2 3" xfId="51648"/>
    <cellStyle name="Percent 15 2 3 2" xfId="51649"/>
    <cellStyle name="Percent 15 2 3 2 2" xfId="51650"/>
    <cellStyle name="Percent 15 2 3 2 2 2" xfId="51651"/>
    <cellStyle name="Percent 15 2 3 2 2 2 2" xfId="51652"/>
    <cellStyle name="Percent 15 2 3 2 2 3" xfId="51653"/>
    <cellStyle name="Percent 15 2 3 2 3" xfId="51654"/>
    <cellStyle name="Percent 15 2 3 2 3 2" xfId="51655"/>
    <cellStyle name="Percent 15 2 3 2 3 2 2" xfId="51656"/>
    <cellStyle name="Percent 15 2 3 2 3 3" xfId="51657"/>
    <cellStyle name="Percent 15 2 3 2 4" xfId="51658"/>
    <cellStyle name="Percent 15 2 3 2 4 2" xfId="51659"/>
    <cellStyle name="Percent 15 2 3 2 4 2 2" xfId="51660"/>
    <cellStyle name="Percent 15 2 3 2 4 3" xfId="51661"/>
    <cellStyle name="Percent 15 2 3 2 5" xfId="51662"/>
    <cellStyle name="Percent 15 2 3 2 5 2" xfId="51663"/>
    <cellStyle name="Percent 15 2 3 2 5 2 2" xfId="51664"/>
    <cellStyle name="Percent 15 2 3 2 5 3" xfId="51665"/>
    <cellStyle name="Percent 15 2 3 2 6" xfId="51666"/>
    <cellStyle name="Percent 15 2 3 2 6 2" xfId="51667"/>
    <cellStyle name="Percent 15 2 3 2 7" xfId="51668"/>
    <cellStyle name="Percent 15 2 3 3" xfId="51669"/>
    <cellStyle name="Percent 15 2 3 3 2" xfId="51670"/>
    <cellStyle name="Percent 15 2 3 3 2 2" xfId="51671"/>
    <cellStyle name="Percent 15 2 3 3 3" xfId="51672"/>
    <cellStyle name="Percent 15 2 3 4" xfId="51673"/>
    <cellStyle name="Percent 15 2 3 4 2" xfId="51674"/>
    <cellStyle name="Percent 15 2 3 4 2 2" xfId="51675"/>
    <cellStyle name="Percent 15 2 3 4 3" xfId="51676"/>
    <cellStyle name="Percent 15 2 3 5" xfId="51677"/>
    <cellStyle name="Percent 15 2 3 5 2" xfId="51678"/>
    <cellStyle name="Percent 15 2 3 5 2 2" xfId="51679"/>
    <cellStyle name="Percent 15 2 3 5 3" xfId="51680"/>
    <cellStyle name="Percent 15 2 3 6" xfId="51681"/>
    <cellStyle name="Percent 15 2 3 6 2" xfId="51682"/>
    <cellStyle name="Percent 15 2 3 6 2 2" xfId="51683"/>
    <cellStyle name="Percent 15 2 3 6 3" xfId="51684"/>
    <cellStyle name="Percent 15 2 3 7" xfId="51685"/>
    <cellStyle name="Percent 15 2 3 7 2" xfId="51686"/>
    <cellStyle name="Percent 15 2 3 8" xfId="51687"/>
    <cellStyle name="Percent 15 2 4" xfId="51688"/>
    <cellStyle name="Percent 15 2 4 2" xfId="51689"/>
    <cellStyle name="Percent 15 2 4 2 2" xfId="51690"/>
    <cellStyle name="Percent 15 2 4 2 2 2" xfId="51691"/>
    <cellStyle name="Percent 15 2 4 2 3" xfId="51692"/>
    <cellStyle name="Percent 15 2 4 3" xfId="51693"/>
    <cellStyle name="Percent 15 2 4 3 2" xfId="51694"/>
    <cellStyle name="Percent 15 2 4 3 2 2" xfId="51695"/>
    <cellStyle name="Percent 15 2 4 3 3" xfId="51696"/>
    <cellStyle name="Percent 15 2 4 4" xfId="51697"/>
    <cellStyle name="Percent 15 2 4 4 2" xfId="51698"/>
    <cellStyle name="Percent 15 2 4 4 2 2" xfId="51699"/>
    <cellStyle name="Percent 15 2 4 4 3" xfId="51700"/>
    <cellStyle name="Percent 15 2 4 5" xfId="51701"/>
    <cellStyle name="Percent 15 2 4 5 2" xfId="51702"/>
    <cellStyle name="Percent 15 2 4 5 2 2" xfId="51703"/>
    <cellStyle name="Percent 15 2 4 5 3" xfId="51704"/>
    <cellStyle name="Percent 15 2 4 6" xfId="51705"/>
    <cellStyle name="Percent 15 2 4 6 2" xfId="51706"/>
    <cellStyle name="Percent 15 2 4 7" xfId="51707"/>
    <cellStyle name="Percent 15 2 5" xfId="51708"/>
    <cellStyle name="Percent 15 2 5 2" xfId="51709"/>
    <cellStyle name="Percent 15 2 5 2 2" xfId="51710"/>
    <cellStyle name="Percent 15 2 5 2 2 2" xfId="51711"/>
    <cellStyle name="Percent 15 2 5 2 3" xfId="51712"/>
    <cellStyle name="Percent 15 2 5 3" xfId="51713"/>
    <cellStyle name="Percent 15 2 5 3 2" xfId="51714"/>
    <cellStyle name="Percent 15 2 5 3 2 2" xfId="51715"/>
    <cellStyle name="Percent 15 2 5 3 3" xfId="51716"/>
    <cellStyle name="Percent 15 2 5 4" xfId="51717"/>
    <cellStyle name="Percent 15 2 5 4 2" xfId="51718"/>
    <cellStyle name="Percent 15 2 5 4 2 2" xfId="51719"/>
    <cellStyle name="Percent 15 2 5 4 3" xfId="51720"/>
    <cellStyle name="Percent 15 2 5 5" xfId="51721"/>
    <cellStyle name="Percent 15 2 5 5 2" xfId="51722"/>
    <cellStyle name="Percent 15 2 5 5 2 2" xfId="51723"/>
    <cellStyle name="Percent 15 2 5 5 3" xfId="51724"/>
    <cellStyle name="Percent 15 2 5 6" xfId="51725"/>
    <cellStyle name="Percent 15 2 5 6 2" xfId="51726"/>
    <cellStyle name="Percent 15 2 5 7" xfId="51727"/>
    <cellStyle name="Percent 15 2 6" xfId="51728"/>
    <cellStyle name="Percent 15 2 6 2" xfId="51729"/>
    <cellStyle name="Percent 15 2 6 2 2" xfId="51730"/>
    <cellStyle name="Percent 15 2 6 3" xfId="51731"/>
    <cellStyle name="Percent 15 2 7" xfId="51732"/>
    <cellStyle name="Percent 15 2 7 2" xfId="51733"/>
    <cellStyle name="Percent 15 2 7 2 2" xfId="51734"/>
    <cellStyle name="Percent 15 2 7 3" xfId="51735"/>
    <cellStyle name="Percent 15 2 8" xfId="51736"/>
    <cellStyle name="Percent 15 2 8 2" xfId="51737"/>
    <cellStyle name="Percent 15 2 8 2 2" xfId="51738"/>
    <cellStyle name="Percent 15 2 8 3" xfId="51739"/>
    <cellStyle name="Percent 15 2 9" xfId="51740"/>
    <cellStyle name="Percent 15 2 9 2" xfId="51741"/>
    <cellStyle name="Percent 15 2 9 2 2" xfId="51742"/>
    <cellStyle name="Percent 15 2 9 3" xfId="51743"/>
    <cellStyle name="Percent 15 3" xfId="51744"/>
    <cellStyle name="Percent 15 3 2" xfId="51745"/>
    <cellStyle name="Percent 15 3 2 2" xfId="51746"/>
    <cellStyle name="Percent 15 3 2 2 2" xfId="51747"/>
    <cellStyle name="Percent 15 3 2 2 2 2" xfId="51748"/>
    <cellStyle name="Percent 15 3 2 2 3" xfId="51749"/>
    <cellStyle name="Percent 15 3 2 3" xfId="51750"/>
    <cellStyle name="Percent 15 3 2 3 2" xfId="51751"/>
    <cellStyle name="Percent 15 3 2 3 2 2" xfId="51752"/>
    <cellStyle name="Percent 15 3 2 3 3" xfId="51753"/>
    <cellStyle name="Percent 15 3 2 4" xfId="51754"/>
    <cellStyle name="Percent 15 3 2 4 2" xfId="51755"/>
    <cellStyle name="Percent 15 3 2 4 2 2" xfId="51756"/>
    <cellStyle name="Percent 15 3 2 4 3" xfId="51757"/>
    <cellStyle name="Percent 15 3 2 5" xfId="51758"/>
    <cellStyle name="Percent 15 3 2 5 2" xfId="51759"/>
    <cellStyle name="Percent 15 3 2 5 2 2" xfId="51760"/>
    <cellStyle name="Percent 15 3 2 5 3" xfId="51761"/>
    <cellStyle name="Percent 15 3 2 6" xfId="51762"/>
    <cellStyle name="Percent 15 3 2 6 2" xfId="51763"/>
    <cellStyle name="Percent 15 3 2 7" xfId="51764"/>
    <cellStyle name="Percent 15 3 3" xfId="51765"/>
    <cellStyle name="Percent 15 3 3 2" xfId="51766"/>
    <cellStyle name="Percent 15 3 3 2 2" xfId="51767"/>
    <cellStyle name="Percent 15 3 3 3" xfId="51768"/>
    <cellStyle name="Percent 15 3 4" xfId="51769"/>
    <cellStyle name="Percent 15 3 4 2" xfId="51770"/>
    <cellStyle name="Percent 15 3 4 2 2" xfId="51771"/>
    <cellStyle name="Percent 15 3 4 3" xfId="51772"/>
    <cellStyle name="Percent 15 3 5" xfId="51773"/>
    <cellStyle name="Percent 15 3 5 2" xfId="51774"/>
    <cellStyle name="Percent 15 3 5 2 2" xfId="51775"/>
    <cellStyle name="Percent 15 3 5 3" xfId="51776"/>
    <cellStyle name="Percent 15 3 6" xfId="51777"/>
    <cellStyle name="Percent 15 3 6 2" xfId="51778"/>
    <cellStyle name="Percent 15 3 6 2 2" xfId="51779"/>
    <cellStyle name="Percent 15 3 6 3" xfId="51780"/>
    <cellStyle name="Percent 15 3 7" xfId="51781"/>
    <cellStyle name="Percent 15 3 7 2" xfId="51782"/>
    <cellStyle name="Percent 15 3 8" xfId="51783"/>
    <cellStyle name="Percent 15 4" xfId="51784"/>
    <cellStyle name="Percent 15 4 2" xfId="51785"/>
    <cellStyle name="Percent 15 4 2 2" xfId="51786"/>
    <cellStyle name="Percent 15 4 2 2 2" xfId="51787"/>
    <cellStyle name="Percent 15 4 2 2 2 2" xfId="51788"/>
    <cellStyle name="Percent 15 4 2 2 3" xfId="51789"/>
    <cellStyle name="Percent 15 4 2 3" xfId="51790"/>
    <cellStyle name="Percent 15 4 2 3 2" xfId="51791"/>
    <cellStyle name="Percent 15 4 2 3 2 2" xfId="51792"/>
    <cellStyle name="Percent 15 4 2 3 3" xfId="51793"/>
    <cellStyle name="Percent 15 4 2 4" xfId="51794"/>
    <cellStyle name="Percent 15 4 2 4 2" xfId="51795"/>
    <cellStyle name="Percent 15 4 2 4 2 2" xfId="51796"/>
    <cellStyle name="Percent 15 4 2 4 3" xfId="51797"/>
    <cellStyle name="Percent 15 4 2 5" xfId="51798"/>
    <cellStyle name="Percent 15 4 2 5 2" xfId="51799"/>
    <cellStyle name="Percent 15 4 2 5 2 2" xfId="51800"/>
    <cellStyle name="Percent 15 4 2 5 3" xfId="51801"/>
    <cellStyle name="Percent 15 4 2 6" xfId="51802"/>
    <cellStyle name="Percent 15 4 2 6 2" xfId="51803"/>
    <cellStyle name="Percent 15 4 2 7" xfId="51804"/>
    <cellStyle name="Percent 15 4 3" xfId="51805"/>
    <cellStyle name="Percent 15 4 3 2" xfId="51806"/>
    <cellStyle name="Percent 15 4 3 2 2" xfId="51807"/>
    <cellStyle name="Percent 15 4 3 3" xfId="51808"/>
    <cellStyle name="Percent 15 4 4" xfId="51809"/>
    <cellStyle name="Percent 15 4 4 2" xfId="51810"/>
    <cellStyle name="Percent 15 4 4 2 2" xfId="51811"/>
    <cellStyle name="Percent 15 4 4 3" xfId="51812"/>
    <cellStyle name="Percent 15 4 5" xfId="51813"/>
    <cellStyle name="Percent 15 4 5 2" xfId="51814"/>
    <cellStyle name="Percent 15 4 5 2 2" xfId="51815"/>
    <cellStyle name="Percent 15 4 5 3" xfId="51816"/>
    <cellStyle name="Percent 15 4 6" xfId="51817"/>
    <cellStyle name="Percent 15 4 6 2" xfId="51818"/>
    <cellStyle name="Percent 15 4 6 2 2" xfId="51819"/>
    <cellStyle name="Percent 15 4 6 3" xfId="51820"/>
    <cellStyle name="Percent 15 4 7" xfId="51821"/>
    <cellStyle name="Percent 15 4 7 2" xfId="51822"/>
    <cellStyle name="Percent 15 4 8" xfId="51823"/>
    <cellStyle name="Percent 15 5" xfId="51824"/>
    <cellStyle name="Percent 15 5 2" xfId="51825"/>
    <cellStyle name="Percent 15 5 2 2" xfId="51826"/>
    <cellStyle name="Percent 15 5 2 2 2" xfId="51827"/>
    <cellStyle name="Percent 15 5 2 3" xfId="51828"/>
    <cellStyle name="Percent 15 5 3" xfId="51829"/>
    <cellStyle name="Percent 15 5 3 2" xfId="51830"/>
    <cellStyle name="Percent 15 5 3 2 2" xfId="51831"/>
    <cellStyle name="Percent 15 5 3 3" xfId="51832"/>
    <cellStyle name="Percent 15 5 4" xfId="51833"/>
    <cellStyle name="Percent 15 5 4 2" xfId="51834"/>
    <cellStyle name="Percent 15 5 4 2 2" xfId="51835"/>
    <cellStyle name="Percent 15 5 4 3" xfId="51836"/>
    <cellStyle name="Percent 15 5 5" xfId="51837"/>
    <cellStyle name="Percent 15 5 5 2" xfId="51838"/>
    <cellStyle name="Percent 15 5 5 2 2" xfId="51839"/>
    <cellStyle name="Percent 15 5 5 3" xfId="51840"/>
    <cellStyle name="Percent 15 5 6" xfId="51841"/>
    <cellStyle name="Percent 15 5 6 2" xfId="51842"/>
    <cellStyle name="Percent 15 5 7" xfId="51843"/>
    <cellStyle name="Percent 15 6" xfId="51844"/>
    <cellStyle name="Percent 15 6 2" xfId="51845"/>
    <cellStyle name="Percent 15 6 2 2" xfId="51846"/>
    <cellStyle name="Percent 15 6 2 2 2" xfId="51847"/>
    <cellStyle name="Percent 15 6 2 3" xfId="51848"/>
    <cellStyle name="Percent 15 6 3" xfId="51849"/>
    <cellStyle name="Percent 15 6 3 2" xfId="51850"/>
    <cellStyle name="Percent 15 6 3 2 2" xfId="51851"/>
    <cellStyle name="Percent 15 6 3 3" xfId="51852"/>
    <cellStyle name="Percent 15 6 4" xfId="51853"/>
    <cellStyle name="Percent 15 6 4 2" xfId="51854"/>
    <cellStyle name="Percent 15 6 4 2 2" xfId="51855"/>
    <cellStyle name="Percent 15 6 4 3" xfId="51856"/>
    <cellStyle name="Percent 15 6 5" xfId="51857"/>
    <cellStyle name="Percent 15 6 5 2" xfId="51858"/>
    <cellStyle name="Percent 15 6 5 2 2" xfId="51859"/>
    <cellStyle name="Percent 15 6 5 3" xfId="51860"/>
    <cellStyle name="Percent 15 6 6" xfId="51861"/>
    <cellStyle name="Percent 15 6 6 2" xfId="51862"/>
    <cellStyle name="Percent 15 6 7" xfId="51863"/>
    <cellStyle name="Percent 15 7" xfId="51864"/>
    <cellStyle name="Percent 15 7 2" xfId="51865"/>
    <cellStyle name="Percent 15 7 2 2" xfId="51866"/>
    <cellStyle name="Percent 15 7 3" xfId="51867"/>
    <cellStyle name="Percent 15 8" xfId="51868"/>
    <cellStyle name="Percent 15 8 2" xfId="51869"/>
    <cellStyle name="Percent 15 8 2 2" xfId="51870"/>
    <cellStyle name="Percent 15 8 3" xfId="51871"/>
    <cellStyle name="Percent 15 9" xfId="51872"/>
    <cellStyle name="Percent 15 9 2" xfId="51873"/>
    <cellStyle name="Percent 15 9 2 2" xfId="51874"/>
    <cellStyle name="Percent 15 9 3" xfId="51875"/>
    <cellStyle name="Percent 16" xfId="51876"/>
    <cellStyle name="Percent 16 10" xfId="51877"/>
    <cellStyle name="Percent 16 10 2" xfId="51878"/>
    <cellStyle name="Percent 16 10 2 2" xfId="51879"/>
    <cellStyle name="Percent 16 10 3" xfId="51880"/>
    <cellStyle name="Percent 16 11" xfId="51881"/>
    <cellStyle name="Percent 16 11 2" xfId="51882"/>
    <cellStyle name="Percent 16 12" xfId="51883"/>
    <cellStyle name="Percent 16 2" xfId="51884"/>
    <cellStyle name="Percent 16 2 10" xfId="51885"/>
    <cellStyle name="Percent 16 2 10 2" xfId="51886"/>
    <cellStyle name="Percent 16 2 11" xfId="51887"/>
    <cellStyle name="Percent 16 2 2" xfId="51888"/>
    <cellStyle name="Percent 16 2 2 2" xfId="51889"/>
    <cellStyle name="Percent 16 2 2 2 2" xfId="51890"/>
    <cellStyle name="Percent 16 2 2 2 2 2" xfId="51891"/>
    <cellStyle name="Percent 16 2 2 2 2 2 2" xfId="51892"/>
    <cellStyle name="Percent 16 2 2 2 2 3" xfId="51893"/>
    <cellStyle name="Percent 16 2 2 2 3" xfId="51894"/>
    <cellStyle name="Percent 16 2 2 2 3 2" xfId="51895"/>
    <cellStyle name="Percent 16 2 2 2 3 2 2" xfId="51896"/>
    <cellStyle name="Percent 16 2 2 2 3 3" xfId="51897"/>
    <cellStyle name="Percent 16 2 2 2 4" xfId="51898"/>
    <cellStyle name="Percent 16 2 2 2 4 2" xfId="51899"/>
    <cellStyle name="Percent 16 2 2 2 4 2 2" xfId="51900"/>
    <cellStyle name="Percent 16 2 2 2 4 3" xfId="51901"/>
    <cellStyle name="Percent 16 2 2 2 5" xfId="51902"/>
    <cellStyle name="Percent 16 2 2 2 5 2" xfId="51903"/>
    <cellStyle name="Percent 16 2 2 2 5 2 2" xfId="51904"/>
    <cellStyle name="Percent 16 2 2 2 5 3" xfId="51905"/>
    <cellStyle name="Percent 16 2 2 2 6" xfId="51906"/>
    <cellStyle name="Percent 16 2 2 2 6 2" xfId="51907"/>
    <cellStyle name="Percent 16 2 2 2 7" xfId="51908"/>
    <cellStyle name="Percent 16 2 2 3" xfId="51909"/>
    <cellStyle name="Percent 16 2 2 3 2" xfId="51910"/>
    <cellStyle name="Percent 16 2 2 3 2 2" xfId="51911"/>
    <cellStyle name="Percent 16 2 2 3 3" xfId="51912"/>
    <cellStyle name="Percent 16 2 2 4" xfId="51913"/>
    <cellStyle name="Percent 16 2 2 4 2" xfId="51914"/>
    <cellStyle name="Percent 16 2 2 4 2 2" xfId="51915"/>
    <cellStyle name="Percent 16 2 2 4 3" xfId="51916"/>
    <cellStyle name="Percent 16 2 2 5" xfId="51917"/>
    <cellStyle name="Percent 16 2 2 5 2" xfId="51918"/>
    <cellStyle name="Percent 16 2 2 5 2 2" xfId="51919"/>
    <cellStyle name="Percent 16 2 2 5 3" xfId="51920"/>
    <cellStyle name="Percent 16 2 2 6" xfId="51921"/>
    <cellStyle name="Percent 16 2 2 6 2" xfId="51922"/>
    <cellStyle name="Percent 16 2 2 6 2 2" xfId="51923"/>
    <cellStyle name="Percent 16 2 2 6 3" xfId="51924"/>
    <cellStyle name="Percent 16 2 2 7" xfId="51925"/>
    <cellStyle name="Percent 16 2 2 7 2" xfId="51926"/>
    <cellStyle name="Percent 16 2 2 8" xfId="51927"/>
    <cellStyle name="Percent 16 2 3" xfId="51928"/>
    <cellStyle name="Percent 16 2 3 2" xfId="51929"/>
    <cellStyle name="Percent 16 2 3 2 2" xfId="51930"/>
    <cellStyle name="Percent 16 2 3 2 2 2" xfId="51931"/>
    <cellStyle name="Percent 16 2 3 2 2 2 2" xfId="51932"/>
    <cellStyle name="Percent 16 2 3 2 2 3" xfId="51933"/>
    <cellStyle name="Percent 16 2 3 2 3" xfId="51934"/>
    <cellStyle name="Percent 16 2 3 2 3 2" xfId="51935"/>
    <cellStyle name="Percent 16 2 3 2 3 2 2" xfId="51936"/>
    <cellStyle name="Percent 16 2 3 2 3 3" xfId="51937"/>
    <cellStyle name="Percent 16 2 3 2 4" xfId="51938"/>
    <cellStyle name="Percent 16 2 3 2 4 2" xfId="51939"/>
    <cellStyle name="Percent 16 2 3 2 4 2 2" xfId="51940"/>
    <cellStyle name="Percent 16 2 3 2 4 3" xfId="51941"/>
    <cellStyle name="Percent 16 2 3 2 5" xfId="51942"/>
    <cellStyle name="Percent 16 2 3 2 5 2" xfId="51943"/>
    <cellStyle name="Percent 16 2 3 2 5 2 2" xfId="51944"/>
    <cellStyle name="Percent 16 2 3 2 5 3" xfId="51945"/>
    <cellStyle name="Percent 16 2 3 2 6" xfId="51946"/>
    <cellStyle name="Percent 16 2 3 2 6 2" xfId="51947"/>
    <cellStyle name="Percent 16 2 3 2 7" xfId="51948"/>
    <cellStyle name="Percent 16 2 3 3" xfId="51949"/>
    <cellStyle name="Percent 16 2 3 3 2" xfId="51950"/>
    <cellStyle name="Percent 16 2 3 3 2 2" xfId="51951"/>
    <cellStyle name="Percent 16 2 3 3 3" xfId="51952"/>
    <cellStyle name="Percent 16 2 3 4" xfId="51953"/>
    <cellStyle name="Percent 16 2 3 4 2" xfId="51954"/>
    <cellStyle name="Percent 16 2 3 4 2 2" xfId="51955"/>
    <cellStyle name="Percent 16 2 3 4 3" xfId="51956"/>
    <cellStyle name="Percent 16 2 3 5" xfId="51957"/>
    <cellStyle name="Percent 16 2 3 5 2" xfId="51958"/>
    <cellStyle name="Percent 16 2 3 5 2 2" xfId="51959"/>
    <cellStyle name="Percent 16 2 3 5 3" xfId="51960"/>
    <cellStyle name="Percent 16 2 3 6" xfId="51961"/>
    <cellStyle name="Percent 16 2 3 6 2" xfId="51962"/>
    <cellStyle name="Percent 16 2 3 6 2 2" xfId="51963"/>
    <cellStyle name="Percent 16 2 3 6 3" xfId="51964"/>
    <cellStyle name="Percent 16 2 3 7" xfId="51965"/>
    <cellStyle name="Percent 16 2 3 7 2" xfId="51966"/>
    <cellStyle name="Percent 16 2 3 8" xfId="51967"/>
    <cellStyle name="Percent 16 2 4" xfId="51968"/>
    <cellStyle name="Percent 16 2 4 2" xfId="51969"/>
    <cellStyle name="Percent 16 2 4 2 2" xfId="51970"/>
    <cellStyle name="Percent 16 2 4 2 2 2" xfId="51971"/>
    <cellStyle name="Percent 16 2 4 2 3" xfId="51972"/>
    <cellStyle name="Percent 16 2 4 3" xfId="51973"/>
    <cellStyle name="Percent 16 2 4 3 2" xfId="51974"/>
    <cellStyle name="Percent 16 2 4 3 2 2" xfId="51975"/>
    <cellStyle name="Percent 16 2 4 3 3" xfId="51976"/>
    <cellStyle name="Percent 16 2 4 4" xfId="51977"/>
    <cellStyle name="Percent 16 2 4 4 2" xfId="51978"/>
    <cellStyle name="Percent 16 2 4 4 2 2" xfId="51979"/>
    <cellStyle name="Percent 16 2 4 4 3" xfId="51980"/>
    <cellStyle name="Percent 16 2 4 5" xfId="51981"/>
    <cellStyle name="Percent 16 2 4 5 2" xfId="51982"/>
    <cellStyle name="Percent 16 2 4 5 2 2" xfId="51983"/>
    <cellStyle name="Percent 16 2 4 5 3" xfId="51984"/>
    <cellStyle name="Percent 16 2 4 6" xfId="51985"/>
    <cellStyle name="Percent 16 2 4 6 2" xfId="51986"/>
    <cellStyle name="Percent 16 2 4 7" xfId="51987"/>
    <cellStyle name="Percent 16 2 5" xfId="51988"/>
    <cellStyle name="Percent 16 2 5 2" xfId="51989"/>
    <cellStyle name="Percent 16 2 5 2 2" xfId="51990"/>
    <cellStyle name="Percent 16 2 5 2 2 2" xfId="51991"/>
    <cellStyle name="Percent 16 2 5 2 3" xfId="51992"/>
    <cellStyle name="Percent 16 2 5 3" xfId="51993"/>
    <cellStyle name="Percent 16 2 5 3 2" xfId="51994"/>
    <cellStyle name="Percent 16 2 5 3 2 2" xfId="51995"/>
    <cellStyle name="Percent 16 2 5 3 3" xfId="51996"/>
    <cellStyle name="Percent 16 2 5 4" xfId="51997"/>
    <cellStyle name="Percent 16 2 5 4 2" xfId="51998"/>
    <cellStyle name="Percent 16 2 5 4 2 2" xfId="51999"/>
    <cellStyle name="Percent 16 2 5 4 3" xfId="52000"/>
    <cellStyle name="Percent 16 2 5 5" xfId="52001"/>
    <cellStyle name="Percent 16 2 5 5 2" xfId="52002"/>
    <cellStyle name="Percent 16 2 5 5 2 2" xfId="52003"/>
    <cellStyle name="Percent 16 2 5 5 3" xfId="52004"/>
    <cellStyle name="Percent 16 2 5 6" xfId="52005"/>
    <cellStyle name="Percent 16 2 5 6 2" xfId="52006"/>
    <cellStyle name="Percent 16 2 5 7" xfId="52007"/>
    <cellStyle name="Percent 16 2 6" xfId="52008"/>
    <cellStyle name="Percent 16 2 6 2" xfId="52009"/>
    <cellStyle name="Percent 16 2 6 2 2" xfId="52010"/>
    <cellStyle name="Percent 16 2 6 3" xfId="52011"/>
    <cellStyle name="Percent 16 2 7" xfId="52012"/>
    <cellStyle name="Percent 16 2 7 2" xfId="52013"/>
    <cellStyle name="Percent 16 2 7 2 2" xfId="52014"/>
    <cellStyle name="Percent 16 2 7 3" xfId="52015"/>
    <cellStyle name="Percent 16 2 8" xfId="52016"/>
    <cellStyle name="Percent 16 2 8 2" xfId="52017"/>
    <cellStyle name="Percent 16 2 8 2 2" xfId="52018"/>
    <cellStyle name="Percent 16 2 8 3" xfId="52019"/>
    <cellStyle name="Percent 16 2 9" xfId="52020"/>
    <cellStyle name="Percent 16 2 9 2" xfId="52021"/>
    <cellStyle name="Percent 16 2 9 2 2" xfId="52022"/>
    <cellStyle name="Percent 16 2 9 3" xfId="52023"/>
    <cellStyle name="Percent 16 3" xfId="52024"/>
    <cellStyle name="Percent 16 3 2" xfId="52025"/>
    <cellStyle name="Percent 16 3 2 2" xfId="52026"/>
    <cellStyle name="Percent 16 3 2 2 2" xfId="52027"/>
    <cellStyle name="Percent 16 3 2 2 2 2" xfId="52028"/>
    <cellStyle name="Percent 16 3 2 2 3" xfId="52029"/>
    <cellStyle name="Percent 16 3 2 3" xfId="52030"/>
    <cellStyle name="Percent 16 3 2 3 2" xfId="52031"/>
    <cellStyle name="Percent 16 3 2 3 2 2" xfId="52032"/>
    <cellStyle name="Percent 16 3 2 3 3" xfId="52033"/>
    <cellStyle name="Percent 16 3 2 4" xfId="52034"/>
    <cellStyle name="Percent 16 3 2 4 2" xfId="52035"/>
    <cellStyle name="Percent 16 3 2 4 2 2" xfId="52036"/>
    <cellStyle name="Percent 16 3 2 4 3" xfId="52037"/>
    <cellStyle name="Percent 16 3 2 5" xfId="52038"/>
    <cellStyle name="Percent 16 3 2 5 2" xfId="52039"/>
    <cellStyle name="Percent 16 3 2 5 2 2" xfId="52040"/>
    <cellStyle name="Percent 16 3 2 5 3" xfId="52041"/>
    <cellStyle name="Percent 16 3 2 6" xfId="52042"/>
    <cellStyle name="Percent 16 3 2 6 2" xfId="52043"/>
    <cellStyle name="Percent 16 3 2 7" xfId="52044"/>
    <cellStyle name="Percent 16 3 3" xfId="52045"/>
    <cellStyle name="Percent 16 3 3 2" xfId="52046"/>
    <cellStyle name="Percent 16 3 3 2 2" xfId="52047"/>
    <cellStyle name="Percent 16 3 3 3" xfId="52048"/>
    <cellStyle name="Percent 16 3 4" xfId="52049"/>
    <cellStyle name="Percent 16 3 4 2" xfId="52050"/>
    <cellStyle name="Percent 16 3 4 2 2" xfId="52051"/>
    <cellStyle name="Percent 16 3 4 3" xfId="52052"/>
    <cellStyle name="Percent 16 3 5" xfId="52053"/>
    <cellStyle name="Percent 16 3 5 2" xfId="52054"/>
    <cellStyle name="Percent 16 3 5 2 2" xfId="52055"/>
    <cellStyle name="Percent 16 3 5 3" xfId="52056"/>
    <cellStyle name="Percent 16 3 6" xfId="52057"/>
    <cellStyle name="Percent 16 3 6 2" xfId="52058"/>
    <cellStyle name="Percent 16 3 6 2 2" xfId="52059"/>
    <cellStyle name="Percent 16 3 6 3" xfId="52060"/>
    <cellStyle name="Percent 16 3 7" xfId="52061"/>
    <cellStyle name="Percent 16 3 7 2" xfId="52062"/>
    <cellStyle name="Percent 16 3 8" xfId="52063"/>
    <cellStyle name="Percent 16 4" xfId="52064"/>
    <cellStyle name="Percent 16 4 2" xfId="52065"/>
    <cellStyle name="Percent 16 4 2 2" xfId="52066"/>
    <cellStyle name="Percent 16 4 2 2 2" xfId="52067"/>
    <cellStyle name="Percent 16 4 2 2 2 2" xfId="52068"/>
    <cellStyle name="Percent 16 4 2 2 3" xfId="52069"/>
    <cellStyle name="Percent 16 4 2 3" xfId="52070"/>
    <cellStyle name="Percent 16 4 2 3 2" xfId="52071"/>
    <cellStyle name="Percent 16 4 2 3 2 2" xfId="52072"/>
    <cellStyle name="Percent 16 4 2 3 3" xfId="52073"/>
    <cellStyle name="Percent 16 4 2 4" xfId="52074"/>
    <cellStyle name="Percent 16 4 2 4 2" xfId="52075"/>
    <cellStyle name="Percent 16 4 2 4 2 2" xfId="52076"/>
    <cellStyle name="Percent 16 4 2 4 3" xfId="52077"/>
    <cellStyle name="Percent 16 4 2 5" xfId="52078"/>
    <cellStyle name="Percent 16 4 2 5 2" xfId="52079"/>
    <cellStyle name="Percent 16 4 2 5 2 2" xfId="52080"/>
    <cellStyle name="Percent 16 4 2 5 3" xfId="52081"/>
    <cellStyle name="Percent 16 4 2 6" xfId="52082"/>
    <cellStyle name="Percent 16 4 2 6 2" xfId="52083"/>
    <cellStyle name="Percent 16 4 2 7" xfId="52084"/>
    <cellStyle name="Percent 16 4 3" xfId="52085"/>
    <cellStyle name="Percent 16 4 3 2" xfId="52086"/>
    <cellStyle name="Percent 16 4 3 2 2" xfId="52087"/>
    <cellStyle name="Percent 16 4 3 3" xfId="52088"/>
    <cellStyle name="Percent 16 4 4" xfId="52089"/>
    <cellStyle name="Percent 16 4 4 2" xfId="52090"/>
    <cellStyle name="Percent 16 4 4 2 2" xfId="52091"/>
    <cellStyle name="Percent 16 4 4 3" xfId="52092"/>
    <cellStyle name="Percent 16 4 5" xfId="52093"/>
    <cellStyle name="Percent 16 4 5 2" xfId="52094"/>
    <cellStyle name="Percent 16 4 5 2 2" xfId="52095"/>
    <cellStyle name="Percent 16 4 5 3" xfId="52096"/>
    <cellStyle name="Percent 16 4 6" xfId="52097"/>
    <cellStyle name="Percent 16 4 6 2" xfId="52098"/>
    <cellStyle name="Percent 16 4 6 2 2" xfId="52099"/>
    <cellStyle name="Percent 16 4 6 3" xfId="52100"/>
    <cellStyle name="Percent 16 4 7" xfId="52101"/>
    <cellStyle name="Percent 16 4 7 2" xfId="52102"/>
    <cellStyle name="Percent 16 4 8" xfId="52103"/>
    <cellStyle name="Percent 16 5" xfId="52104"/>
    <cellStyle name="Percent 16 5 2" xfId="52105"/>
    <cellStyle name="Percent 16 5 2 2" xfId="52106"/>
    <cellStyle name="Percent 16 5 2 2 2" xfId="52107"/>
    <cellStyle name="Percent 16 5 2 3" xfId="52108"/>
    <cellStyle name="Percent 16 5 3" xfId="52109"/>
    <cellStyle name="Percent 16 5 3 2" xfId="52110"/>
    <cellStyle name="Percent 16 5 3 2 2" xfId="52111"/>
    <cellStyle name="Percent 16 5 3 3" xfId="52112"/>
    <cellStyle name="Percent 16 5 4" xfId="52113"/>
    <cellStyle name="Percent 16 5 4 2" xfId="52114"/>
    <cellStyle name="Percent 16 5 4 2 2" xfId="52115"/>
    <cellStyle name="Percent 16 5 4 3" xfId="52116"/>
    <cellStyle name="Percent 16 5 5" xfId="52117"/>
    <cellStyle name="Percent 16 5 5 2" xfId="52118"/>
    <cellStyle name="Percent 16 5 5 2 2" xfId="52119"/>
    <cellStyle name="Percent 16 5 5 3" xfId="52120"/>
    <cellStyle name="Percent 16 5 6" xfId="52121"/>
    <cellStyle name="Percent 16 5 6 2" xfId="52122"/>
    <cellStyle name="Percent 16 5 7" xfId="52123"/>
    <cellStyle name="Percent 16 6" xfId="52124"/>
    <cellStyle name="Percent 16 6 2" xfId="52125"/>
    <cellStyle name="Percent 16 6 2 2" xfId="52126"/>
    <cellStyle name="Percent 16 6 2 2 2" xfId="52127"/>
    <cellStyle name="Percent 16 6 2 3" xfId="52128"/>
    <cellStyle name="Percent 16 6 3" xfId="52129"/>
    <cellStyle name="Percent 16 6 3 2" xfId="52130"/>
    <cellStyle name="Percent 16 6 3 2 2" xfId="52131"/>
    <cellStyle name="Percent 16 6 3 3" xfId="52132"/>
    <cellStyle name="Percent 16 6 4" xfId="52133"/>
    <cellStyle name="Percent 16 6 4 2" xfId="52134"/>
    <cellStyle name="Percent 16 6 4 2 2" xfId="52135"/>
    <cellStyle name="Percent 16 6 4 3" xfId="52136"/>
    <cellStyle name="Percent 16 6 5" xfId="52137"/>
    <cellStyle name="Percent 16 6 5 2" xfId="52138"/>
    <cellStyle name="Percent 16 6 5 2 2" xfId="52139"/>
    <cellStyle name="Percent 16 6 5 3" xfId="52140"/>
    <cellStyle name="Percent 16 6 6" xfId="52141"/>
    <cellStyle name="Percent 16 6 6 2" xfId="52142"/>
    <cellStyle name="Percent 16 6 7" xfId="52143"/>
    <cellStyle name="Percent 16 7" xfId="52144"/>
    <cellStyle name="Percent 16 7 2" xfId="52145"/>
    <cellStyle name="Percent 16 7 2 2" xfId="52146"/>
    <cellStyle name="Percent 16 7 3" xfId="52147"/>
    <cellStyle name="Percent 16 8" xfId="52148"/>
    <cellStyle name="Percent 16 8 2" xfId="52149"/>
    <cellStyle name="Percent 16 8 2 2" xfId="52150"/>
    <cellStyle name="Percent 16 8 3" xfId="52151"/>
    <cellStyle name="Percent 16 9" xfId="52152"/>
    <cellStyle name="Percent 16 9 2" xfId="52153"/>
    <cellStyle name="Percent 16 9 2 2" xfId="52154"/>
    <cellStyle name="Percent 16 9 3" xfId="52155"/>
    <cellStyle name="Percent 17" xfId="52156"/>
    <cellStyle name="Percent 17 10" xfId="52157"/>
    <cellStyle name="Percent 17 10 2" xfId="52158"/>
    <cellStyle name="Percent 17 10 2 2" xfId="52159"/>
    <cellStyle name="Percent 17 10 3" xfId="52160"/>
    <cellStyle name="Percent 17 11" xfId="52161"/>
    <cellStyle name="Percent 17 11 2" xfId="52162"/>
    <cellStyle name="Percent 17 12" xfId="52163"/>
    <cellStyle name="Percent 17 2" xfId="52164"/>
    <cellStyle name="Percent 17 2 10" xfId="52165"/>
    <cellStyle name="Percent 17 2 10 2" xfId="52166"/>
    <cellStyle name="Percent 17 2 11" xfId="52167"/>
    <cellStyle name="Percent 17 2 2" xfId="52168"/>
    <cellStyle name="Percent 17 2 2 2" xfId="52169"/>
    <cellStyle name="Percent 17 2 2 2 2" xfId="52170"/>
    <cellStyle name="Percent 17 2 2 2 2 2" xfId="52171"/>
    <cellStyle name="Percent 17 2 2 2 2 2 2" xfId="52172"/>
    <cellStyle name="Percent 17 2 2 2 2 3" xfId="52173"/>
    <cellStyle name="Percent 17 2 2 2 3" xfId="52174"/>
    <cellStyle name="Percent 17 2 2 2 3 2" xfId="52175"/>
    <cellStyle name="Percent 17 2 2 2 3 2 2" xfId="52176"/>
    <cellStyle name="Percent 17 2 2 2 3 3" xfId="52177"/>
    <cellStyle name="Percent 17 2 2 2 4" xfId="52178"/>
    <cellStyle name="Percent 17 2 2 2 4 2" xfId="52179"/>
    <cellStyle name="Percent 17 2 2 2 4 2 2" xfId="52180"/>
    <cellStyle name="Percent 17 2 2 2 4 3" xfId="52181"/>
    <cellStyle name="Percent 17 2 2 2 5" xfId="52182"/>
    <cellStyle name="Percent 17 2 2 2 5 2" xfId="52183"/>
    <cellStyle name="Percent 17 2 2 2 5 2 2" xfId="52184"/>
    <cellStyle name="Percent 17 2 2 2 5 3" xfId="52185"/>
    <cellStyle name="Percent 17 2 2 2 6" xfId="52186"/>
    <cellStyle name="Percent 17 2 2 2 6 2" xfId="52187"/>
    <cellStyle name="Percent 17 2 2 2 7" xfId="52188"/>
    <cellStyle name="Percent 17 2 2 3" xfId="52189"/>
    <cellStyle name="Percent 17 2 2 3 2" xfId="52190"/>
    <cellStyle name="Percent 17 2 2 3 2 2" xfId="52191"/>
    <cellStyle name="Percent 17 2 2 3 3" xfId="52192"/>
    <cellStyle name="Percent 17 2 2 4" xfId="52193"/>
    <cellStyle name="Percent 17 2 2 4 2" xfId="52194"/>
    <cellStyle name="Percent 17 2 2 4 2 2" xfId="52195"/>
    <cellStyle name="Percent 17 2 2 4 3" xfId="52196"/>
    <cellStyle name="Percent 17 2 2 5" xfId="52197"/>
    <cellStyle name="Percent 17 2 2 5 2" xfId="52198"/>
    <cellStyle name="Percent 17 2 2 5 2 2" xfId="52199"/>
    <cellStyle name="Percent 17 2 2 5 3" xfId="52200"/>
    <cellStyle name="Percent 17 2 2 6" xfId="52201"/>
    <cellStyle name="Percent 17 2 2 6 2" xfId="52202"/>
    <cellStyle name="Percent 17 2 2 6 2 2" xfId="52203"/>
    <cellStyle name="Percent 17 2 2 6 3" xfId="52204"/>
    <cellStyle name="Percent 17 2 2 7" xfId="52205"/>
    <cellStyle name="Percent 17 2 2 7 2" xfId="52206"/>
    <cellStyle name="Percent 17 2 2 8" xfId="52207"/>
    <cellStyle name="Percent 17 2 3" xfId="52208"/>
    <cellStyle name="Percent 17 2 3 2" xfId="52209"/>
    <cellStyle name="Percent 17 2 3 2 2" xfId="52210"/>
    <cellStyle name="Percent 17 2 3 2 2 2" xfId="52211"/>
    <cellStyle name="Percent 17 2 3 2 2 2 2" xfId="52212"/>
    <cellStyle name="Percent 17 2 3 2 2 3" xfId="52213"/>
    <cellStyle name="Percent 17 2 3 2 3" xfId="52214"/>
    <cellStyle name="Percent 17 2 3 2 3 2" xfId="52215"/>
    <cellStyle name="Percent 17 2 3 2 3 2 2" xfId="52216"/>
    <cellStyle name="Percent 17 2 3 2 3 3" xfId="52217"/>
    <cellStyle name="Percent 17 2 3 2 4" xfId="52218"/>
    <cellStyle name="Percent 17 2 3 2 4 2" xfId="52219"/>
    <cellStyle name="Percent 17 2 3 2 4 2 2" xfId="52220"/>
    <cellStyle name="Percent 17 2 3 2 4 3" xfId="52221"/>
    <cellStyle name="Percent 17 2 3 2 5" xfId="52222"/>
    <cellStyle name="Percent 17 2 3 2 5 2" xfId="52223"/>
    <cellStyle name="Percent 17 2 3 2 5 2 2" xfId="52224"/>
    <cellStyle name="Percent 17 2 3 2 5 3" xfId="52225"/>
    <cellStyle name="Percent 17 2 3 2 6" xfId="52226"/>
    <cellStyle name="Percent 17 2 3 2 6 2" xfId="52227"/>
    <cellStyle name="Percent 17 2 3 2 7" xfId="52228"/>
    <cellStyle name="Percent 17 2 3 3" xfId="52229"/>
    <cellStyle name="Percent 17 2 3 3 2" xfId="52230"/>
    <cellStyle name="Percent 17 2 3 3 2 2" xfId="52231"/>
    <cellStyle name="Percent 17 2 3 3 3" xfId="52232"/>
    <cellStyle name="Percent 17 2 3 4" xfId="52233"/>
    <cellStyle name="Percent 17 2 3 4 2" xfId="52234"/>
    <cellStyle name="Percent 17 2 3 4 2 2" xfId="52235"/>
    <cellStyle name="Percent 17 2 3 4 3" xfId="52236"/>
    <cellStyle name="Percent 17 2 3 5" xfId="52237"/>
    <cellStyle name="Percent 17 2 3 5 2" xfId="52238"/>
    <cellStyle name="Percent 17 2 3 5 2 2" xfId="52239"/>
    <cellStyle name="Percent 17 2 3 5 3" xfId="52240"/>
    <cellStyle name="Percent 17 2 3 6" xfId="52241"/>
    <cellStyle name="Percent 17 2 3 6 2" xfId="52242"/>
    <cellStyle name="Percent 17 2 3 6 2 2" xfId="52243"/>
    <cellStyle name="Percent 17 2 3 6 3" xfId="52244"/>
    <cellStyle name="Percent 17 2 3 7" xfId="52245"/>
    <cellStyle name="Percent 17 2 3 7 2" xfId="52246"/>
    <cellStyle name="Percent 17 2 3 8" xfId="52247"/>
    <cellStyle name="Percent 17 2 4" xfId="52248"/>
    <cellStyle name="Percent 17 2 4 2" xfId="52249"/>
    <cellStyle name="Percent 17 2 4 2 2" xfId="52250"/>
    <cellStyle name="Percent 17 2 4 2 2 2" xfId="52251"/>
    <cellStyle name="Percent 17 2 4 2 3" xfId="52252"/>
    <cellStyle name="Percent 17 2 4 3" xfId="52253"/>
    <cellStyle name="Percent 17 2 4 3 2" xfId="52254"/>
    <cellStyle name="Percent 17 2 4 3 2 2" xfId="52255"/>
    <cellStyle name="Percent 17 2 4 3 3" xfId="52256"/>
    <cellStyle name="Percent 17 2 4 4" xfId="52257"/>
    <cellStyle name="Percent 17 2 4 4 2" xfId="52258"/>
    <cellStyle name="Percent 17 2 4 4 2 2" xfId="52259"/>
    <cellStyle name="Percent 17 2 4 4 3" xfId="52260"/>
    <cellStyle name="Percent 17 2 4 5" xfId="52261"/>
    <cellStyle name="Percent 17 2 4 5 2" xfId="52262"/>
    <cellStyle name="Percent 17 2 4 5 2 2" xfId="52263"/>
    <cellStyle name="Percent 17 2 4 5 3" xfId="52264"/>
    <cellStyle name="Percent 17 2 4 6" xfId="52265"/>
    <cellStyle name="Percent 17 2 4 6 2" xfId="52266"/>
    <cellStyle name="Percent 17 2 4 7" xfId="52267"/>
    <cellStyle name="Percent 17 2 5" xfId="52268"/>
    <cellStyle name="Percent 17 2 5 2" xfId="52269"/>
    <cellStyle name="Percent 17 2 5 2 2" xfId="52270"/>
    <cellStyle name="Percent 17 2 5 2 2 2" xfId="52271"/>
    <cellStyle name="Percent 17 2 5 2 3" xfId="52272"/>
    <cellStyle name="Percent 17 2 5 3" xfId="52273"/>
    <cellStyle name="Percent 17 2 5 3 2" xfId="52274"/>
    <cellStyle name="Percent 17 2 5 3 2 2" xfId="52275"/>
    <cellStyle name="Percent 17 2 5 3 3" xfId="52276"/>
    <cellStyle name="Percent 17 2 5 4" xfId="52277"/>
    <cellStyle name="Percent 17 2 5 4 2" xfId="52278"/>
    <cellStyle name="Percent 17 2 5 4 2 2" xfId="52279"/>
    <cellStyle name="Percent 17 2 5 4 3" xfId="52280"/>
    <cellStyle name="Percent 17 2 5 5" xfId="52281"/>
    <cellStyle name="Percent 17 2 5 5 2" xfId="52282"/>
    <cellStyle name="Percent 17 2 5 5 2 2" xfId="52283"/>
    <cellStyle name="Percent 17 2 5 5 3" xfId="52284"/>
    <cellStyle name="Percent 17 2 5 6" xfId="52285"/>
    <cellStyle name="Percent 17 2 5 6 2" xfId="52286"/>
    <cellStyle name="Percent 17 2 5 7" xfId="52287"/>
    <cellStyle name="Percent 17 2 6" xfId="52288"/>
    <cellStyle name="Percent 17 2 6 2" xfId="52289"/>
    <cellStyle name="Percent 17 2 6 2 2" xfId="52290"/>
    <cellStyle name="Percent 17 2 6 3" xfId="52291"/>
    <cellStyle name="Percent 17 2 7" xfId="52292"/>
    <cellStyle name="Percent 17 2 7 2" xfId="52293"/>
    <cellStyle name="Percent 17 2 7 2 2" xfId="52294"/>
    <cellStyle name="Percent 17 2 7 3" xfId="52295"/>
    <cellStyle name="Percent 17 2 8" xfId="52296"/>
    <cellStyle name="Percent 17 2 8 2" xfId="52297"/>
    <cellStyle name="Percent 17 2 8 2 2" xfId="52298"/>
    <cellStyle name="Percent 17 2 8 3" xfId="52299"/>
    <cellStyle name="Percent 17 2 9" xfId="52300"/>
    <cellStyle name="Percent 17 2 9 2" xfId="52301"/>
    <cellStyle name="Percent 17 2 9 2 2" xfId="52302"/>
    <cellStyle name="Percent 17 2 9 3" xfId="52303"/>
    <cellStyle name="Percent 17 3" xfId="52304"/>
    <cellStyle name="Percent 17 3 2" xfId="52305"/>
    <cellStyle name="Percent 17 3 2 2" xfId="52306"/>
    <cellStyle name="Percent 17 3 2 2 2" xfId="52307"/>
    <cellStyle name="Percent 17 3 2 2 2 2" xfId="52308"/>
    <cellStyle name="Percent 17 3 2 2 3" xfId="52309"/>
    <cellStyle name="Percent 17 3 2 3" xfId="52310"/>
    <cellStyle name="Percent 17 3 2 3 2" xfId="52311"/>
    <cellStyle name="Percent 17 3 2 3 2 2" xfId="52312"/>
    <cellStyle name="Percent 17 3 2 3 3" xfId="52313"/>
    <cellStyle name="Percent 17 3 2 4" xfId="52314"/>
    <cellStyle name="Percent 17 3 2 4 2" xfId="52315"/>
    <cellStyle name="Percent 17 3 2 4 2 2" xfId="52316"/>
    <cellStyle name="Percent 17 3 2 4 3" xfId="52317"/>
    <cellStyle name="Percent 17 3 2 5" xfId="52318"/>
    <cellStyle name="Percent 17 3 2 5 2" xfId="52319"/>
    <cellStyle name="Percent 17 3 2 5 2 2" xfId="52320"/>
    <cellStyle name="Percent 17 3 2 5 3" xfId="52321"/>
    <cellStyle name="Percent 17 3 2 6" xfId="52322"/>
    <cellStyle name="Percent 17 3 2 6 2" xfId="52323"/>
    <cellStyle name="Percent 17 3 2 7" xfId="52324"/>
    <cellStyle name="Percent 17 3 3" xfId="52325"/>
    <cellStyle name="Percent 17 3 3 2" xfId="52326"/>
    <cellStyle name="Percent 17 3 3 2 2" xfId="52327"/>
    <cellStyle name="Percent 17 3 3 3" xfId="52328"/>
    <cellStyle name="Percent 17 3 4" xfId="52329"/>
    <cellStyle name="Percent 17 3 4 2" xfId="52330"/>
    <cellStyle name="Percent 17 3 4 2 2" xfId="52331"/>
    <cellStyle name="Percent 17 3 4 3" xfId="52332"/>
    <cellStyle name="Percent 17 3 5" xfId="52333"/>
    <cellStyle name="Percent 17 3 5 2" xfId="52334"/>
    <cellStyle name="Percent 17 3 5 2 2" xfId="52335"/>
    <cellStyle name="Percent 17 3 5 3" xfId="52336"/>
    <cellStyle name="Percent 17 3 6" xfId="52337"/>
    <cellStyle name="Percent 17 3 6 2" xfId="52338"/>
    <cellStyle name="Percent 17 3 6 2 2" xfId="52339"/>
    <cellStyle name="Percent 17 3 6 3" xfId="52340"/>
    <cellStyle name="Percent 17 3 7" xfId="52341"/>
    <cellStyle name="Percent 17 3 7 2" xfId="52342"/>
    <cellStyle name="Percent 17 3 8" xfId="52343"/>
    <cellStyle name="Percent 17 4" xfId="52344"/>
    <cellStyle name="Percent 17 4 2" xfId="52345"/>
    <cellStyle name="Percent 17 4 2 2" xfId="52346"/>
    <cellStyle name="Percent 17 4 2 2 2" xfId="52347"/>
    <cellStyle name="Percent 17 4 2 2 2 2" xfId="52348"/>
    <cellStyle name="Percent 17 4 2 2 3" xfId="52349"/>
    <cellStyle name="Percent 17 4 2 3" xfId="52350"/>
    <cellStyle name="Percent 17 4 2 3 2" xfId="52351"/>
    <cellStyle name="Percent 17 4 2 3 2 2" xfId="52352"/>
    <cellStyle name="Percent 17 4 2 3 3" xfId="52353"/>
    <cellStyle name="Percent 17 4 2 4" xfId="52354"/>
    <cellStyle name="Percent 17 4 2 4 2" xfId="52355"/>
    <cellStyle name="Percent 17 4 2 4 2 2" xfId="52356"/>
    <cellStyle name="Percent 17 4 2 4 3" xfId="52357"/>
    <cellStyle name="Percent 17 4 2 5" xfId="52358"/>
    <cellStyle name="Percent 17 4 2 5 2" xfId="52359"/>
    <cellStyle name="Percent 17 4 2 5 2 2" xfId="52360"/>
    <cellStyle name="Percent 17 4 2 5 3" xfId="52361"/>
    <cellStyle name="Percent 17 4 2 6" xfId="52362"/>
    <cellStyle name="Percent 17 4 2 6 2" xfId="52363"/>
    <cellStyle name="Percent 17 4 2 7" xfId="52364"/>
    <cellStyle name="Percent 17 4 3" xfId="52365"/>
    <cellStyle name="Percent 17 4 3 2" xfId="52366"/>
    <cellStyle name="Percent 17 4 3 2 2" xfId="52367"/>
    <cellStyle name="Percent 17 4 3 3" xfId="52368"/>
    <cellStyle name="Percent 17 4 4" xfId="52369"/>
    <cellStyle name="Percent 17 4 4 2" xfId="52370"/>
    <cellStyle name="Percent 17 4 4 2 2" xfId="52371"/>
    <cellStyle name="Percent 17 4 4 3" xfId="52372"/>
    <cellStyle name="Percent 17 4 5" xfId="52373"/>
    <cellStyle name="Percent 17 4 5 2" xfId="52374"/>
    <cellStyle name="Percent 17 4 5 2 2" xfId="52375"/>
    <cellStyle name="Percent 17 4 5 3" xfId="52376"/>
    <cellStyle name="Percent 17 4 6" xfId="52377"/>
    <cellStyle name="Percent 17 4 6 2" xfId="52378"/>
    <cellStyle name="Percent 17 4 6 2 2" xfId="52379"/>
    <cellStyle name="Percent 17 4 6 3" xfId="52380"/>
    <cellStyle name="Percent 17 4 7" xfId="52381"/>
    <cellStyle name="Percent 17 4 7 2" xfId="52382"/>
    <cellStyle name="Percent 17 4 8" xfId="52383"/>
    <cellStyle name="Percent 17 5" xfId="52384"/>
    <cellStyle name="Percent 17 5 2" xfId="52385"/>
    <cellStyle name="Percent 17 5 2 2" xfId="52386"/>
    <cellStyle name="Percent 17 5 2 2 2" xfId="52387"/>
    <cellStyle name="Percent 17 5 2 3" xfId="52388"/>
    <cellStyle name="Percent 17 5 3" xfId="52389"/>
    <cellStyle name="Percent 17 5 3 2" xfId="52390"/>
    <cellStyle name="Percent 17 5 3 2 2" xfId="52391"/>
    <cellStyle name="Percent 17 5 3 3" xfId="52392"/>
    <cellStyle name="Percent 17 5 4" xfId="52393"/>
    <cellStyle name="Percent 17 5 4 2" xfId="52394"/>
    <cellStyle name="Percent 17 5 4 2 2" xfId="52395"/>
    <cellStyle name="Percent 17 5 4 3" xfId="52396"/>
    <cellStyle name="Percent 17 5 5" xfId="52397"/>
    <cellStyle name="Percent 17 5 5 2" xfId="52398"/>
    <cellStyle name="Percent 17 5 5 2 2" xfId="52399"/>
    <cellStyle name="Percent 17 5 5 3" xfId="52400"/>
    <cellStyle name="Percent 17 5 6" xfId="52401"/>
    <cellStyle name="Percent 17 5 6 2" xfId="52402"/>
    <cellStyle name="Percent 17 5 7" xfId="52403"/>
    <cellStyle name="Percent 17 6" xfId="52404"/>
    <cellStyle name="Percent 17 6 2" xfId="52405"/>
    <cellStyle name="Percent 17 6 2 2" xfId="52406"/>
    <cellStyle name="Percent 17 6 2 2 2" xfId="52407"/>
    <cellStyle name="Percent 17 6 2 3" xfId="52408"/>
    <cellStyle name="Percent 17 6 3" xfId="52409"/>
    <cellStyle name="Percent 17 6 3 2" xfId="52410"/>
    <cellStyle name="Percent 17 6 3 2 2" xfId="52411"/>
    <cellStyle name="Percent 17 6 3 3" xfId="52412"/>
    <cellStyle name="Percent 17 6 4" xfId="52413"/>
    <cellStyle name="Percent 17 6 4 2" xfId="52414"/>
    <cellStyle name="Percent 17 6 4 2 2" xfId="52415"/>
    <cellStyle name="Percent 17 6 4 3" xfId="52416"/>
    <cellStyle name="Percent 17 6 5" xfId="52417"/>
    <cellStyle name="Percent 17 6 5 2" xfId="52418"/>
    <cellStyle name="Percent 17 6 5 2 2" xfId="52419"/>
    <cellStyle name="Percent 17 6 5 3" xfId="52420"/>
    <cellStyle name="Percent 17 6 6" xfId="52421"/>
    <cellStyle name="Percent 17 6 6 2" xfId="52422"/>
    <cellStyle name="Percent 17 6 7" xfId="52423"/>
    <cellStyle name="Percent 17 7" xfId="52424"/>
    <cellStyle name="Percent 17 7 2" xfId="52425"/>
    <cellStyle name="Percent 17 7 2 2" xfId="52426"/>
    <cellStyle name="Percent 17 7 3" xfId="52427"/>
    <cellStyle name="Percent 17 8" xfId="52428"/>
    <cellStyle name="Percent 17 8 2" xfId="52429"/>
    <cellStyle name="Percent 17 8 2 2" xfId="52430"/>
    <cellStyle name="Percent 17 8 3" xfId="52431"/>
    <cellStyle name="Percent 17 9" xfId="52432"/>
    <cellStyle name="Percent 17 9 2" xfId="52433"/>
    <cellStyle name="Percent 17 9 2 2" xfId="52434"/>
    <cellStyle name="Percent 17 9 3" xfId="52435"/>
    <cellStyle name="Percent 18" xfId="52436"/>
    <cellStyle name="Percent 18 10" xfId="52437"/>
    <cellStyle name="Percent 18 10 2" xfId="52438"/>
    <cellStyle name="Percent 18 11" xfId="52439"/>
    <cellStyle name="Percent 18 2" xfId="52440"/>
    <cellStyle name="Percent 18 2 2" xfId="52441"/>
    <cellStyle name="Percent 18 2 2 2" xfId="52442"/>
    <cellStyle name="Percent 18 2 2 2 2" xfId="52443"/>
    <cellStyle name="Percent 18 2 2 2 2 2" xfId="52444"/>
    <cellStyle name="Percent 18 2 2 2 3" xfId="52445"/>
    <cellStyle name="Percent 18 2 2 3" xfId="52446"/>
    <cellStyle name="Percent 18 2 2 3 2" xfId="52447"/>
    <cellStyle name="Percent 18 2 2 3 2 2" xfId="52448"/>
    <cellStyle name="Percent 18 2 2 3 3" xfId="52449"/>
    <cellStyle name="Percent 18 2 2 4" xfId="52450"/>
    <cellStyle name="Percent 18 2 2 4 2" xfId="52451"/>
    <cellStyle name="Percent 18 2 2 4 2 2" xfId="52452"/>
    <cellStyle name="Percent 18 2 2 4 3" xfId="52453"/>
    <cellStyle name="Percent 18 2 2 5" xfId="52454"/>
    <cellStyle name="Percent 18 2 2 5 2" xfId="52455"/>
    <cellStyle name="Percent 18 2 2 5 2 2" xfId="52456"/>
    <cellStyle name="Percent 18 2 2 5 3" xfId="52457"/>
    <cellStyle name="Percent 18 2 2 6" xfId="52458"/>
    <cellStyle name="Percent 18 2 2 6 2" xfId="52459"/>
    <cellStyle name="Percent 18 2 2 7" xfId="52460"/>
    <cellStyle name="Percent 18 2 3" xfId="52461"/>
    <cellStyle name="Percent 18 2 3 2" xfId="52462"/>
    <cellStyle name="Percent 18 2 3 2 2" xfId="52463"/>
    <cellStyle name="Percent 18 2 3 3" xfId="52464"/>
    <cellStyle name="Percent 18 2 4" xfId="52465"/>
    <cellStyle name="Percent 18 2 4 2" xfId="52466"/>
    <cellStyle name="Percent 18 2 4 2 2" xfId="52467"/>
    <cellStyle name="Percent 18 2 4 3" xfId="52468"/>
    <cellStyle name="Percent 18 2 5" xfId="52469"/>
    <cellStyle name="Percent 18 2 5 2" xfId="52470"/>
    <cellStyle name="Percent 18 2 5 2 2" xfId="52471"/>
    <cellStyle name="Percent 18 2 5 3" xfId="52472"/>
    <cellStyle name="Percent 18 2 6" xfId="52473"/>
    <cellStyle name="Percent 18 2 6 2" xfId="52474"/>
    <cellStyle name="Percent 18 2 6 2 2" xfId="52475"/>
    <cellStyle name="Percent 18 2 6 3" xfId="52476"/>
    <cellStyle name="Percent 18 2 7" xfId="52477"/>
    <cellStyle name="Percent 18 2 7 2" xfId="52478"/>
    <cellStyle name="Percent 18 2 8" xfId="52479"/>
    <cellStyle name="Percent 18 3" xfId="52480"/>
    <cellStyle name="Percent 18 3 2" xfId="52481"/>
    <cellStyle name="Percent 18 3 2 2" xfId="52482"/>
    <cellStyle name="Percent 18 3 2 2 2" xfId="52483"/>
    <cellStyle name="Percent 18 3 2 2 2 2" xfId="52484"/>
    <cellStyle name="Percent 18 3 2 2 3" xfId="52485"/>
    <cellStyle name="Percent 18 3 2 3" xfId="52486"/>
    <cellStyle name="Percent 18 3 2 3 2" xfId="52487"/>
    <cellStyle name="Percent 18 3 2 3 2 2" xfId="52488"/>
    <cellStyle name="Percent 18 3 2 3 3" xfId="52489"/>
    <cellStyle name="Percent 18 3 2 4" xfId="52490"/>
    <cellStyle name="Percent 18 3 2 4 2" xfId="52491"/>
    <cellStyle name="Percent 18 3 2 4 2 2" xfId="52492"/>
    <cellStyle name="Percent 18 3 2 4 3" xfId="52493"/>
    <cellStyle name="Percent 18 3 2 5" xfId="52494"/>
    <cellStyle name="Percent 18 3 2 5 2" xfId="52495"/>
    <cellStyle name="Percent 18 3 2 5 2 2" xfId="52496"/>
    <cellStyle name="Percent 18 3 2 5 3" xfId="52497"/>
    <cellStyle name="Percent 18 3 2 6" xfId="52498"/>
    <cellStyle name="Percent 18 3 2 6 2" xfId="52499"/>
    <cellStyle name="Percent 18 3 2 7" xfId="52500"/>
    <cellStyle name="Percent 18 3 3" xfId="52501"/>
    <cellStyle name="Percent 18 3 3 2" xfId="52502"/>
    <cellStyle name="Percent 18 3 3 2 2" xfId="52503"/>
    <cellStyle name="Percent 18 3 3 3" xfId="52504"/>
    <cellStyle name="Percent 18 3 4" xfId="52505"/>
    <cellStyle name="Percent 18 3 4 2" xfId="52506"/>
    <cellStyle name="Percent 18 3 4 2 2" xfId="52507"/>
    <cellStyle name="Percent 18 3 4 3" xfId="52508"/>
    <cellStyle name="Percent 18 3 5" xfId="52509"/>
    <cellStyle name="Percent 18 3 5 2" xfId="52510"/>
    <cellStyle name="Percent 18 3 5 2 2" xfId="52511"/>
    <cellStyle name="Percent 18 3 5 3" xfId="52512"/>
    <cellStyle name="Percent 18 3 6" xfId="52513"/>
    <cellStyle name="Percent 18 3 6 2" xfId="52514"/>
    <cellStyle name="Percent 18 3 6 2 2" xfId="52515"/>
    <cellStyle name="Percent 18 3 6 3" xfId="52516"/>
    <cellStyle name="Percent 18 3 7" xfId="52517"/>
    <cellStyle name="Percent 18 3 7 2" xfId="52518"/>
    <cellStyle name="Percent 18 3 8" xfId="52519"/>
    <cellStyle name="Percent 18 4" xfId="52520"/>
    <cellStyle name="Percent 18 4 2" xfId="52521"/>
    <cellStyle name="Percent 18 4 2 2" xfId="52522"/>
    <cellStyle name="Percent 18 4 2 2 2" xfId="52523"/>
    <cellStyle name="Percent 18 4 2 3" xfId="52524"/>
    <cellStyle name="Percent 18 4 3" xfId="52525"/>
    <cellStyle name="Percent 18 4 3 2" xfId="52526"/>
    <cellStyle name="Percent 18 4 3 2 2" xfId="52527"/>
    <cellStyle name="Percent 18 4 3 3" xfId="52528"/>
    <cellStyle name="Percent 18 4 4" xfId="52529"/>
    <cellStyle name="Percent 18 4 4 2" xfId="52530"/>
    <cellStyle name="Percent 18 4 4 2 2" xfId="52531"/>
    <cellStyle name="Percent 18 4 4 3" xfId="52532"/>
    <cellStyle name="Percent 18 4 5" xfId="52533"/>
    <cellStyle name="Percent 18 4 5 2" xfId="52534"/>
    <cellStyle name="Percent 18 4 5 2 2" xfId="52535"/>
    <cellStyle name="Percent 18 4 5 3" xfId="52536"/>
    <cellStyle name="Percent 18 4 6" xfId="52537"/>
    <cellStyle name="Percent 18 4 6 2" xfId="52538"/>
    <cellStyle name="Percent 18 4 7" xfId="52539"/>
    <cellStyle name="Percent 18 5" xfId="52540"/>
    <cellStyle name="Percent 18 5 2" xfId="52541"/>
    <cellStyle name="Percent 18 5 2 2" xfId="52542"/>
    <cellStyle name="Percent 18 5 2 2 2" xfId="52543"/>
    <cellStyle name="Percent 18 5 2 3" xfId="52544"/>
    <cellStyle name="Percent 18 5 3" xfId="52545"/>
    <cellStyle name="Percent 18 5 3 2" xfId="52546"/>
    <cellStyle name="Percent 18 5 3 2 2" xfId="52547"/>
    <cellStyle name="Percent 18 5 3 3" xfId="52548"/>
    <cellStyle name="Percent 18 5 4" xfId="52549"/>
    <cellStyle name="Percent 18 5 4 2" xfId="52550"/>
    <cellStyle name="Percent 18 5 4 2 2" xfId="52551"/>
    <cellStyle name="Percent 18 5 4 3" xfId="52552"/>
    <cellStyle name="Percent 18 5 5" xfId="52553"/>
    <cellStyle name="Percent 18 5 5 2" xfId="52554"/>
    <cellStyle name="Percent 18 5 5 2 2" xfId="52555"/>
    <cellStyle name="Percent 18 5 5 3" xfId="52556"/>
    <cellStyle name="Percent 18 5 6" xfId="52557"/>
    <cellStyle name="Percent 18 5 6 2" xfId="52558"/>
    <cellStyle name="Percent 18 5 7" xfId="52559"/>
    <cellStyle name="Percent 18 6" xfId="52560"/>
    <cellStyle name="Percent 18 6 2" xfId="52561"/>
    <cellStyle name="Percent 18 6 2 2" xfId="52562"/>
    <cellStyle name="Percent 18 6 3" xfId="52563"/>
    <cellStyle name="Percent 18 7" xfId="52564"/>
    <cellStyle name="Percent 18 7 2" xfId="52565"/>
    <cellStyle name="Percent 18 7 2 2" xfId="52566"/>
    <cellStyle name="Percent 18 7 3" xfId="52567"/>
    <cellStyle name="Percent 18 8" xfId="52568"/>
    <cellStyle name="Percent 18 8 2" xfId="52569"/>
    <cellStyle name="Percent 18 8 2 2" xfId="52570"/>
    <cellStyle name="Percent 18 8 3" xfId="52571"/>
    <cellStyle name="Percent 18 9" xfId="52572"/>
    <cellStyle name="Percent 18 9 2" xfId="52573"/>
    <cellStyle name="Percent 18 9 2 2" xfId="52574"/>
    <cellStyle name="Percent 18 9 3" xfId="52575"/>
    <cellStyle name="Percent 19" xfId="52576"/>
    <cellStyle name="Percent 19 10" xfId="52577"/>
    <cellStyle name="Percent 19 10 2" xfId="52578"/>
    <cellStyle name="Percent 19 11" xfId="52579"/>
    <cellStyle name="Percent 19 2" xfId="52580"/>
    <cellStyle name="Percent 19 2 2" xfId="52581"/>
    <cellStyle name="Percent 19 2 2 2" xfId="52582"/>
    <cellStyle name="Percent 19 2 2 2 2" xfId="52583"/>
    <cellStyle name="Percent 19 2 2 2 2 2" xfId="52584"/>
    <cellStyle name="Percent 19 2 2 2 3" xfId="52585"/>
    <cellStyle name="Percent 19 2 2 3" xfId="52586"/>
    <cellStyle name="Percent 19 2 2 3 2" xfId="52587"/>
    <cellStyle name="Percent 19 2 2 3 2 2" xfId="52588"/>
    <cellStyle name="Percent 19 2 2 3 3" xfId="52589"/>
    <cellStyle name="Percent 19 2 2 4" xfId="52590"/>
    <cellStyle name="Percent 19 2 2 4 2" xfId="52591"/>
    <cellStyle name="Percent 19 2 2 4 2 2" xfId="52592"/>
    <cellStyle name="Percent 19 2 2 4 3" xfId="52593"/>
    <cellStyle name="Percent 19 2 2 5" xfId="52594"/>
    <cellStyle name="Percent 19 2 2 5 2" xfId="52595"/>
    <cellStyle name="Percent 19 2 2 5 2 2" xfId="52596"/>
    <cellStyle name="Percent 19 2 2 5 3" xfId="52597"/>
    <cellStyle name="Percent 19 2 2 6" xfId="52598"/>
    <cellStyle name="Percent 19 2 2 6 2" xfId="52599"/>
    <cellStyle name="Percent 19 2 2 7" xfId="52600"/>
    <cellStyle name="Percent 19 2 3" xfId="52601"/>
    <cellStyle name="Percent 19 2 3 2" xfId="52602"/>
    <cellStyle name="Percent 19 2 3 2 2" xfId="52603"/>
    <cellStyle name="Percent 19 2 3 3" xfId="52604"/>
    <cellStyle name="Percent 19 2 4" xfId="52605"/>
    <cellStyle name="Percent 19 2 4 2" xfId="52606"/>
    <cellStyle name="Percent 19 2 4 2 2" xfId="52607"/>
    <cellStyle name="Percent 19 2 4 3" xfId="52608"/>
    <cellStyle name="Percent 19 2 5" xfId="52609"/>
    <cellStyle name="Percent 19 2 5 2" xfId="52610"/>
    <cellStyle name="Percent 19 2 5 2 2" xfId="52611"/>
    <cellStyle name="Percent 19 2 5 3" xfId="52612"/>
    <cellStyle name="Percent 19 2 6" xfId="52613"/>
    <cellStyle name="Percent 19 2 6 2" xfId="52614"/>
    <cellStyle name="Percent 19 2 6 2 2" xfId="52615"/>
    <cellStyle name="Percent 19 2 6 3" xfId="52616"/>
    <cellStyle name="Percent 19 2 7" xfId="52617"/>
    <cellStyle name="Percent 19 2 7 2" xfId="52618"/>
    <cellStyle name="Percent 19 2 8" xfId="52619"/>
    <cellStyle name="Percent 19 3" xfId="52620"/>
    <cellStyle name="Percent 19 3 2" xfId="52621"/>
    <cellStyle name="Percent 19 3 2 2" xfId="52622"/>
    <cellStyle name="Percent 19 3 2 2 2" xfId="52623"/>
    <cellStyle name="Percent 19 3 2 2 2 2" xfId="52624"/>
    <cellStyle name="Percent 19 3 2 2 3" xfId="52625"/>
    <cellStyle name="Percent 19 3 2 3" xfId="52626"/>
    <cellStyle name="Percent 19 3 2 3 2" xfId="52627"/>
    <cellStyle name="Percent 19 3 2 3 2 2" xfId="52628"/>
    <cellStyle name="Percent 19 3 2 3 3" xfId="52629"/>
    <cellStyle name="Percent 19 3 2 4" xfId="52630"/>
    <cellStyle name="Percent 19 3 2 4 2" xfId="52631"/>
    <cellStyle name="Percent 19 3 2 4 2 2" xfId="52632"/>
    <cellStyle name="Percent 19 3 2 4 3" xfId="52633"/>
    <cellStyle name="Percent 19 3 2 5" xfId="52634"/>
    <cellStyle name="Percent 19 3 2 5 2" xfId="52635"/>
    <cellStyle name="Percent 19 3 2 5 2 2" xfId="52636"/>
    <cellStyle name="Percent 19 3 2 5 3" xfId="52637"/>
    <cellStyle name="Percent 19 3 2 6" xfId="52638"/>
    <cellStyle name="Percent 19 3 2 6 2" xfId="52639"/>
    <cellStyle name="Percent 19 3 2 7" xfId="52640"/>
    <cellStyle name="Percent 19 3 3" xfId="52641"/>
    <cellStyle name="Percent 19 3 3 2" xfId="52642"/>
    <cellStyle name="Percent 19 3 3 2 2" xfId="52643"/>
    <cellStyle name="Percent 19 3 3 3" xfId="52644"/>
    <cellStyle name="Percent 19 3 4" xfId="52645"/>
    <cellStyle name="Percent 19 3 4 2" xfId="52646"/>
    <cellStyle name="Percent 19 3 4 2 2" xfId="52647"/>
    <cellStyle name="Percent 19 3 4 3" xfId="52648"/>
    <cellStyle name="Percent 19 3 5" xfId="52649"/>
    <cellStyle name="Percent 19 3 5 2" xfId="52650"/>
    <cellStyle name="Percent 19 3 5 2 2" xfId="52651"/>
    <cellStyle name="Percent 19 3 5 3" xfId="52652"/>
    <cellStyle name="Percent 19 3 6" xfId="52653"/>
    <cellStyle name="Percent 19 3 6 2" xfId="52654"/>
    <cellStyle name="Percent 19 3 6 2 2" xfId="52655"/>
    <cellStyle name="Percent 19 3 6 3" xfId="52656"/>
    <cellStyle name="Percent 19 3 7" xfId="52657"/>
    <cellStyle name="Percent 19 3 7 2" xfId="52658"/>
    <cellStyle name="Percent 19 3 8" xfId="52659"/>
    <cellStyle name="Percent 19 4" xfId="52660"/>
    <cellStyle name="Percent 19 4 2" xfId="52661"/>
    <cellStyle name="Percent 19 4 2 2" xfId="52662"/>
    <cellStyle name="Percent 19 4 2 2 2" xfId="52663"/>
    <cellStyle name="Percent 19 4 2 3" xfId="52664"/>
    <cellStyle name="Percent 19 4 3" xfId="52665"/>
    <cellStyle name="Percent 19 4 3 2" xfId="52666"/>
    <cellStyle name="Percent 19 4 3 2 2" xfId="52667"/>
    <cellStyle name="Percent 19 4 3 3" xfId="52668"/>
    <cellStyle name="Percent 19 4 4" xfId="52669"/>
    <cellStyle name="Percent 19 4 4 2" xfId="52670"/>
    <cellStyle name="Percent 19 4 4 2 2" xfId="52671"/>
    <cellStyle name="Percent 19 4 4 3" xfId="52672"/>
    <cellStyle name="Percent 19 4 5" xfId="52673"/>
    <cellStyle name="Percent 19 4 5 2" xfId="52674"/>
    <cellStyle name="Percent 19 4 5 2 2" xfId="52675"/>
    <cellStyle name="Percent 19 4 5 3" xfId="52676"/>
    <cellStyle name="Percent 19 4 6" xfId="52677"/>
    <cellStyle name="Percent 19 4 6 2" xfId="52678"/>
    <cellStyle name="Percent 19 4 7" xfId="52679"/>
    <cellStyle name="Percent 19 5" xfId="52680"/>
    <cellStyle name="Percent 19 5 2" xfId="52681"/>
    <cellStyle name="Percent 19 5 2 2" xfId="52682"/>
    <cellStyle name="Percent 19 5 2 2 2" xfId="52683"/>
    <cellStyle name="Percent 19 5 2 3" xfId="52684"/>
    <cellStyle name="Percent 19 5 3" xfId="52685"/>
    <cellStyle name="Percent 19 5 3 2" xfId="52686"/>
    <cellStyle name="Percent 19 5 3 2 2" xfId="52687"/>
    <cellStyle name="Percent 19 5 3 3" xfId="52688"/>
    <cellStyle name="Percent 19 5 4" xfId="52689"/>
    <cellStyle name="Percent 19 5 4 2" xfId="52690"/>
    <cellStyle name="Percent 19 5 4 2 2" xfId="52691"/>
    <cellStyle name="Percent 19 5 4 3" xfId="52692"/>
    <cellStyle name="Percent 19 5 5" xfId="52693"/>
    <cellStyle name="Percent 19 5 5 2" xfId="52694"/>
    <cellStyle name="Percent 19 5 5 2 2" xfId="52695"/>
    <cellStyle name="Percent 19 5 5 3" xfId="52696"/>
    <cellStyle name="Percent 19 5 6" xfId="52697"/>
    <cellStyle name="Percent 19 5 6 2" xfId="52698"/>
    <cellStyle name="Percent 19 5 7" xfId="52699"/>
    <cellStyle name="Percent 19 6" xfId="52700"/>
    <cellStyle name="Percent 19 6 2" xfId="52701"/>
    <cellStyle name="Percent 19 6 2 2" xfId="52702"/>
    <cellStyle name="Percent 19 6 3" xfId="52703"/>
    <cellStyle name="Percent 19 7" xfId="52704"/>
    <cellStyle name="Percent 19 7 2" xfId="52705"/>
    <cellStyle name="Percent 19 7 2 2" xfId="52706"/>
    <cellStyle name="Percent 19 7 3" xfId="52707"/>
    <cellStyle name="Percent 19 8" xfId="52708"/>
    <cellStyle name="Percent 19 8 2" xfId="52709"/>
    <cellStyle name="Percent 19 8 2 2" xfId="52710"/>
    <cellStyle name="Percent 19 8 3" xfId="52711"/>
    <cellStyle name="Percent 19 9" xfId="52712"/>
    <cellStyle name="Percent 19 9 2" xfId="52713"/>
    <cellStyle name="Percent 19 9 2 2" xfId="52714"/>
    <cellStyle name="Percent 19 9 3" xfId="52715"/>
    <cellStyle name="Percent 2" xfId="52716"/>
    <cellStyle name="Percent 2 2" xfId="52717"/>
    <cellStyle name="Percent 2 2 2" xfId="52718"/>
    <cellStyle name="Percent 2 2 2 2" xfId="52719"/>
    <cellStyle name="Percent 2 3" xfId="52720"/>
    <cellStyle name="Percent 2 4" xfId="52721"/>
    <cellStyle name="Percent 2 5" xfId="52722"/>
    <cellStyle name="Percent 2 5 10" xfId="52723"/>
    <cellStyle name="Percent 2 5 10 2" xfId="52724"/>
    <cellStyle name="Percent 2 5 11" xfId="52725"/>
    <cellStyle name="Percent 2 5 2" xfId="52726"/>
    <cellStyle name="Percent 2 5 2 2" xfId="52727"/>
    <cellStyle name="Percent 2 5 2 2 2" xfId="52728"/>
    <cellStyle name="Percent 2 5 2 2 2 2" xfId="52729"/>
    <cellStyle name="Percent 2 5 2 2 2 2 2" xfId="52730"/>
    <cellStyle name="Percent 2 5 2 2 2 3" xfId="52731"/>
    <cellStyle name="Percent 2 5 2 2 3" xfId="52732"/>
    <cellStyle name="Percent 2 5 2 2 3 2" xfId="52733"/>
    <cellStyle name="Percent 2 5 2 2 3 2 2" xfId="52734"/>
    <cellStyle name="Percent 2 5 2 2 3 3" xfId="52735"/>
    <cellStyle name="Percent 2 5 2 2 4" xfId="52736"/>
    <cellStyle name="Percent 2 5 2 2 4 2" xfId="52737"/>
    <cellStyle name="Percent 2 5 2 2 4 2 2" xfId="52738"/>
    <cellStyle name="Percent 2 5 2 2 4 3" xfId="52739"/>
    <cellStyle name="Percent 2 5 2 2 5" xfId="52740"/>
    <cellStyle name="Percent 2 5 2 2 5 2" xfId="52741"/>
    <cellStyle name="Percent 2 5 2 2 5 2 2" xfId="52742"/>
    <cellStyle name="Percent 2 5 2 2 5 3" xfId="52743"/>
    <cellStyle name="Percent 2 5 2 2 6" xfId="52744"/>
    <cellStyle name="Percent 2 5 2 2 6 2" xfId="52745"/>
    <cellStyle name="Percent 2 5 2 2 7" xfId="52746"/>
    <cellStyle name="Percent 2 5 2 3" xfId="52747"/>
    <cellStyle name="Percent 2 5 2 3 2" xfId="52748"/>
    <cellStyle name="Percent 2 5 2 3 2 2" xfId="52749"/>
    <cellStyle name="Percent 2 5 2 3 3" xfId="52750"/>
    <cellStyle name="Percent 2 5 2 4" xfId="52751"/>
    <cellStyle name="Percent 2 5 2 4 2" xfId="52752"/>
    <cellStyle name="Percent 2 5 2 4 2 2" xfId="52753"/>
    <cellStyle name="Percent 2 5 2 4 3" xfId="52754"/>
    <cellStyle name="Percent 2 5 2 5" xfId="52755"/>
    <cellStyle name="Percent 2 5 2 5 2" xfId="52756"/>
    <cellStyle name="Percent 2 5 2 5 2 2" xfId="52757"/>
    <cellStyle name="Percent 2 5 2 5 3" xfId="52758"/>
    <cellStyle name="Percent 2 5 2 6" xfId="52759"/>
    <cellStyle name="Percent 2 5 2 6 2" xfId="52760"/>
    <cellStyle name="Percent 2 5 2 6 2 2" xfId="52761"/>
    <cellStyle name="Percent 2 5 2 6 3" xfId="52762"/>
    <cellStyle name="Percent 2 5 2 7" xfId="52763"/>
    <cellStyle name="Percent 2 5 2 7 2" xfId="52764"/>
    <cellStyle name="Percent 2 5 2 8" xfId="52765"/>
    <cellStyle name="Percent 2 5 3" xfId="52766"/>
    <cellStyle name="Percent 2 5 3 2" xfId="52767"/>
    <cellStyle name="Percent 2 5 3 2 2" xfId="52768"/>
    <cellStyle name="Percent 2 5 3 2 2 2" xfId="52769"/>
    <cellStyle name="Percent 2 5 3 2 2 2 2" xfId="52770"/>
    <cellStyle name="Percent 2 5 3 2 2 3" xfId="52771"/>
    <cellStyle name="Percent 2 5 3 2 3" xfId="52772"/>
    <cellStyle name="Percent 2 5 3 2 3 2" xfId="52773"/>
    <cellStyle name="Percent 2 5 3 2 3 2 2" xfId="52774"/>
    <cellStyle name="Percent 2 5 3 2 3 3" xfId="52775"/>
    <cellStyle name="Percent 2 5 3 2 4" xfId="52776"/>
    <cellStyle name="Percent 2 5 3 2 4 2" xfId="52777"/>
    <cellStyle name="Percent 2 5 3 2 4 2 2" xfId="52778"/>
    <cellStyle name="Percent 2 5 3 2 4 3" xfId="52779"/>
    <cellStyle name="Percent 2 5 3 2 5" xfId="52780"/>
    <cellStyle name="Percent 2 5 3 2 5 2" xfId="52781"/>
    <cellStyle name="Percent 2 5 3 2 5 2 2" xfId="52782"/>
    <cellStyle name="Percent 2 5 3 2 5 3" xfId="52783"/>
    <cellStyle name="Percent 2 5 3 2 6" xfId="52784"/>
    <cellStyle name="Percent 2 5 3 2 6 2" xfId="52785"/>
    <cellStyle name="Percent 2 5 3 2 7" xfId="52786"/>
    <cellStyle name="Percent 2 5 3 3" xfId="52787"/>
    <cellStyle name="Percent 2 5 3 3 2" xfId="52788"/>
    <cellStyle name="Percent 2 5 3 3 2 2" xfId="52789"/>
    <cellStyle name="Percent 2 5 3 3 3" xfId="52790"/>
    <cellStyle name="Percent 2 5 3 4" xfId="52791"/>
    <cellStyle name="Percent 2 5 3 4 2" xfId="52792"/>
    <cellStyle name="Percent 2 5 3 4 2 2" xfId="52793"/>
    <cellStyle name="Percent 2 5 3 4 3" xfId="52794"/>
    <cellStyle name="Percent 2 5 3 5" xfId="52795"/>
    <cellStyle name="Percent 2 5 3 5 2" xfId="52796"/>
    <cellStyle name="Percent 2 5 3 5 2 2" xfId="52797"/>
    <cellStyle name="Percent 2 5 3 5 3" xfId="52798"/>
    <cellStyle name="Percent 2 5 3 6" xfId="52799"/>
    <cellStyle name="Percent 2 5 3 6 2" xfId="52800"/>
    <cellStyle name="Percent 2 5 3 6 2 2" xfId="52801"/>
    <cellStyle name="Percent 2 5 3 6 3" xfId="52802"/>
    <cellStyle name="Percent 2 5 3 7" xfId="52803"/>
    <cellStyle name="Percent 2 5 3 7 2" xfId="52804"/>
    <cellStyle name="Percent 2 5 3 8" xfId="52805"/>
    <cellStyle name="Percent 2 5 4" xfId="52806"/>
    <cellStyle name="Percent 2 5 4 2" xfId="52807"/>
    <cellStyle name="Percent 2 5 4 2 2" xfId="52808"/>
    <cellStyle name="Percent 2 5 4 2 2 2" xfId="52809"/>
    <cellStyle name="Percent 2 5 4 2 3" xfId="52810"/>
    <cellStyle name="Percent 2 5 4 3" xfId="52811"/>
    <cellStyle name="Percent 2 5 4 3 2" xfId="52812"/>
    <cellStyle name="Percent 2 5 4 3 2 2" xfId="52813"/>
    <cellStyle name="Percent 2 5 4 3 3" xfId="52814"/>
    <cellStyle name="Percent 2 5 4 4" xfId="52815"/>
    <cellStyle name="Percent 2 5 4 4 2" xfId="52816"/>
    <cellStyle name="Percent 2 5 4 4 2 2" xfId="52817"/>
    <cellStyle name="Percent 2 5 4 4 3" xfId="52818"/>
    <cellStyle name="Percent 2 5 4 5" xfId="52819"/>
    <cellStyle name="Percent 2 5 4 5 2" xfId="52820"/>
    <cellStyle name="Percent 2 5 4 5 2 2" xfId="52821"/>
    <cellStyle name="Percent 2 5 4 5 3" xfId="52822"/>
    <cellStyle name="Percent 2 5 4 6" xfId="52823"/>
    <cellStyle name="Percent 2 5 4 6 2" xfId="52824"/>
    <cellStyle name="Percent 2 5 4 7" xfId="52825"/>
    <cellStyle name="Percent 2 5 5" xfId="52826"/>
    <cellStyle name="Percent 2 5 5 2" xfId="52827"/>
    <cellStyle name="Percent 2 5 5 2 2" xfId="52828"/>
    <cellStyle name="Percent 2 5 5 2 2 2" xfId="52829"/>
    <cellStyle name="Percent 2 5 5 2 3" xfId="52830"/>
    <cellStyle name="Percent 2 5 5 3" xfId="52831"/>
    <cellStyle name="Percent 2 5 5 3 2" xfId="52832"/>
    <cellStyle name="Percent 2 5 5 3 2 2" xfId="52833"/>
    <cellStyle name="Percent 2 5 5 3 3" xfId="52834"/>
    <cellStyle name="Percent 2 5 5 4" xfId="52835"/>
    <cellStyle name="Percent 2 5 5 4 2" xfId="52836"/>
    <cellStyle name="Percent 2 5 5 4 2 2" xfId="52837"/>
    <cellStyle name="Percent 2 5 5 4 3" xfId="52838"/>
    <cellStyle name="Percent 2 5 5 5" xfId="52839"/>
    <cellStyle name="Percent 2 5 5 5 2" xfId="52840"/>
    <cellStyle name="Percent 2 5 5 5 2 2" xfId="52841"/>
    <cellStyle name="Percent 2 5 5 5 3" xfId="52842"/>
    <cellStyle name="Percent 2 5 5 6" xfId="52843"/>
    <cellStyle name="Percent 2 5 5 6 2" xfId="52844"/>
    <cellStyle name="Percent 2 5 5 7" xfId="52845"/>
    <cellStyle name="Percent 2 5 6" xfId="52846"/>
    <cellStyle name="Percent 2 5 6 2" xfId="52847"/>
    <cellStyle name="Percent 2 5 6 2 2" xfId="52848"/>
    <cellStyle name="Percent 2 5 6 3" xfId="52849"/>
    <cellStyle name="Percent 2 5 7" xfId="52850"/>
    <cellStyle name="Percent 2 5 7 2" xfId="52851"/>
    <cellStyle name="Percent 2 5 7 2 2" xfId="52852"/>
    <cellStyle name="Percent 2 5 7 3" xfId="52853"/>
    <cellStyle name="Percent 2 5 8" xfId="52854"/>
    <cellStyle name="Percent 2 5 8 2" xfId="52855"/>
    <cellStyle name="Percent 2 5 8 2 2" xfId="52856"/>
    <cellStyle name="Percent 2 5 8 3" xfId="52857"/>
    <cellStyle name="Percent 2 5 9" xfId="52858"/>
    <cellStyle name="Percent 2 5 9 2" xfId="52859"/>
    <cellStyle name="Percent 2 5 9 2 2" xfId="52860"/>
    <cellStyle name="Percent 2 5 9 3" xfId="52861"/>
    <cellStyle name="Percent 20" xfId="52862"/>
    <cellStyle name="Percent 20 10" xfId="52863"/>
    <cellStyle name="Percent 20 10 2" xfId="52864"/>
    <cellStyle name="Percent 20 11" xfId="52865"/>
    <cellStyle name="Percent 20 2" xfId="52866"/>
    <cellStyle name="Percent 20 2 2" xfId="52867"/>
    <cellStyle name="Percent 20 2 2 2" xfId="52868"/>
    <cellStyle name="Percent 20 2 2 2 2" xfId="52869"/>
    <cellStyle name="Percent 20 2 2 2 2 2" xfId="52870"/>
    <cellStyle name="Percent 20 2 2 2 3" xfId="52871"/>
    <cellStyle name="Percent 20 2 2 3" xfId="52872"/>
    <cellStyle name="Percent 20 2 2 3 2" xfId="52873"/>
    <cellStyle name="Percent 20 2 2 3 2 2" xfId="52874"/>
    <cellStyle name="Percent 20 2 2 3 3" xfId="52875"/>
    <cellStyle name="Percent 20 2 2 4" xfId="52876"/>
    <cellStyle name="Percent 20 2 2 4 2" xfId="52877"/>
    <cellStyle name="Percent 20 2 2 4 2 2" xfId="52878"/>
    <cellStyle name="Percent 20 2 2 4 3" xfId="52879"/>
    <cellStyle name="Percent 20 2 2 5" xfId="52880"/>
    <cellStyle name="Percent 20 2 2 5 2" xfId="52881"/>
    <cellStyle name="Percent 20 2 2 5 2 2" xfId="52882"/>
    <cellStyle name="Percent 20 2 2 5 3" xfId="52883"/>
    <cellStyle name="Percent 20 2 2 6" xfId="52884"/>
    <cellStyle name="Percent 20 2 2 6 2" xfId="52885"/>
    <cellStyle name="Percent 20 2 2 7" xfId="52886"/>
    <cellStyle name="Percent 20 2 3" xfId="52887"/>
    <cellStyle name="Percent 20 2 3 2" xfId="52888"/>
    <cellStyle name="Percent 20 2 3 2 2" xfId="52889"/>
    <cellStyle name="Percent 20 2 3 3" xfId="52890"/>
    <cellStyle name="Percent 20 2 4" xfId="52891"/>
    <cellStyle name="Percent 20 2 4 2" xfId="52892"/>
    <cellStyle name="Percent 20 2 4 2 2" xfId="52893"/>
    <cellStyle name="Percent 20 2 4 3" xfId="52894"/>
    <cellStyle name="Percent 20 2 5" xfId="52895"/>
    <cellStyle name="Percent 20 2 5 2" xfId="52896"/>
    <cellStyle name="Percent 20 2 5 2 2" xfId="52897"/>
    <cellStyle name="Percent 20 2 5 3" xfId="52898"/>
    <cellStyle name="Percent 20 2 6" xfId="52899"/>
    <cellStyle name="Percent 20 2 6 2" xfId="52900"/>
    <cellStyle name="Percent 20 2 6 2 2" xfId="52901"/>
    <cellStyle name="Percent 20 2 6 3" xfId="52902"/>
    <cellStyle name="Percent 20 2 7" xfId="52903"/>
    <cellStyle name="Percent 20 2 7 2" xfId="52904"/>
    <cellStyle name="Percent 20 2 8" xfId="52905"/>
    <cellStyle name="Percent 20 3" xfId="52906"/>
    <cellStyle name="Percent 20 3 2" xfId="52907"/>
    <cellStyle name="Percent 20 3 2 2" xfId="52908"/>
    <cellStyle name="Percent 20 3 2 2 2" xfId="52909"/>
    <cellStyle name="Percent 20 3 2 2 2 2" xfId="52910"/>
    <cellStyle name="Percent 20 3 2 2 3" xfId="52911"/>
    <cellStyle name="Percent 20 3 2 3" xfId="52912"/>
    <cellStyle name="Percent 20 3 2 3 2" xfId="52913"/>
    <cellStyle name="Percent 20 3 2 3 2 2" xfId="52914"/>
    <cellStyle name="Percent 20 3 2 3 3" xfId="52915"/>
    <cellStyle name="Percent 20 3 2 4" xfId="52916"/>
    <cellStyle name="Percent 20 3 2 4 2" xfId="52917"/>
    <cellStyle name="Percent 20 3 2 4 2 2" xfId="52918"/>
    <cellStyle name="Percent 20 3 2 4 3" xfId="52919"/>
    <cellStyle name="Percent 20 3 2 5" xfId="52920"/>
    <cellStyle name="Percent 20 3 2 5 2" xfId="52921"/>
    <cellStyle name="Percent 20 3 2 5 2 2" xfId="52922"/>
    <cellStyle name="Percent 20 3 2 5 3" xfId="52923"/>
    <cellStyle name="Percent 20 3 2 6" xfId="52924"/>
    <cellStyle name="Percent 20 3 2 6 2" xfId="52925"/>
    <cellStyle name="Percent 20 3 2 7" xfId="52926"/>
    <cellStyle name="Percent 20 3 3" xfId="52927"/>
    <cellStyle name="Percent 20 3 3 2" xfId="52928"/>
    <cellStyle name="Percent 20 3 3 2 2" xfId="52929"/>
    <cellStyle name="Percent 20 3 3 3" xfId="52930"/>
    <cellStyle name="Percent 20 3 4" xfId="52931"/>
    <cellStyle name="Percent 20 3 4 2" xfId="52932"/>
    <cellStyle name="Percent 20 3 4 2 2" xfId="52933"/>
    <cellStyle name="Percent 20 3 4 3" xfId="52934"/>
    <cellStyle name="Percent 20 3 5" xfId="52935"/>
    <cellStyle name="Percent 20 3 5 2" xfId="52936"/>
    <cellStyle name="Percent 20 3 5 2 2" xfId="52937"/>
    <cellStyle name="Percent 20 3 5 3" xfId="52938"/>
    <cellStyle name="Percent 20 3 6" xfId="52939"/>
    <cellStyle name="Percent 20 3 6 2" xfId="52940"/>
    <cellStyle name="Percent 20 3 6 2 2" xfId="52941"/>
    <cellStyle name="Percent 20 3 6 3" xfId="52942"/>
    <cellStyle name="Percent 20 3 7" xfId="52943"/>
    <cellStyle name="Percent 20 3 7 2" xfId="52944"/>
    <cellStyle name="Percent 20 3 8" xfId="52945"/>
    <cellStyle name="Percent 20 4" xfId="52946"/>
    <cellStyle name="Percent 20 4 2" xfId="52947"/>
    <cellStyle name="Percent 20 4 2 2" xfId="52948"/>
    <cellStyle name="Percent 20 4 2 2 2" xfId="52949"/>
    <cellStyle name="Percent 20 4 2 3" xfId="52950"/>
    <cellStyle name="Percent 20 4 3" xfId="52951"/>
    <cellStyle name="Percent 20 4 3 2" xfId="52952"/>
    <cellStyle name="Percent 20 4 3 2 2" xfId="52953"/>
    <cellStyle name="Percent 20 4 3 3" xfId="52954"/>
    <cellStyle name="Percent 20 4 4" xfId="52955"/>
    <cellStyle name="Percent 20 4 4 2" xfId="52956"/>
    <cellStyle name="Percent 20 4 4 2 2" xfId="52957"/>
    <cellStyle name="Percent 20 4 4 3" xfId="52958"/>
    <cellStyle name="Percent 20 4 5" xfId="52959"/>
    <cellStyle name="Percent 20 4 5 2" xfId="52960"/>
    <cellStyle name="Percent 20 4 5 2 2" xfId="52961"/>
    <cellStyle name="Percent 20 4 5 3" xfId="52962"/>
    <cellStyle name="Percent 20 4 6" xfId="52963"/>
    <cellStyle name="Percent 20 4 6 2" xfId="52964"/>
    <cellStyle name="Percent 20 4 7" xfId="52965"/>
    <cellStyle name="Percent 20 5" xfId="52966"/>
    <cellStyle name="Percent 20 5 2" xfId="52967"/>
    <cellStyle name="Percent 20 5 2 2" xfId="52968"/>
    <cellStyle name="Percent 20 5 2 2 2" xfId="52969"/>
    <cellStyle name="Percent 20 5 2 3" xfId="52970"/>
    <cellStyle name="Percent 20 5 3" xfId="52971"/>
    <cellStyle name="Percent 20 5 3 2" xfId="52972"/>
    <cellStyle name="Percent 20 5 3 2 2" xfId="52973"/>
    <cellStyle name="Percent 20 5 3 3" xfId="52974"/>
    <cellStyle name="Percent 20 5 4" xfId="52975"/>
    <cellStyle name="Percent 20 5 4 2" xfId="52976"/>
    <cellStyle name="Percent 20 5 4 2 2" xfId="52977"/>
    <cellStyle name="Percent 20 5 4 3" xfId="52978"/>
    <cellStyle name="Percent 20 5 5" xfId="52979"/>
    <cellStyle name="Percent 20 5 5 2" xfId="52980"/>
    <cellStyle name="Percent 20 5 5 2 2" xfId="52981"/>
    <cellStyle name="Percent 20 5 5 3" xfId="52982"/>
    <cellStyle name="Percent 20 5 6" xfId="52983"/>
    <cellStyle name="Percent 20 5 6 2" xfId="52984"/>
    <cellStyle name="Percent 20 5 7" xfId="52985"/>
    <cellStyle name="Percent 20 6" xfId="52986"/>
    <cellStyle name="Percent 20 6 2" xfId="52987"/>
    <cellStyle name="Percent 20 6 2 2" xfId="52988"/>
    <cellStyle name="Percent 20 6 3" xfId="52989"/>
    <cellStyle name="Percent 20 7" xfId="52990"/>
    <cellStyle name="Percent 20 7 2" xfId="52991"/>
    <cellStyle name="Percent 20 7 2 2" xfId="52992"/>
    <cellStyle name="Percent 20 7 3" xfId="52993"/>
    <cellStyle name="Percent 20 8" xfId="52994"/>
    <cellStyle name="Percent 20 8 2" xfId="52995"/>
    <cellStyle name="Percent 20 8 2 2" xfId="52996"/>
    <cellStyle name="Percent 20 8 3" xfId="52997"/>
    <cellStyle name="Percent 20 9" xfId="52998"/>
    <cellStyle name="Percent 20 9 2" xfId="52999"/>
    <cellStyle name="Percent 20 9 2 2" xfId="53000"/>
    <cellStyle name="Percent 20 9 3" xfId="53001"/>
    <cellStyle name="Percent 21" xfId="53002"/>
    <cellStyle name="Percent 21 10" xfId="53003"/>
    <cellStyle name="Percent 21 10 2" xfId="53004"/>
    <cellStyle name="Percent 21 11" xfId="53005"/>
    <cellStyle name="Percent 21 2" xfId="53006"/>
    <cellStyle name="Percent 21 2 2" xfId="53007"/>
    <cellStyle name="Percent 21 2 2 2" xfId="53008"/>
    <cellStyle name="Percent 21 2 2 2 2" xfId="53009"/>
    <cellStyle name="Percent 21 2 2 2 2 2" xfId="53010"/>
    <cellStyle name="Percent 21 2 2 2 3" xfId="53011"/>
    <cellStyle name="Percent 21 2 2 3" xfId="53012"/>
    <cellStyle name="Percent 21 2 2 3 2" xfId="53013"/>
    <cellStyle name="Percent 21 2 2 3 2 2" xfId="53014"/>
    <cellStyle name="Percent 21 2 2 3 3" xfId="53015"/>
    <cellStyle name="Percent 21 2 2 4" xfId="53016"/>
    <cellStyle name="Percent 21 2 2 4 2" xfId="53017"/>
    <cellStyle name="Percent 21 2 2 4 2 2" xfId="53018"/>
    <cellStyle name="Percent 21 2 2 4 3" xfId="53019"/>
    <cellStyle name="Percent 21 2 2 5" xfId="53020"/>
    <cellStyle name="Percent 21 2 2 5 2" xfId="53021"/>
    <cellStyle name="Percent 21 2 2 5 2 2" xfId="53022"/>
    <cellStyle name="Percent 21 2 2 5 3" xfId="53023"/>
    <cellStyle name="Percent 21 2 2 6" xfId="53024"/>
    <cellStyle name="Percent 21 2 2 6 2" xfId="53025"/>
    <cellStyle name="Percent 21 2 2 7" xfId="53026"/>
    <cellStyle name="Percent 21 2 3" xfId="53027"/>
    <cellStyle name="Percent 21 2 3 2" xfId="53028"/>
    <cellStyle name="Percent 21 2 3 2 2" xfId="53029"/>
    <cellStyle name="Percent 21 2 3 3" xfId="53030"/>
    <cellStyle name="Percent 21 2 4" xfId="53031"/>
    <cellStyle name="Percent 21 2 4 2" xfId="53032"/>
    <cellStyle name="Percent 21 2 4 2 2" xfId="53033"/>
    <cellStyle name="Percent 21 2 4 3" xfId="53034"/>
    <cellStyle name="Percent 21 2 5" xfId="53035"/>
    <cellStyle name="Percent 21 2 5 2" xfId="53036"/>
    <cellStyle name="Percent 21 2 5 2 2" xfId="53037"/>
    <cellStyle name="Percent 21 2 5 3" xfId="53038"/>
    <cellStyle name="Percent 21 2 6" xfId="53039"/>
    <cellStyle name="Percent 21 2 6 2" xfId="53040"/>
    <cellStyle name="Percent 21 2 6 2 2" xfId="53041"/>
    <cellStyle name="Percent 21 2 6 3" xfId="53042"/>
    <cellStyle name="Percent 21 2 7" xfId="53043"/>
    <cellStyle name="Percent 21 2 7 2" xfId="53044"/>
    <cellStyle name="Percent 21 2 8" xfId="53045"/>
    <cellStyle name="Percent 21 3" xfId="53046"/>
    <cellStyle name="Percent 21 3 2" xfId="53047"/>
    <cellStyle name="Percent 21 3 2 2" xfId="53048"/>
    <cellStyle name="Percent 21 3 2 2 2" xfId="53049"/>
    <cellStyle name="Percent 21 3 2 2 2 2" xfId="53050"/>
    <cellStyle name="Percent 21 3 2 2 3" xfId="53051"/>
    <cellStyle name="Percent 21 3 2 3" xfId="53052"/>
    <cellStyle name="Percent 21 3 2 3 2" xfId="53053"/>
    <cellStyle name="Percent 21 3 2 3 2 2" xfId="53054"/>
    <cellStyle name="Percent 21 3 2 3 3" xfId="53055"/>
    <cellStyle name="Percent 21 3 2 4" xfId="53056"/>
    <cellStyle name="Percent 21 3 2 4 2" xfId="53057"/>
    <cellStyle name="Percent 21 3 2 4 2 2" xfId="53058"/>
    <cellStyle name="Percent 21 3 2 4 3" xfId="53059"/>
    <cellStyle name="Percent 21 3 2 5" xfId="53060"/>
    <cellStyle name="Percent 21 3 2 5 2" xfId="53061"/>
    <cellStyle name="Percent 21 3 2 5 2 2" xfId="53062"/>
    <cellStyle name="Percent 21 3 2 5 3" xfId="53063"/>
    <cellStyle name="Percent 21 3 2 6" xfId="53064"/>
    <cellStyle name="Percent 21 3 2 6 2" xfId="53065"/>
    <cellStyle name="Percent 21 3 2 7" xfId="53066"/>
    <cellStyle name="Percent 21 3 3" xfId="53067"/>
    <cellStyle name="Percent 21 3 3 2" xfId="53068"/>
    <cellStyle name="Percent 21 3 3 2 2" xfId="53069"/>
    <cellStyle name="Percent 21 3 3 3" xfId="53070"/>
    <cellStyle name="Percent 21 3 4" xfId="53071"/>
    <cellStyle name="Percent 21 3 4 2" xfId="53072"/>
    <cellStyle name="Percent 21 3 4 2 2" xfId="53073"/>
    <cellStyle name="Percent 21 3 4 3" xfId="53074"/>
    <cellStyle name="Percent 21 3 5" xfId="53075"/>
    <cellStyle name="Percent 21 3 5 2" xfId="53076"/>
    <cellStyle name="Percent 21 3 5 2 2" xfId="53077"/>
    <cellStyle name="Percent 21 3 5 3" xfId="53078"/>
    <cellStyle name="Percent 21 3 6" xfId="53079"/>
    <cellStyle name="Percent 21 3 6 2" xfId="53080"/>
    <cellStyle name="Percent 21 3 6 2 2" xfId="53081"/>
    <cellStyle name="Percent 21 3 6 3" xfId="53082"/>
    <cellStyle name="Percent 21 3 7" xfId="53083"/>
    <cellStyle name="Percent 21 3 7 2" xfId="53084"/>
    <cellStyle name="Percent 21 3 8" xfId="53085"/>
    <cellStyle name="Percent 21 4" xfId="53086"/>
    <cellStyle name="Percent 21 4 2" xfId="53087"/>
    <cellStyle name="Percent 21 4 2 2" xfId="53088"/>
    <cellStyle name="Percent 21 4 2 2 2" xfId="53089"/>
    <cellStyle name="Percent 21 4 2 3" xfId="53090"/>
    <cellStyle name="Percent 21 4 3" xfId="53091"/>
    <cellStyle name="Percent 21 4 3 2" xfId="53092"/>
    <cellStyle name="Percent 21 4 3 2 2" xfId="53093"/>
    <cellStyle name="Percent 21 4 3 3" xfId="53094"/>
    <cellStyle name="Percent 21 4 4" xfId="53095"/>
    <cellStyle name="Percent 21 4 4 2" xfId="53096"/>
    <cellStyle name="Percent 21 4 4 2 2" xfId="53097"/>
    <cellStyle name="Percent 21 4 4 3" xfId="53098"/>
    <cellStyle name="Percent 21 4 5" xfId="53099"/>
    <cellStyle name="Percent 21 4 5 2" xfId="53100"/>
    <cellStyle name="Percent 21 4 5 2 2" xfId="53101"/>
    <cellStyle name="Percent 21 4 5 3" xfId="53102"/>
    <cellStyle name="Percent 21 4 6" xfId="53103"/>
    <cellStyle name="Percent 21 4 6 2" xfId="53104"/>
    <cellStyle name="Percent 21 4 7" xfId="53105"/>
    <cellStyle name="Percent 21 5" xfId="53106"/>
    <cellStyle name="Percent 21 5 2" xfId="53107"/>
    <cellStyle name="Percent 21 5 2 2" xfId="53108"/>
    <cellStyle name="Percent 21 5 2 2 2" xfId="53109"/>
    <cellStyle name="Percent 21 5 2 3" xfId="53110"/>
    <cellStyle name="Percent 21 5 3" xfId="53111"/>
    <cellStyle name="Percent 21 5 3 2" xfId="53112"/>
    <cellStyle name="Percent 21 5 3 2 2" xfId="53113"/>
    <cellStyle name="Percent 21 5 3 3" xfId="53114"/>
    <cellStyle name="Percent 21 5 4" xfId="53115"/>
    <cellStyle name="Percent 21 5 4 2" xfId="53116"/>
    <cellStyle name="Percent 21 5 4 2 2" xfId="53117"/>
    <cellStyle name="Percent 21 5 4 3" xfId="53118"/>
    <cellStyle name="Percent 21 5 5" xfId="53119"/>
    <cellStyle name="Percent 21 5 5 2" xfId="53120"/>
    <cellStyle name="Percent 21 5 5 2 2" xfId="53121"/>
    <cellStyle name="Percent 21 5 5 3" xfId="53122"/>
    <cellStyle name="Percent 21 5 6" xfId="53123"/>
    <cellStyle name="Percent 21 5 6 2" xfId="53124"/>
    <cellStyle name="Percent 21 5 7" xfId="53125"/>
    <cellStyle name="Percent 21 6" xfId="53126"/>
    <cellStyle name="Percent 21 6 2" xfId="53127"/>
    <cellStyle name="Percent 21 6 2 2" xfId="53128"/>
    <cellStyle name="Percent 21 6 3" xfId="53129"/>
    <cellStyle name="Percent 21 7" xfId="53130"/>
    <cellStyle name="Percent 21 7 2" xfId="53131"/>
    <cellStyle name="Percent 21 7 2 2" xfId="53132"/>
    <cellStyle name="Percent 21 7 3" xfId="53133"/>
    <cellStyle name="Percent 21 8" xfId="53134"/>
    <cellStyle name="Percent 21 8 2" xfId="53135"/>
    <cellStyle name="Percent 21 8 2 2" xfId="53136"/>
    <cellStyle name="Percent 21 8 3" xfId="53137"/>
    <cellStyle name="Percent 21 9" xfId="53138"/>
    <cellStyle name="Percent 21 9 2" xfId="53139"/>
    <cellStyle name="Percent 21 9 2 2" xfId="53140"/>
    <cellStyle name="Percent 21 9 3" xfId="53141"/>
    <cellStyle name="Percent 22" xfId="53142"/>
    <cellStyle name="Percent 22 10" xfId="53143"/>
    <cellStyle name="Percent 22 10 2" xfId="53144"/>
    <cellStyle name="Percent 22 11" xfId="53145"/>
    <cellStyle name="Percent 22 2" xfId="53146"/>
    <cellStyle name="Percent 22 2 2" xfId="53147"/>
    <cellStyle name="Percent 22 2 2 2" xfId="53148"/>
    <cellStyle name="Percent 22 2 2 2 2" xfId="53149"/>
    <cellStyle name="Percent 22 2 2 2 2 2" xfId="53150"/>
    <cellStyle name="Percent 22 2 2 2 3" xfId="53151"/>
    <cellStyle name="Percent 22 2 2 3" xfId="53152"/>
    <cellStyle name="Percent 22 2 2 3 2" xfId="53153"/>
    <cellStyle name="Percent 22 2 2 3 2 2" xfId="53154"/>
    <cellStyle name="Percent 22 2 2 3 3" xfId="53155"/>
    <cellStyle name="Percent 22 2 2 4" xfId="53156"/>
    <cellStyle name="Percent 22 2 2 4 2" xfId="53157"/>
    <cellStyle name="Percent 22 2 2 4 2 2" xfId="53158"/>
    <cellStyle name="Percent 22 2 2 4 3" xfId="53159"/>
    <cellStyle name="Percent 22 2 2 5" xfId="53160"/>
    <cellStyle name="Percent 22 2 2 5 2" xfId="53161"/>
    <cellStyle name="Percent 22 2 2 5 2 2" xfId="53162"/>
    <cellStyle name="Percent 22 2 2 5 3" xfId="53163"/>
    <cellStyle name="Percent 22 2 2 6" xfId="53164"/>
    <cellStyle name="Percent 22 2 2 6 2" xfId="53165"/>
    <cellStyle name="Percent 22 2 2 7" xfId="53166"/>
    <cellStyle name="Percent 22 2 3" xfId="53167"/>
    <cellStyle name="Percent 22 2 3 2" xfId="53168"/>
    <cellStyle name="Percent 22 2 3 2 2" xfId="53169"/>
    <cellStyle name="Percent 22 2 3 3" xfId="53170"/>
    <cellStyle name="Percent 22 2 4" xfId="53171"/>
    <cellStyle name="Percent 22 2 4 2" xfId="53172"/>
    <cellStyle name="Percent 22 2 4 2 2" xfId="53173"/>
    <cellStyle name="Percent 22 2 4 3" xfId="53174"/>
    <cellStyle name="Percent 22 2 5" xfId="53175"/>
    <cellStyle name="Percent 22 2 5 2" xfId="53176"/>
    <cellStyle name="Percent 22 2 5 2 2" xfId="53177"/>
    <cellStyle name="Percent 22 2 5 3" xfId="53178"/>
    <cellStyle name="Percent 22 2 6" xfId="53179"/>
    <cellStyle name="Percent 22 2 6 2" xfId="53180"/>
    <cellStyle name="Percent 22 2 6 2 2" xfId="53181"/>
    <cellStyle name="Percent 22 2 6 3" xfId="53182"/>
    <cellStyle name="Percent 22 2 7" xfId="53183"/>
    <cellStyle name="Percent 22 2 7 2" xfId="53184"/>
    <cellStyle name="Percent 22 2 8" xfId="53185"/>
    <cellStyle name="Percent 22 3" xfId="53186"/>
    <cellStyle name="Percent 22 3 2" xfId="53187"/>
    <cellStyle name="Percent 22 3 2 2" xfId="53188"/>
    <cellStyle name="Percent 22 3 2 2 2" xfId="53189"/>
    <cellStyle name="Percent 22 3 2 2 2 2" xfId="53190"/>
    <cellStyle name="Percent 22 3 2 2 3" xfId="53191"/>
    <cellStyle name="Percent 22 3 2 3" xfId="53192"/>
    <cellStyle name="Percent 22 3 2 3 2" xfId="53193"/>
    <cellStyle name="Percent 22 3 2 3 2 2" xfId="53194"/>
    <cellStyle name="Percent 22 3 2 3 3" xfId="53195"/>
    <cellStyle name="Percent 22 3 2 4" xfId="53196"/>
    <cellStyle name="Percent 22 3 2 4 2" xfId="53197"/>
    <cellStyle name="Percent 22 3 2 4 2 2" xfId="53198"/>
    <cellStyle name="Percent 22 3 2 4 3" xfId="53199"/>
    <cellStyle name="Percent 22 3 2 5" xfId="53200"/>
    <cellStyle name="Percent 22 3 2 5 2" xfId="53201"/>
    <cellStyle name="Percent 22 3 2 5 2 2" xfId="53202"/>
    <cellStyle name="Percent 22 3 2 5 3" xfId="53203"/>
    <cellStyle name="Percent 22 3 2 6" xfId="53204"/>
    <cellStyle name="Percent 22 3 2 6 2" xfId="53205"/>
    <cellStyle name="Percent 22 3 2 7" xfId="53206"/>
    <cellStyle name="Percent 22 3 3" xfId="53207"/>
    <cellStyle name="Percent 22 3 3 2" xfId="53208"/>
    <cellStyle name="Percent 22 3 3 2 2" xfId="53209"/>
    <cellStyle name="Percent 22 3 3 3" xfId="53210"/>
    <cellStyle name="Percent 22 3 4" xfId="53211"/>
    <cellStyle name="Percent 22 3 4 2" xfId="53212"/>
    <cellStyle name="Percent 22 3 4 2 2" xfId="53213"/>
    <cellStyle name="Percent 22 3 4 3" xfId="53214"/>
    <cellStyle name="Percent 22 3 5" xfId="53215"/>
    <cellStyle name="Percent 22 3 5 2" xfId="53216"/>
    <cellStyle name="Percent 22 3 5 2 2" xfId="53217"/>
    <cellStyle name="Percent 22 3 5 3" xfId="53218"/>
    <cellStyle name="Percent 22 3 6" xfId="53219"/>
    <cellStyle name="Percent 22 3 6 2" xfId="53220"/>
    <cellStyle name="Percent 22 3 6 2 2" xfId="53221"/>
    <cellStyle name="Percent 22 3 6 3" xfId="53222"/>
    <cellStyle name="Percent 22 3 7" xfId="53223"/>
    <cellStyle name="Percent 22 3 7 2" xfId="53224"/>
    <cellStyle name="Percent 22 3 8" xfId="53225"/>
    <cellStyle name="Percent 22 4" xfId="53226"/>
    <cellStyle name="Percent 22 4 2" xfId="53227"/>
    <cellStyle name="Percent 22 4 2 2" xfId="53228"/>
    <cellStyle name="Percent 22 4 2 2 2" xfId="53229"/>
    <cellStyle name="Percent 22 4 2 3" xfId="53230"/>
    <cellStyle name="Percent 22 4 3" xfId="53231"/>
    <cellStyle name="Percent 22 4 3 2" xfId="53232"/>
    <cellStyle name="Percent 22 4 3 2 2" xfId="53233"/>
    <cellStyle name="Percent 22 4 3 3" xfId="53234"/>
    <cellStyle name="Percent 22 4 4" xfId="53235"/>
    <cellStyle name="Percent 22 4 4 2" xfId="53236"/>
    <cellStyle name="Percent 22 4 4 2 2" xfId="53237"/>
    <cellStyle name="Percent 22 4 4 3" xfId="53238"/>
    <cellStyle name="Percent 22 4 5" xfId="53239"/>
    <cellStyle name="Percent 22 4 5 2" xfId="53240"/>
    <cellStyle name="Percent 22 4 5 2 2" xfId="53241"/>
    <cellStyle name="Percent 22 4 5 3" xfId="53242"/>
    <cellStyle name="Percent 22 4 6" xfId="53243"/>
    <cellStyle name="Percent 22 4 6 2" xfId="53244"/>
    <cellStyle name="Percent 22 4 7" xfId="53245"/>
    <cellStyle name="Percent 22 5" xfId="53246"/>
    <cellStyle name="Percent 22 5 2" xfId="53247"/>
    <cellStyle name="Percent 22 5 2 2" xfId="53248"/>
    <cellStyle name="Percent 22 5 2 2 2" xfId="53249"/>
    <cellStyle name="Percent 22 5 2 3" xfId="53250"/>
    <cellStyle name="Percent 22 5 3" xfId="53251"/>
    <cellStyle name="Percent 22 5 3 2" xfId="53252"/>
    <cellStyle name="Percent 22 5 3 2 2" xfId="53253"/>
    <cellStyle name="Percent 22 5 3 3" xfId="53254"/>
    <cellStyle name="Percent 22 5 4" xfId="53255"/>
    <cellStyle name="Percent 22 5 4 2" xfId="53256"/>
    <cellStyle name="Percent 22 5 4 2 2" xfId="53257"/>
    <cellStyle name="Percent 22 5 4 3" xfId="53258"/>
    <cellStyle name="Percent 22 5 5" xfId="53259"/>
    <cellStyle name="Percent 22 5 5 2" xfId="53260"/>
    <cellStyle name="Percent 22 5 5 2 2" xfId="53261"/>
    <cellStyle name="Percent 22 5 5 3" xfId="53262"/>
    <cellStyle name="Percent 22 5 6" xfId="53263"/>
    <cellStyle name="Percent 22 5 6 2" xfId="53264"/>
    <cellStyle name="Percent 22 5 7" xfId="53265"/>
    <cellStyle name="Percent 22 6" xfId="53266"/>
    <cellStyle name="Percent 22 6 2" xfId="53267"/>
    <cellStyle name="Percent 22 6 2 2" xfId="53268"/>
    <cellStyle name="Percent 22 6 3" xfId="53269"/>
    <cellStyle name="Percent 22 7" xfId="53270"/>
    <cellStyle name="Percent 22 7 2" xfId="53271"/>
    <cellStyle name="Percent 22 7 2 2" xfId="53272"/>
    <cellStyle name="Percent 22 7 3" xfId="53273"/>
    <cellStyle name="Percent 22 8" xfId="53274"/>
    <cellStyle name="Percent 22 8 2" xfId="53275"/>
    <cellStyle name="Percent 22 8 2 2" xfId="53276"/>
    <cellStyle name="Percent 22 8 3" xfId="53277"/>
    <cellStyle name="Percent 22 9" xfId="53278"/>
    <cellStyle name="Percent 22 9 2" xfId="53279"/>
    <cellStyle name="Percent 22 9 2 2" xfId="53280"/>
    <cellStyle name="Percent 22 9 3" xfId="53281"/>
    <cellStyle name="Percent 23" xfId="53282"/>
    <cellStyle name="Percent 23 2" xfId="53283"/>
    <cellStyle name="Percent 23 2 2" xfId="53284"/>
    <cellStyle name="Percent 23 2 2 2" xfId="53285"/>
    <cellStyle name="Percent 23 2 2 2 2" xfId="53286"/>
    <cellStyle name="Percent 23 2 2 3" xfId="53287"/>
    <cellStyle name="Percent 23 2 3" xfId="53288"/>
    <cellStyle name="Percent 23 2 3 2" xfId="53289"/>
    <cellStyle name="Percent 23 2 3 2 2" xfId="53290"/>
    <cellStyle name="Percent 23 2 3 3" xfId="53291"/>
    <cellStyle name="Percent 23 2 4" xfId="53292"/>
    <cellStyle name="Percent 23 2 4 2" xfId="53293"/>
    <cellStyle name="Percent 23 2 4 2 2" xfId="53294"/>
    <cellStyle name="Percent 23 2 4 3" xfId="53295"/>
    <cellStyle name="Percent 23 2 5" xfId="53296"/>
    <cellStyle name="Percent 23 2 5 2" xfId="53297"/>
    <cellStyle name="Percent 23 2 5 2 2" xfId="53298"/>
    <cellStyle name="Percent 23 2 5 3" xfId="53299"/>
    <cellStyle name="Percent 23 2 6" xfId="53300"/>
    <cellStyle name="Percent 23 2 6 2" xfId="53301"/>
    <cellStyle name="Percent 23 2 7" xfId="53302"/>
    <cellStyle name="Percent 23 3" xfId="53303"/>
    <cellStyle name="Percent 23 3 2" xfId="53304"/>
    <cellStyle name="Percent 23 3 2 2" xfId="53305"/>
    <cellStyle name="Percent 23 3 3" xfId="53306"/>
    <cellStyle name="Percent 23 4" xfId="53307"/>
    <cellStyle name="Percent 23 4 2" xfId="53308"/>
    <cellStyle name="Percent 23 4 2 2" xfId="53309"/>
    <cellStyle name="Percent 23 4 3" xfId="53310"/>
    <cellStyle name="Percent 23 5" xfId="53311"/>
    <cellStyle name="Percent 23 5 2" xfId="53312"/>
    <cellStyle name="Percent 23 5 2 2" xfId="53313"/>
    <cellStyle name="Percent 23 5 3" xfId="53314"/>
    <cellStyle name="Percent 23 6" xfId="53315"/>
    <cellStyle name="Percent 23 6 2" xfId="53316"/>
    <cellStyle name="Percent 23 6 2 2" xfId="53317"/>
    <cellStyle name="Percent 23 6 3" xfId="53318"/>
    <cellStyle name="Percent 23 7" xfId="53319"/>
    <cellStyle name="Percent 23 7 2" xfId="53320"/>
    <cellStyle name="Percent 23 8" xfId="53321"/>
    <cellStyle name="Percent 24" xfId="53322"/>
    <cellStyle name="Percent 25" xfId="53323"/>
    <cellStyle name="Percent 26" xfId="53324"/>
    <cellStyle name="Percent 27" xfId="53325"/>
    <cellStyle name="Percent 27 2" xfId="53326"/>
    <cellStyle name="Percent 27 2 2" xfId="53327"/>
    <cellStyle name="Percent 27 2 2 2" xfId="53328"/>
    <cellStyle name="Percent 27 2 3" xfId="53329"/>
    <cellStyle name="Percent 27 3" xfId="53330"/>
    <cellStyle name="Percent 27 3 2" xfId="53331"/>
    <cellStyle name="Percent 27 3 2 2" xfId="53332"/>
    <cellStyle name="Percent 27 3 3" xfId="53333"/>
    <cellStyle name="Percent 27 4" xfId="53334"/>
    <cellStyle name="Percent 27 4 2" xfId="53335"/>
    <cellStyle name="Percent 27 4 2 2" xfId="53336"/>
    <cellStyle name="Percent 27 4 3" xfId="53337"/>
    <cellStyle name="Percent 27 5" xfId="53338"/>
    <cellStyle name="Percent 27 5 2" xfId="53339"/>
    <cellStyle name="Percent 27 5 2 2" xfId="53340"/>
    <cellStyle name="Percent 27 5 3" xfId="53341"/>
    <cellStyle name="Percent 27 6" xfId="53342"/>
    <cellStyle name="Percent 27 6 2" xfId="53343"/>
    <cellStyle name="Percent 27 7" xfId="53344"/>
    <cellStyle name="Percent 28" xfId="53345"/>
    <cellStyle name="Percent 28 2" xfId="53346"/>
    <cellStyle name="Percent 28 2 2" xfId="53347"/>
    <cellStyle name="Percent 28 2 2 2" xfId="53348"/>
    <cellStyle name="Percent 28 2 3" xfId="53349"/>
    <cellStyle name="Percent 28 3" xfId="53350"/>
    <cellStyle name="Percent 28 3 2" xfId="53351"/>
    <cellStyle name="Percent 28 3 2 2" xfId="53352"/>
    <cellStyle name="Percent 28 3 3" xfId="53353"/>
    <cellStyle name="Percent 28 4" xfId="53354"/>
    <cellStyle name="Percent 28 4 2" xfId="53355"/>
    <cellStyle name="Percent 28 4 2 2" xfId="53356"/>
    <cellStyle name="Percent 28 4 3" xfId="53357"/>
    <cellStyle name="Percent 28 5" xfId="53358"/>
    <cellStyle name="Percent 28 5 2" xfId="53359"/>
    <cellStyle name="Percent 28 5 2 2" xfId="53360"/>
    <cellStyle name="Percent 28 5 3" xfId="53361"/>
    <cellStyle name="Percent 28 6" xfId="53362"/>
    <cellStyle name="Percent 28 6 2" xfId="53363"/>
    <cellStyle name="Percent 28 7" xfId="53364"/>
    <cellStyle name="Percent 29" xfId="53365"/>
    <cellStyle name="Percent 29 2" xfId="53366"/>
    <cellStyle name="Percent 29 2 2" xfId="53367"/>
    <cellStyle name="Percent 29 2 2 2" xfId="53368"/>
    <cellStyle name="Percent 29 2 3" xfId="53369"/>
    <cellStyle name="Percent 29 3" xfId="53370"/>
    <cellStyle name="Percent 29 3 2" xfId="53371"/>
    <cellStyle name="Percent 29 3 2 2" xfId="53372"/>
    <cellStyle name="Percent 29 3 3" xfId="53373"/>
    <cellStyle name="Percent 29 4" xfId="53374"/>
    <cellStyle name="Percent 29 4 2" xfId="53375"/>
    <cellStyle name="Percent 29 4 2 2" xfId="53376"/>
    <cellStyle name="Percent 29 4 3" xfId="53377"/>
    <cellStyle name="Percent 29 5" xfId="53378"/>
    <cellStyle name="Percent 29 5 2" xfId="53379"/>
    <cellStyle name="Percent 29 5 2 2" xfId="53380"/>
    <cellStyle name="Percent 29 5 3" xfId="53381"/>
    <cellStyle name="Percent 29 6" xfId="53382"/>
    <cellStyle name="Percent 29 6 2" xfId="53383"/>
    <cellStyle name="Percent 29 7" xfId="53384"/>
    <cellStyle name="Percent 3" xfId="53385"/>
    <cellStyle name="Percent 3 10" xfId="53386"/>
    <cellStyle name="Percent 3 11" xfId="53387"/>
    <cellStyle name="Percent 3 12" xfId="53388"/>
    <cellStyle name="Percent 3 2" xfId="53389"/>
    <cellStyle name="Percent 3 2 2" xfId="53390"/>
    <cellStyle name="Percent 3 2 2 2" xfId="53391"/>
    <cellStyle name="Percent 3 2 2 2 2" xfId="53392"/>
    <cellStyle name="Percent 3 2 2 2 2 2" xfId="53393"/>
    <cellStyle name="Percent 3 2 2 2 2 2 2" xfId="53394"/>
    <cellStyle name="Percent 3 2 2 2 2 2 2 2" xfId="53395"/>
    <cellStyle name="Percent 3 2 2 2 2 2 3" xfId="53396"/>
    <cellStyle name="Percent 3 2 2 2 2 3" xfId="53397"/>
    <cellStyle name="Percent 3 2 2 2 2 3 2" xfId="53398"/>
    <cellStyle name="Percent 3 2 2 2 2 4" xfId="53399"/>
    <cellStyle name="Percent 3 2 2 2 2 5" xfId="53400"/>
    <cellStyle name="Percent 3 2 2 2 3" xfId="53401"/>
    <cellStyle name="Percent 3 2 2 2 3 2" xfId="53402"/>
    <cellStyle name="Percent 3 2 2 2 3 2 2" xfId="53403"/>
    <cellStyle name="Percent 3 2 2 2 3 3" xfId="53404"/>
    <cellStyle name="Percent 3 2 2 2 4" xfId="53405"/>
    <cellStyle name="Percent 3 2 2 2 4 2" xfId="53406"/>
    <cellStyle name="Percent 3 2 2 2 5" xfId="53407"/>
    <cellStyle name="Percent 3 2 2 2 6" xfId="53408"/>
    <cellStyle name="Percent 3 2 2 3" xfId="53409"/>
    <cellStyle name="Percent 3 2 2 3 2" xfId="53410"/>
    <cellStyle name="Percent 3 2 2 3 2 2" xfId="53411"/>
    <cellStyle name="Percent 3 2 2 3 2 2 2" xfId="53412"/>
    <cellStyle name="Percent 3 2 2 3 2 3" xfId="53413"/>
    <cellStyle name="Percent 3 2 2 3 3" xfId="53414"/>
    <cellStyle name="Percent 3 2 2 3 3 2" xfId="53415"/>
    <cellStyle name="Percent 3 2 2 3 4" xfId="53416"/>
    <cellStyle name="Percent 3 2 2 3 5" xfId="53417"/>
    <cellStyle name="Percent 3 2 2 4" xfId="53418"/>
    <cellStyle name="Percent 3 2 2 4 2" xfId="53419"/>
    <cellStyle name="Percent 3 2 2 4 2 2" xfId="53420"/>
    <cellStyle name="Percent 3 2 2 4 3" xfId="53421"/>
    <cellStyle name="Percent 3 2 2 5" xfId="53422"/>
    <cellStyle name="Percent 3 2 2 5 2" xfId="53423"/>
    <cellStyle name="Percent 3 2 2 6" xfId="53424"/>
    <cellStyle name="Percent 3 2 2 7" xfId="53425"/>
    <cellStyle name="Percent 3 2 2 8" xfId="53426"/>
    <cellStyle name="Percent 3 2 3" xfId="53427"/>
    <cellStyle name="Percent 3 2 3 2" xfId="53428"/>
    <cellStyle name="Percent 3 2 3 2 2" xfId="53429"/>
    <cellStyle name="Percent 3 2 3 2 2 2" xfId="53430"/>
    <cellStyle name="Percent 3 2 3 2 2 2 2" xfId="53431"/>
    <cellStyle name="Percent 3 2 3 2 2 3" xfId="53432"/>
    <cellStyle name="Percent 3 2 3 2 3" xfId="53433"/>
    <cellStyle name="Percent 3 2 3 2 3 2" xfId="53434"/>
    <cellStyle name="Percent 3 2 3 2 4" xfId="53435"/>
    <cellStyle name="Percent 3 2 3 2 5" xfId="53436"/>
    <cellStyle name="Percent 3 2 3 3" xfId="53437"/>
    <cellStyle name="Percent 3 2 3 3 2" xfId="53438"/>
    <cellStyle name="Percent 3 2 3 3 2 2" xfId="53439"/>
    <cellStyle name="Percent 3 2 3 3 3" xfId="53440"/>
    <cellStyle name="Percent 3 2 3 4" xfId="53441"/>
    <cellStyle name="Percent 3 2 3 4 2" xfId="53442"/>
    <cellStyle name="Percent 3 2 3 5" xfId="53443"/>
    <cellStyle name="Percent 3 2 3 6" xfId="53444"/>
    <cellStyle name="Percent 3 2 4" xfId="53445"/>
    <cellStyle name="Percent 3 2 4 2" xfId="53446"/>
    <cellStyle name="Percent 3 2 4 2 2" xfId="53447"/>
    <cellStyle name="Percent 3 2 4 2 2 2" xfId="53448"/>
    <cellStyle name="Percent 3 2 4 2 3" xfId="53449"/>
    <cellStyle name="Percent 3 2 4 3" xfId="53450"/>
    <cellStyle name="Percent 3 2 4 3 2" xfId="53451"/>
    <cellStyle name="Percent 3 2 4 4" xfId="53452"/>
    <cellStyle name="Percent 3 2 4 5" xfId="53453"/>
    <cellStyle name="Percent 3 2 5" xfId="53454"/>
    <cellStyle name="Percent 3 2 5 2" xfId="53455"/>
    <cellStyle name="Percent 3 2 5 2 2" xfId="53456"/>
    <cellStyle name="Percent 3 2 5 3" xfId="53457"/>
    <cellStyle name="Percent 3 2 6" xfId="53458"/>
    <cellStyle name="Percent 3 2 6 2" xfId="53459"/>
    <cellStyle name="Percent 3 2 7" xfId="53460"/>
    <cellStyle name="Percent 3 2 8" xfId="53461"/>
    <cellStyle name="Percent 3 2 9" xfId="53462"/>
    <cellStyle name="Percent 3 3" xfId="53463"/>
    <cellStyle name="Percent 3 3 2" xfId="53464"/>
    <cellStyle name="Percent 3 3 2 2" xfId="53465"/>
    <cellStyle name="Percent 3 3 2 2 2" xfId="53466"/>
    <cellStyle name="Percent 3 3 2 2 2 2" xfId="53467"/>
    <cellStyle name="Percent 3 3 2 2 2 2 2" xfId="53468"/>
    <cellStyle name="Percent 3 3 2 2 2 2 2 2" xfId="53469"/>
    <cellStyle name="Percent 3 3 2 2 2 2 3" xfId="53470"/>
    <cellStyle name="Percent 3 3 2 2 2 3" xfId="53471"/>
    <cellStyle name="Percent 3 3 2 2 2 3 2" xfId="53472"/>
    <cellStyle name="Percent 3 3 2 2 2 4" xfId="53473"/>
    <cellStyle name="Percent 3 3 2 2 2 5" xfId="53474"/>
    <cellStyle name="Percent 3 3 2 2 3" xfId="53475"/>
    <cellStyle name="Percent 3 3 2 2 3 2" xfId="53476"/>
    <cellStyle name="Percent 3 3 2 2 3 2 2" xfId="53477"/>
    <cellStyle name="Percent 3 3 2 2 3 3" xfId="53478"/>
    <cellStyle name="Percent 3 3 2 2 4" xfId="53479"/>
    <cellStyle name="Percent 3 3 2 2 4 2" xfId="53480"/>
    <cellStyle name="Percent 3 3 2 2 5" xfId="53481"/>
    <cellStyle name="Percent 3 3 2 2 6" xfId="53482"/>
    <cellStyle name="Percent 3 3 2 3" xfId="53483"/>
    <cellStyle name="Percent 3 3 2 3 2" xfId="53484"/>
    <cellStyle name="Percent 3 3 2 3 2 2" xfId="53485"/>
    <cellStyle name="Percent 3 3 2 3 2 2 2" xfId="53486"/>
    <cellStyle name="Percent 3 3 2 3 2 3" xfId="53487"/>
    <cellStyle name="Percent 3 3 2 3 3" xfId="53488"/>
    <cellStyle name="Percent 3 3 2 3 3 2" xfId="53489"/>
    <cellStyle name="Percent 3 3 2 3 4" xfId="53490"/>
    <cellStyle name="Percent 3 3 2 3 5" xfId="53491"/>
    <cellStyle name="Percent 3 3 2 4" xfId="53492"/>
    <cellStyle name="Percent 3 3 2 4 2" xfId="53493"/>
    <cellStyle name="Percent 3 3 2 4 2 2" xfId="53494"/>
    <cellStyle name="Percent 3 3 2 4 3" xfId="53495"/>
    <cellStyle name="Percent 3 3 2 5" xfId="53496"/>
    <cellStyle name="Percent 3 3 2 5 2" xfId="53497"/>
    <cellStyle name="Percent 3 3 2 6" xfId="53498"/>
    <cellStyle name="Percent 3 3 2 7" xfId="53499"/>
    <cellStyle name="Percent 3 3 3" xfId="53500"/>
    <cellStyle name="Percent 3 3 3 2" xfId="53501"/>
    <cellStyle name="Percent 3 3 3 2 2" xfId="53502"/>
    <cellStyle name="Percent 3 3 3 2 2 2" xfId="53503"/>
    <cellStyle name="Percent 3 3 3 2 2 2 2" xfId="53504"/>
    <cellStyle name="Percent 3 3 3 2 2 3" xfId="53505"/>
    <cellStyle name="Percent 3 3 3 2 3" xfId="53506"/>
    <cellStyle name="Percent 3 3 3 2 3 2" xfId="53507"/>
    <cellStyle name="Percent 3 3 3 2 4" xfId="53508"/>
    <cellStyle name="Percent 3 3 3 2 5" xfId="53509"/>
    <cellStyle name="Percent 3 3 3 3" xfId="53510"/>
    <cellStyle name="Percent 3 3 3 3 2" xfId="53511"/>
    <cellStyle name="Percent 3 3 3 3 2 2" xfId="53512"/>
    <cellStyle name="Percent 3 3 3 3 3" xfId="53513"/>
    <cellStyle name="Percent 3 3 3 4" xfId="53514"/>
    <cellStyle name="Percent 3 3 3 4 2" xfId="53515"/>
    <cellStyle name="Percent 3 3 3 5" xfId="53516"/>
    <cellStyle name="Percent 3 3 3 6" xfId="53517"/>
    <cellStyle name="Percent 3 3 4" xfId="53518"/>
    <cellStyle name="Percent 3 3 4 2" xfId="53519"/>
    <cellStyle name="Percent 3 3 4 2 2" xfId="53520"/>
    <cellStyle name="Percent 3 3 4 2 2 2" xfId="53521"/>
    <cellStyle name="Percent 3 3 4 2 3" xfId="53522"/>
    <cellStyle name="Percent 3 3 4 3" xfId="53523"/>
    <cellStyle name="Percent 3 3 4 3 2" xfId="53524"/>
    <cellStyle name="Percent 3 3 4 4" xfId="53525"/>
    <cellStyle name="Percent 3 3 4 5" xfId="53526"/>
    <cellStyle name="Percent 3 3 5" xfId="53527"/>
    <cellStyle name="Percent 3 3 5 2" xfId="53528"/>
    <cellStyle name="Percent 3 3 5 2 2" xfId="53529"/>
    <cellStyle name="Percent 3 3 5 3" xfId="53530"/>
    <cellStyle name="Percent 3 3 6" xfId="53531"/>
    <cellStyle name="Percent 3 3 6 2" xfId="53532"/>
    <cellStyle name="Percent 3 3 7" xfId="53533"/>
    <cellStyle name="Percent 3 3 8" xfId="53534"/>
    <cellStyle name="Percent 3 3 9" xfId="53535"/>
    <cellStyle name="Percent 3 4" xfId="53536"/>
    <cellStyle name="Percent 3 4 2" xfId="53537"/>
    <cellStyle name="Percent 3 4 2 2" xfId="53538"/>
    <cellStyle name="Percent 3 4 2 2 2" xfId="53539"/>
    <cellStyle name="Percent 3 4 2 2 2 2" xfId="53540"/>
    <cellStyle name="Percent 3 4 2 2 2 2 2" xfId="53541"/>
    <cellStyle name="Percent 3 4 2 2 2 3" xfId="53542"/>
    <cellStyle name="Percent 3 4 2 2 3" xfId="53543"/>
    <cellStyle name="Percent 3 4 2 2 3 2" xfId="53544"/>
    <cellStyle name="Percent 3 4 2 2 4" xfId="53545"/>
    <cellStyle name="Percent 3 4 2 2 5" xfId="53546"/>
    <cellStyle name="Percent 3 4 2 3" xfId="53547"/>
    <cellStyle name="Percent 3 4 2 3 2" xfId="53548"/>
    <cellStyle name="Percent 3 4 2 3 2 2" xfId="53549"/>
    <cellStyle name="Percent 3 4 2 3 3" xfId="53550"/>
    <cellStyle name="Percent 3 4 2 4" xfId="53551"/>
    <cellStyle name="Percent 3 4 2 4 2" xfId="53552"/>
    <cellStyle name="Percent 3 4 2 5" xfId="53553"/>
    <cellStyle name="Percent 3 4 2 6" xfId="53554"/>
    <cellStyle name="Percent 3 4 3" xfId="53555"/>
    <cellStyle name="Percent 3 4 3 2" xfId="53556"/>
    <cellStyle name="Percent 3 4 3 2 2" xfId="53557"/>
    <cellStyle name="Percent 3 4 3 2 2 2" xfId="53558"/>
    <cellStyle name="Percent 3 4 3 2 3" xfId="53559"/>
    <cellStyle name="Percent 3 4 3 3" xfId="53560"/>
    <cellStyle name="Percent 3 4 3 3 2" xfId="53561"/>
    <cellStyle name="Percent 3 4 3 4" xfId="53562"/>
    <cellStyle name="Percent 3 4 3 5" xfId="53563"/>
    <cellStyle name="Percent 3 4 4" xfId="53564"/>
    <cellStyle name="Percent 3 4 4 2" xfId="53565"/>
    <cellStyle name="Percent 3 4 4 2 2" xfId="53566"/>
    <cellStyle name="Percent 3 4 4 3" xfId="53567"/>
    <cellStyle name="Percent 3 4 5" xfId="53568"/>
    <cellStyle name="Percent 3 4 5 2" xfId="53569"/>
    <cellStyle name="Percent 3 4 6" xfId="53570"/>
    <cellStyle name="Percent 3 4 7" xfId="53571"/>
    <cellStyle name="Percent 3 4 8" xfId="53572"/>
    <cellStyle name="Percent 3 5" xfId="53573"/>
    <cellStyle name="Percent 3 5 2" xfId="53574"/>
    <cellStyle name="Percent 3 5 2 2" xfId="53575"/>
    <cellStyle name="Percent 3 5 2 2 2" xfId="53576"/>
    <cellStyle name="Percent 3 5 2 2 2 2" xfId="53577"/>
    <cellStyle name="Percent 3 5 2 2 3" xfId="53578"/>
    <cellStyle name="Percent 3 5 2 3" xfId="53579"/>
    <cellStyle name="Percent 3 5 2 3 2" xfId="53580"/>
    <cellStyle name="Percent 3 5 2 4" xfId="53581"/>
    <cellStyle name="Percent 3 5 2 5" xfId="53582"/>
    <cellStyle name="Percent 3 5 3" xfId="53583"/>
    <cellStyle name="Percent 3 5 3 2" xfId="53584"/>
    <cellStyle name="Percent 3 5 3 2 2" xfId="53585"/>
    <cellStyle name="Percent 3 5 3 3" xfId="53586"/>
    <cellStyle name="Percent 3 5 4" xfId="53587"/>
    <cellStyle name="Percent 3 5 4 2" xfId="53588"/>
    <cellStyle name="Percent 3 5 5" xfId="53589"/>
    <cellStyle name="Percent 3 5 6" xfId="53590"/>
    <cellStyle name="Percent 3 5 7" xfId="53591"/>
    <cellStyle name="Percent 3 6" xfId="53592"/>
    <cellStyle name="Percent 3 6 2" xfId="53593"/>
    <cellStyle name="Percent 3 6 2 2" xfId="53594"/>
    <cellStyle name="Percent 3 6 2 2 2" xfId="53595"/>
    <cellStyle name="Percent 3 6 2 3" xfId="53596"/>
    <cellStyle name="Percent 3 6 3" xfId="53597"/>
    <cellStyle name="Percent 3 6 3 2" xfId="53598"/>
    <cellStyle name="Percent 3 6 4" xfId="53599"/>
    <cellStyle name="Percent 3 6 5" xfId="53600"/>
    <cellStyle name="Percent 3 7" xfId="53601"/>
    <cellStyle name="Percent 3 7 2" xfId="53602"/>
    <cellStyle name="Percent 3 7 2 2" xfId="53603"/>
    <cellStyle name="Percent 3 7 3" xfId="53604"/>
    <cellStyle name="Percent 3 8" xfId="53605"/>
    <cellStyle name="Percent 3 8 2" xfId="53606"/>
    <cellStyle name="Percent 3 9" xfId="53607"/>
    <cellStyle name="Percent 30" xfId="53608"/>
    <cellStyle name="Percent 30 2" xfId="53609"/>
    <cellStyle name="Percent 30 2 2" xfId="53610"/>
    <cellStyle name="Percent 30 2 2 2" xfId="53611"/>
    <cellStyle name="Percent 30 2 3" xfId="53612"/>
    <cellStyle name="Percent 30 3" xfId="53613"/>
    <cellStyle name="Percent 30 3 2" xfId="53614"/>
    <cellStyle name="Percent 30 3 2 2" xfId="53615"/>
    <cellStyle name="Percent 30 3 3" xfId="53616"/>
    <cellStyle name="Percent 30 4" xfId="53617"/>
    <cellStyle name="Percent 30 4 2" xfId="53618"/>
    <cellStyle name="Percent 30 4 2 2" xfId="53619"/>
    <cellStyle name="Percent 30 4 3" xfId="53620"/>
    <cellStyle name="Percent 30 5" xfId="53621"/>
    <cellStyle name="Percent 30 5 2" xfId="53622"/>
    <cellStyle name="Percent 30 5 2 2" xfId="53623"/>
    <cellStyle name="Percent 30 5 3" xfId="53624"/>
    <cellStyle name="Percent 30 6" xfId="53625"/>
    <cellStyle name="Percent 30 6 2" xfId="53626"/>
    <cellStyle name="Percent 30 7" xfId="53627"/>
    <cellStyle name="Percent 31" xfId="53628"/>
    <cellStyle name="Percent 31 2" xfId="53629"/>
    <cellStyle name="Percent 31 2 2" xfId="53630"/>
    <cellStyle name="Percent 31 2 2 2" xfId="53631"/>
    <cellStyle name="Percent 31 2 3" xfId="53632"/>
    <cellStyle name="Percent 31 3" xfId="53633"/>
    <cellStyle name="Percent 31 3 2" xfId="53634"/>
    <cellStyle name="Percent 31 3 2 2" xfId="53635"/>
    <cellStyle name="Percent 31 3 3" xfId="53636"/>
    <cellStyle name="Percent 31 4" xfId="53637"/>
    <cellStyle name="Percent 31 4 2" xfId="53638"/>
    <cellStyle name="Percent 31 4 2 2" xfId="53639"/>
    <cellStyle name="Percent 31 4 3" xfId="53640"/>
    <cellStyle name="Percent 31 5" xfId="53641"/>
    <cellStyle name="Percent 31 5 2" xfId="53642"/>
    <cellStyle name="Percent 31 5 2 2" xfId="53643"/>
    <cellStyle name="Percent 31 5 3" xfId="53644"/>
    <cellStyle name="Percent 31 6" xfId="53645"/>
    <cellStyle name="Percent 31 6 2" xfId="53646"/>
    <cellStyle name="Percent 31 7" xfId="53647"/>
    <cellStyle name="Percent 32" xfId="53648"/>
    <cellStyle name="Percent 32 2" xfId="53649"/>
    <cellStyle name="Percent 32 2 2" xfId="53650"/>
    <cellStyle name="Percent 32 2 2 2" xfId="53651"/>
    <cellStyle name="Percent 32 2 3" xfId="53652"/>
    <cellStyle name="Percent 32 3" xfId="53653"/>
    <cellStyle name="Percent 32 3 2" xfId="53654"/>
    <cellStyle name="Percent 32 3 2 2" xfId="53655"/>
    <cellStyle name="Percent 32 3 3" xfId="53656"/>
    <cellStyle name="Percent 32 4" xfId="53657"/>
    <cellStyle name="Percent 32 4 2" xfId="53658"/>
    <cellStyle name="Percent 32 4 2 2" xfId="53659"/>
    <cellStyle name="Percent 32 4 3" xfId="53660"/>
    <cellStyle name="Percent 32 5" xfId="53661"/>
    <cellStyle name="Percent 32 5 2" xfId="53662"/>
    <cellStyle name="Percent 32 5 2 2" xfId="53663"/>
    <cellStyle name="Percent 32 5 3" xfId="53664"/>
    <cellStyle name="Percent 32 6" xfId="53665"/>
    <cellStyle name="Percent 32 6 2" xfId="53666"/>
    <cellStyle name="Percent 32 7" xfId="53667"/>
    <cellStyle name="Percent 33" xfId="53668"/>
    <cellStyle name="Percent 33 2" xfId="53669"/>
    <cellStyle name="Percent 33 2 2" xfId="53670"/>
    <cellStyle name="Percent 33 2 2 2" xfId="53671"/>
    <cellStyle name="Percent 33 2 3" xfId="53672"/>
    <cellStyle name="Percent 33 3" xfId="53673"/>
    <cellStyle name="Percent 33 3 2" xfId="53674"/>
    <cellStyle name="Percent 33 3 2 2" xfId="53675"/>
    <cellStyle name="Percent 33 3 3" xfId="53676"/>
    <cellStyle name="Percent 33 4" xfId="53677"/>
    <cellStyle name="Percent 33 4 2" xfId="53678"/>
    <cellStyle name="Percent 33 4 2 2" xfId="53679"/>
    <cellStyle name="Percent 33 4 3" xfId="53680"/>
    <cellStyle name="Percent 33 5" xfId="53681"/>
    <cellStyle name="Percent 33 5 2" xfId="53682"/>
    <cellStyle name="Percent 33 5 2 2" xfId="53683"/>
    <cellStyle name="Percent 33 5 3" xfId="53684"/>
    <cellStyle name="Percent 33 6" xfId="53685"/>
    <cellStyle name="Percent 33 6 2" xfId="53686"/>
    <cellStyle name="Percent 33 7" xfId="53687"/>
    <cellStyle name="Percent 34" xfId="53688"/>
    <cellStyle name="Percent 34 2" xfId="53689"/>
    <cellStyle name="Percent 34 2 2" xfId="53690"/>
    <cellStyle name="Percent 34 2 2 2" xfId="53691"/>
    <cellStyle name="Percent 34 2 3" xfId="53692"/>
    <cellStyle name="Percent 34 3" xfId="53693"/>
    <cellStyle name="Percent 34 3 2" xfId="53694"/>
    <cellStyle name="Percent 34 3 2 2" xfId="53695"/>
    <cellStyle name="Percent 34 3 3" xfId="53696"/>
    <cellStyle name="Percent 34 4" xfId="53697"/>
    <cellStyle name="Percent 34 4 2" xfId="53698"/>
    <cellStyle name="Percent 34 4 2 2" xfId="53699"/>
    <cellStyle name="Percent 34 4 3" xfId="53700"/>
    <cellStyle name="Percent 34 5" xfId="53701"/>
    <cellStyle name="Percent 34 5 2" xfId="53702"/>
    <cellStyle name="Percent 34 5 2 2" xfId="53703"/>
    <cellStyle name="Percent 34 5 3" xfId="53704"/>
    <cellStyle name="Percent 34 6" xfId="53705"/>
    <cellStyle name="Percent 34 6 2" xfId="53706"/>
    <cellStyle name="Percent 34 7" xfId="53707"/>
    <cellStyle name="Percent 35" xfId="53708"/>
    <cellStyle name="Percent 35 2" xfId="53709"/>
    <cellStyle name="Percent 35 2 2" xfId="53710"/>
    <cellStyle name="Percent 35 2 2 2" xfId="53711"/>
    <cellStyle name="Percent 35 2 3" xfId="53712"/>
    <cellStyle name="Percent 35 3" xfId="53713"/>
    <cellStyle name="Percent 35 3 2" xfId="53714"/>
    <cellStyle name="Percent 35 3 2 2" xfId="53715"/>
    <cellStyle name="Percent 35 3 3" xfId="53716"/>
    <cellStyle name="Percent 35 4" xfId="53717"/>
    <cellStyle name="Percent 35 4 2" xfId="53718"/>
    <cellStyle name="Percent 35 4 2 2" xfId="53719"/>
    <cellStyle name="Percent 35 4 3" xfId="53720"/>
    <cellStyle name="Percent 35 5" xfId="53721"/>
    <cellStyle name="Percent 35 5 2" xfId="53722"/>
    <cellStyle name="Percent 35 5 2 2" xfId="53723"/>
    <cellStyle name="Percent 35 5 3" xfId="53724"/>
    <cellStyle name="Percent 35 6" xfId="53725"/>
    <cellStyle name="Percent 35 6 2" xfId="53726"/>
    <cellStyle name="Percent 35 7" xfId="53727"/>
    <cellStyle name="Percent 36" xfId="53728"/>
    <cellStyle name="Percent 36 2" xfId="53729"/>
    <cellStyle name="Percent 36 2 2" xfId="53730"/>
    <cellStyle name="Percent 36 2 2 2" xfId="53731"/>
    <cellStyle name="Percent 36 2 3" xfId="53732"/>
    <cellStyle name="Percent 36 3" xfId="53733"/>
    <cellStyle name="Percent 36 3 2" xfId="53734"/>
    <cellStyle name="Percent 36 3 2 2" xfId="53735"/>
    <cellStyle name="Percent 36 3 3" xfId="53736"/>
    <cellStyle name="Percent 36 4" xfId="53737"/>
    <cellStyle name="Percent 36 4 2" xfId="53738"/>
    <cellStyle name="Percent 36 4 2 2" xfId="53739"/>
    <cellStyle name="Percent 36 4 3" xfId="53740"/>
    <cellStyle name="Percent 36 5" xfId="53741"/>
    <cellStyle name="Percent 36 5 2" xfId="53742"/>
    <cellStyle name="Percent 36 5 2 2" xfId="53743"/>
    <cellStyle name="Percent 36 5 3" xfId="53744"/>
    <cellStyle name="Percent 36 6" xfId="53745"/>
    <cellStyle name="Percent 36 6 2" xfId="53746"/>
    <cellStyle name="Percent 36 7" xfId="53747"/>
    <cellStyle name="Percent 37" xfId="53748"/>
    <cellStyle name="Percent 37 2" xfId="53749"/>
    <cellStyle name="Percent 37 2 2" xfId="53750"/>
    <cellStyle name="Percent 37 2 2 2" xfId="53751"/>
    <cellStyle name="Percent 37 2 3" xfId="53752"/>
    <cellStyle name="Percent 37 3" xfId="53753"/>
    <cellStyle name="Percent 37 3 2" xfId="53754"/>
    <cellStyle name="Percent 37 3 2 2" xfId="53755"/>
    <cellStyle name="Percent 37 3 3" xfId="53756"/>
    <cellStyle name="Percent 37 4" xfId="53757"/>
    <cellStyle name="Percent 37 4 2" xfId="53758"/>
    <cellStyle name="Percent 37 4 2 2" xfId="53759"/>
    <cellStyle name="Percent 37 4 3" xfId="53760"/>
    <cellStyle name="Percent 37 5" xfId="53761"/>
    <cellStyle name="Percent 37 5 2" xfId="53762"/>
    <cellStyle name="Percent 37 5 2 2" xfId="53763"/>
    <cellStyle name="Percent 37 5 3" xfId="53764"/>
    <cellStyle name="Percent 37 6" xfId="53765"/>
    <cellStyle name="Percent 37 6 2" xfId="53766"/>
    <cellStyle name="Percent 37 7" xfId="53767"/>
    <cellStyle name="Percent 38" xfId="53768"/>
    <cellStyle name="Percent 38 2" xfId="53769"/>
    <cellStyle name="Percent 38 2 2" xfId="53770"/>
    <cellStyle name="Percent 38 2 2 2" xfId="53771"/>
    <cellStyle name="Percent 38 2 3" xfId="53772"/>
    <cellStyle name="Percent 38 3" xfId="53773"/>
    <cellStyle name="Percent 38 3 2" xfId="53774"/>
    <cellStyle name="Percent 38 3 2 2" xfId="53775"/>
    <cellStyle name="Percent 38 3 3" xfId="53776"/>
    <cellStyle name="Percent 38 4" xfId="53777"/>
    <cellStyle name="Percent 38 4 2" xfId="53778"/>
    <cellStyle name="Percent 38 4 2 2" xfId="53779"/>
    <cellStyle name="Percent 38 4 3" xfId="53780"/>
    <cellStyle name="Percent 38 5" xfId="53781"/>
    <cellStyle name="Percent 38 5 2" xfId="53782"/>
    <cellStyle name="Percent 38 5 2 2" xfId="53783"/>
    <cellStyle name="Percent 38 5 3" xfId="53784"/>
    <cellStyle name="Percent 38 6" xfId="53785"/>
    <cellStyle name="Percent 38 6 2" xfId="53786"/>
    <cellStyle name="Percent 38 7" xfId="53787"/>
    <cellStyle name="Percent 39" xfId="53788"/>
    <cellStyle name="Percent 39 2" xfId="53789"/>
    <cellStyle name="Percent 39 2 2" xfId="53790"/>
    <cellStyle name="Percent 39 2 2 2" xfId="53791"/>
    <cellStyle name="Percent 39 2 3" xfId="53792"/>
    <cellStyle name="Percent 39 3" xfId="53793"/>
    <cellStyle name="Percent 39 3 2" xfId="53794"/>
    <cellStyle name="Percent 39 3 2 2" xfId="53795"/>
    <cellStyle name="Percent 39 3 3" xfId="53796"/>
    <cellStyle name="Percent 39 4" xfId="53797"/>
    <cellStyle name="Percent 39 4 2" xfId="53798"/>
    <cellStyle name="Percent 39 4 2 2" xfId="53799"/>
    <cellStyle name="Percent 39 4 3" xfId="53800"/>
    <cellStyle name="Percent 39 5" xfId="53801"/>
    <cellStyle name="Percent 39 5 2" xfId="53802"/>
    <cellStyle name="Percent 39 5 2 2" xfId="53803"/>
    <cellStyle name="Percent 39 5 3" xfId="53804"/>
    <cellStyle name="Percent 39 6" xfId="53805"/>
    <cellStyle name="Percent 39 6 2" xfId="53806"/>
    <cellStyle name="Percent 39 7" xfId="53807"/>
    <cellStyle name="Percent 4" xfId="53808"/>
    <cellStyle name="Percent 4 2" xfId="53809"/>
    <cellStyle name="Percent 4 2 2" xfId="53810"/>
    <cellStyle name="Percent 4 2 3" xfId="53811"/>
    <cellStyle name="Percent 4 3" xfId="53812"/>
    <cellStyle name="Percent 4 3 2" xfId="53813"/>
    <cellStyle name="Percent 4 4" xfId="53814"/>
    <cellStyle name="Percent 4 4 2" xfId="53815"/>
    <cellStyle name="Percent 4 4 2 2" xfId="53816"/>
    <cellStyle name="Percent 4 4 3" xfId="53817"/>
    <cellStyle name="Percent 4 4 4" xfId="53818"/>
    <cellStyle name="Percent 4 5" xfId="53819"/>
    <cellStyle name="Percent 40" xfId="53820"/>
    <cellStyle name="Percent 40 2" xfId="53821"/>
    <cellStyle name="Percent 40 2 2" xfId="53822"/>
    <cellStyle name="Percent 40 2 2 2" xfId="53823"/>
    <cellStyle name="Percent 40 2 3" xfId="53824"/>
    <cellStyle name="Percent 40 3" xfId="53825"/>
    <cellStyle name="Percent 40 3 2" xfId="53826"/>
    <cellStyle name="Percent 40 3 2 2" xfId="53827"/>
    <cellStyle name="Percent 40 3 3" xfId="53828"/>
    <cellStyle name="Percent 40 4" xfId="53829"/>
    <cellStyle name="Percent 40 4 2" xfId="53830"/>
    <cellStyle name="Percent 40 4 2 2" xfId="53831"/>
    <cellStyle name="Percent 40 4 3" xfId="53832"/>
    <cellStyle name="Percent 40 5" xfId="53833"/>
    <cellStyle name="Percent 40 5 2" xfId="53834"/>
    <cellStyle name="Percent 40 5 2 2" xfId="53835"/>
    <cellStyle name="Percent 40 5 3" xfId="53836"/>
    <cellStyle name="Percent 40 6" xfId="53837"/>
    <cellStyle name="Percent 40 6 2" xfId="53838"/>
    <cellStyle name="Percent 40 7" xfId="53839"/>
    <cellStyle name="Percent 41" xfId="53840"/>
    <cellStyle name="Percent 41 2" xfId="53841"/>
    <cellStyle name="Percent 41 2 2" xfId="53842"/>
    <cellStyle name="Percent 41 2 2 2" xfId="53843"/>
    <cellStyle name="Percent 41 2 3" xfId="53844"/>
    <cellStyle name="Percent 41 3" xfId="53845"/>
    <cellStyle name="Percent 41 3 2" xfId="53846"/>
    <cellStyle name="Percent 41 3 2 2" xfId="53847"/>
    <cellStyle name="Percent 41 3 3" xfId="53848"/>
    <cellStyle name="Percent 41 4" xfId="53849"/>
    <cellStyle name="Percent 41 4 2" xfId="53850"/>
    <cellStyle name="Percent 41 4 2 2" xfId="53851"/>
    <cellStyle name="Percent 41 4 3" xfId="53852"/>
    <cellStyle name="Percent 41 5" xfId="53853"/>
    <cellStyle name="Percent 41 5 2" xfId="53854"/>
    <cellStyle name="Percent 41 5 2 2" xfId="53855"/>
    <cellStyle name="Percent 41 5 3" xfId="53856"/>
    <cellStyle name="Percent 41 6" xfId="53857"/>
    <cellStyle name="Percent 41 6 2" xfId="53858"/>
    <cellStyle name="Percent 41 7" xfId="53859"/>
    <cellStyle name="Percent 42" xfId="53860"/>
    <cellStyle name="Percent 42 2" xfId="53861"/>
    <cellStyle name="Percent 42 2 2" xfId="53862"/>
    <cellStyle name="Percent 42 2 2 2" xfId="53863"/>
    <cellStyle name="Percent 42 2 3" xfId="53864"/>
    <cellStyle name="Percent 42 3" xfId="53865"/>
    <cellStyle name="Percent 42 3 2" xfId="53866"/>
    <cellStyle name="Percent 42 3 2 2" xfId="53867"/>
    <cellStyle name="Percent 42 3 3" xfId="53868"/>
    <cellStyle name="Percent 42 4" xfId="53869"/>
    <cellStyle name="Percent 42 4 2" xfId="53870"/>
    <cellStyle name="Percent 42 4 2 2" xfId="53871"/>
    <cellStyle name="Percent 42 4 3" xfId="53872"/>
    <cellStyle name="Percent 42 5" xfId="53873"/>
    <cellStyle name="Percent 42 5 2" xfId="53874"/>
    <cellStyle name="Percent 42 5 2 2" xfId="53875"/>
    <cellStyle name="Percent 42 5 3" xfId="53876"/>
    <cellStyle name="Percent 42 6" xfId="53877"/>
    <cellStyle name="Percent 42 6 2" xfId="53878"/>
    <cellStyle name="Percent 42 7" xfId="53879"/>
    <cellStyle name="Percent 43" xfId="53880"/>
    <cellStyle name="Percent 43 2" xfId="53881"/>
    <cellStyle name="Percent 43 2 2" xfId="53882"/>
    <cellStyle name="Percent 43 2 2 2" xfId="53883"/>
    <cellStyle name="Percent 43 2 3" xfId="53884"/>
    <cellStyle name="Percent 43 3" xfId="53885"/>
    <cellStyle name="Percent 43 3 2" xfId="53886"/>
    <cellStyle name="Percent 43 3 2 2" xfId="53887"/>
    <cellStyle name="Percent 43 3 3" xfId="53888"/>
    <cellStyle name="Percent 43 4" xfId="53889"/>
    <cellStyle name="Percent 43 4 2" xfId="53890"/>
    <cellStyle name="Percent 43 4 2 2" xfId="53891"/>
    <cellStyle name="Percent 43 4 3" xfId="53892"/>
    <cellStyle name="Percent 43 5" xfId="53893"/>
    <cellStyle name="Percent 43 5 2" xfId="53894"/>
    <cellStyle name="Percent 43 5 2 2" xfId="53895"/>
    <cellStyle name="Percent 43 5 3" xfId="53896"/>
    <cellStyle name="Percent 43 6" xfId="53897"/>
    <cellStyle name="Percent 43 6 2" xfId="53898"/>
    <cellStyle name="Percent 43 7" xfId="53899"/>
    <cellStyle name="Percent 44" xfId="53900"/>
    <cellStyle name="Percent 44 2" xfId="53901"/>
    <cellStyle name="Percent 44 2 2" xfId="53902"/>
    <cellStyle name="Percent 44 2 2 2" xfId="53903"/>
    <cellStyle name="Percent 44 2 3" xfId="53904"/>
    <cellStyle name="Percent 44 3" xfId="53905"/>
    <cellStyle name="Percent 44 3 2" xfId="53906"/>
    <cellStyle name="Percent 44 3 2 2" xfId="53907"/>
    <cellStyle name="Percent 44 3 3" xfId="53908"/>
    <cellStyle name="Percent 44 4" xfId="53909"/>
    <cellStyle name="Percent 44 4 2" xfId="53910"/>
    <cellStyle name="Percent 44 4 2 2" xfId="53911"/>
    <cellStyle name="Percent 44 4 3" xfId="53912"/>
    <cellStyle name="Percent 44 5" xfId="53913"/>
    <cellStyle name="Percent 44 5 2" xfId="53914"/>
    <cellStyle name="Percent 44 5 2 2" xfId="53915"/>
    <cellStyle name="Percent 44 5 3" xfId="53916"/>
    <cellStyle name="Percent 44 6" xfId="53917"/>
    <cellStyle name="Percent 44 6 2" xfId="53918"/>
    <cellStyle name="Percent 44 7" xfId="53919"/>
    <cellStyle name="Percent 45" xfId="53920"/>
    <cellStyle name="Percent 45 2" xfId="53921"/>
    <cellStyle name="Percent 45 2 2" xfId="53922"/>
    <cellStyle name="Percent 45 2 2 2" xfId="53923"/>
    <cellStyle name="Percent 45 2 3" xfId="53924"/>
    <cellStyle name="Percent 45 3" xfId="53925"/>
    <cellStyle name="Percent 45 3 2" xfId="53926"/>
    <cellStyle name="Percent 45 3 2 2" xfId="53927"/>
    <cellStyle name="Percent 45 3 3" xfId="53928"/>
    <cellStyle name="Percent 45 4" xfId="53929"/>
    <cellStyle name="Percent 45 4 2" xfId="53930"/>
    <cellStyle name="Percent 45 4 2 2" xfId="53931"/>
    <cellStyle name="Percent 45 4 3" xfId="53932"/>
    <cellStyle name="Percent 45 5" xfId="53933"/>
    <cellStyle name="Percent 45 5 2" xfId="53934"/>
    <cellStyle name="Percent 45 5 2 2" xfId="53935"/>
    <cellStyle name="Percent 45 5 3" xfId="53936"/>
    <cellStyle name="Percent 45 6" xfId="53937"/>
    <cellStyle name="Percent 45 6 2" xfId="53938"/>
    <cellStyle name="Percent 45 7" xfId="53939"/>
    <cellStyle name="Percent 46" xfId="53940"/>
    <cellStyle name="Percent 46 2" xfId="53941"/>
    <cellStyle name="Percent 46 2 2" xfId="53942"/>
    <cellStyle name="Percent 46 2 2 2" xfId="53943"/>
    <cellStyle name="Percent 46 2 3" xfId="53944"/>
    <cellStyle name="Percent 46 3" xfId="53945"/>
    <cellStyle name="Percent 46 3 2" xfId="53946"/>
    <cellStyle name="Percent 46 3 2 2" xfId="53947"/>
    <cellStyle name="Percent 46 3 3" xfId="53948"/>
    <cellStyle name="Percent 46 4" xfId="53949"/>
    <cellStyle name="Percent 46 4 2" xfId="53950"/>
    <cellStyle name="Percent 46 4 2 2" xfId="53951"/>
    <cellStyle name="Percent 46 4 3" xfId="53952"/>
    <cellStyle name="Percent 46 5" xfId="53953"/>
    <cellStyle name="Percent 46 5 2" xfId="53954"/>
    <cellStyle name="Percent 46 5 2 2" xfId="53955"/>
    <cellStyle name="Percent 46 5 3" xfId="53956"/>
    <cellStyle name="Percent 46 6" xfId="53957"/>
    <cellStyle name="Percent 46 6 2" xfId="53958"/>
    <cellStyle name="Percent 46 7" xfId="53959"/>
    <cellStyle name="Percent 47" xfId="53960"/>
    <cellStyle name="Percent 47 2" xfId="53961"/>
    <cellStyle name="Percent 47 2 2" xfId="53962"/>
    <cellStyle name="Percent 47 2 2 2" xfId="53963"/>
    <cellStyle name="Percent 47 2 3" xfId="53964"/>
    <cellStyle name="Percent 47 3" xfId="53965"/>
    <cellStyle name="Percent 47 3 2" xfId="53966"/>
    <cellStyle name="Percent 47 3 2 2" xfId="53967"/>
    <cellStyle name="Percent 47 3 3" xfId="53968"/>
    <cellStyle name="Percent 47 4" xfId="53969"/>
    <cellStyle name="Percent 47 4 2" xfId="53970"/>
    <cellStyle name="Percent 47 4 2 2" xfId="53971"/>
    <cellStyle name="Percent 47 4 3" xfId="53972"/>
    <cellStyle name="Percent 47 5" xfId="53973"/>
    <cellStyle name="Percent 47 5 2" xfId="53974"/>
    <cellStyle name="Percent 47 5 2 2" xfId="53975"/>
    <cellStyle name="Percent 47 5 3" xfId="53976"/>
    <cellStyle name="Percent 47 6" xfId="53977"/>
    <cellStyle name="Percent 47 6 2" xfId="53978"/>
    <cellStyle name="Percent 47 7" xfId="53979"/>
    <cellStyle name="Percent 48" xfId="53980"/>
    <cellStyle name="Percent 48 2" xfId="53981"/>
    <cellStyle name="Percent 48 2 2" xfId="53982"/>
    <cellStyle name="Percent 48 2 2 2" xfId="53983"/>
    <cellStyle name="Percent 48 2 3" xfId="53984"/>
    <cellStyle name="Percent 48 3" xfId="53985"/>
    <cellStyle name="Percent 48 3 2" xfId="53986"/>
    <cellStyle name="Percent 48 3 2 2" xfId="53987"/>
    <cellStyle name="Percent 48 3 3" xfId="53988"/>
    <cellStyle name="Percent 48 4" xfId="53989"/>
    <cellStyle name="Percent 48 4 2" xfId="53990"/>
    <cellStyle name="Percent 48 4 2 2" xfId="53991"/>
    <cellStyle name="Percent 48 4 3" xfId="53992"/>
    <cellStyle name="Percent 48 5" xfId="53993"/>
    <cellStyle name="Percent 48 5 2" xfId="53994"/>
    <cellStyle name="Percent 48 5 2 2" xfId="53995"/>
    <cellStyle name="Percent 48 5 3" xfId="53996"/>
    <cellStyle name="Percent 48 6" xfId="53997"/>
    <cellStyle name="Percent 48 6 2" xfId="53998"/>
    <cellStyle name="Percent 48 7" xfId="53999"/>
    <cellStyle name="Percent 49" xfId="54000"/>
    <cellStyle name="Percent 49 2" xfId="54001"/>
    <cellStyle name="Percent 49 2 2" xfId="54002"/>
    <cellStyle name="Percent 49 2 2 2" xfId="54003"/>
    <cellStyle name="Percent 49 2 3" xfId="54004"/>
    <cellStyle name="Percent 49 3" xfId="54005"/>
    <cellStyle name="Percent 49 3 2" xfId="54006"/>
    <cellStyle name="Percent 49 3 2 2" xfId="54007"/>
    <cellStyle name="Percent 49 3 3" xfId="54008"/>
    <cellStyle name="Percent 49 4" xfId="54009"/>
    <cellStyle name="Percent 49 4 2" xfId="54010"/>
    <cellStyle name="Percent 49 4 2 2" xfId="54011"/>
    <cellStyle name="Percent 49 4 3" xfId="54012"/>
    <cellStyle name="Percent 49 5" xfId="54013"/>
    <cellStyle name="Percent 49 5 2" xfId="54014"/>
    <cellStyle name="Percent 49 5 2 2" xfId="54015"/>
    <cellStyle name="Percent 49 5 3" xfId="54016"/>
    <cellStyle name="Percent 49 6" xfId="54017"/>
    <cellStyle name="Percent 49 6 2" xfId="54018"/>
    <cellStyle name="Percent 49 7" xfId="54019"/>
    <cellStyle name="Percent 5" xfId="54020"/>
    <cellStyle name="Percent 5 2" xfId="54021"/>
    <cellStyle name="Percent 5 2 10" xfId="54022"/>
    <cellStyle name="Percent 5 2 10 2" xfId="54023"/>
    <cellStyle name="Percent 5 2 10 2 2" xfId="54024"/>
    <cellStyle name="Percent 5 2 10 2 2 2" xfId="54025"/>
    <cellStyle name="Percent 5 2 10 2 2 2 2" xfId="54026"/>
    <cellStyle name="Percent 5 2 10 2 2 3" xfId="54027"/>
    <cellStyle name="Percent 5 2 10 2 3" xfId="54028"/>
    <cellStyle name="Percent 5 2 10 2 3 2" xfId="54029"/>
    <cellStyle name="Percent 5 2 10 2 3 2 2" xfId="54030"/>
    <cellStyle name="Percent 5 2 10 2 3 3" xfId="54031"/>
    <cellStyle name="Percent 5 2 10 2 4" xfId="54032"/>
    <cellStyle name="Percent 5 2 10 2 4 2" xfId="54033"/>
    <cellStyle name="Percent 5 2 10 2 4 2 2" xfId="54034"/>
    <cellStyle name="Percent 5 2 10 2 4 3" xfId="54035"/>
    <cellStyle name="Percent 5 2 10 2 5" xfId="54036"/>
    <cellStyle name="Percent 5 2 10 2 5 2" xfId="54037"/>
    <cellStyle name="Percent 5 2 10 2 5 2 2" xfId="54038"/>
    <cellStyle name="Percent 5 2 10 2 5 3" xfId="54039"/>
    <cellStyle name="Percent 5 2 10 2 6" xfId="54040"/>
    <cellStyle name="Percent 5 2 10 2 6 2" xfId="54041"/>
    <cellStyle name="Percent 5 2 10 2 7" xfId="54042"/>
    <cellStyle name="Percent 5 2 10 3" xfId="54043"/>
    <cellStyle name="Percent 5 2 10 3 2" xfId="54044"/>
    <cellStyle name="Percent 5 2 10 3 2 2" xfId="54045"/>
    <cellStyle name="Percent 5 2 10 3 3" xfId="54046"/>
    <cellStyle name="Percent 5 2 10 4" xfId="54047"/>
    <cellStyle name="Percent 5 2 10 4 2" xfId="54048"/>
    <cellStyle name="Percent 5 2 10 4 2 2" xfId="54049"/>
    <cellStyle name="Percent 5 2 10 4 3" xfId="54050"/>
    <cellStyle name="Percent 5 2 10 5" xfId="54051"/>
    <cellStyle name="Percent 5 2 10 5 2" xfId="54052"/>
    <cellStyle name="Percent 5 2 10 5 2 2" xfId="54053"/>
    <cellStyle name="Percent 5 2 10 5 3" xfId="54054"/>
    <cellStyle name="Percent 5 2 10 6" xfId="54055"/>
    <cellStyle name="Percent 5 2 10 6 2" xfId="54056"/>
    <cellStyle name="Percent 5 2 10 6 2 2" xfId="54057"/>
    <cellStyle name="Percent 5 2 10 6 3" xfId="54058"/>
    <cellStyle name="Percent 5 2 10 7" xfId="54059"/>
    <cellStyle name="Percent 5 2 10 7 2" xfId="54060"/>
    <cellStyle name="Percent 5 2 10 8" xfId="54061"/>
    <cellStyle name="Percent 5 2 11" xfId="54062"/>
    <cellStyle name="Percent 5 2 11 2" xfId="54063"/>
    <cellStyle name="Percent 5 2 11 2 2" xfId="54064"/>
    <cellStyle name="Percent 5 2 11 2 2 2" xfId="54065"/>
    <cellStyle name="Percent 5 2 11 2 2 2 2" xfId="54066"/>
    <cellStyle name="Percent 5 2 11 2 2 3" xfId="54067"/>
    <cellStyle name="Percent 5 2 11 2 3" xfId="54068"/>
    <cellStyle name="Percent 5 2 11 2 3 2" xfId="54069"/>
    <cellStyle name="Percent 5 2 11 2 3 2 2" xfId="54070"/>
    <cellStyle name="Percent 5 2 11 2 3 3" xfId="54071"/>
    <cellStyle name="Percent 5 2 11 2 4" xfId="54072"/>
    <cellStyle name="Percent 5 2 11 2 4 2" xfId="54073"/>
    <cellStyle name="Percent 5 2 11 2 4 2 2" xfId="54074"/>
    <cellStyle name="Percent 5 2 11 2 4 3" xfId="54075"/>
    <cellStyle name="Percent 5 2 11 2 5" xfId="54076"/>
    <cellStyle name="Percent 5 2 11 2 5 2" xfId="54077"/>
    <cellStyle name="Percent 5 2 11 2 5 2 2" xfId="54078"/>
    <cellStyle name="Percent 5 2 11 2 5 3" xfId="54079"/>
    <cellStyle name="Percent 5 2 11 2 6" xfId="54080"/>
    <cellStyle name="Percent 5 2 11 2 6 2" xfId="54081"/>
    <cellStyle name="Percent 5 2 11 2 7" xfId="54082"/>
    <cellStyle name="Percent 5 2 11 3" xfId="54083"/>
    <cellStyle name="Percent 5 2 11 3 2" xfId="54084"/>
    <cellStyle name="Percent 5 2 11 3 2 2" xfId="54085"/>
    <cellStyle name="Percent 5 2 11 3 3" xfId="54086"/>
    <cellStyle name="Percent 5 2 11 4" xfId="54087"/>
    <cellStyle name="Percent 5 2 11 4 2" xfId="54088"/>
    <cellStyle name="Percent 5 2 11 4 2 2" xfId="54089"/>
    <cellStyle name="Percent 5 2 11 4 3" xfId="54090"/>
    <cellStyle name="Percent 5 2 11 5" xfId="54091"/>
    <cellStyle name="Percent 5 2 11 5 2" xfId="54092"/>
    <cellStyle name="Percent 5 2 11 5 2 2" xfId="54093"/>
    <cellStyle name="Percent 5 2 11 5 3" xfId="54094"/>
    <cellStyle name="Percent 5 2 11 6" xfId="54095"/>
    <cellStyle name="Percent 5 2 11 6 2" xfId="54096"/>
    <cellStyle name="Percent 5 2 11 6 2 2" xfId="54097"/>
    <cellStyle name="Percent 5 2 11 6 3" xfId="54098"/>
    <cellStyle name="Percent 5 2 11 7" xfId="54099"/>
    <cellStyle name="Percent 5 2 11 7 2" xfId="54100"/>
    <cellStyle name="Percent 5 2 11 8" xfId="54101"/>
    <cellStyle name="Percent 5 2 12" xfId="54102"/>
    <cellStyle name="Percent 5 2 12 2" xfId="54103"/>
    <cellStyle name="Percent 5 2 12 2 2" xfId="54104"/>
    <cellStyle name="Percent 5 2 12 2 2 2" xfId="54105"/>
    <cellStyle name="Percent 5 2 12 2 3" xfId="54106"/>
    <cellStyle name="Percent 5 2 12 3" xfId="54107"/>
    <cellStyle name="Percent 5 2 12 3 2" xfId="54108"/>
    <cellStyle name="Percent 5 2 12 3 2 2" xfId="54109"/>
    <cellStyle name="Percent 5 2 12 3 3" xfId="54110"/>
    <cellStyle name="Percent 5 2 12 4" xfId="54111"/>
    <cellStyle name="Percent 5 2 12 4 2" xfId="54112"/>
    <cellStyle name="Percent 5 2 12 4 2 2" xfId="54113"/>
    <cellStyle name="Percent 5 2 12 4 3" xfId="54114"/>
    <cellStyle name="Percent 5 2 12 5" xfId="54115"/>
    <cellStyle name="Percent 5 2 12 5 2" xfId="54116"/>
    <cellStyle name="Percent 5 2 12 5 2 2" xfId="54117"/>
    <cellStyle name="Percent 5 2 12 5 3" xfId="54118"/>
    <cellStyle name="Percent 5 2 12 6" xfId="54119"/>
    <cellStyle name="Percent 5 2 12 6 2" xfId="54120"/>
    <cellStyle name="Percent 5 2 12 7" xfId="54121"/>
    <cellStyle name="Percent 5 2 13" xfId="54122"/>
    <cellStyle name="Percent 5 2 13 2" xfId="54123"/>
    <cellStyle name="Percent 5 2 13 2 2" xfId="54124"/>
    <cellStyle name="Percent 5 2 13 2 2 2" xfId="54125"/>
    <cellStyle name="Percent 5 2 13 2 3" xfId="54126"/>
    <cellStyle name="Percent 5 2 13 3" xfId="54127"/>
    <cellStyle name="Percent 5 2 13 3 2" xfId="54128"/>
    <cellStyle name="Percent 5 2 13 3 2 2" xfId="54129"/>
    <cellStyle name="Percent 5 2 13 3 3" xfId="54130"/>
    <cellStyle name="Percent 5 2 13 4" xfId="54131"/>
    <cellStyle name="Percent 5 2 13 4 2" xfId="54132"/>
    <cellStyle name="Percent 5 2 13 4 2 2" xfId="54133"/>
    <cellStyle name="Percent 5 2 13 4 3" xfId="54134"/>
    <cellStyle name="Percent 5 2 13 5" xfId="54135"/>
    <cellStyle name="Percent 5 2 13 5 2" xfId="54136"/>
    <cellStyle name="Percent 5 2 13 5 2 2" xfId="54137"/>
    <cellStyle name="Percent 5 2 13 5 3" xfId="54138"/>
    <cellStyle name="Percent 5 2 13 6" xfId="54139"/>
    <cellStyle name="Percent 5 2 13 6 2" xfId="54140"/>
    <cellStyle name="Percent 5 2 13 7" xfId="54141"/>
    <cellStyle name="Percent 5 2 14" xfId="54142"/>
    <cellStyle name="Percent 5 2 14 2" xfId="54143"/>
    <cellStyle name="Percent 5 2 14 2 2" xfId="54144"/>
    <cellStyle name="Percent 5 2 14 3" xfId="54145"/>
    <cellStyle name="Percent 5 2 15" xfId="54146"/>
    <cellStyle name="Percent 5 2 15 2" xfId="54147"/>
    <cellStyle name="Percent 5 2 15 2 2" xfId="54148"/>
    <cellStyle name="Percent 5 2 15 3" xfId="54149"/>
    <cellStyle name="Percent 5 2 16" xfId="54150"/>
    <cellStyle name="Percent 5 2 16 2" xfId="54151"/>
    <cellStyle name="Percent 5 2 16 2 2" xfId="54152"/>
    <cellStyle name="Percent 5 2 16 3" xfId="54153"/>
    <cellStyle name="Percent 5 2 17" xfId="54154"/>
    <cellStyle name="Percent 5 2 17 2" xfId="54155"/>
    <cellStyle name="Percent 5 2 17 2 2" xfId="54156"/>
    <cellStyle name="Percent 5 2 17 3" xfId="54157"/>
    <cellStyle name="Percent 5 2 18" xfId="54158"/>
    <cellStyle name="Percent 5 2 18 2" xfId="54159"/>
    <cellStyle name="Percent 5 2 19" xfId="54160"/>
    <cellStyle name="Percent 5 2 2" xfId="54161"/>
    <cellStyle name="Percent 5 2 2 10" xfId="54162"/>
    <cellStyle name="Percent 5 2 2 10 2" xfId="54163"/>
    <cellStyle name="Percent 5 2 2 10 2 2" xfId="54164"/>
    <cellStyle name="Percent 5 2 2 10 2 2 2" xfId="54165"/>
    <cellStyle name="Percent 5 2 2 10 2 2 2 2" xfId="54166"/>
    <cellStyle name="Percent 5 2 2 10 2 2 3" xfId="54167"/>
    <cellStyle name="Percent 5 2 2 10 2 3" xfId="54168"/>
    <cellStyle name="Percent 5 2 2 10 2 3 2" xfId="54169"/>
    <cellStyle name="Percent 5 2 2 10 2 3 2 2" xfId="54170"/>
    <cellStyle name="Percent 5 2 2 10 2 3 3" xfId="54171"/>
    <cellStyle name="Percent 5 2 2 10 2 4" xfId="54172"/>
    <cellStyle name="Percent 5 2 2 10 2 4 2" xfId="54173"/>
    <cellStyle name="Percent 5 2 2 10 2 4 2 2" xfId="54174"/>
    <cellStyle name="Percent 5 2 2 10 2 4 3" xfId="54175"/>
    <cellStyle name="Percent 5 2 2 10 2 5" xfId="54176"/>
    <cellStyle name="Percent 5 2 2 10 2 5 2" xfId="54177"/>
    <cellStyle name="Percent 5 2 2 10 2 5 2 2" xfId="54178"/>
    <cellStyle name="Percent 5 2 2 10 2 5 3" xfId="54179"/>
    <cellStyle name="Percent 5 2 2 10 2 6" xfId="54180"/>
    <cellStyle name="Percent 5 2 2 10 2 6 2" xfId="54181"/>
    <cellStyle name="Percent 5 2 2 10 2 7" xfId="54182"/>
    <cellStyle name="Percent 5 2 2 10 3" xfId="54183"/>
    <cellStyle name="Percent 5 2 2 10 3 2" xfId="54184"/>
    <cellStyle name="Percent 5 2 2 10 3 2 2" xfId="54185"/>
    <cellStyle name="Percent 5 2 2 10 3 3" xfId="54186"/>
    <cellStyle name="Percent 5 2 2 10 4" xfId="54187"/>
    <cellStyle name="Percent 5 2 2 10 4 2" xfId="54188"/>
    <cellStyle name="Percent 5 2 2 10 4 2 2" xfId="54189"/>
    <cellStyle name="Percent 5 2 2 10 4 3" xfId="54190"/>
    <cellStyle name="Percent 5 2 2 10 5" xfId="54191"/>
    <cellStyle name="Percent 5 2 2 10 5 2" xfId="54192"/>
    <cellStyle name="Percent 5 2 2 10 5 2 2" xfId="54193"/>
    <cellStyle name="Percent 5 2 2 10 5 3" xfId="54194"/>
    <cellStyle name="Percent 5 2 2 10 6" xfId="54195"/>
    <cellStyle name="Percent 5 2 2 10 6 2" xfId="54196"/>
    <cellStyle name="Percent 5 2 2 10 6 2 2" xfId="54197"/>
    <cellStyle name="Percent 5 2 2 10 6 3" xfId="54198"/>
    <cellStyle name="Percent 5 2 2 10 7" xfId="54199"/>
    <cellStyle name="Percent 5 2 2 10 7 2" xfId="54200"/>
    <cellStyle name="Percent 5 2 2 10 8" xfId="54201"/>
    <cellStyle name="Percent 5 2 2 11" xfId="54202"/>
    <cellStyle name="Percent 5 2 2 11 2" xfId="54203"/>
    <cellStyle name="Percent 5 2 2 11 2 2" xfId="54204"/>
    <cellStyle name="Percent 5 2 2 11 2 2 2" xfId="54205"/>
    <cellStyle name="Percent 5 2 2 11 2 3" xfId="54206"/>
    <cellStyle name="Percent 5 2 2 11 3" xfId="54207"/>
    <cellStyle name="Percent 5 2 2 11 3 2" xfId="54208"/>
    <cellStyle name="Percent 5 2 2 11 3 2 2" xfId="54209"/>
    <cellStyle name="Percent 5 2 2 11 3 3" xfId="54210"/>
    <cellStyle name="Percent 5 2 2 11 4" xfId="54211"/>
    <cellStyle name="Percent 5 2 2 11 4 2" xfId="54212"/>
    <cellStyle name="Percent 5 2 2 11 4 2 2" xfId="54213"/>
    <cellStyle name="Percent 5 2 2 11 4 3" xfId="54214"/>
    <cellStyle name="Percent 5 2 2 11 5" xfId="54215"/>
    <cellStyle name="Percent 5 2 2 11 5 2" xfId="54216"/>
    <cellStyle name="Percent 5 2 2 11 5 2 2" xfId="54217"/>
    <cellStyle name="Percent 5 2 2 11 5 3" xfId="54218"/>
    <cellStyle name="Percent 5 2 2 11 6" xfId="54219"/>
    <cellStyle name="Percent 5 2 2 11 6 2" xfId="54220"/>
    <cellStyle name="Percent 5 2 2 11 7" xfId="54221"/>
    <cellStyle name="Percent 5 2 2 12" xfId="54222"/>
    <cellStyle name="Percent 5 2 2 12 2" xfId="54223"/>
    <cellStyle name="Percent 5 2 2 12 2 2" xfId="54224"/>
    <cellStyle name="Percent 5 2 2 12 2 2 2" xfId="54225"/>
    <cellStyle name="Percent 5 2 2 12 2 3" xfId="54226"/>
    <cellStyle name="Percent 5 2 2 12 3" xfId="54227"/>
    <cellStyle name="Percent 5 2 2 12 3 2" xfId="54228"/>
    <cellStyle name="Percent 5 2 2 12 3 2 2" xfId="54229"/>
    <cellStyle name="Percent 5 2 2 12 3 3" xfId="54230"/>
    <cellStyle name="Percent 5 2 2 12 4" xfId="54231"/>
    <cellStyle name="Percent 5 2 2 12 4 2" xfId="54232"/>
    <cellStyle name="Percent 5 2 2 12 4 2 2" xfId="54233"/>
    <cellStyle name="Percent 5 2 2 12 4 3" xfId="54234"/>
    <cellStyle name="Percent 5 2 2 12 5" xfId="54235"/>
    <cellStyle name="Percent 5 2 2 12 5 2" xfId="54236"/>
    <cellStyle name="Percent 5 2 2 12 5 2 2" xfId="54237"/>
    <cellStyle name="Percent 5 2 2 12 5 3" xfId="54238"/>
    <cellStyle name="Percent 5 2 2 12 6" xfId="54239"/>
    <cellStyle name="Percent 5 2 2 12 6 2" xfId="54240"/>
    <cellStyle name="Percent 5 2 2 12 7" xfId="54241"/>
    <cellStyle name="Percent 5 2 2 13" xfId="54242"/>
    <cellStyle name="Percent 5 2 2 13 2" xfId="54243"/>
    <cellStyle name="Percent 5 2 2 13 2 2" xfId="54244"/>
    <cellStyle name="Percent 5 2 2 13 3" xfId="54245"/>
    <cellStyle name="Percent 5 2 2 14" xfId="54246"/>
    <cellStyle name="Percent 5 2 2 14 2" xfId="54247"/>
    <cellStyle name="Percent 5 2 2 14 2 2" xfId="54248"/>
    <cellStyle name="Percent 5 2 2 14 3" xfId="54249"/>
    <cellStyle name="Percent 5 2 2 15" xfId="54250"/>
    <cellStyle name="Percent 5 2 2 15 2" xfId="54251"/>
    <cellStyle name="Percent 5 2 2 15 2 2" xfId="54252"/>
    <cellStyle name="Percent 5 2 2 15 3" xfId="54253"/>
    <cellStyle name="Percent 5 2 2 16" xfId="54254"/>
    <cellStyle name="Percent 5 2 2 16 2" xfId="54255"/>
    <cellStyle name="Percent 5 2 2 16 2 2" xfId="54256"/>
    <cellStyle name="Percent 5 2 2 16 3" xfId="54257"/>
    <cellStyle name="Percent 5 2 2 17" xfId="54258"/>
    <cellStyle name="Percent 5 2 2 17 2" xfId="54259"/>
    <cellStyle name="Percent 5 2 2 18" xfId="54260"/>
    <cellStyle name="Percent 5 2 2 19" xfId="54261"/>
    <cellStyle name="Percent 5 2 2 2" xfId="54262"/>
    <cellStyle name="Percent 5 2 2 2 10" xfId="54263"/>
    <cellStyle name="Percent 5 2 2 2 10 2" xfId="54264"/>
    <cellStyle name="Percent 5 2 2 2 10 2 2" xfId="54265"/>
    <cellStyle name="Percent 5 2 2 2 10 3" xfId="54266"/>
    <cellStyle name="Percent 5 2 2 2 11" xfId="54267"/>
    <cellStyle name="Percent 5 2 2 2 11 2" xfId="54268"/>
    <cellStyle name="Percent 5 2 2 2 11 2 2" xfId="54269"/>
    <cellStyle name="Percent 5 2 2 2 11 3" xfId="54270"/>
    <cellStyle name="Percent 5 2 2 2 12" xfId="54271"/>
    <cellStyle name="Percent 5 2 2 2 12 2" xfId="54272"/>
    <cellStyle name="Percent 5 2 2 2 13" xfId="54273"/>
    <cellStyle name="Percent 5 2 2 2 2" xfId="54274"/>
    <cellStyle name="Percent 5 2 2 2 2 10" xfId="54275"/>
    <cellStyle name="Percent 5 2 2 2 2 10 2" xfId="54276"/>
    <cellStyle name="Percent 5 2 2 2 2 10 2 2" xfId="54277"/>
    <cellStyle name="Percent 5 2 2 2 2 10 3" xfId="54278"/>
    <cellStyle name="Percent 5 2 2 2 2 11" xfId="54279"/>
    <cellStyle name="Percent 5 2 2 2 2 11 2" xfId="54280"/>
    <cellStyle name="Percent 5 2 2 2 2 12" xfId="54281"/>
    <cellStyle name="Percent 5 2 2 2 2 2" xfId="54282"/>
    <cellStyle name="Percent 5 2 2 2 2 2 10" xfId="54283"/>
    <cellStyle name="Percent 5 2 2 2 2 2 10 2" xfId="54284"/>
    <cellStyle name="Percent 5 2 2 2 2 2 11" xfId="54285"/>
    <cellStyle name="Percent 5 2 2 2 2 2 2" xfId="54286"/>
    <cellStyle name="Percent 5 2 2 2 2 2 2 2" xfId="54287"/>
    <cellStyle name="Percent 5 2 2 2 2 2 2 2 2" xfId="54288"/>
    <cellStyle name="Percent 5 2 2 2 2 2 2 2 2 2" xfId="54289"/>
    <cellStyle name="Percent 5 2 2 2 2 2 2 2 2 2 2" xfId="54290"/>
    <cellStyle name="Percent 5 2 2 2 2 2 2 2 2 3" xfId="54291"/>
    <cellStyle name="Percent 5 2 2 2 2 2 2 2 3" xfId="54292"/>
    <cellStyle name="Percent 5 2 2 2 2 2 2 2 3 2" xfId="54293"/>
    <cellStyle name="Percent 5 2 2 2 2 2 2 2 3 2 2" xfId="54294"/>
    <cellStyle name="Percent 5 2 2 2 2 2 2 2 3 3" xfId="54295"/>
    <cellStyle name="Percent 5 2 2 2 2 2 2 2 4" xfId="54296"/>
    <cellStyle name="Percent 5 2 2 2 2 2 2 2 4 2" xfId="54297"/>
    <cellStyle name="Percent 5 2 2 2 2 2 2 2 4 2 2" xfId="54298"/>
    <cellStyle name="Percent 5 2 2 2 2 2 2 2 4 3" xfId="54299"/>
    <cellStyle name="Percent 5 2 2 2 2 2 2 2 5" xfId="54300"/>
    <cellStyle name="Percent 5 2 2 2 2 2 2 2 5 2" xfId="54301"/>
    <cellStyle name="Percent 5 2 2 2 2 2 2 2 5 2 2" xfId="54302"/>
    <cellStyle name="Percent 5 2 2 2 2 2 2 2 5 3" xfId="54303"/>
    <cellStyle name="Percent 5 2 2 2 2 2 2 2 6" xfId="54304"/>
    <cellStyle name="Percent 5 2 2 2 2 2 2 2 6 2" xfId="54305"/>
    <cellStyle name="Percent 5 2 2 2 2 2 2 2 7" xfId="54306"/>
    <cellStyle name="Percent 5 2 2 2 2 2 2 3" xfId="54307"/>
    <cellStyle name="Percent 5 2 2 2 2 2 2 3 2" xfId="54308"/>
    <cellStyle name="Percent 5 2 2 2 2 2 2 3 2 2" xfId="54309"/>
    <cellStyle name="Percent 5 2 2 2 2 2 2 3 3" xfId="54310"/>
    <cellStyle name="Percent 5 2 2 2 2 2 2 4" xfId="54311"/>
    <cellStyle name="Percent 5 2 2 2 2 2 2 4 2" xfId="54312"/>
    <cellStyle name="Percent 5 2 2 2 2 2 2 4 2 2" xfId="54313"/>
    <cellStyle name="Percent 5 2 2 2 2 2 2 4 3" xfId="54314"/>
    <cellStyle name="Percent 5 2 2 2 2 2 2 5" xfId="54315"/>
    <cellStyle name="Percent 5 2 2 2 2 2 2 5 2" xfId="54316"/>
    <cellStyle name="Percent 5 2 2 2 2 2 2 5 2 2" xfId="54317"/>
    <cellStyle name="Percent 5 2 2 2 2 2 2 5 3" xfId="54318"/>
    <cellStyle name="Percent 5 2 2 2 2 2 2 6" xfId="54319"/>
    <cellStyle name="Percent 5 2 2 2 2 2 2 6 2" xfId="54320"/>
    <cellStyle name="Percent 5 2 2 2 2 2 2 6 2 2" xfId="54321"/>
    <cellStyle name="Percent 5 2 2 2 2 2 2 6 3" xfId="54322"/>
    <cellStyle name="Percent 5 2 2 2 2 2 2 7" xfId="54323"/>
    <cellStyle name="Percent 5 2 2 2 2 2 2 7 2" xfId="54324"/>
    <cellStyle name="Percent 5 2 2 2 2 2 2 8" xfId="54325"/>
    <cellStyle name="Percent 5 2 2 2 2 2 3" xfId="54326"/>
    <cellStyle name="Percent 5 2 2 2 2 2 3 2" xfId="54327"/>
    <cellStyle name="Percent 5 2 2 2 2 2 3 2 2" xfId="54328"/>
    <cellStyle name="Percent 5 2 2 2 2 2 3 2 2 2" xfId="54329"/>
    <cellStyle name="Percent 5 2 2 2 2 2 3 2 2 2 2" xfId="54330"/>
    <cellStyle name="Percent 5 2 2 2 2 2 3 2 2 3" xfId="54331"/>
    <cellStyle name="Percent 5 2 2 2 2 2 3 2 3" xfId="54332"/>
    <cellStyle name="Percent 5 2 2 2 2 2 3 2 3 2" xfId="54333"/>
    <cellStyle name="Percent 5 2 2 2 2 2 3 2 3 2 2" xfId="54334"/>
    <cellStyle name="Percent 5 2 2 2 2 2 3 2 3 3" xfId="54335"/>
    <cellStyle name="Percent 5 2 2 2 2 2 3 2 4" xfId="54336"/>
    <cellStyle name="Percent 5 2 2 2 2 2 3 2 4 2" xfId="54337"/>
    <cellStyle name="Percent 5 2 2 2 2 2 3 2 4 2 2" xfId="54338"/>
    <cellStyle name="Percent 5 2 2 2 2 2 3 2 4 3" xfId="54339"/>
    <cellStyle name="Percent 5 2 2 2 2 2 3 2 5" xfId="54340"/>
    <cellStyle name="Percent 5 2 2 2 2 2 3 2 5 2" xfId="54341"/>
    <cellStyle name="Percent 5 2 2 2 2 2 3 2 5 2 2" xfId="54342"/>
    <cellStyle name="Percent 5 2 2 2 2 2 3 2 5 3" xfId="54343"/>
    <cellStyle name="Percent 5 2 2 2 2 2 3 2 6" xfId="54344"/>
    <cellStyle name="Percent 5 2 2 2 2 2 3 2 6 2" xfId="54345"/>
    <cellStyle name="Percent 5 2 2 2 2 2 3 2 7" xfId="54346"/>
    <cellStyle name="Percent 5 2 2 2 2 2 3 3" xfId="54347"/>
    <cellStyle name="Percent 5 2 2 2 2 2 3 3 2" xfId="54348"/>
    <cellStyle name="Percent 5 2 2 2 2 2 3 3 2 2" xfId="54349"/>
    <cellStyle name="Percent 5 2 2 2 2 2 3 3 3" xfId="54350"/>
    <cellStyle name="Percent 5 2 2 2 2 2 3 4" xfId="54351"/>
    <cellStyle name="Percent 5 2 2 2 2 2 3 4 2" xfId="54352"/>
    <cellStyle name="Percent 5 2 2 2 2 2 3 4 2 2" xfId="54353"/>
    <cellStyle name="Percent 5 2 2 2 2 2 3 4 3" xfId="54354"/>
    <cellStyle name="Percent 5 2 2 2 2 2 3 5" xfId="54355"/>
    <cellStyle name="Percent 5 2 2 2 2 2 3 5 2" xfId="54356"/>
    <cellStyle name="Percent 5 2 2 2 2 2 3 5 2 2" xfId="54357"/>
    <cellStyle name="Percent 5 2 2 2 2 2 3 5 3" xfId="54358"/>
    <cellStyle name="Percent 5 2 2 2 2 2 3 6" xfId="54359"/>
    <cellStyle name="Percent 5 2 2 2 2 2 3 6 2" xfId="54360"/>
    <cellStyle name="Percent 5 2 2 2 2 2 3 6 2 2" xfId="54361"/>
    <cellStyle name="Percent 5 2 2 2 2 2 3 6 3" xfId="54362"/>
    <cellStyle name="Percent 5 2 2 2 2 2 3 7" xfId="54363"/>
    <cellStyle name="Percent 5 2 2 2 2 2 3 7 2" xfId="54364"/>
    <cellStyle name="Percent 5 2 2 2 2 2 3 8" xfId="54365"/>
    <cellStyle name="Percent 5 2 2 2 2 2 4" xfId="54366"/>
    <cellStyle name="Percent 5 2 2 2 2 2 4 2" xfId="54367"/>
    <cellStyle name="Percent 5 2 2 2 2 2 4 2 2" xfId="54368"/>
    <cellStyle name="Percent 5 2 2 2 2 2 4 2 2 2" xfId="54369"/>
    <cellStyle name="Percent 5 2 2 2 2 2 4 2 3" xfId="54370"/>
    <cellStyle name="Percent 5 2 2 2 2 2 4 3" xfId="54371"/>
    <cellStyle name="Percent 5 2 2 2 2 2 4 3 2" xfId="54372"/>
    <cellStyle name="Percent 5 2 2 2 2 2 4 3 2 2" xfId="54373"/>
    <cellStyle name="Percent 5 2 2 2 2 2 4 3 3" xfId="54374"/>
    <cellStyle name="Percent 5 2 2 2 2 2 4 4" xfId="54375"/>
    <cellStyle name="Percent 5 2 2 2 2 2 4 4 2" xfId="54376"/>
    <cellStyle name="Percent 5 2 2 2 2 2 4 4 2 2" xfId="54377"/>
    <cellStyle name="Percent 5 2 2 2 2 2 4 4 3" xfId="54378"/>
    <cellStyle name="Percent 5 2 2 2 2 2 4 5" xfId="54379"/>
    <cellStyle name="Percent 5 2 2 2 2 2 4 5 2" xfId="54380"/>
    <cellStyle name="Percent 5 2 2 2 2 2 4 5 2 2" xfId="54381"/>
    <cellStyle name="Percent 5 2 2 2 2 2 4 5 3" xfId="54382"/>
    <cellStyle name="Percent 5 2 2 2 2 2 4 6" xfId="54383"/>
    <cellStyle name="Percent 5 2 2 2 2 2 4 6 2" xfId="54384"/>
    <cellStyle name="Percent 5 2 2 2 2 2 4 7" xfId="54385"/>
    <cellStyle name="Percent 5 2 2 2 2 2 5" xfId="54386"/>
    <cellStyle name="Percent 5 2 2 2 2 2 5 2" xfId="54387"/>
    <cellStyle name="Percent 5 2 2 2 2 2 5 2 2" xfId="54388"/>
    <cellStyle name="Percent 5 2 2 2 2 2 5 2 2 2" xfId="54389"/>
    <cellStyle name="Percent 5 2 2 2 2 2 5 2 3" xfId="54390"/>
    <cellStyle name="Percent 5 2 2 2 2 2 5 3" xfId="54391"/>
    <cellStyle name="Percent 5 2 2 2 2 2 5 3 2" xfId="54392"/>
    <cellStyle name="Percent 5 2 2 2 2 2 5 3 2 2" xfId="54393"/>
    <cellStyle name="Percent 5 2 2 2 2 2 5 3 3" xfId="54394"/>
    <cellStyle name="Percent 5 2 2 2 2 2 5 4" xfId="54395"/>
    <cellStyle name="Percent 5 2 2 2 2 2 5 4 2" xfId="54396"/>
    <cellStyle name="Percent 5 2 2 2 2 2 5 4 2 2" xfId="54397"/>
    <cellStyle name="Percent 5 2 2 2 2 2 5 4 3" xfId="54398"/>
    <cellStyle name="Percent 5 2 2 2 2 2 5 5" xfId="54399"/>
    <cellStyle name="Percent 5 2 2 2 2 2 5 5 2" xfId="54400"/>
    <cellStyle name="Percent 5 2 2 2 2 2 5 5 2 2" xfId="54401"/>
    <cellStyle name="Percent 5 2 2 2 2 2 5 5 3" xfId="54402"/>
    <cellStyle name="Percent 5 2 2 2 2 2 5 6" xfId="54403"/>
    <cellStyle name="Percent 5 2 2 2 2 2 5 6 2" xfId="54404"/>
    <cellStyle name="Percent 5 2 2 2 2 2 5 7" xfId="54405"/>
    <cellStyle name="Percent 5 2 2 2 2 2 6" xfId="54406"/>
    <cellStyle name="Percent 5 2 2 2 2 2 6 2" xfId="54407"/>
    <cellStyle name="Percent 5 2 2 2 2 2 6 2 2" xfId="54408"/>
    <cellStyle name="Percent 5 2 2 2 2 2 6 3" xfId="54409"/>
    <cellStyle name="Percent 5 2 2 2 2 2 7" xfId="54410"/>
    <cellStyle name="Percent 5 2 2 2 2 2 7 2" xfId="54411"/>
    <cellStyle name="Percent 5 2 2 2 2 2 7 2 2" xfId="54412"/>
    <cellStyle name="Percent 5 2 2 2 2 2 7 3" xfId="54413"/>
    <cellStyle name="Percent 5 2 2 2 2 2 8" xfId="54414"/>
    <cellStyle name="Percent 5 2 2 2 2 2 8 2" xfId="54415"/>
    <cellStyle name="Percent 5 2 2 2 2 2 8 2 2" xfId="54416"/>
    <cellStyle name="Percent 5 2 2 2 2 2 8 3" xfId="54417"/>
    <cellStyle name="Percent 5 2 2 2 2 2 9" xfId="54418"/>
    <cellStyle name="Percent 5 2 2 2 2 2 9 2" xfId="54419"/>
    <cellStyle name="Percent 5 2 2 2 2 2 9 2 2" xfId="54420"/>
    <cellStyle name="Percent 5 2 2 2 2 2 9 3" xfId="54421"/>
    <cellStyle name="Percent 5 2 2 2 2 3" xfId="54422"/>
    <cellStyle name="Percent 5 2 2 2 2 3 2" xfId="54423"/>
    <cellStyle name="Percent 5 2 2 2 2 3 2 2" xfId="54424"/>
    <cellStyle name="Percent 5 2 2 2 2 3 2 2 2" xfId="54425"/>
    <cellStyle name="Percent 5 2 2 2 2 3 2 2 2 2" xfId="54426"/>
    <cellStyle name="Percent 5 2 2 2 2 3 2 2 3" xfId="54427"/>
    <cellStyle name="Percent 5 2 2 2 2 3 2 3" xfId="54428"/>
    <cellStyle name="Percent 5 2 2 2 2 3 2 3 2" xfId="54429"/>
    <cellStyle name="Percent 5 2 2 2 2 3 2 3 2 2" xfId="54430"/>
    <cellStyle name="Percent 5 2 2 2 2 3 2 3 3" xfId="54431"/>
    <cellStyle name="Percent 5 2 2 2 2 3 2 4" xfId="54432"/>
    <cellStyle name="Percent 5 2 2 2 2 3 2 4 2" xfId="54433"/>
    <cellStyle name="Percent 5 2 2 2 2 3 2 4 2 2" xfId="54434"/>
    <cellStyle name="Percent 5 2 2 2 2 3 2 4 3" xfId="54435"/>
    <cellStyle name="Percent 5 2 2 2 2 3 2 5" xfId="54436"/>
    <cellStyle name="Percent 5 2 2 2 2 3 2 5 2" xfId="54437"/>
    <cellStyle name="Percent 5 2 2 2 2 3 2 5 2 2" xfId="54438"/>
    <cellStyle name="Percent 5 2 2 2 2 3 2 5 3" xfId="54439"/>
    <cellStyle name="Percent 5 2 2 2 2 3 2 6" xfId="54440"/>
    <cellStyle name="Percent 5 2 2 2 2 3 2 6 2" xfId="54441"/>
    <cellStyle name="Percent 5 2 2 2 2 3 2 7" xfId="54442"/>
    <cellStyle name="Percent 5 2 2 2 2 3 3" xfId="54443"/>
    <cellStyle name="Percent 5 2 2 2 2 3 3 2" xfId="54444"/>
    <cellStyle name="Percent 5 2 2 2 2 3 3 2 2" xfId="54445"/>
    <cellStyle name="Percent 5 2 2 2 2 3 3 3" xfId="54446"/>
    <cellStyle name="Percent 5 2 2 2 2 3 4" xfId="54447"/>
    <cellStyle name="Percent 5 2 2 2 2 3 4 2" xfId="54448"/>
    <cellStyle name="Percent 5 2 2 2 2 3 4 2 2" xfId="54449"/>
    <cellStyle name="Percent 5 2 2 2 2 3 4 3" xfId="54450"/>
    <cellStyle name="Percent 5 2 2 2 2 3 5" xfId="54451"/>
    <cellStyle name="Percent 5 2 2 2 2 3 5 2" xfId="54452"/>
    <cellStyle name="Percent 5 2 2 2 2 3 5 2 2" xfId="54453"/>
    <cellStyle name="Percent 5 2 2 2 2 3 5 3" xfId="54454"/>
    <cellStyle name="Percent 5 2 2 2 2 3 6" xfId="54455"/>
    <cellStyle name="Percent 5 2 2 2 2 3 6 2" xfId="54456"/>
    <cellStyle name="Percent 5 2 2 2 2 3 6 2 2" xfId="54457"/>
    <cellStyle name="Percent 5 2 2 2 2 3 6 3" xfId="54458"/>
    <cellStyle name="Percent 5 2 2 2 2 3 7" xfId="54459"/>
    <cellStyle name="Percent 5 2 2 2 2 3 7 2" xfId="54460"/>
    <cellStyle name="Percent 5 2 2 2 2 3 8" xfId="54461"/>
    <cellStyle name="Percent 5 2 2 2 2 4" xfId="54462"/>
    <cellStyle name="Percent 5 2 2 2 2 4 2" xfId="54463"/>
    <cellStyle name="Percent 5 2 2 2 2 4 2 2" xfId="54464"/>
    <cellStyle name="Percent 5 2 2 2 2 4 2 2 2" xfId="54465"/>
    <cellStyle name="Percent 5 2 2 2 2 4 2 2 2 2" xfId="54466"/>
    <cellStyle name="Percent 5 2 2 2 2 4 2 2 3" xfId="54467"/>
    <cellStyle name="Percent 5 2 2 2 2 4 2 3" xfId="54468"/>
    <cellStyle name="Percent 5 2 2 2 2 4 2 3 2" xfId="54469"/>
    <cellStyle name="Percent 5 2 2 2 2 4 2 3 2 2" xfId="54470"/>
    <cellStyle name="Percent 5 2 2 2 2 4 2 3 3" xfId="54471"/>
    <cellStyle name="Percent 5 2 2 2 2 4 2 4" xfId="54472"/>
    <cellStyle name="Percent 5 2 2 2 2 4 2 4 2" xfId="54473"/>
    <cellStyle name="Percent 5 2 2 2 2 4 2 4 2 2" xfId="54474"/>
    <cellStyle name="Percent 5 2 2 2 2 4 2 4 3" xfId="54475"/>
    <cellStyle name="Percent 5 2 2 2 2 4 2 5" xfId="54476"/>
    <cellStyle name="Percent 5 2 2 2 2 4 2 5 2" xfId="54477"/>
    <cellStyle name="Percent 5 2 2 2 2 4 2 5 2 2" xfId="54478"/>
    <cellStyle name="Percent 5 2 2 2 2 4 2 5 3" xfId="54479"/>
    <cellStyle name="Percent 5 2 2 2 2 4 2 6" xfId="54480"/>
    <cellStyle name="Percent 5 2 2 2 2 4 2 6 2" xfId="54481"/>
    <cellStyle name="Percent 5 2 2 2 2 4 2 7" xfId="54482"/>
    <cellStyle name="Percent 5 2 2 2 2 4 3" xfId="54483"/>
    <cellStyle name="Percent 5 2 2 2 2 4 3 2" xfId="54484"/>
    <cellStyle name="Percent 5 2 2 2 2 4 3 2 2" xfId="54485"/>
    <cellStyle name="Percent 5 2 2 2 2 4 3 3" xfId="54486"/>
    <cellStyle name="Percent 5 2 2 2 2 4 4" xfId="54487"/>
    <cellStyle name="Percent 5 2 2 2 2 4 4 2" xfId="54488"/>
    <cellStyle name="Percent 5 2 2 2 2 4 4 2 2" xfId="54489"/>
    <cellStyle name="Percent 5 2 2 2 2 4 4 3" xfId="54490"/>
    <cellStyle name="Percent 5 2 2 2 2 4 5" xfId="54491"/>
    <cellStyle name="Percent 5 2 2 2 2 4 5 2" xfId="54492"/>
    <cellStyle name="Percent 5 2 2 2 2 4 5 2 2" xfId="54493"/>
    <cellStyle name="Percent 5 2 2 2 2 4 5 3" xfId="54494"/>
    <cellStyle name="Percent 5 2 2 2 2 4 6" xfId="54495"/>
    <cellStyle name="Percent 5 2 2 2 2 4 6 2" xfId="54496"/>
    <cellStyle name="Percent 5 2 2 2 2 4 6 2 2" xfId="54497"/>
    <cellStyle name="Percent 5 2 2 2 2 4 6 3" xfId="54498"/>
    <cellStyle name="Percent 5 2 2 2 2 4 7" xfId="54499"/>
    <cellStyle name="Percent 5 2 2 2 2 4 7 2" xfId="54500"/>
    <cellStyle name="Percent 5 2 2 2 2 4 8" xfId="54501"/>
    <cellStyle name="Percent 5 2 2 2 2 5" xfId="54502"/>
    <cellStyle name="Percent 5 2 2 2 2 5 2" xfId="54503"/>
    <cellStyle name="Percent 5 2 2 2 2 5 2 2" xfId="54504"/>
    <cellStyle name="Percent 5 2 2 2 2 5 2 2 2" xfId="54505"/>
    <cellStyle name="Percent 5 2 2 2 2 5 2 3" xfId="54506"/>
    <cellStyle name="Percent 5 2 2 2 2 5 3" xfId="54507"/>
    <cellStyle name="Percent 5 2 2 2 2 5 3 2" xfId="54508"/>
    <cellStyle name="Percent 5 2 2 2 2 5 3 2 2" xfId="54509"/>
    <cellStyle name="Percent 5 2 2 2 2 5 3 3" xfId="54510"/>
    <cellStyle name="Percent 5 2 2 2 2 5 4" xfId="54511"/>
    <cellStyle name="Percent 5 2 2 2 2 5 4 2" xfId="54512"/>
    <cellStyle name="Percent 5 2 2 2 2 5 4 2 2" xfId="54513"/>
    <cellStyle name="Percent 5 2 2 2 2 5 4 3" xfId="54514"/>
    <cellStyle name="Percent 5 2 2 2 2 5 5" xfId="54515"/>
    <cellStyle name="Percent 5 2 2 2 2 5 5 2" xfId="54516"/>
    <cellStyle name="Percent 5 2 2 2 2 5 5 2 2" xfId="54517"/>
    <cellStyle name="Percent 5 2 2 2 2 5 5 3" xfId="54518"/>
    <cellStyle name="Percent 5 2 2 2 2 5 6" xfId="54519"/>
    <cellStyle name="Percent 5 2 2 2 2 5 6 2" xfId="54520"/>
    <cellStyle name="Percent 5 2 2 2 2 5 7" xfId="54521"/>
    <cellStyle name="Percent 5 2 2 2 2 6" xfId="54522"/>
    <cellStyle name="Percent 5 2 2 2 2 6 2" xfId="54523"/>
    <cellStyle name="Percent 5 2 2 2 2 6 2 2" xfId="54524"/>
    <cellStyle name="Percent 5 2 2 2 2 6 2 2 2" xfId="54525"/>
    <cellStyle name="Percent 5 2 2 2 2 6 2 3" xfId="54526"/>
    <cellStyle name="Percent 5 2 2 2 2 6 3" xfId="54527"/>
    <cellStyle name="Percent 5 2 2 2 2 6 3 2" xfId="54528"/>
    <cellStyle name="Percent 5 2 2 2 2 6 3 2 2" xfId="54529"/>
    <cellStyle name="Percent 5 2 2 2 2 6 3 3" xfId="54530"/>
    <cellStyle name="Percent 5 2 2 2 2 6 4" xfId="54531"/>
    <cellStyle name="Percent 5 2 2 2 2 6 4 2" xfId="54532"/>
    <cellStyle name="Percent 5 2 2 2 2 6 4 2 2" xfId="54533"/>
    <cellStyle name="Percent 5 2 2 2 2 6 4 3" xfId="54534"/>
    <cellStyle name="Percent 5 2 2 2 2 6 5" xfId="54535"/>
    <cellStyle name="Percent 5 2 2 2 2 6 5 2" xfId="54536"/>
    <cellStyle name="Percent 5 2 2 2 2 6 5 2 2" xfId="54537"/>
    <cellStyle name="Percent 5 2 2 2 2 6 5 3" xfId="54538"/>
    <cellStyle name="Percent 5 2 2 2 2 6 6" xfId="54539"/>
    <cellStyle name="Percent 5 2 2 2 2 6 6 2" xfId="54540"/>
    <cellStyle name="Percent 5 2 2 2 2 6 7" xfId="54541"/>
    <cellStyle name="Percent 5 2 2 2 2 7" xfId="54542"/>
    <cellStyle name="Percent 5 2 2 2 2 7 2" xfId="54543"/>
    <cellStyle name="Percent 5 2 2 2 2 7 2 2" xfId="54544"/>
    <cellStyle name="Percent 5 2 2 2 2 7 3" xfId="54545"/>
    <cellStyle name="Percent 5 2 2 2 2 8" xfId="54546"/>
    <cellStyle name="Percent 5 2 2 2 2 8 2" xfId="54547"/>
    <cellStyle name="Percent 5 2 2 2 2 8 2 2" xfId="54548"/>
    <cellStyle name="Percent 5 2 2 2 2 8 3" xfId="54549"/>
    <cellStyle name="Percent 5 2 2 2 2 9" xfId="54550"/>
    <cellStyle name="Percent 5 2 2 2 2 9 2" xfId="54551"/>
    <cellStyle name="Percent 5 2 2 2 2 9 2 2" xfId="54552"/>
    <cellStyle name="Percent 5 2 2 2 2 9 3" xfId="54553"/>
    <cellStyle name="Percent 5 2 2 2 3" xfId="54554"/>
    <cellStyle name="Percent 5 2 2 2 3 10" xfId="54555"/>
    <cellStyle name="Percent 5 2 2 2 3 10 2" xfId="54556"/>
    <cellStyle name="Percent 5 2 2 2 3 11" xfId="54557"/>
    <cellStyle name="Percent 5 2 2 2 3 2" xfId="54558"/>
    <cellStyle name="Percent 5 2 2 2 3 2 2" xfId="54559"/>
    <cellStyle name="Percent 5 2 2 2 3 2 2 2" xfId="54560"/>
    <cellStyle name="Percent 5 2 2 2 3 2 2 2 2" xfId="54561"/>
    <cellStyle name="Percent 5 2 2 2 3 2 2 2 2 2" xfId="54562"/>
    <cellStyle name="Percent 5 2 2 2 3 2 2 2 3" xfId="54563"/>
    <cellStyle name="Percent 5 2 2 2 3 2 2 3" xfId="54564"/>
    <cellStyle name="Percent 5 2 2 2 3 2 2 3 2" xfId="54565"/>
    <cellStyle name="Percent 5 2 2 2 3 2 2 3 2 2" xfId="54566"/>
    <cellStyle name="Percent 5 2 2 2 3 2 2 3 3" xfId="54567"/>
    <cellStyle name="Percent 5 2 2 2 3 2 2 4" xfId="54568"/>
    <cellStyle name="Percent 5 2 2 2 3 2 2 4 2" xfId="54569"/>
    <cellStyle name="Percent 5 2 2 2 3 2 2 4 2 2" xfId="54570"/>
    <cellStyle name="Percent 5 2 2 2 3 2 2 4 3" xfId="54571"/>
    <cellStyle name="Percent 5 2 2 2 3 2 2 5" xfId="54572"/>
    <cellStyle name="Percent 5 2 2 2 3 2 2 5 2" xfId="54573"/>
    <cellStyle name="Percent 5 2 2 2 3 2 2 5 2 2" xfId="54574"/>
    <cellStyle name="Percent 5 2 2 2 3 2 2 5 3" xfId="54575"/>
    <cellStyle name="Percent 5 2 2 2 3 2 2 6" xfId="54576"/>
    <cellStyle name="Percent 5 2 2 2 3 2 2 6 2" xfId="54577"/>
    <cellStyle name="Percent 5 2 2 2 3 2 2 7" xfId="54578"/>
    <cellStyle name="Percent 5 2 2 2 3 2 3" xfId="54579"/>
    <cellStyle name="Percent 5 2 2 2 3 2 3 2" xfId="54580"/>
    <cellStyle name="Percent 5 2 2 2 3 2 3 2 2" xfId="54581"/>
    <cellStyle name="Percent 5 2 2 2 3 2 3 3" xfId="54582"/>
    <cellStyle name="Percent 5 2 2 2 3 2 4" xfId="54583"/>
    <cellStyle name="Percent 5 2 2 2 3 2 4 2" xfId="54584"/>
    <cellStyle name="Percent 5 2 2 2 3 2 4 2 2" xfId="54585"/>
    <cellStyle name="Percent 5 2 2 2 3 2 4 3" xfId="54586"/>
    <cellStyle name="Percent 5 2 2 2 3 2 5" xfId="54587"/>
    <cellStyle name="Percent 5 2 2 2 3 2 5 2" xfId="54588"/>
    <cellStyle name="Percent 5 2 2 2 3 2 5 2 2" xfId="54589"/>
    <cellStyle name="Percent 5 2 2 2 3 2 5 3" xfId="54590"/>
    <cellStyle name="Percent 5 2 2 2 3 2 6" xfId="54591"/>
    <cellStyle name="Percent 5 2 2 2 3 2 6 2" xfId="54592"/>
    <cellStyle name="Percent 5 2 2 2 3 2 6 2 2" xfId="54593"/>
    <cellStyle name="Percent 5 2 2 2 3 2 6 3" xfId="54594"/>
    <cellStyle name="Percent 5 2 2 2 3 2 7" xfId="54595"/>
    <cellStyle name="Percent 5 2 2 2 3 2 7 2" xfId="54596"/>
    <cellStyle name="Percent 5 2 2 2 3 2 8" xfId="54597"/>
    <cellStyle name="Percent 5 2 2 2 3 3" xfId="54598"/>
    <cellStyle name="Percent 5 2 2 2 3 3 2" xfId="54599"/>
    <cellStyle name="Percent 5 2 2 2 3 3 2 2" xfId="54600"/>
    <cellStyle name="Percent 5 2 2 2 3 3 2 2 2" xfId="54601"/>
    <cellStyle name="Percent 5 2 2 2 3 3 2 2 2 2" xfId="54602"/>
    <cellStyle name="Percent 5 2 2 2 3 3 2 2 3" xfId="54603"/>
    <cellStyle name="Percent 5 2 2 2 3 3 2 3" xfId="54604"/>
    <cellStyle name="Percent 5 2 2 2 3 3 2 3 2" xfId="54605"/>
    <cellStyle name="Percent 5 2 2 2 3 3 2 3 2 2" xfId="54606"/>
    <cellStyle name="Percent 5 2 2 2 3 3 2 3 3" xfId="54607"/>
    <cellStyle name="Percent 5 2 2 2 3 3 2 4" xfId="54608"/>
    <cellStyle name="Percent 5 2 2 2 3 3 2 4 2" xfId="54609"/>
    <cellStyle name="Percent 5 2 2 2 3 3 2 4 2 2" xfId="54610"/>
    <cellStyle name="Percent 5 2 2 2 3 3 2 4 3" xfId="54611"/>
    <cellStyle name="Percent 5 2 2 2 3 3 2 5" xfId="54612"/>
    <cellStyle name="Percent 5 2 2 2 3 3 2 5 2" xfId="54613"/>
    <cellStyle name="Percent 5 2 2 2 3 3 2 5 2 2" xfId="54614"/>
    <cellStyle name="Percent 5 2 2 2 3 3 2 5 3" xfId="54615"/>
    <cellStyle name="Percent 5 2 2 2 3 3 2 6" xfId="54616"/>
    <cellStyle name="Percent 5 2 2 2 3 3 2 6 2" xfId="54617"/>
    <cellStyle name="Percent 5 2 2 2 3 3 2 7" xfId="54618"/>
    <cellStyle name="Percent 5 2 2 2 3 3 3" xfId="54619"/>
    <cellStyle name="Percent 5 2 2 2 3 3 3 2" xfId="54620"/>
    <cellStyle name="Percent 5 2 2 2 3 3 3 2 2" xfId="54621"/>
    <cellStyle name="Percent 5 2 2 2 3 3 3 3" xfId="54622"/>
    <cellStyle name="Percent 5 2 2 2 3 3 4" xfId="54623"/>
    <cellStyle name="Percent 5 2 2 2 3 3 4 2" xfId="54624"/>
    <cellStyle name="Percent 5 2 2 2 3 3 4 2 2" xfId="54625"/>
    <cellStyle name="Percent 5 2 2 2 3 3 4 3" xfId="54626"/>
    <cellStyle name="Percent 5 2 2 2 3 3 5" xfId="54627"/>
    <cellStyle name="Percent 5 2 2 2 3 3 5 2" xfId="54628"/>
    <cellStyle name="Percent 5 2 2 2 3 3 5 2 2" xfId="54629"/>
    <cellStyle name="Percent 5 2 2 2 3 3 5 3" xfId="54630"/>
    <cellStyle name="Percent 5 2 2 2 3 3 6" xfId="54631"/>
    <cellStyle name="Percent 5 2 2 2 3 3 6 2" xfId="54632"/>
    <cellStyle name="Percent 5 2 2 2 3 3 6 2 2" xfId="54633"/>
    <cellStyle name="Percent 5 2 2 2 3 3 6 3" xfId="54634"/>
    <cellStyle name="Percent 5 2 2 2 3 3 7" xfId="54635"/>
    <cellStyle name="Percent 5 2 2 2 3 3 7 2" xfId="54636"/>
    <cellStyle name="Percent 5 2 2 2 3 3 8" xfId="54637"/>
    <cellStyle name="Percent 5 2 2 2 3 4" xfId="54638"/>
    <cellStyle name="Percent 5 2 2 2 3 4 2" xfId="54639"/>
    <cellStyle name="Percent 5 2 2 2 3 4 2 2" xfId="54640"/>
    <cellStyle name="Percent 5 2 2 2 3 4 2 2 2" xfId="54641"/>
    <cellStyle name="Percent 5 2 2 2 3 4 2 3" xfId="54642"/>
    <cellStyle name="Percent 5 2 2 2 3 4 3" xfId="54643"/>
    <cellStyle name="Percent 5 2 2 2 3 4 3 2" xfId="54644"/>
    <cellStyle name="Percent 5 2 2 2 3 4 3 2 2" xfId="54645"/>
    <cellStyle name="Percent 5 2 2 2 3 4 3 3" xfId="54646"/>
    <cellStyle name="Percent 5 2 2 2 3 4 4" xfId="54647"/>
    <cellStyle name="Percent 5 2 2 2 3 4 4 2" xfId="54648"/>
    <cellStyle name="Percent 5 2 2 2 3 4 4 2 2" xfId="54649"/>
    <cellStyle name="Percent 5 2 2 2 3 4 4 3" xfId="54650"/>
    <cellStyle name="Percent 5 2 2 2 3 4 5" xfId="54651"/>
    <cellStyle name="Percent 5 2 2 2 3 4 5 2" xfId="54652"/>
    <cellStyle name="Percent 5 2 2 2 3 4 5 2 2" xfId="54653"/>
    <cellStyle name="Percent 5 2 2 2 3 4 5 3" xfId="54654"/>
    <cellStyle name="Percent 5 2 2 2 3 4 6" xfId="54655"/>
    <cellStyle name="Percent 5 2 2 2 3 4 6 2" xfId="54656"/>
    <cellStyle name="Percent 5 2 2 2 3 4 7" xfId="54657"/>
    <cellStyle name="Percent 5 2 2 2 3 5" xfId="54658"/>
    <cellStyle name="Percent 5 2 2 2 3 5 2" xfId="54659"/>
    <cellStyle name="Percent 5 2 2 2 3 5 2 2" xfId="54660"/>
    <cellStyle name="Percent 5 2 2 2 3 5 2 2 2" xfId="54661"/>
    <cellStyle name="Percent 5 2 2 2 3 5 2 3" xfId="54662"/>
    <cellStyle name="Percent 5 2 2 2 3 5 3" xfId="54663"/>
    <cellStyle name="Percent 5 2 2 2 3 5 3 2" xfId="54664"/>
    <cellStyle name="Percent 5 2 2 2 3 5 3 2 2" xfId="54665"/>
    <cellStyle name="Percent 5 2 2 2 3 5 3 3" xfId="54666"/>
    <cellStyle name="Percent 5 2 2 2 3 5 4" xfId="54667"/>
    <cellStyle name="Percent 5 2 2 2 3 5 4 2" xfId="54668"/>
    <cellStyle name="Percent 5 2 2 2 3 5 4 2 2" xfId="54669"/>
    <cellStyle name="Percent 5 2 2 2 3 5 4 3" xfId="54670"/>
    <cellStyle name="Percent 5 2 2 2 3 5 5" xfId="54671"/>
    <cellStyle name="Percent 5 2 2 2 3 5 5 2" xfId="54672"/>
    <cellStyle name="Percent 5 2 2 2 3 5 5 2 2" xfId="54673"/>
    <cellStyle name="Percent 5 2 2 2 3 5 5 3" xfId="54674"/>
    <cellStyle name="Percent 5 2 2 2 3 5 6" xfId="54675"/>
    <cellStyle name="Percent 5 2 2 2 3 5 6 2" xfId="54676"/>
    <cellStyle name="Percent 5 2 2 2 3 5 7" xfId="54677"/>
    <cellStyle name="Percent 5 2 2 2 3 6" xfId="54678"/>
    <cellStyle name="Percent 5 2 2 2 3 6 2" xfId="54679"/>
    <cellStyle name="Percent 5 2 2 2 3 6 2 2" xfId="54680"/>
    <cellStyle name="Percent 5 2 2 2 3 6 3" xfId="54681"/>
    <cellStyle name="Percent 5 2 2 2 3 7" xfId="54682"/>
    <cellStyle name="Percent 5 2 2 2 3 7 2" xfId="54683"/>
    <cellStyle name="Percent 5 2 2 2 3 7 2 2" xfId="54684"/>
    <cellStyle name="Percent 5 2 2 2 3 7 3" xfId="54685"/>
    <cellStyle name="Percent 5 2 2 2 3 8" xfId="54686"/>
    <cellStyle name="Percent 5 2 2 2 3 8 2" xfId="54687"/>
    <cellStyle name="Percent 5 2 2 2 3 8 2 2" xfId="54688"/>
    <cellStyle name="Percent 5 2 2 2 3 8 3" xfId="54689"/>
    <cellStyle name="Percent 5 2 2 2 3 9" xfId="54690"/>
    <cellStyle name="Percent 5 2 2 2 3 9 2" xfId="54691"/>
    <cellStyle name="Percent 5 2 2 2 3 9 2 2" xfId="54692"/>
    <cellStyle name="Percent 5 2 2 2 3 9 3" xfId="54693"/>
    <cellStyle name="Percent 5 2 2 2 4" xfId="54694"/>
    <cellStyle name="Percent 5 2 2 2 4 2" xfId="54695"/>
    <cellStyle name="Percent 5 2 2 2 4 2 2" xfId="54696"/>
    <cellStyle name="Percent 5 2 2 2 4 2 2 2" xfId="54697"/>
    <cellStyle name="Percent 5 2 2 2 4 2 2 2 2" xfId="54698"/>
    <cellStyle name="Percent 5 2 2 2 4 2 2 3" xfId="54699"/>
    <cellStyle name="Percent 5 2 2 2 4 2 3" xfId="54700"/>
    <cellStyle name="Percent 5 2 2 2 4 2 3 2" xfId="54701"/>
    <cellStyle name="Percent 5 2 2 2 4 2 3 2 2" xfId="54702"/>
    <cellStyle name="Percent 5 2 2 2 4 2 3 3" xfId="54703"/>
    <cellStyle name="Percent 5 2 2 2 4 2 4" xfId="54704"/>
    <cellStyle name="Percent 5 2 2 2 4 2 4 2" xfId="54705"/>
    <cellStyle name="Percent 5 2 2 2 4 2 4 2 2" xfId="54706"/>
    <cellStyle name="Percent 5 2 2 2 4 2 4 3" xfId="54707"/>
    <cellStyle name="Percent 5 2 2 2 4 2 5" xfId="54708"/>
    <cellStyle name="Percent 5 2 2 2 4 2 5 2" xfId="54709"/>
    <cellStyle name="Percent 5 2 2 2 4 2 5 2 2" xfId="54710"/>
    <cellStyle name="Percent 5 2 2 2 4 2 5 3" xfId="54711"/>
    <cellStyle name="Percent 5 2 2 2 4 2 6" xfId="54712"/>
    <cellStyle name="Percent 5 2 2 2 4 2 6 2" xfId="54713"/>
    <cellStyle name="Percent 5 2 2 2 4 2 7" xfId="54714"/>
    <cellStyle name="Percent 5 2 2 2 4 3" xfId="54715"/>
    <cellStyle name="Percent 5 2 2 2 4 3 2" xfId="54716"/>
    <cellStyle name="Percent 5 2 2 2 4 3 2 2" xfId="54717"/>
    <cellStyle name="Percent 5 2 2 2 4 3 3" xfId="54718"/>
    <cellStyle name="Percent 5 2 2 2 4 4" xfId="54719"/>
    <cellStyle name="Percent 5 2 2 2 4 4 2" xfId="54720"/>
    <cellStyle name="Percent 5 2 2 2 4 4 2 2" xfId="54721"/>
    <cellStyle name="Percent 5 2 2 2 4 4 3" xfId="54722"/>
    <cellStyle name="Percent 5 2 2 2 4 5" xfId="54723"/>
    <cellStyle name="Percent 5 2 2 2 4 5 2" xfId="54724"/>
    <cellStyle name="Percent 5 2 2 2 4 5 2 2" xfId="54725"/>
    <cellStyle name="Percent 5 2 2 2 4 5 3" xfId="54726"/>
    <cellStyle name="Percent 5 2 2 2 4 6" xfId="54727"/>
    <cellStyle name="Percent 5 2 2 2 4 6 2" xfId="54728"/>
    <cellStyle name="Percent 5 2 2 2 4 6 2 2" xfId="54729"/>
    <cellStyle name="Percent 5 2 2 2 4 6 3" xfId="54730"/>
    <cellStyle name="Percent 5 2 2 2 4 7" xfId="54731"/>
    <cellStyle name="Percent 5 2 2 2 4 7 2" xfId="54732"/>
    <cellStyle name="Percent 5 2 2 2 4 8" xfId="54733"/>
    <cellStyle name="Percent 5 2 2 2 5" xfId="54734"/>
    <cellStyle name="Percent 5 2 2 2 5 2" xfId="54735"/>
    <cellStyle name="Percent 5 2 2 2 5 2 2" xfId="54736"/>
    <cellStyle name="Percent 5 2 2 2 5 2 2 2" xfId="54737"/>
    <cellStyle name="Percent 5 2 2 2 5 2 2 2 2" xfId="54738"/>
    <cellStyle name="Percent 5 2 2 2 5 2 2 3" xfId="54739"/>
    <cellStyle name="Percent 5 2 2 2 5 2 3" xfId="54740"/>
    <cellStyle name="Percent 5 2 2 2 5 2 3 2" xfId="54741"/>
    <cellStyle name="Percent 5 2 2 2 5 2 3 2 2" xfId="54742"/>
    <cellStyle name="Percent 5 2 2 2 5 2 3 3" xfId="54743"/>
    <cellStyle name="Percent 5 2 2 2 5 2 4" xfId="54744"/>
    <cellStyle name="Percent 5 2 2 2 5 2 4 2" xfId="54745"/>
    <cellStyle name="Percent 5 2 2 2 5 2 4 2 2" xfId="54746"/>
    <cellStyle name="Percent 5 2 2 2 5 2 4 3" xfId="54747"/>
    <cellStyle name="Percent 5 2 2 2 5 2 5" xfId="54748"/>
    <cellStyle name="Percent 5 2 2 2 5 2 5 2" xfId="54749"/>
    <cellStyle name="Percent 5 2 2 2 5 2 5 2 2" xfId="54750"/>
    <cellStyle name="Percent 5 2 2 2 5 2 5 3" xfId="54751"/>
    <cellStyle name="Percent 5 2 2 2 5 2 6" xfId="54752"/>
    <cellStyle name="Percent 5 2 2 2 5 2 6 2" xfId="54753"/>
    <cellStyle name="Percent 5 2 2 2 5 2 7" xfId="54754"/>
    <cellStyle name="Percent 5 2 2 2 5 3" xfId="54755"/>
    <cellStyle name="Percent 5 2 2 2 5 3 2" xfId="54756"/>
    <cellStyle name="Percent 5 2 2 2 5 3 2 2" xfId="54757"/>
    <cellStyle name="Percent 5 2 2 2 5 3 3" xfId="54758"/>
    <cellStyle name="Percent 5 2 2 2 5 4" xfId="54759"/>
    <cellStyle name="Percent 5 2 2 2 5 4 2" xfId="54760"/>
    <cellStyle name="Percent 5 2 2 2 5 4 2 2" xfId="54761"/>
    <cellStyle name="Percent 5 2 2 2 5 4 3" xfId="54762"/>
    <cellStyle name="Percent 5 2 2 2 5 5" xfId="54763"/>
    <cellStyle name="Percent 5 2 2 2 5 5 2" xfId="54764"/>
    <cellStyle name="Percent 5 2 2 2 5 5 2 2" xfId="54765"/>
    <cellStyle name="Percent 5 2 2 2 5 5 3" xfId="54766"/>
    <cellStyle name="Percent 5 2 2 2 5 6" xfId="54767"/>
    <cellStyle name="Percent 5 2 2 2 5 6 2" xfId="54768"/>
    <cellStyle name="Percent 5 2 2 2 5 6 2 2" xfId="54769"/>
    <cellStyle name="Percent 5 2 2 2 5 6 3" xfId="54770"/>
    <cellStyle name="Percent 5 2 2 2 5 7" xfId="54771"/>
    <cellStyle name="Percent 5 2 2 2 5 7 2" xfId="54772"/>
    <cellStyle name="Percent 5 2 2 2 5 8" xfId="54773"/>
    <cellStyle name="Percent 5 2 2 2 6" xfId="54774"/>
    <cellStyle name="Percent 5 2 2 2 6 2" xfId="54775"/>
    <cellStyle name="Percent 5 2 2 2 6 2 2" xfId="54776"/>
    <cellStyle name="Percent 5 2 2 2 6 2 2 2" xfId="54777"/>
    <cellStyle name="Percent 5 2 2 2 6 2 3" xfId="54778"/>
    <cellStyle name="Percent 5 2 2 2 6 3" xfId="54779"/>
    <cellStyle name="Percent 5 2 2 2 6 3 2" xfId="54780"/>
    <cellStyle name="Percent 5 2 2 2 6 3 2 2" xfId="54781"/>
    <cellStyle name="Percent 5 2 2 2 6 3 3" xfId="54782"/>
    <cellStyle name="Percent 5 2 2 2 6 4" xfId="54783"/>
    <cellStyle name="Percent 5 2 2 2 6 4 2" xfId="54784"/>
    <cellStyle name="Percent 5 2 2 2 6 4 2 2" xfId="54785"/>
    <cellStyle name="Percent 5 2 2 2 6 4 3" xfId="54786"/>
    <cellStyle name="Percent 5 2 2 2 6 5" xfId="54787"/>
    <cellStyle name="Percent 5 2 2 2 6 5 2" xfId="54788"/>
    <cellStyle name="Percent 5 2 2 2 6 5 2 2" xfId="54789"/>
    <cellStyle name="Percent 5 2 2 2 6 5 3" xfId="54790"/>
    <cellStyle name="Percent 5 2 2 2 6 6" xfId="54791"/>
    <cellStyle name="Percent 5 2 2 2 6 6 2" xfId="54792"/>
    <cellStyle name="Percent 5 2 2 2 6 7" xfId="54793"/>
    <cellStyle name="Percent 5 2 2 2 7" xfId="54794"/>
    <cellStyle name="Percent 5 2 2 2 7 2" xfId="54795"/>
    <cellStyle name="Percent 5 2 2 2 7 2 2" xfId="54796"/>
    <cellStyle name="Percent 5 2 2 2 7 2 2 2" xfId="54797"/>
    <cellStyle name="Percent 5 2 2 2 7 2 3" xfId="54798"/>
    <cellStyle name="Percent 5 2 2 2 7 3" xfId="54799"/>
    <cellStyle name="Percent 5 2 2 2 7 3 2" xfId="54800"/>
    <cellStyle name="Percent 5 2 2 2 7 3 2 2" xfId="54801"/>
    <cellStyle name="Percent 5 2 2 2 7 3 3" xfId="54802"/>
    <cellStyle name="Percent 5 2 2 2 7 4" xfId="54803"/>
    <cellStyle name="Percent 5 2 2 2 7 4 2" xfId="54804"/>
    <cellStyle name="Percent 5 2 2 2 7 4 2 2" xfId="54805"/>
    <cellStyle name="Percent 5 2 2 2 7 4 3" xfId="54806"/>
    <cellStyle name="Percent 5 2 2 2 7 5" xfId="54807"/>
    <cellStyle name="Percent 5 2 2 2 7 5 2" xfId="54808"/>
    <cellStyle name="Percent 5 2 2 2 7 5 2 2" xfId="54809"/>
    <cellStyle name="Percent 5 2 2 2 7 5 3" xfId="54810"/>
    <cellStyle name="Percent 5 2 2 2 7 6" xfId="54811"/>
    <cellStyle name="Percent 5 2 2 2 7 6 2" xfId="54812"/>
    <cellStyle name="Percent 5 2 2 2 7 7" xfId="54813"/>
    <cellStyle name="Percent 5 2 2 2 8" xfId="54814"/>
    <cellStyle name="Percent 5 2 2 2 8 2" xfId="54815"/>
    <cellStyle name="Percent 5 2 2 2 8 2 2" xfId="54816"/>
    <cellStyle name="Percent 5 2 2 2 8 3" xfId="54817"/>
    <cellStyle name="Percent 5 2 2 2 9" xfId="54818"/>
    <cellStyle name="Percent 5 2 2 2 9 2" xfId="54819"/>
    <cellStyle name="Percent 5 2 2 2 9 2 2" xfId="54820"/>
    <cellStyle name="Percent 5 2 2 2 9 3" xfId="54821"/>
    <cellStyle name="Percent 5 2 2 3" xfId="54822"/>
    <cellStyle name="Percent 5 2 2 3 10" xfId="54823"/>
    <cellStyle name="Percent 5 2 2 3 10 2" xfId="54824"/>
    <cellStyle name="Percent 5 2 2 3 10 2 2" xfId="54825"/>
    <cellStyle name="Percent 5 2 2 3 10 3" xfId="54826"/>
    <cellStyle name="Percent 5 2 2 3 11" xfId="54827"/>
    <cellStyle name="Percent 5 2 2 3 11 2" xfId="54828"/>
    <cellStyle name="Percent 5 2 2 3 12" xfId="54829"/>
    <cellStyle name="Percent 5 2 2 3 2" xfId="54830"/>
    <cellStyle name="Percent 5 2 2 3 2 10" xfId="54831"/>
    <cellStyle name="Percent 5 2 2 3 2 10 2" xfId="54832"/>
    <cellStyle name="Percent 5 2 2 3 2 11" xfId="54833"/>
    <cellStyle name="Percent 5 2 2 3 2 2" xfId="54834"/>
    <cellStyle name="Percent 5 2 2 3 2 2 2" xfId="54835"/>
    <cellStyle name="Percent 5 2 2 3 2 2 2 2" xfId="54836"/>
    <cellStyle name="Percent 5 2 2 3 2 2 2 2 2" xfId="54837"/>
    <cellStyle name="Percent 5 2 2 3 2 2 2 2 2 2" xfId="54838"/>
    <cellStyle name="Percent 5 2 2 3 2 2 2 2 3" xfId="54839"/>
    <cellStyle name="Percent 5 2 2 3 2 2 2 3" xfId="54840"/>
    <cellStyle name="Percent 5 2 2 3 2 2 2 3 2" xfId="54841"/>
    <cellStyle name="Percent 5 2 2 3 2 2 2 3 2 2" xfId="54842"/>
    <cellStyle name="Percent 5 2 2 3 2 2 2 3 3" xfId="54843"/>
    <cellStyle name="Percent 5 2 2 3 2 2 2 4" xfId="54844"/>
    <cellStyle name="Percent 5 2 2 3 2 2 2 4 2" xfId="54845"/>
    <cellStyle name="Percent 5 2 2 3 2 2 2 4 2 2" xfId="54846"/>
    <cellStyle name="Percent 5 2 2 3 2 2 2 4 3" xfId="54847"/>
    <cellStyle name="Percent 5 2 2 3 2 2 2 5" xfId="54848"/>
    <cellStyle name="Percent 5 2 2 3 2 2 2 5 2" xfId="54849"/>
    <cellStyle name="Percent 5 2 2 3 2 2 2 5 2 2" xfId="54850"/>
    <cellStyle name="Percent 5 2 2 3 2 2 2 5 3" xfId="54851"/>
    <cellStyle name="Percent 5 2 2 3 2 2 2 6" xfId="54852"/>
    <cellStyle name="Percent 5 2 2 3 2 2 2 6 2" xfId="54853"/>
    <cellStyle name="Percent 5 2 2 3 2 2 2 7" xfId="54854"/>
    <cellStyle name="Percent 5 2 2 3 2 2 3" xfId="54855"/>
    <cellStyle name="Percent 5 2 2 3 2 2 3 2" xfId="54856"/>
    <cellStyle name="Percent 5 2 2 3 2 2 3 2 2" xfId="54857"/>
    <cellStyle name="Percent 5 2 2 3 2 2 3 3" xfId="54858"/>
    <cellStyle name="Percent 5 2 2 3 2 2 4" xfId="54859"/>
    <cellStyle name="Percent 5 2 2 3 2 2 4 2" xfId="54860"/>
    <cellStyle name="Percent 5 2 2 3 2 2 4 2 2" xfId="54861"/>
    <cellStyle name="Percent 5 2 2 3 2 2 4 3" xfId="54862"/>
    <cellStyle name="Percent 5 2 2 3 2 2 5" xfId="54863"/>
    <cellStyle name="Percent 5 2 2 3 2 2 5 2" xfId="54864"/>
    <cellStyle name="Percent 5 2 2 3 2 2 5 2 2" xfId="54865"/>
    <cellStyle name="Percent 5 2 2 3 2 2 5 3" xfId="54866"/>
    <cellStyle name="Percent 5 2 2 3 2 2 6" xfId="54867"/>
    <cellStyle name="Percent 5 2 2 3 2 2 6 2" xfId="54868"/>
    <cellStyle name="Percent 5 2 2 3 2 2 6 2 2" xfId="54869"/>
    <cellStyle name="Percent 5 2 2 3 2 2 6 3" xfId="54870"/>
    <cellStyle name="Percent 5 2 2 3 2 2 7" xfId="54871"/>
    <cellStyle name="Percent 5 2 2 3 2 2 7 2" xfId="54872"/>
    <cellStyle name="Percent 5 2 2 3 2 2 8" xfId="54873"/>
    <cellStyle name="Percent 5 2 2 3 2 3" xfId="54874"/>
    <cellStyle name="Percent 5 2 2 3 2 3 2" xfId="54875"/>
    <cellStyle name="Percent 5 2 2 3 2 3 2 2" xfId="54876"/>
    <cellStyle name="Percent 5 2 2 3 2 3 2 2 2" xfId="54877"/>
    <cellStyle name="Percent 5 2 2 3 2 3 2 2 2 2" xfId="54878"/>
    <cellStyle name="Percent 5 2 2 3 2 3 2 2 3" xfId="54879"/>
    <cellStyle name="Percent 5 2 2 3 2 3 2 3" xfId="54880"/>
    <cellStyle name="Percent 5 2 2 3 2 3 2 3 2" xfId="54881"/>
    <cellStyle name="Percent 5 2 2 3 2 3 2 3 2 2" xfId="54882"/>
    <cellStyle name="Percent 5 2 2 3 2 3 2 3 3" xfId="54883"/>
    <cellStyle name="Percent 5 2 2 3 2 3 2 4" xfId="54884"/>
    <cellStyle name="Percent 5 2 2 3 2 3 2 4 2" xfId="54885"/>
    <cellStyle name="Percent 5 2 2 3 2 3 2 4 2 2" xfId="54886"/>
    <cellStyle name="Percent 5 2 2 3 2 3 2 4 3" xfId="54887"/>
    <cellStyle name="Percent 5 2 2 3 2 3 2 5" xfId="54888"/>
    <cellStyle name="Percent 5 2 2 3 2 3 2 5 2" xfId="54889"/>
    <cellStyle name="Percent 5 2 2 3 2 3 2 5 2 2" xfId="54890"/>
    <cellStyle name="Percent 5 2 2 3 2 3 2 5 3" xfId="54891"/>
    <cellStyle name="Percent 5 2 2 3 2 3 2 6" xfId="54892"/>
    <cellStyle name="Percent 5 2 2 3 2 3 2 6 2" xfId="54893"/>
    <cellStyle name="Percent 5 2 2 3 2 3 2 7" xfId="54894"/>
    <cellStyle name="Percent 5 2 2 3 2 3 3" xfId="54895"/>
    <cellStyle name="Percent 5 2 2 3 2 3 3 2" xfId="54896"/>
    <cellStyle name="Percent 5 2 2 3 2 3 3 2 2" xfId="54897"/>
    <cellStyle name="Percent 5 2 2 3 2 3 3 3" xfId="54898"/>
    <cellStyle name="Percent 5 2 2 3 2 3 4" xfId="54899"/>
    <cellStyle name="Percent 5 2 2 3 2 3 4 2" xfId="54900"/>
    <cellStyle name="Percent 5 2 2 3 2 3 4 2 2" xfId="54901"/>
    <cellStyle name="Percent 5 2 2 3 2 3 4 3" xfId="54902"/>
    <cellStyle name="Percent 5 2 2 3 2 3 5" xfId="54903"/>
    <cellStyle name="Percent 5 2 2 3 2 3 5 2" xfId="54904"/>
    <cellStyle name="Percent 5 2 2 3 2 3 5 2 2" xfId="54905"/>
    <cellStyle name="Percent 5 2 2 3 2 3 5 3" xfId="54906"/>
    <cellStyle name="Percent 5 2 2 3 2 3 6" xfId="54907"/>
    <cellStyle name="Percent 5 2 2 3 2 3 6 2" xfId="54908"/>
    <cellStyle name="Percent 5 2 2 3 2 3 6 2 2" xfId="54909"/>
    <cellStyle name="Percent 5 2 2 3 2 3 6 3" xfId="54910"/>
    <cellStyle name="Percent 5 2 2 3 2 3 7" xfId="54911"/>
    <cellStyle name="Percent 5 2 2 3 2 3 7 2" xfId="54912"/>
    <cellStyle name="Percent 5 2 2 3 2 3 8" xfId="54913"/>
    <cellStyle name="Percent 5 2 2 3 2 4" xfId="54914"/>
    <cellStyle name="Percent 5 2 2 3 2 4 2" xfId="54915"/>
    <cellStyle name="Percent 5 2 2 3 2 4 2 2" xfId="54916"/>
    <cellStyle name="Percent 5 2 2 3 2 4 2 2 2" xfId="54917"/>
    <cellStyle name="Percent 5 2 2 3 2 4 2 3" xfId="54918"/>
    <cellStyle name="Percent 5 2 2 3 2 4 3" xfId="54919"/>
    <cellStyle name="Percent 5 2 2 3 2 4 3 2" xfId="54920"/>
    <cellStyle name="Percent 5 2 2 3 2 4 3 2 2" xfId="54921"/>
    <cellStyle name="Percent 5 2 2 3 2 4 3 3" xfId="54922"/>
    <cellStyle name="Percent 5 2 2 3 2 4 4" xfId="54923"/>
    <cellStyle name="Percent 5 2 2 3 2 4 4 2" xfId="54924"/>
    <cellStyle name="Percent 5 2 2 3 2 4 4 2 2" xfId="54925"/>
    <cellStyle name="Percent 5 2 2 3 2 4 4 3" xfId="54926"/>
    <cellStyle name="Percent 5 2 2 3 2 4 5" xfId="54927"/>
    <cellStyle name="Percent 5 2 2 3 2 4 5 2" xfId="54928"/>
    <cellStyle name="Percent 5 2 2 3 2 4 5 2 2" xfId="54929"/>
    <cellStyle name="Percent 5 2 2 3 2 4 5 3" xfId="54930"/>
    <cellStyle name="Percent 5 2 2 3 2 4 6" xfId="54931"/>
    <cellStyle name="Percent 5 2 2 3 2 4 6 2" xfId="54932"/>
    <cellStyle name="Percent 5 2 2 3 2 4 7" xfId="54933"/>
    <cellStyle name="Percent 5 2 2 3 2 5" xfId="54934"/>
    <cellStyle name="Percent 5 2 2 3 2 5 2" xfId="54935"/>
    <cellStyle name="Percent 5 2 2 3 2 5 2 2" xfId="54936"/>
    <cellStyle name="Percent 5 2 2 3 2 5 2 2 2" xfId="54937"/>
    <cellStyle name="Percent 5 2 2 3 2 5 2 3" xfId="54938"/>
    <cellStyle name="Percent 5 2 2 3 2 5 3" xfId="54939"/>
    <cellStyle name="Percent 5 2 2 3 2 5 3 2" xfId="54940"/>
    <cellStyle name="Percent 5 2 2 3 2 5 3 2 2" xfId="54941"/>
    <cellStyle name="Percent 5 2 2 3 2 5 3 3" xfId="54942"/>
    <cellStyle name="Percent 5 2 2 3 2 5 4" xfId="54943"/>
    <cellStyle name="Percent 5 2 2 3 2 5 4 2" xfId="54944"/>
    <cellStyle name="Percent 5 2 2 3 2 5 4 2 2" xfId="54945"/>
    <cellStyle name="Percent 5 2 2 3 2 5 4 3" xfId="54946"/>
    <cellStyle name="Percent 5 2 2 3 2 5 5" xfId="54947"/>
    <cellStyle name="Percent 5 2 2 3 2 5 5 2" xfId="54948"/>
    <cellStyle name="Percent 5 2 2 3 2 5 5 2 2" xfId="54949"/>
    <cellStyle name="Percent 5 2 2 3 2 5 5 3" xfId="54950"/>
    <cellStyle name="Percent 5 2 2 3 2 5 6" xfId="54951"/>
    <cellStyle name="Percent 5 2 2 3 2 5 6 2" xfId="54952"/>
    <cellStyle name="Percent 5 2 2 3 2 5 7" xfId="54953"/>
    <cellStyle name="Percent 5 2 2 3 2 6" xfId="54954"/>
    <cellStyle name="Percent 5 2 2 3 2 6 2" xfId="54955"/>
    <cellStyle name="Percent 5 2 2 3 2 6 2 2" xfId="54956"/>
    <cellStyle name="Percent 5 2 2 3 2 6 3" xfId="54957"/>
    <cellStyle name="Percent 5 2 2 3 2 7" xfId="54958"/>
    <cellStyle name="Percent 5 2 2 3 2 7 2" xfId="54959"/>
    <cellStyle name="Percent 5 2 2 3 2 7 2 2" xfId="54960"/>
    <cellStyle name="Percent 5 2 2 3 2 7 3" xfId="54961"/>
    <cellStyle name="Percent 5 2 2 3 2 8" xfId="54962"/>
    <cellStyle name="Percent 5 2 2 3 2 8 2" xfId="54963"/>
    <cellStyle name="Percent 5 2 2 3 2 8 2 2" xfId="54964"/>
    <cellStyle name="Percent 5 2 2 3 2 8 3" xfId="54965"/>
    <cellStyle name="Percent 5 2 2 3 2 9" xfId="54966"/>
    <cellStyle name="Percent 5 2 2 3 2 9 2" xfId="54967"/>
    <cellStyle name="Percent 5 2 2 3 2 9 2 2" xfId="54968"/>
    <cellStyle name="Percent 5 2 2 3 2 9 3" xfId="54969"/>
    <cellStyle name="Percent 5 2 2 3 3" xfId="54970"/>
    <cellStyle name="Percent 5 2 2 3 3 2" xfId="54971"/>
    <cellStyle name="Percent 5 2 2 3 3 2 2" xfId="54972"/>
    <cellStyle name="Percent 5 2 2 3 3 2 2 2" xfId="54973"/>
    <cellStyle name="Percent 5 2 2 3 3 2 2 2 2" xfId="54974"/>
    <cellStyle name="Percent 5 2 2 3 3 2 2 3" xfId="54975"/>
    <cellStyle name="Percent 5 2 2 3 3 2 3" xfId="54976"/>
    <cellStyle name="Percent 5 2 2 3 3 2 3 2" xfId="54977"/>
    <cellStyle name="Percent 5 2 2 3 3 2 3 2 2" xfId="54978"/>
    <cellStyle name="Percent 5 2 2 3 3 2 3 3" xfId="54979"/>
    <cellStyle name="Percent 5 2 2 3 3 2 4" xfId="54980"/>
    <cellStyle name="Percent 5 2 2 3 3 2 4 2" xfId="54981"/>
    <cellStyle name="Percent 5 2 2 3 3 2 4 2 2" xfId="54982"/>
    <cellStyle name="Percent 5 2 2 3 3 2 4 3" xfId="54983"/>
    <cellStyle name="Percent 5 2 2 3 3 2 5" xfId="54984"/>
    <cellStyle name="Percent 5 2 2 3 3 2 5 2" xfId="54985"/>
    <cellStyle name="Percent 5 2 2 3 3 2 5 2 2" xfId="54986"/>
    <cellStyle name="Percent 5 2 2 3 3 2 5 3" xfId="54987"/>
    <cellStyle name="Percent 5 2 2 3 3 2 6" xfId="54988"/>
    <cellStyle name="Percent 5 2 2 3 3 2 6 2" xfId="54989"/>
    <cellStyle name="Percent 5 2 2 3 3 2 7" xfId="54990"/>
    <cellStyle name="Percent 5 2 2 3 3 3" xfId="54991"/>
    <cellStyle name="Percent 5 2 2 3 3 3 2" xfId="54992"/>
    <cellStyle name="Percent 5 2 2 3 3 3 2 2" xfId="54993"/>
    <cellStyle name="Percent 5 2 2 3 3 3 3" xfId="54994"/>
    <cellStyle name="Percent 5 2 2 3 3 4" xfId="54995"/>
    <cellStyle name="Percent 5 2 2 3 3 4 2" xfId="54996"/>
    <cellStyle name="Percent 5 2 2 3 3 4 2 2" xfId="54997"/>
    <cellStyle name="Percent 5 2 2 3 3 4 3" xfId="54998"/>
    <cellStyle name="Percent 5 2 2 3 3 5" xfId="54999"/>
    <cellStyle name="Percent 5 2 2 3 3 5 2" xfId="55000"/>
    <cellStyle name="Percent 5 2 2 3 3 5 2 2" xfId="55001"/>
    <cellStyle name="Percent 5 2 2 3 3 5 3" xfId="55002"/>
    <cellStyle name="Percent 5 2 2 3 3 6" xfId="55003"/>
    <cellStyle name="Percent 5 2 2 3 3 6 2" xfId="55004"/>
    <cellStyle name="Percent 5 2 2 3 3 6 2 2" xfId="55005"/>
    <cellStyle name="Percent 5 2 2 3 3 6 3" xfId="55006"/>
    <cellStyle name="Percent 5 2 2 3 3 7" xfId="55007"/>
    <cellStyle name="Percent 5 2 2 3 3 7 2" xfId="55008"/>
    <cellStyle name="Percent 5 2 2 3 3 8" xfId="55009"/>
    <cellStyle name="Percent 5 2 2 3 4" xfId="55010"/>
    <cellStyle name="Percent 5 2 2 3 4 2" xfId="55011"/>
    <cellStyle name="Percent 5 2 2 3 4 2 2" xfId="55012"/>
    <cellStyle name="Percent 5 2 2 3 4 2 2 2" xfId="55013"/>
    <cellStyle name="Percent 5 2 2 3 4 2 2 2 2" xfId="55014"/>
    <cellStyle name="Percent 5 2 2 3 4 2 2 3" xfId="55015"/>
    <cellStyle name="Percent 5 2 2 3 4 2 3" xfId="55016"/>
    <cellStyle name="Percent 5 2 2 3 4 2 3 2" xfId="55017"/>
    <cellStyle name="Percent 5 2 2 3 4 2 3 2 2" xfId="55018"/>
    <cellStyle name="Percent 5 2 2 3 4 2 3 3" xfId="55019"/>
    <cellStyle name="Percent 5 2 2 3 4 2 4" xfId="55020"/>
    <cellStyle name="Percent 5 2 2 3 4 2 4 2" xfId="55021"/>
    <cellStyle name="Percent 5 2 2 3 4 2 4 2 2" xfId="55022"/>
    <cellStyle name="Percent 5 2 2 3 4 2 4 3" xfId="55023"/>
    <cellStyle name="Percent 5 2 2 3 4 2 5" xfId="55024"/>
    <cellStyle name="Percent 5 2 2 3 4 2 5 2" xfId="55025"/>
    <cellStyle name="Percent 5 2 2 3 4 2 5 2 2" xfId="55026"/>
    <cellStyle name="Percent 5 2 2 3 4 2 5 3" xfId="55027"/>
    <cellStyle name="Percent 5 2 2 3 4 2 6" xfId="55028"/>
    <cellStyle name="Percent 5 2 2 3 4 2 6 2" xfId="55029"/>
    <cellStyle name="Percent 5 2 2 3 4 2 7" xfId="55030"/>
    <cellStyle name="Percent 5 2 2 3 4 3" xfId="55031"/>
    <cellStyle name="Percent 5 2 2 3 4 3 2" xfId="55032"/>
    <cellStyle name="Percent 5 2 2 3 4 3 2 2" xfId="55033"/>
    <cellStyle name="Percent 5 2 2 3 4 3 3" xfId="55034"/>
    <cellStyle name="Percent 5 2 2 3 4 4" xfId="55035"/>
    <cellStyle name="Percent 5 2 2 3 4 4 2" xfId="55036"/>
    <cellStyle name="Percent 5 2 2 3 4 4 2 2" xfId="55037"/>
    <cellStyle name="Percent 5 2 2 3 4 4 3" xfId="55038"/>
    <cellStyle name="Percent 5 2 2 3 4 5" xfId="55039"/>
    <cellStyle name="Percent 5 2 2 3 4 5 2" xfId="55040"/>
    <cellStyle name="Percent 5 2 2 3 4 5 2 2" xfId="55041"/>
    <cellStyle name="Percent 5 2 2 3 4 5 3" xfId="55042"/>
    <cellStyle name="Percent 5 2 2 3 4 6" xfId="55043"/>
    <cellStyle name="Percent 5 2 2 3 4 6 2" xfId="55044"/>
    <cellStyle name="Percent 5 2 2 3 4 6 2 2" xfId="55045"/>
    <cellStyle name="Percent 5 2 2 3 4 6 3" xfId="55046"/>
    <cellStyle name="Percent 5 2 2 3 4 7" xfId="55047"/>
    <cellStyle name="Percent 5 2 2 3 4 7 2" xfId="55048"/>
    <cellStyle name="Percent 5 2 2 3 4 8" xfId="55049"/>
    <cellStyle name="Percent 5 2 2 3 5" xfId="55050"/>
    <cellStyle name="Percent 5 2 2 3 5 2" xfId="55051"/>
    <cellStyle name="Percent 5 2 2 3 5 2 2" xfId="55052"/>
    <cellStyle name="Percent 5 2 2 3 5 2 2 2" xfId="55053"/>
    <cellStyle name="Percent 5 2 2 3 5 2 3" xfId="55054"/>
    <cellStyle name="Percent 5 2 2 3 5 3" xfId="55055"/>
    <cellStyle name="Percent 5 2 2 3 5 3 2" xfId="55056"/>
    <cellStyle name="Percent 5 2 2 3 5 3 2 2" xfId="55057"/>
    <cellStyle name="Percent 5 2 2 3 5 3 3" xfId="55058"/>
    <cellStyle name="Percent 5 2 2 3 5 4" xfId="55059"/>
    <cellStyle name="Percent 5 2 2 3 5 4 2" xfId="55060"/>
    <cellStyle name="Percent 5 2 2 3 5 4 2 2" xfId="55061"/>
    <cellStyle name="Percent 5 2 2 3 5 4 3" xfId="55062"/>
    <cellStyle name="Percent 5 2 2 3 5 5" xfId="55063"/>
    <cellStyle name="Percent 5 2 2 3 5 5 2" xfId="55064"/>
    <cellStyle name="Percent 5 2 2 3 5 5 2 2" xfId="55065"/>
    <cellStyle name="Percent 5 2 2 3 5 5 3" xfId="55066"/>
    <cellStyle name="Percent 5 2 2 3 5 6" xfId="55067"/>
    <cellStyle name="Percent 5 2 2 3 5 6 2" xfId="55068"/>
    <cellStyle name="Percent 5 2 2 3 5 7" xfId="55069"/>
    <cellStyle name="Percent 5 2 2 3 6" xfId="55070"/>
    <cellStyle name="Percent 5 2 2 3 6 2" xfId="55071"/>
    <cellStyle name="Percent 5 2 2 3 6 2 2" xfId="55072"/>
    <cellStyle name="Percent 5 2 2 3 6 2 2 2" xfId="55073"/>
    <cellStyle name="Percent 5 2 2 3 6 2 3" xfId="55074"/>
    <cellStyle name="Percent 5 2 2 3 6 3" xfId="55075"/>
    <cellStyle name="Percent 5 2 2 3 6 3 2" xfId="55076"/>
    <cellStyle name="Percent 5 2 2 3 6 3 2 2" xfId="55077"/>
    <cellStyle name="Percent 5 2 2 3 6 3 3" xfId="55078"/>
    <cellStyle name="Percent 5 2 2 3 6 4" xfId="55079"/>
    <cellStyle name="Percent 5 2 2 3 6 4 2" xfId="55080"/>
    <cellStyle name="Percent 5 2 2 3 6 4 2 2" xfId="55081"/>
    <cellStyle name="Percent 5 2 2 3 6 4 3" xfId="55082"/>
    <cellStyle name="Percent 5 2 2 3 6 5" xfId="55083"/>
    <cellStyle name="Percent 5 2 2 3 6 5 2" xfId="55084"/>
    <cellStyle name="Percent 5 2 2 3 6 5 2 2" xfId="55085"/>
    <cellStyle name="Percent 5 2 2 3 6 5 3" xfId="55086"/>
    <cellStyle name="Percent 5 2 2 3 6 6" xfId="55087"/>
    <cellStyle name="Percent 5 2 2 3 6 6 2" xfId="55088"/>
    <cellStyle name="Percent 5 2 2 3 6 7" xfId="55089"/>
    <cellStyle name="Percent 5 2 2 3 7" xfId="55090"/>
    <cellStyle name="Percent 5 2 2 3 7 2" xfId="55091"/>
    <cellStyle name="Percent 5 2 2 3 7 2 2" xfId="55092"/>
    <cellStyle name="Percent 5 2 2 3 7 3" xfId="55093"/>
    <cellStyle name="Percent 5 2 2 3 8" xfId="55094"/>
    <cellStyle name="Percent 5 2 2 3 8 2" xfId="55095"/>
    <cellStyle name="Percent 5 2 2 3 8 2 2" xfId="55096"/>
    <cellStyle name="Percent 5 2 2 3 8 3" xfId="55097"/>
    <cellStyle name="Percent 5 2 2 3 9" xfId="55098"/>
    <cellStyle name="Percent 5 2 2 3 9 2" xfId="55099"/>
    <cellStyle name="Percent 5 2 2 3 9 2 2" xfId="55100"/>
    <cellStyle name="Percent 5 2 2 3 9 3" xfId="55101"/>
    <cellStyle name="Percent 5 2 2 4" xfId="55102"/>
    <cellStyle name="Percent 5 2 2 4 10" xfId="55103"/>
    <cellStyle name="Percent 5 2 2 4 10 2" xfId="55104"/>
    <cellStyle name="Percent 5 2 2 4 10 2 2" xfId="55105"/>
    <cellStyle name="Percent 5 2 2 4 10 3" xfId="55106"/>
    <cellStyle name="Percent 5 2 2 4 11" xfId="55107"/>
    <cellStyle name="Percent 5 2 2 4 11 2" xfId="55108"/>
    <cellStyle name="Percent 5 2 2 4 12" xfId="55109"/>
    <cellStyle name="Percent 5 2 2 4 2" xfId="55110"/>
    <cellStyle name="Percent 5 2 2 4 2 10" xfId="55111"/>
    <cellStyle name="Percent 5 2 2 4 2 10 2" xfId="55112"/>
    <cellStyle name="Percent 5 2 2 4 2 11" xfId="55113"/>
    <cellStyle name="Percent 5 2 2 4 2 2" xfId="55114"/>
    <cellStyle name="Percent 5 2 2 4 2 2 2" xfId="55115"/>
    <cellStyle name="Percent 5 2 2 4 2 2 2 2" xfId="55116"/>
    <cellStyle name="Percent 5 2 2 4 2 2 2 2 2" xfId="55117"/>
    <cellStyle name="Percent 5 2 2 4 2 2 2 2 2 2" xfId="55118"/>
    <cellStyle name="Percent 5 2 2 4 2 2 2 2 3" xfId="55119"/>
    <cellStyle name="Percent 5 2 2 4 2 2 2 3" xfId="55120"/>
    <cellStyle name="Percent 5 2 2 4 2 2 2 3 2" xfId="55121"/>
    <cellStyle name="Percent 5 2 2 4 2 2 2 3 2 2" xfId="55122"/>
    <cellStyle name="Percent 5 2 2 4 2 2 2 3 3" xfId="55123"/>
    <cellStyle name="Percent 5 2 2 4 2 2 2 4" xfId="55124"/>
    <cellStyle name="Percent 5 2 2 4 2 2 2 4 2" xfId="55125"/>
    <cellStyle name="Percent 5 2 2 4 2 2 2 4 2 2" xfId="55126"/>
    <cellStyle name="Percent 5 2 2 4 2 2 2 4 3" xfId="55127"/>
    <cellStyle name="Percent 5 2 2 4 2 2 2 5" xfId="55128"/>
    <cellStyle name="Percent 5 2 2 4 2 2 2 5 2" xfId="55129"/>
    <cellStyle name="Percent 5 2 2 4 2 2 2 5 2 2" xfId="55130"/>
    <cellStyle name="Percent 5 2 2 4 2 2 2 5 3" xfId="55131"/>
    <cellStyle name="Percent 5 2 2 4 2 2 2 6" xfId="55132"/>
    <cellStyle name="Percent 5 2 2 4 2 2 2 6 2" xfId="55133"/>
    <cellStyle name="Percent 5 2 2 4 2 2 2 7" xfId="55134"/>
    <cellStyle name="Percent 5 2 2 4 2 2 3" xfId="55135"/>
    <cellStyle name="Percent 5 2 2 4 2 2 3 2" xfId="55136"/>
    <cellStyle name="Percent 5 2 2 4 2 2 3 2 2" xfId="55137"/>
    <cellStyle name="Percent 5 2 2 4 2 2 3 3" xfId="55138"/>
    <cellStyle name="Percent 5 2 2 4 2 2 4" xfId="55139"/>
    <cellStyle name="Percent 5 2 2 4 2 2 4 2" xfId="55140"/>
    <cellStyle name="Percent 5 2 2 4 2 2 4 2 2" xfId="55141"/>
    <cellStyle name="Percent 5 2 2 4 2 2 4 3" xfId="55142"/>
    <cellStyle name="Percent 5 2 2 4 2 2 5" xfId="55143"/>
    <cellStyle name="Percent 5 2 2 4 2 2 5 2" xfId="55144"/>
    <cellStyle name="Percent 5 2 2 4 2 2 5 2 2" xfId="55145"/>
    <cellStyle name="Percent 5 2 2 4 2 2 5 3" xfId="55146"/>
    <cellStyle name="Percent 5 2 2 4 2 2 6" xfId="55147"/>
    <cellStyle name="Percent 5 2 2 4 2 2 6 2" xfId="55148"/>
    <cellStyle name="Percent 5 2 2 4 2 2 6 2 2" xfId="55149"/>
    <cellStyle name="Percent 5 2 2 4 2 2 6 3" xfId="55150"/>
    <cellStyle name="Percent 5 2 2 4 2 2 7" xfId="55151"/>
    <cellStyle name="Percent 5 2 2 4 2 2 7 2" xfId="55152"/>
    <cellStyle name="Percent 5 2 2 4 2 2 8" xfId="55153"/>
    <cellStyle name="Percent 5 2 2 4 2 3" xfId="55154"/>
    <cellStyle name="Percent 5 2 2 4 2 3 2" xfId="55155"/>
    <cellStyle name="Percent 5 2 2 4 2 3 2 2" xfId="55156"/>
    <cellStyle name="Percent 5 2 2 4 2 3 2 2 2" xfId="55157"/>
    <cellStyle name="Percent 5 2 2 4 2 3 2 2 2 2" xfId="55158"/>
    <cellStyle name="Percent 5 2 2 4 2 3 2 2 3" xfId="55159"/>
    <cellStyle name="Percent 5 2 2 4 2 3 2 3" xfId="55160"/>
    <cellStyle name="Percent 5 2 2 4 2 3 2 3 2" xfId="55161"/>
    <cellStyle name="Percent 5 2 2 4 2 3 2 3 2 2" xfId="55162"/>
    <cellStyle name="Percent 5 2 2 4 2 3 2 3 3" xfId="55163"/>
    <cellStyle name="Percent 5 2 2 4 2 3 2 4" xfId="55164"/>
    <cellStyle name="Percent 5 2 2 4 2 3 2 4 2" xfId="55165"/>
    <cellStyle name="Percent 5 2 2 4 2 3 2 4 2 2" xfId="55166"/>
    <cellStyle name="Percent 5 2 2 4 2 3 2 4 3" xfId="55167"/>
    <cellStyle name="Percent 5 2 2 4 2 3 2 5" xfId="55168"/>
    <cellStyle name="Percent 5 2 2 4 2 3 2 5 2" xfId="55169"/>
    <cellStyle name="Percent 5 2 2 4 2 3 2 5 2 2" xfId="55170"/>
    <cellStyle name="Percent 5 2 2 4 2 3 2 5 3" xfId="55171"/>
    <cellStyle name="Percent 5 2 2 4 2 3 2 6" xfId="55172"/>
    <cellStyle name="Percent 5 2 2 4 2 3 2 6 2" xfId="55173"/>
    <cellStyle name="Percent 5 2 2 4 2 3 2 7" xfId="55174"/>
    <cellStyle name="Percent 5 2 2 4 2 3 3" xfId="55175"/>
    <cellStyle name="Percent 5 2 2 4 2 3 3 2" xfId="55176"/>
    <cellStyle name="Percent 5 2 2 4 2 3 3 2 2" xfId="55177"/>
    <cellStyle name="Percent 5 2 2 4 2 3 3 3" xfId="55178"/>
    <cellStyle name="Percent 5 2 2 4 2 3 4" xfId="55179"/>
    <cellStyle name="Percent 5 2 2 4 2 3 4 2" xfId="55180"/>
    <cellStyle name="Percent 5 2 2 4 2 3 4 2 2" xfId="55181"/>
    <cellStyle name="Percent 5 2 2 4 2 3 4 3" xfId="55182"/>
    <cellStyle name="Percent 5 2 2 4 2 3 5" xfId="55183"/>
    <cellStyle name="Percent 5 2 2 4 2 3 5 2" xfId="55184"/>
    <cellStyle name="Percent 5 2 2 4 2 3 5 2 2" xfId="55185"/>
    <cellStyle name="Percent 5 2 2 4 2 3 5 3" xfId="55186"/>
    <cellStyle name="Percent 5 2 2 4 2 3 6" xfId="55187"/>
    <cellStyle name="Percent 5 2 2 4 2 3 6 2" xfId="55188"/>
    <cellStyle name="Percent 5 2 2 4 2 3 6 2 2" xfId="55189"/>
    <cellStyle name="Percent 5 2 2 4 2 3 6 3" xfId="55190"/>
    <cellStyle name="Percent 5 2 2 4 2 3 7" xfId="55191"/>
    <cellStyle name="Percent 5 2 2 4 2 3 7 2" xfId="55192"/>
    <cellStyle name="Percent 5 2 2 4 2 3 8" xfId="55193"/>
    <cellStyle name="Percent 5 2 2 4 2 4" xfId="55194"/>
    <cellStyle name="Percent 5 2 2 4 2 4 2" xfId="55195"/>
    <cellStyle name="Percent 5 2 2 4 2 4 2 2" xfId="55196"/>
    <cellStyle name="Percent 5 2 2 4 2 4 2 2 2" xfId="55197"/>
    <cellStyle name="Percent 5 2 2 4 2 4 2 3" xfId="55198"/>
    <cellStyle name="Percent 5 2 2 4 2 4 3" xfId="55199"/>
    <cellStyle name="Percent 5 2 2 4 2 4 3 2" xfId="55200"/>
    <cellStyle name="Percent 5 2 2 4 2 4 3 2 2" xfId="55201"/>
    <cellStyle name="Percent 5 2 2 4 2 4 3 3" xfId="55202"/>
    <cellStyle name="Percent 5 2 2 4 2 4 4" xfId="55203"/>
    <cellStyle name="Percent 5 2 2 4 2 4 4 2" xfId="55204"/>
    <cellStyle name="Percent 5 2 2 4 2 4 4 2 2" xfId="55205"/>
    <cellStyle name="Percent 5 2 2 4 2 4 4 3" xfId="55206"/>
    <cellStyle name="Percent 5 2 2 4 2 4 5" xfId="55207"/>
    <cellStyle name="Percent 5 2 2 4 2 4 5 2" xfId="55208"/>
    <cellStyle name="Percent 5 2 2 4 2 4 5 2 2" xfId="55209"/>
    <cellStyle name="Percent 5 2 2 4 2 4 5 3" xfId="55210"/>
    <cellStyle name="Percent 5 2 2 4 2 4 6" xfId="55211"/>
    <cellStyle name="Percent 5 2 2 4 2 4 6 2" xfId="55212"/>
    <cellStyle name="Percent 5 2 2 4 2 4 7" xfId="55213"/>
    <cellStyle name="Percent 5 2 2 4 2 5" xfId="55214"/>
    <cellStyle name="Percent 5 2 2 4 2 5 2" xfId="55215"/>
    <cellStyle name="Percent 5 2 2 4 2 5 2 2" xfId="55216"/>
    <cellStyle name="Percent 5 2 2 4 2 5 2 2 2" xfId="55217"/>
    <cellStyle name="Percent 5 2 2 4 2 5 2 3" xfId="55218"/>
    <cellStyle name="Percent 5 2 2 4 2 5 3" xfId="55219"/>
    <cellStyle name="Percent 5 2 2 4 2 5 3 2" xfId="55220"/>
    <cellStyle name="Percent 5 2 2 4 2 5 3 2 2" xfId="55221"/>
    <cellStyle name="Percent 5 2 2 4 2 5 3 3" xfId="55222"/>
    <cellStyle name="Percent 5 2 2 4 2 5 4" xfId="55223"/>
    <cellStyle name="Percent 5 2 2 4 2 5 4 2" xfId="55224"/>
    <cellStyle name="Percent 5 2 2 4 2 5 4 2 2" xfId="55225"/>
    <cellStyle name="Percent 5 2 2 4 2 5 4 3" xfId="55226"/>
    <cellStyle name="Percent 5 2 2 4 2 5 5" xfId="55227"/>
    <cellStyle name="Percent 5 2 2 4 2 5 5 2" xfId="55228"/>
    <cellStyle name="Percent 5 2 2 4 2 5 5 2 2" xfId="55229"/>
    <cellStyle name="Percent 5 2 2 4 2 5 5 3" xfId="55230"/>
    <cellStyle name="Percent 5 2 2 4 2 5 6" xfId="55231"/>
    <cellStyle name="Percent 5 2 2 4 2 5 6 2" xfId="55232"/>
    <cellStyle name="Percent 5 2 2 4 2 5 7" xfId="55233"/>
    <cellStyle name="Percent 5 2 2 4 2 6" xfId="55234"/>
    <cellStyle name="Percent 5 2 2 4 2 6 2" xfId="55235"/>
    <cellStyle name="Percent 5 2 2 4 2 6 2 2" xfId="55236"/>
    <cellStyle name="Percent 5 2 2 4 2 6 3" xfId="55237"/>
    <cellStyle name="Percent 5 2 2 4 2 7" xfId="55238"/>
    <cellStyle name="Percent 5 2 2 4 2 7 2" xfId="55239"/>
    <cellStyle name="Percent 5 2 2 4 2 7 2 2" xfId="55240"/>
    <cellStyle name="Percent 5 2 2 4 2 7 3" xfId="55241"/>
    <cellStyle name="Percent 5 2 2 4 2 8" xfId="55242"/>
    <cellStyle name="Percent 5 2 2 4 2 8 2" xfId="55243"/>
    <cellStyle name="Percent 5 2 2 4 2 8 2 2" xfId="55244"/>
    <cellStyle name="Percent 5 2 2 4 2 8 3" xfId="55245"/>
    <cellStyle name="Percent 5 2 2 4 2 9" xfId="55246"/>
    <cellStyle name="Percent 5 2 2 4 2 9 2" xfId="55247"/>
    <cellStyle name="Percent 5 2 2 4 2 9 2 2" xfId="55248"/>
    <cellStyle name="Percent 5 2 2 4 2 9 3" xfId="55249"/>
    <cellStyle name="Percent 5 2 2 4 3" xfId="55250"/>
    <cellStyle name="Percent 5 2 2 4 3 2" xfId="55251"/>
    <cellStyle name="Percent 5 2 2 4 3 2 2" xfId="55252"/>
    <cellStyle name="Percent 5 2 2 4 3 2 2 2" xfId="55253"/>
    <cellStyle name="Percent 5 2 2 4 3 2 2 2 2" xfId="55254"/>
    <cellStyle name="Percent 5 2 2 4 3 2 2 3" xfId="55255"/>
    <cellStyle name="Percent 5 2 2 4 3 2 3" xfId="55256"/>
    <cellStyle name="Percent 5 2 2 4 3 2 3 2" xfId="55257"/>
    <cellStyle name="Percent 5 2 2 4 3 2 3 2 2" xfId="55258"/>
    <cellStyle name="Percent 5 2 2 4 3 2 3 3" xfId="55259"/>
    <cellStyle name="Percent 5 2 2 4 3 2 4" xfId="55260"/>
    <cellStyle name="Percent 5 2 2 4 3 2 4 2" xfId="55261"/>
    <cellStyle name="Percent 5 2 2 4 3 2 4 2 2" xfId="55262"/>
    <cellStyle name="Percent 5 2 2 4 3 2 4 3" xfId="55263"/>
    <cellStyle name="Percent 5 2 2 4 3 2 5" xfId="55264"/>
    <cellStyle name="Percent 5 2 2 4 3 2 5 2" xfId="55265"/>
    <cellStyle name="Percent 5 2 2 4 3 2 5 2 2" xfId="55266"/>
    <cellStyle name="Percent 5 2 2 4 3 2 5 3" xfId="55267"/>
    <cellStyle name="Percent 5 2 2 4 3 2 6" xfId="55268"/>
    <cellStyle name="Percent 5 2 2 4 3 2 6 2" xfId="55269"/>
    <cellStyle name="Percent 5 2 2 4 3 2 7" xfId="55270"/>
    <cellStyle name="Percent 5 2 2 4 3 3" xfId="55271"/>
    <cellStyle name="Percent 5 2 2 4 3 3 2" xfId="55272"/>
    <cellStyle name="Percent 5 2 2 4 3 3 2 2" xfId="55273"/>
    <cellStyle name="Percent 5 2 2 4 3 3 3" xfId="55274"/>
    <cellStyle name="Percent 5 2 2 4 3 4" xfId="55275"/>
    <cellStyle name="Percent 5 2 2 4 3 4 2" xfId="55276"/>
    <cellStyle name="Percent 5 2 2 4 3 4 2 2" xfId="55277"/>
    <cellStyle name="Percent 5 2 2 4 3 4 3" xfId="55278"/>
    <cellStyle name="Percent 5 2 2 4 3 5" xfId="55279"/>
    <cellStyle name="Percent 5 2 2 4 3 5 2" xfId="55280"/>
    <cellStyle name="Percent 5 2 2 4 3 5 2 2" xfId="55281"/>
    <cellStyle name="Percent 5 2 2 4 3 5 3" xfId="55282"/>
    <cellStyle name="Percent 5 2 2 4 3 6" xfId="55283"/>
    <cellStyle name="Percent 5 2 2 4 3 6 2" xfId="55284"/>
    <cellStyle name="Percent 5 2 2 4 3 6 2 2" xfId="55285"/>
    <cellStyle name="Percent 5 2 2 4 3 6 3" xfId="55286"/>
    <cellStyle name="Percent 5 2 2 4 3 7" xfId="55287"/>
    <cellStyle name="Percent 5 2 2 4 3 7 2" xfId="55288"/>
    <cellStyle name="Percent 5 2 2 4 3 8" xfId="55289"/>
    <cellStyle name="Percent 5 2 2 4 4" xfId="55290"/>
    <cellStyle name="Percent 5 2 2 4 4 2" xfId="55291"/>
    <cellStyle name="Percent 5 2 2 4 4 2 2" xfId="55292"/>
    <cellStyle name="Percent 5 2 2 4 4 2 2 2" xfId="55293"/>
    <cellStyle name="Percent 5 2 2 4 4 2 2 2 2" xfId="55294"/>
    <cellStyle name="Percent 5 2 2 4 4 2 2 3" xfId="55295"/>
    <cellStyle name="Percent 5 2 2 4 4 2 3" xfId="55296"/>
    <cellStyle name="Percent 5 2 2 4 4 2 3 2" xfId="55297"/>
    <cellStyle name="Percent 5 2 2 4 4 2 3 2 2" xfId="55298"/>
    <cellStyle name="Percent 5 2 2 4 4 2 3 3" xfId="55299"/>
    <cellStyle name="Percent 5 2 2 4 4 2 4" xfId="55300"/>
    <cellStyle name="Percent 5 2 2 4 4 2 4 2" xfId="55301"/>
    <cellStyle name="Percent 5 2 2 4 4 2 4 2 2" xfId="55302"/>
    <cellStyle name="Percent 5 2 2 4 4 2 4 3" xfId="55303"/>
    <cellStyle name="Percent 5 2 2 4 4 2 5" xfId="55304"/>
    <cellStyle name="Percent 5 2 2 4 4 2 5 2" xfId="55305"/>
    <cellStyle name="Percent 5 2 2 4 4 2 5 2 2" xfId="55306"/>
    <cellStyle name="Percent 5 2 2 4 4 2 5 3" xfId="55307"/>
    <cellStyle name="Percent 5 2 2 4 4 2 6" xfId="55308"/>
    <cellStyle name="Percent 5 2 2 4 4 2 6 2" xfId="55309"/>
    <cellStyle name="Percent 5 2 2 4 4 2 7" xfId="55310"/>
    <cellStyle name="Percent 5 2 2 4 4 3" xfId="55311"/>
    <cellStyle name="Percent 5 2 2 4 4 3 2" xfId="55312"/>
    <cellStyle name="Percent 5 2 2 4 4 3 2 2" xfId="55313"/>
    <cellStyle name="Percent 5 2 2 4 4 3 3" xfId="55314"/>
    <cellStyle name="Percent 5 2 2 4 4 4" xfId="55315"/>
    <cellStyle name="Percent 5 2 2 4 4 4 2" xfId="55316"/>
    <cellStyle name="Percent 5 2 2 4 4 4 2 2" xfId="55317"/>
    <cellStyle name="Percent 5 2 2 4 4 4 3" xfId="55318"/>
    <cellStyle name="Percent 5 2 2 4 4 5" xfId="55319"/>
    <cellStyle name="Percent 5 2 2 4 4 5 2" xfId="55320"/>
    <cellStyle name="Percent 5 2 2 4 4 5 2 2" xfId="55321"/>
    <cellStyle name="Percent 5 2 2 4 4 5 3" xfId="55322"/>
    <cellStyle name="Percent 5 2 2 4 4 6" xfId="55323"/>
    <cellStyle name="Percent 5 2 2 4 4 6 2" xfId="55324"/>
    <cellStyle name="Percent 5 2 2 4 4 6 2 2" xfId="55325"/>
    <cellStyle name="Percent 5 2 2 4 4 6 3" xfId="55326"/>
    <cellStyle name="Percent 5 2 2 4 4 7" xfId="55327"/>
    <cellStyle name="Percent 5 2 2 4 4 7 2" xfId="55328"/>
    <cellStyle name="Percent 5 2 2 4 4 8" xfId="55329"/>
    <cellStyle name="Percent 5 2 2 4 5" xfId="55330"/>
    <cellStyle name="Percent 5 2 2 4 5 2" xfId="55331"/>
    <cellStyle name="Percent 5 2 2 4 5 2 2" xfId="55332"/>
    <cellStyle name="Percent 5 2 2 4 5 2 2 2" xfId="55333"/>
    <cellStyle name="Percent 5 2 2 4 5 2 3" xfId="55334"/>
    <cellStyle name="Percent 5 2 2 4 5 3" xfId="55335"/>
    <cellStyle name="Percent 5 2 2 4 5 3 2" xfId="55336"/>
    <cellStyle name="Percent 5 2 2 4 5 3 2 2" xfId="55337"/>
    <cellStyle name="Percent 5 2 2 4 5 3 3" xfId="55338"/>
    <cellStyle name="Percent 5 2 2 4 5 4" xfId="55339"/>
    <cellStyle name="Percent 5 2 2 4 5 4 2" xfId="55340"/>
    <cellStyle name="Percent 5 2 2 4 5 4 2 2" xfId="55341"/>
    <cellStyle name="Percent 5 2 2 4 5 4 3" xfId="55342"/>
    <cellStyle name="Percent 5 2 2 4 5 5" xfId="55343"/>
    <cellStyle name="Percent 5 2 2 4 5 5 2" xfId="55344"/>
    <cellStyle name="Percent 5 2 2 4 5 5 2 2" xfId="55345"/>
    <cellStyle name="Percent 5 2 2 4 5 5 3" xfId="55346"/>
    <cellStyle name="Percent 5 2 2 4 5 6" xfId="55347"/>
    <cellStyle name="Percent 5 2 2 4 5 6 2" xfId="55348"/>
    <cellStyle name="Percent 5 2 2 4 5 7" xfId="55349"/>
    <cellStyle name="Percent 5 2 2 4 6" xfId="55350"/>
    <cellStyle name="Percent 5 2 2 4 6 2" xfId="55351"/>
    <cellStyle name="Percent 5 2 2 4 6 2 2" xfId="55352"/>
    <cellStyle name="Percent 5 2 2 4 6 2 2 2" xfId="55353"/>
    <cellStyle name="Percent 5 2 2 4 6 2 3" xfId="55354"/>
    <cellStyle name="Percent 5 2 2 4 6 3" xfId="55355"/>
    <cellStyle name="Percent 5 2 2 4 6 3 2" xfId="55356"/>
    <cellStyle name="Percent 5 2 2 4 6 3 2 2" xfId="55357"/>
    <cellStyle name="Percent 5 2 2 4 6 3 3" xfId="55358"/>
    <cellStyle name="Percent 5 2 2 4 6 4" xfId="55359"/>
    <cellStyle name="Percent 5 2 2 4 6 4 2" xfId="55360"/>
    <cellStyle name="Percent 5 2 2 4 6 4 2 2" xfId="55361"/>
    <cellStyle name="Percent 5 2 2 4 6 4 3" xfId="55362"/>
    <cellStyle name="Percent 5 2 2 4 6 5" xfId="55363"/>
    <cellStyle name="Percent 5 2 2 4 6 5 2" xfId="55364"/>
    <cellStyle name="Percent 5 2 2 4 6 5 2 2" xfId="55365"/>
    <cellStyle name="Percent 5 2 2 4 6 5 3" xfId="55366"/>
    <cellStyle name="Percent 5 2 2 4 6 6" xfId="55367"/>
    <cellStyle name="Percent 5 2 2 4 6 6 2" xfId="55368"/>
    <cellStyle name="Percent 5 2 2 4 6 7" xfId="55369"/>
    <cellStyle name="Percent 5 2 2 4 7" xfId="55370"/>
    <cellStyle name="Percent 5 2 2 4 7 2" xfId="55371"/>
    <cellStyle name="Percent 5 2 2 4 7 2 2" xfId="55372"/>
    <cellStyle name="Percent 5 2 2 4 7 3" xfId="55373"/>
    <cellStyle name="Percent 5 2 2 4 8" xfId="55374"/>
    <cellStyle name="Percent 5 2 2 4 8 2" xfId="55375"/>
    <cellStyle name="Percent 5 2 2 4 8 2 2" xfId="55376"/>
    <cellStyle name="Percent 5 2 2 4 8 3" xfId="55377"/>
    <cellStyle name="Percent 5 2 2 4 9" xfId="55378"/>
    <cellStyle name="Percent 5 2 2 4 9 2" xfId="55379"/>
    <cellStyle name="Percent 5 2 2 4 9 2 2" xfId="55380"/>
    <cellStyle name="Percent 5 2 2 4 9 3" xfId="55381"/>
    <cellStyle name="Percent 5 2 2 5" xfId="55382"/>
    <cellStyle name="Percent 5 2 2 5 10" xfId="55383"/>
    <cellStyle name="Percent 5 2 2 5 10 2" xfId="55384"/>
    <cellStyle name="Percent 5 2 2 5 10 2 2" xfId="55385"/>
    <cellStyle name="Percent 5 2 2 5 10 3" xfId="55386"/>
    <cellStyle name="Percent 5 2 2 5 11" xfId="55387"/>
    <cellStyle name="Percent 5 2 2 5 11 2" xfId="55388"/>
    <cellStyle name="Percent 5 2 2 5 12" xfId="55389"/>
    <cellStyle name="Percent 5 2 2 5 2" xfId="55390"/>
    <cellStyle name="Percent 5 2 2 5 2 10" xfId="55391"/>
    <cellStyle name="Percent 5 2 2 5 2 10 2" xfId="55392"/>
    <cellStyle name="Percent 5 2 2 5 2 11" xfId="55393"/>
    <cellStyle name="Percent 5 2 2 5 2 2" xfId="55394"/>
    <cellStyle name="Percent 5 2 2 5 2 2 2" xfId="55395"/>
    <cellStyle name="Percent 5 2 2 5 2 2 2 2" xfId="55396"/>
    <cellStyle name="Percent 5 2 2 5 2 2 2 2 2" xfId="55397"/>
    <cellStyle name="Percent 5 2 2 5 2 2 2 2 2 2" xfId="55398"/>
    <cellStyle name="Percent 5 2 2 5 2 2 2 2 3" xfId="55399"/>
    <cellStyle name="Percent 5 2 2 5 2 2 2 3" xfId="55400"/>
    <cellStyle name="Percent 5 2 2 5 2 2 2 3 2" xfId="55401"/>
    <cellStyle name="Percent 5 2 2 5 2 2 2 3 2 2" xfId="55402"/>
    <cellStyle name="Percent 5 2 2 5 2 2 2 3 3" xfId="55403"/>
    <cellStyle name="Percent 5 2 2 5 2 2 2 4" xfId="55404"/>
    <cellStyle name="Percent 5 2 2 5 2 2 2 4 2" xfId="55405"/>
    <cellStyle name="Percent 5 2 2 5 2 2 2 4 2 2" xfId="55406"/>
    <cellStyle name="Percent 5 2 2 5 2 2 2 4 3" xfId="55407"/>
    <cellStyle name="Percent 5 2 2 5 2 2 2 5" xfId="55408"/>
    <cellStyle name="Percent 5 2 2 5 2 2 2 5 2" xfId="55409"/>
    <cellStyle name="Percent 5 2 2 5 2 2 2 5 2 2" xfId="55410"/>
    <cellStyle name="Percent 5 2 2 5 2 2 2 5 3" xfId="55411"/>
    <cellStyle name="Percent 5 2 2 5 2 2 2 6" xfId="55412"/>
    <cellStyle name="Percent 5 2 2 5 2 2 2 6 2" xfId="55413"/>
    <cellStyle name="Percent 5 2 2 5 2 2 2 7" xfId="55414"/>
    <cellStyle name="Percent 5 2 2 5 2 2 3" xfId="55415"/>
    <cellStyle name="Percent 5 2 2 5 2 2 3 2" xfId="55416"/>
    <cellStyle name="Percent 5 2 2 5 2 2 3 2 2" xfId="55417"/>
    <cellStyle name="Percent 5 2 2 5 2 2 3 3" xfId="55418"/>
    <cellStyle name="Percent 5 2 2 5 2 2 4" xfId="55419"/>
    <cellStyle name="Percent 5 2 2 5 2 2 4 2" xfId="55420"/>
    <cellStyle name="Percent 5 2 2 5 2 2 4 2 2" xfId="55421"/>
    <cellStyle name="Percent 5 2 2 5 2 2 4 3" xfId="55422"/>
    <cellStyle name="Percent 5 2 2 5 2 2 5" xfId="55423"/>
    <cellStyle name="Percent 5 2 2 5 2 2 5 2" xfId="55424"/>
    <cellStyle name="Percent 5 2 2 5 2 2 5 2 2" xfId="55425"/>
    <cellStyle name="Percent 5 2 2 5 2 2 5 3" xfId="55426"/>
    <cellStyle name="Percent 5 2 2 5 2 2 6" xfId="55427"/>
    <cellStyle name="Percent 5 2 2 5 2 2 6 2" xfId="55428"/>
    <cellStyle name="Percent 5 2 2 5 2 2 6 2 2" xfId="55429"/>
    <cellStyle name="Percent 5 2 2 5 2 2 6 3" xfId="55430"/>
    <cellStyle name="Percent 5 2 2 5 2 2 7" xfId="55431"/>
    <cellStyle name="Percent 5 2 2 5 2 2 7 2" xfId="55432"/>
    <cellStyle name="Percent 5 2 2 5 2 2 8" xfId="55433"/>
    <cellStyle name="Percent 5 2 2 5 2 3" xfId="55434"/>
    <cellStyle name="Percent 5 2 2 5 2 3 2" xfId="55435"/>
    <cellStyle name="Percent 5 2 2 5 2 3 2 2" xfId="55436"/>
    <cellStyle name="Percent 5 2 2 5 2 3 2 2 2" xfId="55437"/>
    <cellStyle name="Percent 5 2 2 5 2 3 2 2 2 2" xfId="55438"/>
    <cellStyle name="Percent 5 2 2 5 2 3 2 2 3" xfId="55439"/>
    <cellStyle name="Percent 5 2 2 5 2 3 2 3" xfId="55440"/>
    <cellStyle name="Percent 5 2 2 5 2 3 2 3 2" xfId="55441"/>
    <cellStyle name="Percent 5 2 2 5 2 3 2 3 2 2" xfId="55442"/>
    <cellStyle name="Percent 5 2 2 5 2 3 2 3 3" xfId="55443"/>
    <cellStyle name="Percent 5 2 2 5 2 3 2 4" xfId="55444"/>
    <cellStyle name="Percent 5 2 2 5 2 3 2 4 2" xfId="55445"/>
    <cellStyle name="Percent 5 2 2 5 2 3 2 4 2 2" xfId="55446"/>
    <cellStyle name="Percent 5 2 2 5 2 3 2 4 3" xfId="55447"/>
    <cellStyle name="Percent 5 2 2 5 2 3 2 5" xfId="55448"/>
    <cellStyle name="Percent 5 2 2 5 2 3 2 5 2" xfId="55449"/>
    <cellStyle name="Percent 5 2 2 5 2 3 2 5 2 2" xfId="55450"/>
    <cellStyle name="Percent 5 2 2 5 2 3 2 5 3" xfId="55451"/>
    <cellStyle name="Percent 5 2 2 5 2 3 2 6" xfId="55452"/>
    <cellStyle name="Percent 5 2 2 5 2 3 2 6 2" xfId="55453"/>
    <cellStyle name="Percent 5 2 2 5 2 3 2 7" xfId="55454"/>
    <cellStyle name="Percent 5 2 2 5 2 3 3" xfId="55455"/>
    <cellStyle name="Percent 5 2 2 5 2 3 3 2" xfId="55456"/>
    <cellStyle name="Percent 5 2 2 5 2 3 3 2 2" xfId="55457"/>
    <cellStyle name="Percent 5 2 2 5 2 3 3 3" xfId="55458"/>
    <cellStyle name="Percent 5 2 2 5 2 3 4" xfId="55459"/>
    <cellStyle name="Percent 5 2 2 5 2 3 4 2" xfId="55460"/>
    <cellStyle name="Percent 5 2 2 5 2 3 4 2 2" xfId="55461"/>
    <cellStyle name="Percent 5 2 2 5 2 3 4 3" xfId="55462"/>
    <cellStyle name="Percent 5 2 2 5 2 3 5" xfId="55463"/>
    <cellStyle name="Percent 5 2 2 5 2 3 5 2" xfId="55464"/>
    <cellStyle name="Percent 5 2 2 5 2 3 5 2 2" xfId="55465"/>
    <cellStyle name="Percent 5 2 2 5 2 3 5 3" xfId="55466"/>
    <cellStyle name="Percent 5 2 2 5 2 3 6" xfId="55467"/>
    <cellStyle name="Percent 5 2 2 5 2 3 6 2" xfId="55468"/>
    <cellStyle name="Percent 5 2 2 5 2 3 6 2 2" xfId="55469"/>
    <cellStyle name="Percent 5 2 2 5 2 3 6 3" xfId="55470"/>
    <cellStyle name="Percent 5 2 2 5 2 3 7" xfId="55471"/>
    <cellStyle name="Percent 5 2 2 5 2 3 7 2" xfId="55472"/>
    <cellStyle name="Percent 5 2 2 5 2 3 8" xfId="55473"/>
    <cellStyle name="Percent 5 2 2 5 2 4" xfId="55474"/>
    <cellStyle name="Percent 5 2 2 5 2 4 2" xfId="55475"/>
    <cellStyle name="Percent 5 2 2 5 2 4 2 2" xfId="55476"/>
    <cellStyle name="Percent 5 2 2 5 2 4 2 2 2" xfId="55477"/>
    <cellStyle name="Percent 5 2 2 5 2 4 2 3" xfId="55478"/>
    <cellStyle name="Percent 5 2 2 5 2 4 3" xfId="55479"/>
    <cellStyle name="Percent 5 2 2 5 2 4 3 2" xfId="55480"/>
    <cellStyle name="Percent 5 2 2 5 2 4 3 2 2" xfId="55481"/>
    <cellStyle name="Percent 5 2 2 5 2 4 3 3" xfId="55482"/>
    <cellStyle name="Percent 5 2 2 5 2 4 4" xfId="55483"/>
    <cellStyle name="Percent 5 2 2 5 2 4 4 2" xfId="55484"/>
    <cellStyle name="Percent 5 2 2 5 2 4 4 2 2" xfId="55485"/>
    <cellStyle name="Percent 5 2 2 5 2 4 4 3" xfId="55486"/>
    <cellStyle name="Percent 5 2 2 5 2 4 5" xfId="55487"/>
    <cellStyle name="Percent 5 2 2 5 2 4 5 2" xfId="55488"/>
    <cellStyle name="Percent 5 2 2 5 2 4 5 2 2" xfId="55489"/>
    <cellStyle name="Percent 5 2 2 5 2 4 5 3" xfId="55490"/>
    <cellStyle name="Percent 5 2 2 5 2 4 6" xfId="55491"/>
    <cellStyle name="Percent 5 2 2 5 2 4 6 2" xfId="55492"/>
    <cellStyle name="Percent 5 2 2 5 2 4 7" xfId="55493"/>
    <cellStyle name="Percent 5 2 2 5 2 5" xfId="55494"/>
    <cellStyle name="Percent 5 2 2 5 2 5 2" xfId="55495"/>
    <cellStyle name="Percent 5 2 2 5 2 5 2 2" xfId="55496"/>
    <cellStyle name="Percent 5 2 2 5 2 5 2 2 2" xfId="55497"/>
    <cellStyle name="Percent 5 2 2 5 2 5 2 3" xfId="55498"/>
    <cellStyle name="Percent 5 2 2 5 2 5 3" xfId="55499"/>
    <cellStyle name="Percent 5 2 2 5 2 5 3 2" xfId="55500"/>
    <cellStyle name="Percent 5 2 2 5 2 5 3 2 2" xfId="55501"/>
    <cellStyle name="Percent 5 2 2 5 2 5 3 3" xfId="55502"/>
    <cellStyle name="Percent 5 2 2 5 2 5 4" xfId="55503"/>
    <cellStyle name="Percent 5 2 2 5 2 5 4 2" xfId="55504"/>
    <cellStyle name="Percent 5 2 2 5 2 5 4 2 2" xfId="55505"/>
    <cellStyle name="Percent 5 2 2 5 2 5 4 3" xfId="55506"/>
    <cellStyle name="Percent 5 2 2 5 2 5 5" xfId="55507"/>
    <cellStyle name="Percent 5 2 2 5 2 5 5 2" xfId="55508"/>
    <cellStyle name="Percent 5 2 2 5 2 5 5 2 2" xfId="55509"/>
    <cellStyle name="Percent 5 2 2 5 2 5 5 3" xfId="55510"/>
    <cellStyle name="Percent 5 2 2 5 2 5 6" xfId="55511"/>
    <cellStyle name="Percent 5 2 2 5 2 5 6 2" xfId="55512"/>
    <cellStyle name="Percent 5 2 2 5 2 5 7" xfId="55513"/>
    <cellStyle name="Percent 5 2 2 5 2 6" xfId="55514"/>
    <cellStyle name="Percent 5 2 2 5 2 6 2" xfId="55515"/>
    <cellStyle name="Percent 5 2 2 5 2 6 2 2" xfId="55516"/>
    <cellStyle name="Percent 5 2 2 5 2 6 3" xfId="55517"/>
    <cellStyle name="Percent 5 2 2 5 2 7" xfId="55518"/>
    <cellStyle name="Percent 5 2 2 5 2 7 2" xfId="55519"/>
    <cellStyle name="Percent 5 2 2 5 2 7 2 2" xfId="55520"/>
    <cellStyle name="Percent 5 2 2 5 2 7 3" xfId="55521"/>
    <cellStyle name="Percent 5 2 2 5 2 8" xfId="55522"/>
    <cellStyle name="Percent 5 2 2 5 2 8 2" xfId="55523"/>
    <cellStyle name="Percent 5 2 2 5 2 8 2 2" xfId="55524"/>
    <cellStyle name="Percent 5 2 2 5 2 8 3" xfId="55525"/>
    <cellStyle name="Percent 5 2 2 5 2 9" xfId="55526"/>
    <cellStyle name="Percent 5 2 2 5 2 9 2" xfId="55527"/>
    <cellStyle name="Percent 5 2 2 5 2 9 2 2" xfId="55528"/>
    <cellStyle name="Percent 5 2 2 5 2 9 3" xfId="55529"/>
    <cellStyle name="Percent 5 2 2 5 3" xfId="55530"/>
    <cellStyle name="Percent 5 2 2 5 3 2" xfId="55531"/>
    <cellStyle name="Percent 5 2 2 5 3 2 2" xfId="55532"/>
    <cellStyle name="Percent 5 2 2 5 3 2 2 2" xfId="55533"/>
    <cellStyle name="Percent 5 2 2 5 3 2 2 2 2" xfId="55534"/>
    <cellStyle name="Percent 5 2 2 5 3 2 2 3" xfId="55535"/>
    <cellStyle name="Percent 5 2 2 5 3 2 3" xfId="55536"/>
    <cellStyle name="Percent 5 2 2 5 3 2 3 2" xfId="55537"/>
    <cellStyle name="Percent 5 2 2 5 3 2 3 2 2" xfId="55538"/>
    <cellStyle name="Percent 5 2 2 5 3 2 3 3" xfId="55539"/>
    <cellStyle name="Percent 5 2 2 5 3 2 4" xfId="55540"/>
    <cellStyle name="Percent 5 2 2 5 3 2 4 2" xfId="55541"/>
    <cellStyle name="Percent 5 2 2 5 3 2 4 2 2" xfId="55542"/>
    <cellStyle name="Percent 5 2 2 5 3 2 4 3" xfId="55543"/>
    <cellStyle name="Percent 5 2 2 5 3 2 5" xfId="55544"/>
    <cellStyle name="Percent 5 2 2 5 3 2 5 2" xfId="55545"/>
    <cellStyle name="Percent 5 2 2 5 3 2 5 2 2" xfId="55546"/>
    <cellStyle name="Percent 5 2 2 5 3 2 5 3" xfId="55547"/>
    <cellStyle name="Percent 5 2 2 5 3 2 6" xfId="55548"/>
    <cellStyle name="Percent 5 2 2 5 3 2 6 2" xfId="55549"/>
    <cellStyle name="Percent 5 2 2 5 3 2 7" xfId="55550"/>
    <cellStyle name="Percent 5 2 2 5 3 3" xfId="55551"/>
    <cellStyle name="Percent 5 2 2 5 3 3 2" xfId="55552"/>
    <cellStyle name="Percent 5 2 2 5 3 3 2 2" xfId="55553"/>
    <cellStyle name="Percent 5 2 2 5 3 3 3" xfId="55554"/>
    <cellStyle name="Percent 5 2 2 5 3 4" xfId="55555"/>
    <cellStyle name="Percent 5 2 2 5 3 4 2" xfId="55556"/>
    <cellStyle name="Percent 5 2 2 5 3 4 2 2" xfId="55557"/>
    <cellStyle name="Percent 5 2 2 5 3 4 3" xfId="55558"/>
    <cellStyle name="Percent 5 2 2 5 3 5" xfId="55559"/>
    <cellStyle name="Percent 5 2 2 5 3 5 2" xfId="55560"/>
    <cellStyle name="Percent 5 2 2 5 3 5 2 2" xfId="55561"/>
    <cellStyle name="Percent 5 2 2 5 3 5 3" xfId="55562"/>
    <cellStyle name="Percent 5 2 2 5 3 6" xfId="55563"/>
    <cellStyle name="Percent 5 2 2 5 3 6 2" xfId="55564"/>
    <cellStyle name="Percent 5 2 2 5 3 6 2 2" xfId="55565"/>
    <cellStyle name="Percent 5 2 2 5 3 6 3" xfId="55566"/>
    <cellStyle name="Percent 5 2 2 5 3 7" xfId="55567"/>
    <cellStyle name="Percent 5 2 2 5 3 7 2" xfId="55568"/>
    <cellStyle name="Percent 5 2 2 5 3 8" xfId="55569"/>
    <cellStyle name="Percent 5 2 2 5 4" xfId="55570"/>
    <cellStyle name="Percent 5 2 2 5 4 2" xfId="55571"/>
    <cellStyle name="Percent 5 2 2 5 4 2 2" xfId="55572"/>
    <cellStyle name="Percent 5 2 2 5 4 2 2 2" xfId="55573"/>
    <cellStyle name="Percent 5 2 2 5 4 2 2 2 2" xfId="55574"/>
    <cellStyle name="Percent 5 2 2 5 4 2 2 3" xfId="55575"/>
    <cellStyle name="Percent 5 2 2 5 4 2 3" xfId="55576"/>
    <cellStyle name="Percent 5 2 2 5 4 2 3 2" xfId="55577"/>
    <cellStyle name="Percent 5 2 2 5 4 2 3 2 2" xfId="55578"/>
    <cellStyle name="Percent 5 2 2 5 4 2 3 3" xfId="55579"/>
    <cellStyle name="Percent 5 2 2 5 4 2 4" xfId="55580"/>
    <cellStyle name="Percent 5 2 2 5 4 2 4 2" xfId="55581"/>
    <cellStyle name="Percent 5 2 2 5 4 2 4 2 2" xfId="55582"/>
    <cellStyle name="Percent 5 2 2 5 4 2 4 3" xfId="55583"/>
    <cellStyle name="Percent 5 2 2 5 4 2 5" xfId="55584"/>
    <cellStyle name="Percent 5 2 2 5 4 2 5 2" xfId="55585"/>
    <cellStyle name="Percent 5 2 2 5 4 2 5 2 2" xfId="55586"/>
    <cellStyle name="Percent 5 2 2 5 4 2 5 3" xfId="55587"/>
    <cellStyle name="Percent 5 2 2 5 4 2 6" xfId="55588"/>
    <cellStyle name="Percent 5 2 2 5 4 2 6 2" xfId="55589"/>
    <cellStyle name="Percent 5 2 2 5 4 2 7" xfId="55590"/>
    <cellStyle name="Percent 5 2 2 5 4 3" xfId="55591"/>
    <cellStyle name="Percent 5 2 2 5 4 3 2" xfId="55592"/>
    <cellStyle name="Percent 5 2 2 5 4 3 2 2" xfId="55593"/>
    <cellStyle name="Percent 5 2 2 5 4 3 3" xfId="55594"/>
    <cellStyle name="Percent 5 2 2 5 4 4" xfId="55595"/>
    <cellStyle name="Percent 5 2 2 5 4 4 2" xfId="55596"/>
    <cellStyle name="Percent 5 2 2 5 4 4 2 2" xfId="55597"/>
    <cellStyle name="Percent 5 2 2 5 4 4 3" xfId="55598"/>
    <cellStyle name="Percent 5 2 2 5 4 5" xfId="55599"/>
    <cellStyle name="Percent 5 2 2 5 4 5 2" xfId="55600"/>
    <cellStyle name="Percent 5 2 2 5 4 5 2 2" xfId="55601"/>
    <cellStyle name="Percent 5 2 2 5 4 5 3" xfId="55602"/>
    <cellStyle name="Percent 5 2 2 5 4 6" xfId="55603"/>
    <cellStyle name="Percent 5 2 2 5 4 6 2" xfId="55604"/>
    <cellStyle name="Percent 5 2 2 5 4 6 2 2" xfId="55605"/>
    <cellStyle name="Percent 5 2 2 5 4 6 3" xfId="55606"/>
    <cellStyle name="Percent 5 2 2 5 4 7" xfId="55607"/>
    <cellStyle name="Percent 5 2 2 5 4 7 2" xfId="55608"/>
    <cellStyle name="Percent 5 2 2 5 4 8" xfId="55609"/>
    <cellStyle name="Percent 5 2 2 5 5" xfId="55610"/>
    <cellStyle name="Percent 5 2 2 5 5 2" xfId="55611"/>
    <cellStyle name="Percent 5 2 2 5 5 2 2" xfId="55612"/>
    <cellStyle name="Percent 5 2 2 5 5 2 2 2" xfId="55613"/>
    <cellStyle name="Percent 5 2 2 5 5 2 3" xfId="55614"/>
    <cellStyle name="Percent 5 2 2 5 5 3" xfId="55615"/>
    <cellStyle name="Percent 5 2 2 5 5 3 2" xfId="55616"/>
    <cellStyle name="Percent 5 2 2 5 5 3 2 2" xfId="55617"/>
    <cellStyle name="Percent 5 2 2 5 5 3 3" xfId="55618"/>
    <cellStyle name="Percent 5 2 2 5 5 4" xfId="55619"/>
    <cellStyle name="Percent 5 2 2 5 5 4 2" xfId="55620"/>
    <cellStyle name="Percent 5 2 2 5 5 4 2 2" xfId="55621"/>
    <cellStyle name="Percent 5 2 2 5 5 4 3" xfId="55622"/>
    <cellStyle name="Percent 5 2 2 5 5 5" xfId="55623"/>
    <cellStyle name="Percent 5 2 2 5 5 5 2" xfId="55624"/>
    <cellStyle name="Percent 5 2 2 5 5 5 2 2" xfId="55625"/>
    <cellStyle name="Percent 5 2 2 5 5 5 3" xfId="55626"/>
    <cellStyle name="Percent 5 2 2 5 5 6" xfId="55627"/>
    <cellStyle name="Percent 5 2 2 5 5 6 2" xfId="55628"/>
    <cellStyle name="Percent 5 2 2 5 5 7" xfId="55629"/>
    <cellStyle name="Percent 5 2 2 5 6" xfId="55630"/>
    <cellStyle name="Percent 5 2 2 5 6 2" xfId="55631"/>
    <cellStyle name="Percent 5 2 2 5 6 2 2" xfId="55632"/>
    <cellStyle name="Percent 5 2 2 5 6 2 2 2" xfId="55633"/>
    <cellStyle name="Percent 5 2 2 5 6 2 3" xfId="55634"/>
    <cellStyle name="Percent 5 2 2 5 6 3" xfId="55635"/>
    <cellStyle name="Percent 5 2 2 5 6 3 2" xfId="55636"/>
    <cellStyle name="Percent 5 2 2 5 6 3 2 2" xfId="55637"/>
    <cellStyle name="Percent 5 2 2 5 6 3 3" xfId="55638"/>
    <cellStyle name="Percent 5 2 2 5 6 4" xfId="55639"/>
    <cellStyle name="Percent 5 2 2 5 6 4 2" xfId="55640"/>
    <cellStyle name="Percent 5 2 2 5 6 4 2 2" xfId="55641"/>
    <cellStyle name="Percent 5 2 2 5 6 4 3" xfId="55642"/>
    <cellStyle name="Percent 5 2 2 5 6 5" xfId="55643"/>
    <cellStyle name="Percent 5 2 2 5 6 5 2" xfId="55644"/>
    <cellStyle name="Percent 5 2 2 5 6 5 2 2" xfId="55645"/>
    <cellStyle name="Percent 5 2 2 5 6 5 3" xfId="55646"/>
    <cellStyle name="Percent 5 2 2 5 6 6" xfId="55647"/>
    <cellStyle name="Percent 5 2 2 5 6 6 2" xfId="55648"/>
    <cellStyle name="Percent 5 2 2 5 6 7" xfId="55649"/>
    <cellStyle name="Percent 5 2 2 5 7" xfId="55650"/>
    <cellStyle name="Percent 5 2 2 5 7 2" xfId="55651"/>
    <cellStyle name="Percent 5 2 2 5 7 2 2" xfId="55652"/>
    <cellStyle name="Percent 5 2 2 5 7 3" xfId="55653"/>
    <cellStyle name="Percent 5 2 2 5 8" xfId="55654"/>
    <cellStyle name="Percent 5 2 2 5 8 2" xfId="55655"/>
    <cellStyle name="Percent 5 2 2 5 8 2 2" xfId="55656"/>
    <cellStyle name="Percent 5 2 2 5 8 3" xfId="55657"/>
    <cellStyle name="Percent 5 2 2 5 9" xfId="55658"/>
    <cellStyle name="Percent 5 2 2 5 9 2" xfId="55659"/>
    <cellStyle name="Percent 5 2 2 5 9 2 2" xfId="55660"/>
    <cellStyle name="Percent 5 2 2 5 9 3" xfId="55661"/>
    <cellStyle name="Percent 5 2 2 6" xfId="55662"/>
    <cellStyle name="Percent 5 2 2 6 10" xfId="55663"/>
    <cellStyle name="Percent 5 2 2 6 10 2" xfId="55664"/>
    <cellStyle name="Percent 5 2 2 6 11" xfId="55665"/>
    <cellStyle name="Percent 5 2 2 6 2" xfId="55666"/>
    <cellStyle name="Percent 5 2 2 6 2 2" xfId="55667"/>
    <cellStyle name="Percent 5 2 2 6 2 2 2" xfId="55668"/>
    <cellStyle name="Percent 5 2 2 6 2 2 2 2" xfId="55669"/>
    <cellStyle name="Percent 5 2 2 6 2 2 2 2 2" xfId="55670"/>
    <cellStyle name="Percent 5 2 2 6 2 2 2 3" xfId="55671"/>
    <cellStyle name="Percent 5 2 2 6 2 2 3" xfId="55672"/>
    <cellStyle name="Percent 5 2 2 6 2 2 3 2" xfId="55673"/>
    <cellStyle name="Percent 5 2 2 6 2 2 3 2 2" xfId="55674"/>
    <cellStyle name="Percent 5 2 2 6 2 2 3 3" xfId="55675"/>
    <cellStyle name="Percent 5 2 2 6 2 2 4" xfId="55676"/>
    <cellStyle name="Percent 5 2 2 6 2 2 4 2" xfId="55677"/>
    <cellStyle name="Percent 5 2 2 6 2 2 4 2 2" xfId="55678"/>
    <cellStyle name="Percent 5 2 2 6 2 2 4 3" xfId="55679"/>
    <cellStyle name="Percent 5 2 2 6 2 2 5" xfId="55680"/>
    <cellStyle name="Percent 5 2 2 6 2 2 5 2" xfId="55681"/>
    <cellStyle name="Percent 5 2 2 6 2 2 5 2 2" xfId="55682"/>
    <cellStyle name="Percent 5 2 2 6 2 2 5 3" xfId="55683"/>
    <cellStyle name="Percent 5 2 2 6 2 2 6" xfId="55684"/>
    <cellStyle name="Percent 5 2 2 6 2 2 6 2" xfId="55685"/>
    <cellStyle name="Percent 5 2 2 6 2 2 7" xfId="55686"/>
    <cellStyle name="Percent 5 2 2 6 2 3" xfId="55687"/>
    <cellStyle name="Percent 5 2 2 6 2 3 2" xfId="55688"/>
    <cellStyle name="Percent 5 2 2 6 2 3 2 2" xfId="55689"/>
    <cellStyle name="Percent 5 2 2 6 2 3 3" xfId="55690"/>
    <cellStyle name="Percent 5 2 2 6 2 4" xfId="55691"/>
    <cellStyle name="Percent 5 2 2 6 2 4 2" xfId="55692"/>
    <cellStyle name="Percent 5 2 2 6 2 4 2 2" xfId="55693"/>
    <cellStyle name="Percent 5 2 2 6 2 4 3" xfId="55694"/>
    <cellStyle name="Percent 5 2 2 6 2 5" xfId="55695"/>
    <cellStyle name="Percent 5 2 2 6 2 5 2" xfId="55696"/>
    <cellStyle name="Percent 5 2 2 6 2 5 2 2" xfId="55697"/>
    <cellStyle name="Percent 5 2 2 6 2 5 3" xfId="55698"/>
    <cellStyle name="Percent 5 2 2 6 2 6" xfId="55699"/>
    <cellStyle name="Percent 5 2 2 6 2 6 2" xfId="55700"/>
    <cellStyle name="Percent 5 2 2 6 2 6 2 2" xfId="55701"/>
    <cellStyle name="Percent 5 2 2 6 2 6 3" xfId="55702"/>
    <cellStyle name="Percent 5 2 2 6 2 7" xfId="55703"/>
    <cellStyle name="Percent 5 2 2 6 2 7 2" xfId="55704"/>
    <cellStyle name="Percent 5 2 2 6 2 8" xfId="55705"/>
    <cellStyle name="Percent 5 2 2 6 3" xfId="55706"/>
    <cellStyle name="Percent 5 2 2 6 3 2" xfId="55707"/>
    <cellStyle name="Percent 5 2 2 6 3 2 2" xfId="55708"/>
    <cellStyle name="Percent 5 2 2 6 3 2 2 2" xfId="55709"/>
    <cellStyle name="Percent 5 2 2 6 3 2 2 2 2" xfId="55710"/>
    <cellStyle name="Percent 5 2 2 6 3 2 2 3" xfId="55711"/>
    <cellStyle name="Percent 5 2 2 6 3 2 3" xfId="55712"/>
    <cellStyle name="Percent 5 2 2 6 3 2 3 2" xfId="55713"/>
    <cellStyle name="Percent 5 2 2 6 3 2 3 2 2" xfId="55714"/>
    <cellStyle name="Percent 5 2 2 6 3 2 3 3" xfId="55715"/>
    <cellStyle name="Percent 5 2 2 6 3 2 4" xfId="55716"/>
    <cellStyle name="Percent 5 2 2 6 3 2 4 2" xfId="55717"/>
    <cellStyle name="Percent 5 2 2 6 3 2 4 2 2" xfId="55718"/>
    <cellStyle name="Percent 5 2 2 6 3 2 4 3" xfId="55719"/>
    <cellStyle name="Percent 5 2 2 6 3 2 5" xfId="55720"/>
    <cellStyle name="Percent 5 2 2 6 3 2 5 2" xfId="55721"/>
    <cellStyle name="Percent 5 2 2 6 3 2 5 2 2" xfId="55722"/>
    <cellStyle name="Percent 5 2 2 6 3 2 5 3" xfId="55723"/>
    <cellStyle name="Percent 5 2 2 6 3 2 6" xfId="55724"/>
    <cellStyle name="Percent 5 2 2 6 3 2 6 2" xfId="55725"/>
    <cellStyle name="Percent 5 2 2 6 3 2 7" xfId="55726"/>
    <cellStyle name="Percent 5 2 2 6 3 3" xfId="55727"/>
    <cellStyle name="Percent 5 2 2 6 3 3 2" xfId="55728"/>
    <cellStyle name="Percent 5 2 2 6 3 3 2 2" xfId="55729"/>
    <cellStyle name="Percent 5 2 2 6 3 3 3" xfId="55730"/>
    <cellStyle name="Percent 5 2 2 6 3 4" xfId="55731"/>
    <cellStyle name="Percent 5 2 2 6 3 4 2" xfId="55732"/>
    <cellStyle name="Percent 5 2 2 6 3 4 2 2" xfId="55733"/>
    <cellStyle name="Percent 5 2 2 6 3 4 3" xfId="55734"/>
    <cellStyle name="Percent 5 2 2 6 3 5" xfId="55735"/>
    <cellStyle name="Percent 5 2 2 6 3 5 2" xfId="55736"/>
    <cellStyle name="Percent 5 2 2 6 3 5 2 2" xfId="55737"/>
    <cellStyle name="Percent 5 2 2 6 3 5 3" xfId="55738"/>
    <cellStyle name="Percent 5 2 2 6 3 6" xfId="55739"/>
    <cellStyle name="Percent 5 2 2 6 3 6 2" xfId="55740"/>
    <cellStyle name="Percent 5 2 2 6 3 6 2 2" xfId="55741"/>
    <cellStyle name="Percent 5 2 2 6 3 6 3" xfId="55742"/>
    <cellStyle name="Percent 5 2 2 6 3 7" xfId="55743"/>
    <cellStyle name="Percent 5 2 2 6 3 7 2" xfId="55744"/>
    <cellStyle name="Percent 5 2 2 6 3 8" xfId="55745"/>
    <cellStyle name="Percent 5 2 2 6 4" xfId="55746"/>
    <cellStyle name="Percent 5 2 2 6 4 2" xfId="55747"/>
    <cellStyle name="Percent 5 2 2 6 4 2 2" xfId="55748"/>
    <cellStyle name="Percent 5 2 2 6 4 2 2 2" xfId="55749"/>
    <cellStyle name="Percent 5 2 2 6 4 2 3" xfId="55750"/>
    <cellStyle name="Percent 5 2 2 6 4 3" xfId="55751"/>
    <cellStyle name="Percent 5 2 2 6 4 3 2" xfId="55752"/>
    <cellStyle name="Percent 5 2 2 6 4 3 2 2" xfId="55753"/>
    <cellStyle name="Percent 5 2 2 6 4 3 3" xfId="55754"/>
    <cellStyle name="Percent 5 2 2 6 4 4" xfId="55755"/>
    <cellStyle name="Percent 5 2 2 6 4 4 2" xfId="55756"/>
    <cellStyle name="Percent 5 2 2 6 4 4 2 2" xfId="55757"/>
    <cellStyle name="Percent 5 2 2 6 4 4 3" xfId="55758"/>
    <cellStyle name="Percent 5 2 2 6 4 5" xfId="55759"/>
    <cellStyle name="Percent 5 2 2 6 4 5 2" xfId="55760"/>
    <cellStyle name="Percent 5 2 2 6 4 5 2 2" xfId="55761"/>
    <cellStyle name="Percent 5 2 2 6 4 5 3" xfId="55762"/>
    <cellStyle name="Percent 5 2 2 6 4 6" xfId="55763"/>
    <cellStyle name="Percent 5 2 2 6 4 6 2" xfId="55764"/>
    <cellStyle name="Percent 5 2 2 6 4 7" xfId="55765"/>
    <cellStyle name="Percent 5 2 2 6 5" xfId="55766"/>
    <cellStyle name="Percent 5 2 2 6 5 2" xfId="55767"/>
    <cellStyle name="Percent 5 2 2 6 5 2 2" xfId="55768"/>
    <cellStyle name="Percent 5 2 2 6 5 2 2 2" xfId="55769"/>
    <cellStyle name="Percent 5 2 2 6 5 2 3" xfId="55770"/>
    <cellStyle name="Percent 5 2 2 6 5 3" xfId="55771"/>
    <cellStyle name="Percent 5 2 2 6 5 3 2" xfId="55772"/>
    <cellStyle name="Percent 5 2 2 6 5 3 2 2" xfId="55773"/>
    <cellStyle name="Percent 5 2 2 6 5 3 3" xfId="55774"/>
    <cellStyle name="Percent 5 2 2 6 5 4" xfId="55775"/>
    <cellStyle name="Percent 5 2 2 6 5 4 2" xfId="55776"/>
    <cellStyle name="Percent 5 2 2 6 5 4 2 2" xfId="55777"/>
    <cellStyle name="Percent 5 2 2 6 5 4 3" xfId="55778"/>
    <cellStyle name="Percent 5 2 2 6 5 5" xfId="55779"/>
    <cellStyle name="Percent 5 2 2 6 5 5 2" xfId="55780"/>
    <cellStyle name="Percent 5 2 2 6 5 5 2 2" xfId="55781"/>
    <cellStyle name="Percent 5 2 2 6 5 5 3" xfId="55782"/>
    <cellStyle name="Percent 5 2 2 6 5 6" xfId="55783"/>
    <cellStyle name="Percent 5 2 2 6 5 6 2" xfId="55784"/>
    <cellStyle name="Percent 5 2 2 6 5 7" xfId="55785"/>
    <cellStyle name="Percent 5 2 2 6 6" xfId="55786"/>
    <cellStyle name="Percent 5 2 2 6 6 2" xfId="55787"/>
    <cellStyle name="Percent 5 2 2 6 6 2 2" xfId="55788"/>
    <cellStyle name="Percent 5 2 2 6 6 3" xfId="55789"/>
    <cellStyle name="Percent 5 2 2 6 7" xfId="55790"/>
    <cellStyle name="Percent 5 2 2 6 7 2" xfId="55791"/>
    <cellStyle name="Percent 5 2 2 6 7 2 2" xfId="55792"/>
    <cellStyle name="Percent 5 2 2 6 7 3" xfId="55793"/>
    <cellStyle name="Percent 5 2 2 6 8" xfId="55794"/>
    <cellStyle name="Percent 5 2 2 6 8 2" xfId="55795"/>
    <cellStyle name="Percent 5 2 2 6 8 2 2" xfId="55796"/>
    <cellStyle name="Percent 5 2 2 6 8 3" xfId="55797"/>
    <cellStyle name="Percent 5 2 2 6 9" xfId="55798"/>
    <cellStyle name="Percent 5 2 2 6 9 2" xfId="55799"/>
    <cellStyle name="Percent 5 2 2 6 9 2 2" xfId="55800"/>
    <cellStyle name="Percent 5 2 2 6 9 3" xfId="55801"/>
    <cellStyle name="Percent 5 2 2 7" xfId="55802"/>
    <cellStyle name="Percent 5 2 2 7 10" xfId="55803"/>
    <cellStyle name="Percent 5 2 2 7 10 2" xfId="55804"/>
    <cellStyle name="Percent 5 2 2 7 11" xfId="55805"/>
    <cellStyle name="Percent 5 2 2 7 2" xfId="55806"/>
    <cellStyle name="Percent 5 2 2 7 2 2" xfId="55807"/>
    <cellStyle name="Percent 5 2 2 7 2 2 2" xfId="55808"/>
    <cellStyle name="Percent 5 2 2 7 2 2 2 2" xfId="55809"/>
    <cellStyle name="Percent 5 2 2 7 2 2 2 2 2" xfId="55810"/>
    <cellStyle name="Percent 5 2 2 7 2 2 2 3" xfId="55811"/>
    <cellStyle name="Percent 5 2 2 7 2 2 3" xfId="55812"/>
    <cellStyle name="Percent 5 2 2 7 2 2 3 2" xfId="55813"/>
    <cellStyle name="Percent 5 2 2 7 2 2 3 2 2" xfId="55814"/>
    <cellStyle name="Percent 5 2 2 7 2 2 3 3" xfId="55815"/>
    <cellStyle name="Percent 5 2 2 7 2 2 4" xfId="55816"/>
    <cellStyle name="Percent 5 2 2 7 2 2 4 2" xfId="55817"/>
    <cellStyle name="Percent 5 2 2 7 2 2 4 2 2" xfId="55818"/>
    <cellStyle name="Percent 5 2 2 7 2 2 4 3" xfId="55819"/>
    <cellStyle name="Percent 5 2 2 7 2 2 5" xfId="55820"/>
    <cellStyle name="Percent 5 2 2 7 2 2 5 2" xfId="55821"/>
    <cellStyle name="Percent 5 2 2 7 2 2 5 2 2" xfId="55822"/>
    <cellStyle name="Percent 5 2 2 7 2 2 5 3" xfId="55823"/>
    <cellStyle name="Percent 5 2 2 7 2 2 6" xfId="55824"/>
    <cellStyle name="Percent 5 2 2 7 2 2 6 2" xfId="55825"/>
    <cellStyle name="Percent 5 2 2 7 2 2 7" xfId="55826"/>
    <cellStyle name="Percent 5 2 2 7 2 3" xfId="55827"/>
    <cellStyle name="Percent 5 2 2 7 2 3 2" xfId="55828"/>
    <cellStyle name="Percent 5 2 2 7 2 3 2 2" xfId="55829"/>
    <cellStyle name="Percent 5 2 2 7 2 3 3" xfId="55830"/>
    <cellStyle name="Percent 5 2 2 7 2 4" xfId="55831"/>
    <cellStyle name="Percent 5 2 2 7 2 4 2" xfId="55832"/>
    <cellStyle name="Percent 5 2 2 7 2 4 2 2" xfId="55833"/>
    <cellStyle name="Percent 5 2 2 7 2 4 3" xfId="55834"/>
    <cellStyle name="Percent 5 2 2 7 2 5" xfId="55835"/>
    <cellStyle name="Percent 5 2 2 7 2 5 2" xfId="55836"/>
    <cellStyle name="Percent 5 2 2 7 2 5 2 2" xfId="55837"/>
    <cellStyle name="Percent 5 2 2 7 2 5 3" xfId="55838"/>
    <cellStyle name="Percent 5 2 2 7 2 6" xfId="55839"/>
    <cellStyle name="Percent 5 2 2 7 2 6 2" xfId="55840"/>
    <cellStyle name="Percent 5 2 2 7 2 6 2 2" xfId="55841"/>
    <cellStyle name="Percent 5 2 2 7 2 6 3" xfId="55842"/>
    <cellStyle name="Percent 5 2 2 7 2 7" xfId="55843"/>
    <cellStyle name="Percent 5 2 2 7 2 7 2" xfId="55844"/>
    <cellStyle name="Percent 5 2 2 7 2 8" xfId="55845"/>
    <cellStyle name="Percent 5 2 2 7 3" xfId="55846"/>
    <cellStyle name="Percent 5 2 2 7 3 2" xfId="55847"/>
    <cellStyle name="Percent 5 2 2 7 3 2 2" xfId="55848"/>
    <cellStyle name="Percent 5 2 2 7 3 2 2 2" xfId="55849"/>
    <cellStyle name="Percent 5 2 2 7 3 2 2 2 2" xfId="55850"/>
    <cellStyle name="Percent 5 2 2 7 3 2 2 3" xfId="55851"/>
    <cellStyle name="Percent 5 2 2 7 3 2 3" xfId="55852"/>
    <cellStyle name="Percent 5 2 2 7 3 2 3 2" xfId="55853"/>
    <cellStyle name="Percent 5 2 2 7 3 2 3 2 2" xfId="55854"/>
    <cellStyle name="Percent 5 2 2 7 3 2 3 3" xfId="55855"/>
    <cellStyle name="Percent 5 2 2 7 3 2 4" xfId="55856"/>
    <cellStyle name="Percent 5 2 2 7 3 2 4 2" xfId="55857"/>
    <cellStyle name="Percent 5 2 2 7 3 2 4 2 2" xfId="55858"/>
    <cellStyle name="Percent 5 2 2 7 3 2 4 3" xfId="55859"/>
    <cellStyle name="Percent 5 2 2 7 3 2 5" xfId="55860"/>
    <cellStyle name="Percent 5 2 2 7 3 2 5 2" xfId="55861"/>
    <cellStyle name="Percent 5 2 2 7 3 2 5 2 2" xfId="55862"/>
    <cellStyle name="Percent 5 2 2 7 3 2 5 3" xfId="55863"/>
    <cellStyle name="Percent 5 2 2 7 3 2 6" xfId="55864"/>
    <cellStyle name="Percent 5 2 2 7 3 2 6 2" xfId="55865"/>
    <cellStyle name="Percent 5 2 2 7 3 2 7" xfId="55866"/>
    <cellStyle name="Percent 5 2 2 7 3 3" xfId="55867"/>
    <cellStyle name="Percent 5 2 2 7 3 3 2" xfId="55868"/>
    <cellStyle name="Percent 5 2 2 7 3 3 2 2" xfId="55869"/>
    <cellStyle name="Percent 5 2 2 7 3 3 3" xfId="55870"/>
    <cellStyle name="Percent 5 2 2 7 3 4" xfId="55871"/>
    <cellStyle name="Percent 5 2 2 7 3 4 2" xfId="55872"/>
    <cellStyle name="Percent 5 2 2 7 3 4 2 2" xfId="55873"/>
    <cellStyle name="Percent 5 2 2 7 3 4 3" xfId="55874"/>
    <cellStyle name="Percent 5 2 2 7 3 5" xfId="55875"/>
    <cellStyle name="Percent 5 2 2 7 3 5 2" xfId="55876"/>
    <cellStyle name="Percent 5 2 2 7 3 5 2 2" xfId="55877"/>
    <cellStyle name="Percent 5 2 2 7 3 5 3" xfId="55878"/>
    <cellStyle name="Percent 5 2 2 7 3 6" xfId="55879"/>
    <cellStyle name="Percent 5 2 2 7 3 6 2" xfId="55880"/>
    <cellStyle name="Percent 5 2 2 7 3 6 2 2" xfId="55881"/>
    <cellStyle name="Percent 5 2 2 7 3 6 3" xfId="55882"/>
    <cellStyle name="Percent 5 2 2 7 3 7" xfId="55883"/>
    <cellStyle name="Percent 5 2 2 7 3 7 2" xfId="55884"/>
    <cellStyle name="Percent 5 2 2 7 3 8" xfId="55885"/>
    <cellStyle name="Percent 5 2 2 7 4" xfId="55886"/>
    <cellStyle name="Percent 5 2 2 7 4 2" xfId="55887"/>
    <cellStyle name="Percent 5 2 2 7 4 2 2" xfId="55888"/>
    <cellStyle name="Percent 5 2 2 7 4 2 2 2" xfId="55889"/>
    <cellStyle name="Percent 5 2 2 7 4 2 3" xfId="55890"/>
    <cellStyle name="Percent 5 2 2 7 4 3" xfId="55891"/>
    <cellStyle name="Percent 5 2 2 7 4 3 2" xfId="55892"/>
    <cellStyle name="Percent 5 2 2 7 4 3 2 2" xfId="55893"/>
    <cellStyle name="Percent 5 2 2 7 4 3 3" xfId="55894"/>
    <cellStyle name="Percent 5 2 2 7 4 4" xfId="55895"/>
    <cellStyle name="Percent 5 2 2 7 4 4 2" xfId="55896"/>
    <cellStyle name="Percent 5 2 2 7 4 4 2 2" xfId="55897"/>
    <cellStyle name="Percent 5 2 2 7 4 4 3" xfId="55898"/>
    <cellStyle name="Percent 5 2 2 7 4 5" xfId="55899"/>
    <cellStyle name="Percent 5 2 2 7 4 5 2" xfId="55900"/>
    <cellStyle name="Percent 5 2 2 7 4 5 2 2" xfId="55901"/>
    <cellStyle name="Percent 5 2 2 7 4 5 3" xfId="55902"/>
    <cellStyle name="Percent 5 2 2 7 4 6" xfId="55903"/>
    <cellStyle name="Percent 5 2 2 7 4 6 2" xfId="55904"/>
    <cellStyle name="Percent 5 2 2 7 4 7" xfId="55905"/>
    <cellStyle name="Percent 5 2 2 7 5" xfId="55906"/>
    <cellStyle name="Percent 5 2 2 7 5 2" xfId="55907"/>
    <cellStyle name="Percent 5 2 2 7 5 2 2" xfId="55908"/>
    <cellStyle name="Percent 5 2 2 7 5 2 2 2" xfId="55909"/>
    <cellStyle name="Percent 5 2 2 7 5 2 3" xfId="55910"/>
    <cellStyle name="Percent 5 2 2 7 5 3" xfId="55911"/>
    <cellStyle name="Percent 5 2 2 7 5 3 2" xfId="55912"/>
    <cellStyle name="Percent 5 2 2 7 5 3 2 2" xfId="55913"/>
    <cellStyle name="Percent 5 2 2 7 5 3 3" xfId="55914"/>
    <cellStyle name="Percent 5 2 2 7 5 4" xfId="55915"/>
    <cellStyle name="Percent 5 2 2 7 5 4 2" xfId="55916"/>
    <cellStyle name="Percent 5 2 2 7 5 4 2 2" xfId="55917"/>
    <cellStyle name="Percent 5 2 2 7 5 4 3" xfId="55918"/>
    <cellStyle name="Percent 5 2 2 7 5 5" xfId="55919"/>
    <cellStyle name="Percent 5 2 2 7 5 5 2" xfId="55920"/>
    <cellStyle name="Percent 5 2 2 7 5 5 2 2" xfId="55921"/>
    <cellStyle name="Percent 5 2 2 7 5 5 3" xfId="55922"/>
    <cellStyle name="Percent 5 2 2 7 5 6" xfId="55923"/>
    <cellStyle name="Percent 5 2 2 7 5 6 2" xfId="55924"/>
    <cellStyle name="Percent 5 2 2 7 5 7" xfId="55925"/>
    <cellStyle name="Percent 5 2 2 7 6" xfId="55926"/>
    <cellStyle name="Percent 5 2 2 7 6 2" xfId="55927"/>
    <cellStyle name="Percent 5 2 2 7 6 2 2" xfId="55928"/>
    <cellStyle name="Percent 5 2 2 7 6 3" xfId="55929"/>
    <cellStyle name="Percent 5 2 2 7 7" xfId="55930"/>
    <cellStyle name="Percent 5 2 2 7 7 2" xfId="55931"/>
    <cellStyle name="Percent 5 2 2 7 7 2 2" xfId="55932"/>
    <cellStyle name="Percent 5 2 2 7 7 3" xfId="55933"/>
    <cellStyle name="Percent 5 2 2 7 8" xfId="55934"/>
    <cellStyle name="Percent 5 2 2 7 8 2" xfId="55935"/>
    <cellStyle name="Percent 5 2 2 7 8 2 2" xfId="55936"/>
    <cellStyle name="Percent 5 2 2 7 8 3" xfId="55937"/>
    <cellStyle name="Percent 5 2 2 7 9" xfId="55938"/>
    <cellStyle name="Percent 5 2 2 7 9 2" xfId="55939"/>
    <cellStyle name="Percent 5 2 2 7 9 2 2" xfId="55940"/>
    <cellStyle name="Percent 5 2 2 7 9 3" xfId="55941"/>
    <cellStyle name="Percent 5 2 2 8" xfId="55942"/>
    <cellStyle name="Percent 5 2 2 8 10" xfId="55943"/>
    <cellStyle name="Percent 5 2 2 8 10 2" xfId="55944"/>
    <cellStyle name="Percent 5 2 2 8 11" xfId="55945"/>
    <cellStyle name="Percent 5 2 2 8 2" xfId="55946"/>
    <cellStyle name="Percent 5 2 2 8 2 2" xfId="55947"/>
    <cellStyle name="Percent 5 2 2 8 2 2 2" xfId="55948"/>
    <cellStyle name="Percent 5 2 2 8 2 2 2 2" xfId="55949"/>
    <cellStyle name="Percent 5 2 2 8 2 2 2 2 2" xfId="55950"/>
    <cellStyle name="Percent 5 2 2 8 2 2 2 3" xfId="55951"/>
    <cellStyle name="Percent 5 2 2 8 2 2 3" xfId="55952"/>
    <cellStyle name="Percent 5 2 2 8 2 2 3 2" xfId="55953"/>
    <cellStyle name="Percent 5 2 2 8 2 2 3 2 2" xfId="55954"/>
    <cellStyle name="Percent 5 2 2 8 2 2 3 3" xfId="55955"/>
    <cellStyle name="Percent 5 2 2 8 2 2 4" xfId="55956"/>
    <cellStyle name="Percent 5 2 2 8 2 2 4 2" xfId="55957"/>
    <cellStyle name="Percent 5 2 2 8 2 2 4 2 2" xfId="55958"/>
    <cellStyle name="Percent 5 2 2 8 2 2 4 3" xfId="55959"/>
    <cellStyle name="Percent 5 2 2 8 2 2 5" xfId="55960"/>
    <cellStyle name="Percent 5 2 2 8 2 2 5 2" xfId="55961"/>
    <cellStyle name="Percent 5 2 2 8 2 2 5 2 2" xfId="55962"/>
    <cellStyle name="Percent 5 2 2 8 2 2 5 3" xfId="55963"/>
    <cellStyle name="Percent 5 2 2 8 2 2 6" xfId="55964"/>
    <cellStyle name="Percent 5 2 2 8 2 2 6 2" xfId="55965"/>
    <cellStyle name="Percent 5 2 2 8 2 2 7" xfId="55966"/>
    <cellStyle name="Percent 5 2 2 8 2 3" xfId="55967"/>
    <cellStyle name="Percent 5 2 2 8 2 3 2" xfId="55968"/>
    <cellStyle name="Percent 5 2 2 8 2 3 2 2" xfId="55969"/>
    <cellStyle name="Percent 5 2 2 8 2 3 3" xfId="55970"/>
    <cellStyle name="Percent 5 2 2 8 2 4" xfId="55971"/>
    <cellStyle name="Percent 5 2 2 8 2 4 2" xfId="55972"/>
    <cellStyle name="Percent 5 2 2 8 2 4 2 2" xfId="55973"/>
    <cellStyle name="Percent 5 2 2 8 2 4 3" xfId="55974"/>
    <cellStyle name="Percent 5 2 2 8 2 5" xfId="55975"/>
    <cellStyle name="Percent 5 2 2 8 2 5 2" xfId="55976"/>
    <cellStyle name="Percent 5 2 2 8 2 5 2 2" xfId="55977"/>
    <cellStyle name="Percent 5 2 2 8 2 5 3" xfId="55978"/>
    <cellStyle name="Percent 5 2 2 8 2 6" xfId="55979"/>
    <cellStyle name="Percent 5 2 2 8 2 6 2" xfId="55980"/>
    <cellStyle name="Percent 5 2 2 8 2 6 2 2" xfId="55981"/>
    <cellStyle name="Percent 5 2 2 8 2 6 3" xfId="55982"/>
    <cellStyle name="Percent 5 2 2 8 2 7" xfId="55983"/>
    <cellStyle name="Percent 5 2 2 8 2 7 2" xfId="55984"/>
    <cellStyle name="Percent 5 2 2 8 2 8" xfId="55985"/>
    <cellStyle name="Percent 5 2 2 8 3" xfId="55986"/>
    <cellStyle name="Percent 5 2 2 8 3 2" xfId="55987"/>
    <cellStyle name="Percent 5 2 2 8 3 2 2" xfId="55988"/>
    <cellStyle name="Percent 5 2 2 8 3 2 2 2" xfId="55989"/>
    <cellStyle name="Percent 5 2 2 8 3 2 2 2 2" xfId="55990"/>
    <cellStyle name="Percent 5 2 2 8 3 2 2 3" xfId="55991"/>
    <cellStyle name="Percent 5 2 2 8 3 2 3" xfId="55992"/>
    <cellStyle name="Percent 5 2 2 8 3 2 3 2" xfId="55993"/>
    <cellStyle name="Percent 5 2 2 8 3 2 3 2 2" xfId="55994"/>
    <cellStyle name="Percent 5 2 2 8 3 2 3 3" xfId="55995"/>
    <cellStyle name="Percent 5 2 2 8 3 2 4" xfId="55996"/>
    <cellStyle name="Percent 5 2 2 8 3 2 4 2" xfId="55997"/>
    <cellStyle name="Percent 5 2 2 8 3 2 4 2 2" xfId="55998"/>
    <cellStyle name="Percent 5 2 2 8 3 2 4 3" xfId="55999"/>
    <cellStyle name="Percent 5 2 2 8 3 2 5" xfId="56000"/>
    <cellStyle name="Percent 5 2 2 8 3 2 5 2" xfId="56001"/>
    <cellStyle name="Percent 5 2 2 8 3 2 5 2 2" xfId="56002"/>
    <cellStyle name="Percent 5 2 2 8 3 2 5 3" xfId="56003"/>
    <cellStyle name="Percent 5 2 2 8 3 2 6" xfId="56004"/>
    <cellStyle name="Percent 5 2 2 8 3 2 6 2" xfId="56005"/>
    <cellStyle name="Percent 5 2 2 8 3 2 7" xfId="56006"/>
    <cellStyle name="Percent 5 2 2 8 3 3" xfId="56007"/>
    <cellStyle name="Percent 5 2 2 8 3 3 2" xfId="56008"/>
    <cellStyle name="Percent 5 2 2 8 3 3 2 2" xfId="56009"/>
    <cellStyle name="Percent 5 2 2 8 3 3 3" xfId="56010"/>
    <cellStyle name="Percent 5 2 2 8 3 4" xfId="56011"/>
    <cellStyle name="Percent 5 2 2 8 3 4 2" xfId="56012"/>
    <cellStyle name="Percent 5 2 2 8 3 4 2 2" xfId="56013"/>
    <cellStyle name="Percent 5 2 2 8 3 4 3" xfId="56014"/>
    <cellStyle name="Percent 5 2 2 8 3 5" xfId="56015"/>
    <cellStyle name="Percent 5 2 2 8 3 5 2" xfId="56016"/>
    <cellStyle name="Percent 5 2 2 8 3 5 2 2" xfId="56017"/>
    <cellStyle name="Percent 5 2 2 8 3 5 3" xfId="56018"/>
    <cellStyle name="Percent 5 2 2 8 3 6" xfId="56019"/>
    <cellStyle name="Percent 5 2 2 8 3 6 2" xfId="56020"/>
    <cellStyle name="Percent 5 2 2 8 3 6 2 2" xfId="56021"/>
    <cellStyle name="Percent 5 2 2 8 3 6 3" xfId="56022"/>
    <cellStyle name="Percent 5 2 2 8 3 7" xfId="56023"/>
    <cellStyle name="Percent 5 2 2 8 3 7 2" xfId="56024"/>
    <cellStyle name="Percent 5 2 2 8 3 8" xfId="56025"/>
    <cellStyle name="Percent 5 2 2 8 4" xfId="56026"/>
    <cellStyle name="Percent 5 2 2 8 4 2" xfId="56027"/>
    <cellStyle name="Percent 5 2 2 8 4 2 2" xfId="56028"/>
    <cellStyle name="Percent 5 2 2 8 4 2 2 2" xfId="56029"/>
    <cellStyle name="Percent 5 2 2 8 4 2 3" xfId="56030"/>
    <cellStyle name="Percent 5 2 2 8 4 3" xfId="56031"/>
    <cellStyle name="Percent 5 2 2 8 4 3 2" xfId="56032"/>
    <cellStyle name="Percent 5 2 2 8 4 3 2 2" xfId="56033"/>
    <cellStyle name="Percent 5 2 2 8 4 3 3" xfId="56034"/>
    <cellStyle name="Percent 5 2 2 8 4 4" xfId="56035"/>
    <cellStyle name="Percent 5 2 2 8 4 4 2" xfId="56036"/>
    <cellStyle name="Percent 5 2 2 8 4 4 2 2" xfId="56037"/>
    <cellStyle name="Percent 5 2 2 8 4 4 3" xfId="56038"/>
    <cellStyle name="Percent 5 2 2 8 4 5" xfId="56039"/>
    <cellStyle name="Percent 5 2 2 8 4 5 2" xfId="56040"/>
    <cellStyle name="Percent 5 2 2 8 4 5 2 2" xfId="56041"/>
    <cellStyle name="Percent 5 2 2 8 4 5 3" xfId="56042"/>
    <cellStyle name="Percent 5 2 2 8 4 6" xfId="56043"/>
    <cellStyle name="Percent 5 2 2 8 4 6 2" xfId="56044"/>
    <cellStyle name="Percent 5 2 2 8 4 7" xfId="56045"/>
    <cellStyle name="Percent 5 2 2 8 5" xfId="56046"/>
    <cellStyle name="Percent 5 2 2 8 5 2" xfId="56047"/>
    <cellStyle name="Percent 5 2 2 8 5 2 2" xfId="56048"/>
    <cellStyle name="Percent 5 2 2 8 5 2 2 2" xfId="56049"/>
    <cellStyle name="Percent 5 2 2 8 5 2 3" xfId="56050"/>
    <cellStyle name="Percent 5 2 2 8 5 3" xfId="56051"/>
    <cellStyle name="Percent 5 2 2 8 5 3 2" xfId="56052"/>
    <cellStyle name="Percent 5 2 2 8 5 3 2 2" xfId="56053"/>
    <cellStyle name="Percent 5 2 2 8 5 3 3" xfId="56054"/>
    <cellStyle name="Percent 5 2 2 8 5 4" xfId="56055"/>
    <cellStyle name="Percent 5 2 2 8 5 4 2" xfId="56056"/>
    <cellStyle name="Percent 5 2 2 8 5 4 2 2" xfId="56057"/>
    <cellStyle name="Percent 5 2 2 8 5 4 3" xfId="56058"/>
    <cellStyle name="Percent 5 2 2 8 5 5" xfId="56059"/>
    <cellStyle name="Percent 5 2 2 8 5 5 2" xfId="56060"/>
    <cellStyle name="Percent 5 2 2 8 5 5 2 2" xfId="56061"/>
    <cellStyle name="Percent 5 2 2 8 5 5 3" xfId="56062"/>
    <cellStyle name="Percent 5 2 2 8 5 6" xfId="56063"/>
    <cellStyle name="Percent 5 2 2 8 5 6 2" xfId="56064"/>
    <cellStyle name="Percent 5 2 2 8 5 7" xfId="56065"/>
    <cellStyle name="Percent 5 2 2 8 6" xfId="56066"/>
    <cellStyle name="Percent 5 2 2 8 6 2" xfId="56067"/>
    <cellStyle name="Percent 5 2 2 8 6 2 2" xfId="56068"/>
    <cellStyle name="Percent 5 2 2 8 6 3" xfId="56069"/>
    <cellStyle name="Percent 5 2 2 8 7" xfId="56070"/>
    <cellStyle name="Percent 5 2 2 8 7 2" xfId="56071"/>
    <cellStyle name="Percent 5 2 2 8 7 2 2" xfId="56072"/>
    <cellStyle name="Percent 5 2 2 8 7 3" xfId="56073"/>
    <cellStyle name="Percent 5 2 2 8 8" xfId="56074"/>
    <cellStyle name="Percent 5 2 2 8 8 2" xfId="56075"/>
    <cellStyle name="Percent 5 2 2 8 8 2 2" xfId="56076"/>
    <cellStyle name="Percent 5 2 2 8 8 3" xfId="56077"/>
    <cellStyle name="Percent 5 2 2 8 9" xfId="56078"/>
    <cellStyle name="Percent 5 2 2 8 9 2" xfId="56079"/>
    <cellStyle name="Percent 5 2 2 8 9 2 2" xfId="56080"/>
    <cellStyle name="Percent 5 2 2 8 9 3" xfId="56081"/>
    <cellStyle name="Percent 5 2 2 9" xfId="56082"/>
    <cellStyle name="Percent 5 2 2 9 2" xfId="56083"/>
    <cellStyle name="Percent 5 2 2 9 2 2" xfId="56084"/>
    <cellStyle name="Percent 5 2 2 9 2 2 2" xfId="56085"/>
    <cellStyle name="Percent 5 2 2 9 2 2 2 2" xfId="56086"/>
    <cellStyle name="Percent 5 2 2 9 2 2 3" xfId="56087"/>
    <cellStyle name="Percent 5 2 2 9 2 3" xfId="56088"/>
    <cellStyle name="Percent 5 2 2 9 2 3 2" xfId="56089"/>
    <cellStyle name="Percent 5 2 2 9 2 3 2 2" xfId="56090"/>
    <cellStyle name="Percent 5 2 2 9 2 3 3" xfId="56091"/>
    <cellStyle name="Percent 5 2 2 9 2 4" xfId="56092"/>
    <cellStyle name="Percent 5 2 2 9 2 4 2" xfId="56093"/>
    <cellStyle name="Percent 5 2 2 9 2 4 2 2" xfId="56094"/>
    <cellStyle name="Percent 5 2 2 9 2 4 3" xfId="56095"/>
    <cellStyle name="Percent 5 2 2 9 2 5" xfId="56096"/>
    <cellStyle name="Percent 5 2 2 9 2 5 2" xfId="56097"/>
    <cellStyle name="Percent 5 2 2 9 2 5 2 2" xfId="56098"/>
    <cellStyle name="Percent 5 2 2 9 2 5 3" xfId="56099"/>
    <cellStyle name="Percent 5 2 2 9 2 6" xfId="56100"/>
    <cellStyle name="Percent 5 2 2 9 2 6 2" xfId="56101"/>
    <cellStyle name="Percent 5 2 2 9 2 7" xfId="56102"/>
    <cellStyle name="Percent 5 2 2 9 3" xfId="56103"/>
    <cellStyle name="Percent 5 2 2 9 3 2" xfId="56104"/>
    <cellStyle name="Percent 5 2 2 9 3 2 2" xfId="56105"/>
    <cellStyle name="Percent 5 2 2 9 3 3" xfId="56106"/>
    <cellStyle name="Percent 5 2 2 9 4" xfId="56107"/>
    <cellStyle name="Percent 5 2 2 9 4 2" xfId="56108"/>
    <cellStyle name="Percent 5 2 2 9 4 2 2" xfId="56109"/>
    <cellStyle name="Percent 5 2 2 9 4 3" xfId="56110"/>
    <cellStyle name="Percent 5 2 2 9 5" xfId="56111"/>
    <cellStyle name="Percent 5 2 2 9 5 2" xfId="56112"/>
    <cellStyle name="Percent 5 2 2 9 5 2 2" xfId="56113"/>
    <cellStyle name="Percent 5 2 2 9 5 3" xfId="56114"/>
    <cellStyle name="Percent 5 2 2 9 6" xfId="56115"/>
    <cellStyle name="Percent 5 2 2 9 6 2" xfId="56116"/>
    <cellStyle name="Percent 5 2 2 9 6 2 2" xfId="56117"/>
    <cellStyle name="Percent 5 2 2 9 6 3" xfId="56118"/>
    <cellStyle name="Percent 5 2 2 9 7" xfId="56119"/>
    <cellStyle name="Percent 5 2 2 9 7 2" xfId="56120"/>
    <cellStyle name="Percent 5 2 2 9 8" xfId="56121"/>
    <cellStyle name="Percent 5 2 20" xfId="56122"/>
    <cellStyle name="Percent 5 2 3" xfId="56123"/>
    <cellStyle name="Percent 5 2 3 10" xfId="56124"/>
    <cellStyle name="Percent 5 2 3 10 2" xfId="56125"/>
    <cellStyle name="Percent 5 2 3 10 2 2" xfId="56126"/>
    <cellStyle name="Percent 5 2 3 10 3" xfId="56127"/>
    <cellStyle name="Percent 5 2 3 11" xfId="56128"/>
    <cellStyle name="Percent 5 2 3 11 2" xfId="56129"/>
    <cellStyle name="Percent 5 2 3 11 2 2" xfId="56130"/>
    <cellStyle name="Percent 5 2 3 11 3" xfId="56131"/>
    <cellStyle name="Percent 5 2 3 12" xfId="56132"/>
    <cellStyle name="Percent 5 2 3 12 2" xfId="56133"/>
    <cellStyle name="Percent 5 2 3 13" xfId="56134"/>
    <cellStyle name="Percent 5 2 3 2" xfId="56135"/>
    <cellStyle name="Percent 5 2 3 2 10" xfId="56136"/>
    <cellStyle name="Percent 5 2 3 2 10 2" xfId="56137"/>
    <cellStyle name="Percent 5 2 3 2 10 2 2" xfId="56138"/>
    <cellStyle name="Percent 5 2 3 2 10 3" xfId="56139"/>
    <cellStyle name="Percent 5 2 3 2 11" xfId="56140"/>
    <cellStyle name="Percent 5 2 3 2 11 2" xfId="56141"/>
    <cellStyle name="Percent 5 2 3 2 12" xfId="56142"/>
    <cellStyle name="Percent 5 2 3 2 2" xfId="56143"/>
    <cellStyle name="Percent 5 2 3 2 2 10" xfId="56144"/>
    <cellStyle name="Percent 5 2 3 2 2 10 2" xfId="56145"/>
    <cellStyle name="Percent 5 2 3 2 2 11" xfId="56146"/>
    <cellStyle name="Percent 5 2 3 2 2 2" xfId="56147"/>
    <cellStyle name="Percent 5 2 3 2 2 2 2" xfId="56148"/>
    <cellStyle name="Percent 5 2 3 2 2 2 2 2" xfId="56149"/>
    <cellStyle name="Percent 5 2 3 2 2 2 2 2 2" xfId="56150"/>
    <cellStyle name="Percent 5 2 3 2 2 2 2 2 2 2" xfId="56151"/>
    <cellStyle name="Percent 5 2 3 2 2 2 2 2 3" xfId="56152"/>
    <cellStyle name="Percent 5 2 3 2 2 2 2 3" xfId="56153"/>
    <cellStyle name="Percent 5 2 3 2 2 2 2 3 2" xfId="56154"/>
    <cellStyle name="Percent 5 2 3 2 2 2 2 3 2 2" xfId="56155"/>
    <cellStyle name="Percent 5 2 3 2 2 2 2 3 3" xfId="56156"/>
    <cellStyle name="Percent 5 2 3 2 2 2 2 4" xfId="56157"/>
    <cellStyle name="Percent 5 2 3 2 2 2 2 4 2" xfId="56158"/>
    <cellStyle name="Percent 5 2 3 2 2 2 2 4 2 2" xfId="56159"/>
    <cellStyle name="Percent 5 2 3 2 2 2 2 4 3" xfId="56160"/>
    <cellStyle name="Percent 5 2 3 2 2 2 2 5" xfId="56161"/>
    <cellStyle name="Percent 5 2 3 2 2 2 2 5 2" xfId="56162"/>
    <cellStyle name="Percent 5 2 3 2 2 2 2 5 2 2" xfId="56163"/>
    <cellStyle name="Percent 5 2 3 2 2 2 2 5 3" xfId="56164"/>
    <cellStyle name="Percent 5 2 3 2 2 2 2 6" xfId="56165"/>
    <cellStyle name="Percent 5 2 3 2 2 2 2 6 2" xfId="56166"/>
    <cellStyle name="Percent 5 2 3 2 2 2 2 7" xfId="56167"/>
    <cellStyle name="Percent 5 2 3 2 2 2 3" xfId="56168"/>
    <cellStyle name="Percent 5 2 3 2 2 2 3 2" xfId="56169"/>
    <cellStyle name="Percent 5 2 3 2 2 2 3 2 2" xfId="56170"/>
    <cellStyle name="Percent 5 2 3 2 2 2 3 3" xfId="56171"/>
    <cellStyle name="Percent 5 2 3 2 2 2 4" xfId="56172"/>
    <cellStyle name="Percent 5 2 3 2 2 2 4 2" xfId="56173"/>
    <cellStyle name="Percent 5 2 3 2 2 2 4 2 2" xfId="56174"/>
    <cellStyle name="Percent 5 2 3 2 2 2 4 3" xfId="56175"/>
    <cellStyle name="Percent 5 2 3 2 2 2 5" xfId="56176"/>
    <cellStyle name="Percent 5 2 3 2 2 2 5 2" xfId="56177"/>
    <cellStyle name="Percent 5 2 3 2 2 2 5 2 2" xfId="56178"/>
    <cellStyle name="Percent 5 2 3 2 2 2 5 3" xfId="56179"/>
    <cellStyle name="Percent 5 2 3 2 2 2 6" xfId="56180"/>
    <cellStyle name="Percent 5 2 3 2 2 2 6 2" xfId="56181"/>
    <cellStyle name="Percent 5 2 3 2 2 2 6 2 2" xfId="56182"/>
    <cellStyle name="Percent 5 2 3 2 2 2 6 3" xfId="56183"/>
    <cellStyle name="Percent 5 2 3 2 2 2 7" xfId="56184"/>
    <cellStyle name="Percent 5 2 3 2 2 2 7 2" xfId="56185"/>
    <cellStyle name="Percent 5 2 3 2 2 2 8" xfId="56186"/>
    <cellStyle name="Percent 5 2 3 2 2 3" xfId="56187"/>
    <cellStyle name="Percent 5 2 3 2 2 3 2" xfId="56188"/>
    <cellStyle name="Percent 5 2 3 2 2 3 2 2" xfId="56189"/>
    <cellStyle name="Percent 5 2 3 2 2 3 2 2 2" xfId="56190"/>
    <cellStyle name="Percent 5 2 3 2 2 3 2 2 2 2" xfId="56191"/>
    <cellStyle name="Percent 5 2 3 2 2 3 2 2 3" xfId="56192"/>
    <cellStyle name="Percent 5 2 3 2 2 3 2 3" xfId="56193"/>
    <cellStyle name="Percent 5 2 3 2 2 3 2 3 2" xfId="56194"/>
    <cellStyle name="Percent 5 2 3 2 2 3 2 3 2 2" xfId="56195"/>
    <cellStyle name="Percent 5 2 3 2 2 3 2 3 3" xfId="56196"/>
    <cellStyle name="Percent 5 2 3 2 2 3 2 4" xfId="56197"/>
    <cellStyle name="Percent 5 2 3 2 2 3 2 4 2" xfId="56198"/>
    <cellStyle name="Percent 5 2 3 2 2 3 2 4 2 2" xfId="56199"/>
    <cellStyle name="Percent 5 2 3 2 2 3 2 4 3" xfId="56200"/>
    <cellStyle name="Percent 5 2 3 2 2 3 2 5" xfId="56201"/>
    <cellStyle name="Percent 5 2 3 2 2 3 2 5 2" xfId="56202"/>
    <cellStyle name="Percent 5 2 3 2 2 3 2 5 2 2" xfId="56203"/>
    <cellStyle name="Percent 5 2 3 2 2 3 2 5 3" xfId="56204"/>
    <cellStyle name="Percent 5 2 3 2 2 3 2 6" xfId="56205"/>
    <cellStyle name="Percent 5 2 3 2 2 3 2 6 2" xfId="56206"/>
    <cellStyle name="Percent 5 2 3 2 2 3 2 7" xfId="56207"/>
    <cellStyle name="Percent 5 2 3 2 2 3 3" xfId="56208"/>
    <cellStyle name="Percent 5 2 3 2 2 3 3 2" xfId="56209"/>
    <cellStyle name="Percent 5 2 3 2 2 3 3 2 2" xfId="56210"/>
    <cellStyle name="Percent 5 2 3 2 2 3 3 3" xfId="56211"/>
    <cellStyle name="Percent 5 2 3 2 2 3 4" xfId="56212"/>
    <cellStyle name="Percent 5 2 3 2 2 3 4 2" xfId="56213"/>
    <cellStyle name="Percent 5 2 3 2 2 3 4 2 2" xfId="56214"/>
    <cellStyle name="Percent 5 2 3 2 2 3 4 3" xfId="56215"/>
    <cellStyle name="Percent 5 2 3 2 2 3 5" xfId="56216"/>
    <cellStyle name="Percent 5 2 3 2 2 3 5 2" xfId="56217"/>
    <cellStyle name="Percent 5 2 3 2 2 3 5 2 2" xfId="56218"/>
    <cellStyle name="Percent 5 2 3 2 2 3 5 3" xfId="56219"/>
    <cellStyle name="Percent 5 2 3 2 2 3 6" xfId="56220"/>
    <cellStyle name="Percent 5 2 3 2 2 3 6 2" xfId="56221"/>
    <cellStyle name="Percent 5 2 3 2 2 3 6 2 2" xfId="56222"/>
    <cellStyle name="Percent 5 2 3 2 2 3 6 3" xfId="56223"/>
    <cellStyle name="Percent 5 2 3 2 2 3 7" xfId="56224"/>
    <cellStyle name="Percent 5 2 3 2 2 3 7 2" xfId="56225"/>
    <cellStyle name="Percent 5 2 3 2 2 3 8" xfId="56226"/>
    <cellStyle name="Percent 5 2 3 2 2 4" xfId="56227"/>
    <cellStyle name="Percent 5 2 3 2 2 4 2" xfId="56228"/>
    <cellStyle name="Percent 5 2 3 2 2 4 2 2" xfId="56229"/>
    <cellStyle name="Percent 5 2 3 2 2 4 2 2 2" xfId="56230"/>
    <cellStyle name="Percent 5 2 3 2 2 4 2 3" xfId="56231"/>
    <cellStyle name="Percent 5 2 3 2 2 4 3" xfId="56232"/>
    <cellStyle name="Percent 5 2 3 2 2 4 3 2" xfId="56233"/>
    <cellStyle name="Percent 5 2 3 2 2 4 3 2 2" xfId="56234"/>
    <cellStyle name="Percent 5 2 3 2 2 4 3 3" xfId="56235"/>
    <cellStyle name="Percent 5 2 3 2 2 4 4" xfId="56236"/>
    <cellStyle name="Percent 5 2 3 2 2 4 4 2" xfId="56237"/>
    <cellStyle name="Percent 5 2 3 2 2 4 4 2 2" xfId="56238"/>
    <cellStyle name="Percent 5 2 3 2 2 4 4 3" xfId="56239"/>
    <cellStyle name="Percent 5 2 3 2 2 4 5" xfId="56240"/>
    <cellStyle name="Percent 5 2 3 2 2 4 5 2" xfId="56241"/>
    <cellStyle name="Percent 5 2 3 2 2 4 5 2 2" xfId="56242"/>
    <cellStyle name="Percent 5 2 3 2 2 4 5 3" xfId="56243"/>
    <cellStyle name="Percent 5 2 3 2 2 4 6" xfId="56244"/>
    <cellStyle name="Percent 5 2 3 2 2 4 6 2" xfId="56245"/>
    <cellStyle name="Percent 5 2 3 2 2 4 7" xfId="56246"/>
    <cellStyle name="Percent 5 2 3 2 2 5" xfId="56247"/>
    <cellStyle name="Percent 5 2 3 2 2 5 2" xfId="56248"/>
    <cellStyle name="Percent 5 2 3 2 2 5 2 2" xfId="56249"/>
    <cellStyle name="Percent 5 2 3 2 2 5 2 2 2" xfId="56250"/>
    <cellStyle name="Percent 5 2 3 2 2 5 2 3" xfId="56251"/>
    <cellStyle name="Percent 5 2 3 2 2 5 3" xfId="56252"/>
    <cellStyle name="Percent 5 2 3 2 2 5 3 2" xfId="56253"/>
    <cellStyle name="Percent 5 2 3 2 2 5 3 2 2" xfId="56254"/>
    <cellStyle name="Percent 5 2 3 2 2 5 3 3" xfId="56255"/>
    <cellStyle name="Percent 5 2 3 2 2 5 4" xfId="56256"/>
    <cellStyle name="Percent 5 2 3 2 2 5 4 2" xfId="56257"/>
    <cellStyle name="Percent 5 2 3 2 2 5 4 2 2" xfId="56258"/>
    <cellStyle name="Percent 5 2 3 2 2 5 4 3" xfId="56259"/>
    <cellStyle name="Percent 5 2 3 2 2 5 5" xfId="56260"/>
    <cellStyle name="Percent 5 2 3 2 2 5 5 2" xfId="56261"/>
    <cellStyle name="Percent 5 2 3 2 2 5 5 2 2" xfId="56262"/>
    <cellStyle name="Percent 5 2 3 2 2 5 5 3" xfId="56263"/>
    <cellStyle name="Percent 5 2 3 2 2 5 6" xfId="56264"/>
    <cellStyle name="Percent 5 2 3 2 2 5 6 2" xfId="56265"/>
    <cellStyle name="Percent 5 2 3 2 2 5 7" xfId="56266"/>
    <cellStyle name="Percent 5 2 3 2 2 6" xfId="56267"/>
    <cellStyle name="Percent 5 2 3 2 2 6 2" xfId="56268"/>
    <cellStyle name="Percent 5 2 3 2 2 6 2 2" xfId="56269"/>
    <cellStyle name="Percent 5 2 3 2 2 6 3" xfId="56270"/>
    <cellStyle name="Percent 5 2 3 2 2 7" xfId="56271"/>
    <cellStyle name="Percent 5 2 3 2 2 7 2" xfId="56272"/>
    <cellStyle name="Percent 5 2 3 2 2 7 2 2" xfId="56273"/>
    <cellStyle name="Percent 5 2 3 2 2 7 3" xfId="56274"/>
    <cellStyle name="Percent 5 2 3 2 2 8" xfId="56275"/>
    <cellStyle name="Percent 5 2 3 2 2 8 2" xfId="56276"/>
    <cellStyle name="Percent 5 2 3 2 2 8 2 2" xfId="56277"/>
    <cellStyle name="Percent 5 2 3 2 2 8 3" xfId="56278"/>
    <cellStyle name="Percent 5 2 3 2 2 9" xfId="56279"/>
    <cellStyle name="Percent 5 2 3 2 2 9 2" xfId="56280"/>
    <cellStyle name="Percent 5 2 3 2 2 9 2 2" xfId="56281"/>
    <cellStyle name="Percent 5 2 3 2 2 9 3" xfId="56282"/>
    <cellStyle name="Percent 5 2 3 2 3" xfId="56283"/>
    <cellStyle name="Percent 5 2 3 2 3 2" xfId="56284"/>
    <cellStyle name="Percent 5 2 3 2 3 2 2" xfId="56285"/>
    <cellStyle name="Percent 5 2 3 2 3 2 2 2" xfId="56286"/>
    <cellStyle name="Percent 5 2 3 2 3 2 2 2 2" xfId="56287"/>
    <cellStyle name="Percent 5 2 3 2 3 2 2 3" xfId="56288"/>
    <cellStyle name="Percent 5 2 3 2 3 2 3" xfId="56289"/>
    <cellStyle name="Percent 5 2 3 2 3 2 3 2" xfId="56290"/>
    <cellStyle name="Percent 5 2 3 2 3 2 3 2 2" xfId="56291"/>
    <cellStyle name="Percent 5 2 3 2 3 2 3 3" xfId="56292"/>
    <cellStyle name="Percent 5 2 3 2 3 2 4" xfId="56293"/>
    <cellStyle name="Percent 5 2 3 2 3 2 4 2" xfId="56294"/>
    <cellStyle name="Percent 5 2 3 2 3 2 4 2 2" xfId="56295"/>
    <cellStyle name="Percent 5 2 3 2 3 2 4 3" xfId="56296"/>
    <cellStyle name="Percent 5 2 3 2 3 2 5" xfId="56297"/>
    <cellStyle name="Percent 5 2 3 2 3 2 5 2" xfId="56298"/>
    <cellStyle name="Percent 5 2 3 2 3 2 5 2 2" xfId="56299"/>
    <cellStyle name="Percent 5 2 3 2 3 2 5 3" xfId="56300"/>
    <cellStyle name="Percent 5 2 3 2 3 2 6" xfId="56301"/>
    <cellStyle name="Percent 5 2 3 2 3 2 6 2" xfId="56302"/>
    <cellStyle name="Percent 5 2 3 2 3 2 7" xfId="56303"/>
    <cellStyle name="Percent 5 2 3 2 3 3" xfId="56304"/>
    <cellStyle name="Percent 5 2 3 2 3 3 2" xfId="56305"/>
    <cellStyle name="Percent 5 2 3 2 3 3 2 2" xfId="56306"/>
    <cellStyle name="Percent 5 2 3 2 3 3 3" xfId="56307"/>
    <cellStyle name="Percent 5 2 3 2 3 4" xfId="56308"/>
    <cellStyle name="Percent 5 2 3 2 3 4 2" xfId="56309"/>
    <cellStyle name="Percent 5 2 3 2 3 4 2 2" xfId="56310"/>
    <cellStyle name="Percent 5 2 3 2 3 4 3" xfId="56311"/>
    <cellStyle name="Percent 5 2 3 2 3 5" xfId="56312"/>
    <cellStyle name="Percent 5 2 3 2 3 5 2" xfId="56313"/>
    <cellStyle name="Percent 5 2 3 2 3 5 2 2" xfId="56314"/>
    <cellStyle name="Percent 5 2 3 2 3 5 3" xfId="56315"/>
    <cellStyle name="Percent 5 2 3 2 3 6" xfId="56316"/>
    <cellStyle name="Percent 5 2 3 2 3 6 2" xfId="56317"/>
    <cellStyle name="Percent 5 2 3 2 3 6 2 2" xfId="56318"/>
    <cellStyle name="Percent 5 2 3 2 3 6 3" xfId="56319"/>
    <cellStyle name="Percent 5 2 3 2 3 7" xfId="56320"/>
    <cellStyle name="Percent 5 2 3 2 3 7 2" xfId="56321"/>
    <cellStyle name="Percent 5 2 3 2 3 8" xfId="56322"/>
    <cellStyle name="Percent 5 2 3 2 4" xfId="56323"/>
    <cellStyle name="Percent 5 2 3 2 4 2" xfId="56324"/>
    <cellStyle name="Percent 5 2 3 2 4 2 2" xfId="56325"/>
    <cellStyle name="Percent 5 2 3 2 4 2 2 2" xfId="56326"/>
    <cellStyle name="Percent 5 2 3 2 4 2 2 2 2" xfId="56327"/>
    <cellStyle name="Percent 5 2 3 2 4 2 2 3" xfId="56328"/>
    <cellStyle name="Percent 5 2 3 2 4 2 3" xfId="56329"/>
    <cellStyle name="Percent 5 2 3 2 4 2 3 2" xfId="56330"/>
    <cellStyle name="Percent 5 2 3 2 4 2 3 2 2" xfId="56331"/>
    <cellStyle name="Percent 5 2 3 2 4 2 3 3" xfId="56332"/>
    <cellStyle name="Percent 5 2 3 2 4 2 4" xfId="56333"/>
    <cellStyle name="Percent 5 2 3 2 4 2 4 2" xfId="56334"/>
    <cellStyle name="Percent 5 2 3 2 4 2 4 2 2" xfId="56335"/>
    <cellStyle name="Percent 5 2 3 2 4 2 4 3" xfId="56336"/>
    <cellStyle name="Percent 5 2 3 2 4 2 5" xfId="56337"/>
    <cellStyle name="Percent 5 2 3 2 4 2 5 2" xfId="56338"/>
    <cellStyle name="Percent 5 2 3 2 4 2 5 2 2" xfId="56339"/>
    <cellStyle name="Percent 5 2 3 2 4 2 5 3" xfId="56340"/>
    <cellStyle name="Percent 5 2 3 2 4 2 6" xfId="56341"/>
    <cellStyle name="Percent 5 2 3 2 4 2 6 2" xfId="56342"/>
    <cellStyle name="Percent 5 2 3 2 4 2 7" xfId="56343"/>
    <cellStyle name="Percent 5 2 3 2 4 3" xfId="56344"/>
    <cellStyle name="Percent 5 2 3 2 4 3 2" xfId="56345"/>
    <cellStyle name="Percent 5 2 3 2 4 3 2 2" xfId="56346"/>
    <cellStyle name="Percent 5 2 3 2 4 3 3" xfId="56347"/>
    <cellStyle name="Percent 5 2 3 2 4 4" xfId="56348"/>
    <cellStyle name="Percent 5 2 3 2 4 4 2" xfId="56349"/>
    <cellStyle name="Percent 5 2 3 2 4 4 2 2" xfId="56350"/>
    <cellStyle name="Percent 5 2 3 2 4 4 3" xfId="56351"/>
    <cellStyle name="Percent 5 2 3 2 4 5" xfId="56352"/>
    <cellStyle name="Percent 5 2 3 2 4 5 2" xfId="56353"/>
    <cellStyle name="Percent 5 2 3 2 4 5 2 2" xfId="56354"/>
    <cellStyle name="Percent 5 2 3 2 4 5 3" xfId="56355"/>
    <cellStyle name="Percent 5 2 3 2 4 6" xfId="56356"/>
    <cellStyle name="Percent 5 2 3 2 4 6 2" xfId="56357"/>
    <cellStyle name="Percent 5 2 3 2 4 6 2 2" xfId="56358"/>
    <cellStyle name="Percent 5 2 3 2 4 6 3" xfId="56359"/>
    <cellStyle name="Percent 5 2 3 2 4 7" xfId="56360"/>
    <cellStyle name="Percent 5 2 3 2 4 7 2" xfId="56361"/>
    <cellStyle name="Percent 5 2 3 2 4 8" xfId="56362"/>
    <cellStyle name="Percent 5 2 3 2 5" xfId="56363"/>
    <cellStyle name="Percent 5 2 3 2 5 2" xfId="56364"/>
    <cellStyle name="Percent 5 2 3 2 5 2 2" xfId="56365"/>
    <cellStyle name="Percent 5 2 3 2 5 2 2 2" xfId="56366"/>
    <cellStyle name="Percent 5 2 3 2 5 2 3" xfId="56367"/>
    <cellStyle name="Percent 5 2 3 2 5 3" xfId="56368"/>
    <cellStyle name="Percent 5 2 3 2 5 3 2" xfId="56369"/>
    <cellStyle name="Percent 5 2 3 2 5 3 2 2" xfId="56370"/>
    <cellStyle name="Percent 5 2 3 2 5 3 3" xfId="56371"/>
    <cellStyle name="Percent 5 2 3 2 5 4" xfId="56372"/>
    <cellStyle name="Percent 5 2 3 2 5 4 2" xfId="56373"/>
    <cellStyle name="Percent 5 2 3 2 5 4 2 2" xfId="56374"/>
    <cellStyle name="Percent 5 2 3 2 5 4 3" xfId="56375"/>
    <cellStyle name="Percent 5 2 3 2 5 5" xfId="56376"/>
    <cellStyle name="Percent 5 2 3 2 5 5 2" xfId="56377"/>
    <cellStyle name="Percent 5 2 3 2 5 5 2 2" xfId="56378"/>
    <cellStyle name="Percent 5 2 3 2 5 5 3" xfId="56379"/>
    <cellStyle name="Percent 5 2 3 2 5 6" xfId="56380"/>
    <cellStyle name="Percent 5 2 3 2 5 6 2" xfId="56381"/>
    <cellStyle name="Percent 5 2 3 2 5 7" xfId="56382"/>
    <cellStyle name="Percent 5 2 3 2 6" xfId="56383"/>
    <cellStyle name="Percent 5 2 3 2 6 2" xfId="56384"/>
    <cellStyle name="Percent 5 2 3 2 6 2 2" xfId="56385"/>
    <cellStyle name="Percent 5 2 3 2 6 2 2 2" xfId="56386"/>
    <cellStyle name="Percent 5 2 3 2 6 2 3" xfId="56387"/>
    <cellStyle name="Percent 5 2 3 2 6 3" xfId="56388"/>
    <cellStyle name="Percent 5 2 3 2 6 3 2" xfId="56389"/>
    <cellStyle name="Percent 5 2 3 2 6 3 2 2" xfId="56390"/>
    <cellStyle name="Percent 5 2 3 2 6 3 3" xfId="56391"/>
    <cellStyle name="Percent 5 2 3 2 6 4" xfId="56392"/>
    <cellStyle name="Percent 5 2 3 2 6 4 2" xfId="56393"/>
    <cellStyle name="Percent 5 2 3 2 6 4 2 2" xfId="56394"/>
    <cellStyle name="Percent 5 2 3 2 6 4 3" xfId="56395"/>
    <cellStyle name="Percent 5 2 3 2 6 5" xfId="56396"/>
    <cellStyle name="Percent 5 2 3 2 6 5 2" xfId="56397"/>
    <cellStyle name="Percent 5 2 3 2 6 5 2 2" xfId="56398"/>
    <cellStyle name="Percent 5 2 3 2 6 5 3" xfId="56399"/>
    <cellStyle name="Percent 5 2 3 2 6 6" xfId="56400"/>
    <cellStyle name="Percent 5 2 3 2 6 6 2" xfId="56401"/>
    <cellStyle name="Percent 5 2 3 2 6 7" xfId="56402"/>
    <cellStyle name="Percent 5 2 3 2 7" xfId="56403"/>
    <cellStyle name="Percent 5 2 3 2 7 2" xfId="56404"/>
    <cellStyle name="Percent 5 2 3 2 7 2 2" xfId="56405"/>
    <cellStyle name="Percent 5 2 3 2 7 3" xfId="56406"/>
    <cellStyle name="Percent 5 2 3 2 8" xfId="56407"/>
    <cellStyle name="Percent 5 2 3 2 8 2" xfId="56408"/>
    <cellStyle name="Percent 5 2 3 2 8 2 2" xfId="56409"/>
    <cellStyle name="Percent 5 2 3 2 8 3" xfId="56410"/>
    <cellStyle name="Percent 5 2 3 2 9" xfId="56411"/>
    <cellStyle name="Percent 5 2 3 2 9 2" xfId="56412"/>
    <cellStyle name="Percent 5 2 3 2 9 2 2" xfId="56413"/>
    <cellStyle name="Percent 5 2 3 2 9 3" xfId="56414"/>
    <cellStyle name="Percent 5 2 3 3" xfId="56415"/>
    <cellStyle name="Percent 5 2 3 3 10" xfId="56416"/>
    <cellStyle name="Percent 5 2 3 3 10 2" xfId="56417"/>
    <cellStyle name="Percent 5 2 3 3 11" xfId="56418"/>
    <cellStyle name="Percent 5 2 3 3 2" xfId="56419"/>
    <cellStyle name="Percent 5 2 3 3 2 2" xfId="56420"/>
    <cellStyle name="Percent 5 2 3 3 2 2 2" xfId="56421"/>
    <cellStyle name="Percent 5 2 3 3 2 2 2 2" xfId="56422"/>
    <cellStyle name="Percent 5 2 3 3 2 2 2 2 2" xfId="56423"/>
    <cellStyle name="Percent 5 2 3 3 2 2 2 3" xfId="56424"/>
    <cellStyle name="Percent 5 2 3 3 2 2 3" xfId="56425"/>
    <cellStyle name="Percent 5 2 3 3 2 2 3 2" xfId="56426"/>
    <cellStyle name="Percent 5 2 3 3 2 2 3 2 2" xfId="56427"/>
    <cellStyle name="Percent 5 2 3 3 2 2 3 3" xfId="56428"/>
    <cellStyle name="Percent 5 2 3 3 2 2 4" xfId="56429"/>
    <cellStyle name="Percent 5 2 3 3 2 2 4 2" xfId="56430"/>
    <cellStyle name="Percent 5 2 3 3 2 2 4 2 2" xfId="56431"/>
    <cellStyle name="Percent 5 2 3 3 2 2 4 3" xfId="56432"/>
    <cellStyle name="Percent 5 2 3 3 2 2 5" xfId="56433"/>
    <cellStyle name="Percent 5 2 3 3 2 2 5 2" xfId="56434"/>
    <cellStyle name="Percent 5 2 3 3 2 2 5 2 2" xfId="56435"/>
    <cellStyle name="Percent 5 2 3 3 2 2 5 3" xfId="56436"/>
    <cellStyle name="Percent 5 2 3 3 2 2 6" xfId="56437"/>
    <cellStyle name="Percent 5 2 3 3 2 2 6 2" xfId="56438"/>
    <cellStyle name="Percent 5 2 3 3 2 2 7" xfId="56439"/>
    <cellStyle name="Percent 5 2 3 3 2 3" xfId="56440"/>
    <cellStyle name="Percent 5 2 3 3 2 3 2" xfId="56441"/>
    <cellStyle name="Percent 5 2 3 3 2 3 2 2" xfId="56442"/>
    <cellStyle name="Percent 5 2 3 3 2 3 3" xfId="56443"/>
    <cellStyle name="Percent 5 2 3 3 2 4" xfId="56444"/>
    <cellStyle name="Percent 5 2 3 3 2 4 2" xfId="56445"/>
    <cellStyle name="Percent 5 2 3 3 2 4 2 2" xfId="56446"/>
    <cellStyle name="Percent 5 2 3 3 2 4 3" xfId="56447"/>
    <cellStyle name="Percent 5 2 3 3 2 5" xfId="56448"/>
    <cellStyle name="Percent 5 2 3 3 2 5 2" xfId="56449"/>
    <cellStyle name="Percent 5 2 3 3 2 5 2 2" xfId="56450"/>
    <cellStyle name="Percent 5 2 3 3 2 5 3" xfId="56451"/>
    <cellStyle name="Percent 5 2 3 3 2 6" xfId="56452"/>
    <cellStyle name="Percent 5 2 3 3 2 6 2" xfId="56453"/>
    <cellStyle name="Percent 5 2 3 3 2 6 2 2" xfId="56454"/>
    <cellStyle name="Percent 5 2 3 3 2 6 3" xfId="56455"/>
    <cellStyle name="Percent 5 2 3 3 2 7" xfId="56456"/>
    <cellStyle name="Percent 5 2 3 3 2 7 2" xfId="56457"/>
    <cellStyle name="Percent 5 2 3 3 2 8" xfId="56458"/>
    <cellStyle name="Percent 5 2 3 3 3" xfId="56459"/>
    <cellStyle name="Percent 5 2 3 3 3 2" xfId="56460"/>
    <cellStyle name="Percent 5 2 3 3 3 2 2" xfId="56461"/>
    <cellStyle name="Percent 5 2 3 3 3 2 2 2" xfId="56462"/>
    <cellStyle name="Percent 5 2 3 3 3 2 2 2 2" xfId="56463"/>
    <cellStyle name="Percent 5 2 3 3 3 2 2 3" xfId="56464"/>
    <cellStyle name="Percent 5 2 3 3 3 2 3" xfId="56465"/>
    <cellStyle name="Percent 5 2 3 3 3 2 3 2" xfId="56466"/>
    <cellStyle name="Percent 5 2 3 3 3 2 3 2 2" xfId="56467"/>
    <cellStyle name="Percent 5 2 3 3 3 2 3 3" xfId="56468"/>
    <cellStyle name="Percent 5 2 3 3 3 2 4" xfId="56469"/>
    <cellStyle name="Percent 5 2 3 3 3 2 4 2" xfId="56470"/>
    <cellStyle name="Percent 5 2 3 3 3 2 4 2 2" xfId="56471"/>
    <cellStyle name="Percent 5 2 3 3 3 2 4 3" xfId="56472"/>
    <cellStyle name="Percent 5 2 3 3 3 2 5" xfId="56473"/>
    <cellStyle name="Percent 5 2 3 3 3 2 5 2" xfId="56474"/>
    <cellStyle name="Percent 5 2 3 3 3 2 5 2 2" xfId="56475"/>
    <cellStyle name="Percent 5 2 3 3 3 2 5 3" xfId="56476"/>
    <cellStyle name="Percent 5 2 3 3 3 2 6" xfId="56477"/>
    <cellStyle name="Percent 5 2 3 3 3 2 6 2" xfId="56478"/>
    <cellStyle name="Percent 5 2 3 3 3 2 7" xfId="56479"/>
    <cellStyle name="Percent 5 2 3 3 3 3" xfId="56480"/>
    <cellStyle name="Percent 5 2 3 3 3 3 2" xfId="56481"/>
    <cellStyle name="Percent 5 2 3 3 3 3 2 2" xfId="56482"/>
    <cellStyle name="Percent 5 2 3 3 3 3 3" xfId="56483"/>
    <cellStyle name="Percent 5 2 3 3 3 4" xfId="56484"/>
    <cellStyle name="Percent 5 2 3 3 3 4 2" xfId="56485"/>
    <cellStyle name="Percent 5 2 3 3 3 4 2 2" xfId="56486"/>
    <cellStyle name="Percent 5 2 3 3 3 4 3" xfId="56487"/>
    <cellStyle name="Percent 5 2 3 3 3 5" xfId="56488"/>
    <cellStyle name="Percent 5 2 3 3 3 5 2" xfId="56489"/>
    <cellStyle name="Percent 5 2 3 3 3 5 2 2" xfId="56490"/>
    <cellStyle name="Percent 5 2 3 3 3 5 3" xfId="56491"/>
    <cellStyle name="Percent 5 2 3 3 3 6" xfId="56492"/>
    <cellStyle name="Percent 5 2 3 3 3 6 2" xfId="56493"/>
    <cellStyle name="Percent 5 2 3 3 3 6 2 2" xfId="56494"/>
    <cellStyle name="Percent 5 2 3 3 3 6 3" xfId="56495"/>
    <cellStyle name="Percent 5 2 3 3 3 7" xfId="56496"/>
    <cellStyle name="Percent 5 2 3 3 3 7 2" xfId="56497"/>
    <cellStyle name="Percent 5 2 3 3 3 8" xfId="56498"/>
    <cellStyle name="Percent 5 2 3 3 4" xfId="56499"/>
    <cellStyle name="Percent 5 2 3 3 4 2" xfId="56500"/>
    <cellStyle name="Percent 5 2 3 3 4 2 2" xfId="56501"/>
    <cellStyle name="Percent 5 2 3 3 4 2 2 2" xfId="56502"/>
    <cellStyle name="Percent 5 2 3 3 4 2 3" xfId="56503"/>
    <cellStyle name="Percent 5 2 3 3 4 3" xfId="56504"/>
    <cellStyle name="Percent 5 2 3 3 4 3 2" xfId="56505"/>
    <cellStyle name="Percent 5 2 3 3 4 3 2 2" xfId="56506"/>
    <cellStyle name="Percent 5 2 3 3 4 3 3" xfId="56507"/>
    <cellStyle name="Percent 5 2 3 3 4 4" xfId="56508"/>
    <cellStyle name="Percent 5 2 3 3 4 4 2" xfId="56509"/>
    <cellStyle name="Percent 5 2 3 3 4 4 2 2" xfId="56510"/>
    <cellStyle name="Percent 5 2 3 3 4 4 3" xfId="56511"/>
    <cellStyle name="Percent 5 2 3 3 4 5" xfId="56512"/>
    <cellStyle name="Percent 5 2 3 3 4 5 2" xfId="56513"/>
    <cellStyle name="Percent 5 2 3 3 4 5 2 2" xfId="56514"/>
    <cellStyle name="Percent 5 2 3 3 4 5 3" xfId="56515"/>
    <cellStyle name="Percent 5 2 3 3 4 6" xfId="56516"/>
    <cellStyle name="Percent 5 2 3 3 4 6 2" xfId="56517"/>
    <cellStyle name="Percent 5 2 3 3 4 7" xfId="56518"/>
    <cellStyle name="Percent 5 2 3 3 5" xfId="56519"/>
    <cellStyle name="Percent 5 2 3 3 5 2" xfId="56520"/>
    <cellStyle name="Percent 5 2 3 3 5 2 2" xfId="56521"/>
    <cellStyle name="Percent 5 2 3 3 5 2 2 2" xfId="56522"/>
    <cellStyle name="Percent 5 2 3 3 5 2 3" xfId="56523"/>
    <cellStyle name="Percent 5 2 3 3 5 3" xfId="56524"/>
    <cellStyle name="Percent 5 2 3 3 5 3 2" xfId="56525"/>
    <cellStyle name="Percent 5 2 3 3 5 3 2 2" xfId="56526"/>
    <cellStyle name="Percent 5 2 3 3 5 3 3" xfId="56527"/>
    <cellStyle name="Percent 5 2 3 3 5 4" xfId="56528"/>
    <cellStyle name="Percent 5 2 3 3 5 4 2" xfId="56529"/>
    <cellStyle name="Percent 5 2 3 3 5 4 2 2" xfId="56530"/>
    <cellStyle name="Percent 5 2 3 3 5 4 3" xfId="56531"/>
    <cellStyle name="Percent 5 2 3 3 5 5" xfId="56532"/>
    <cellStyle name="Percent 5 2 3 3 5 5 2" xfId="56533"/>
    <cellStyle name="Percent 5 2 3 3 5 5 2 2" xfId="56534"/>
    <cellStyle name="Percent 5 2 3 3 5 5 3" xfId="56535"/>
    <cellStyle name="Percent 5 2 3 3 5 6" xfId="56536"/>
    <cellStyle name="Percent 5 2 3 3 5 6 2" xfId="56537"/>
    <cellStyle name="Percent 5 2 3 3 5 7" xfId="56538"/>
    <cellStyle name="Percent 5 2 3 3 6" xfId="56539"/>
    <cellStyle name="Percent 5 2 3 3 6 2" xfId="56540"/>
    <cellStyle name="Percent 5 2 3 3 6 2 2" xfId="56541"/>
    <cellStyle name="Percent 5 2 3 3 6 3" xfId="56542"/>
    <cellStyle name="Percent 5 2 3 3 7" xfId="56543"/>
    <cellStyle name="Percent 5 2 3 3 7 2" xfId="56544"/>
    <cellStyle name="Percent 5 2 3 3 7 2 2" xfId="56545"/>
    <cellStyle name="Percent 5 2 3 3 7 3" xfId="56546"/>
    <cellStyle name="Percent 5 2 3 3 8" xfId="56547"/>
    <cellStyle name="Percent 5 2 3 3 8 2" xfId="56548"/>
    <cellStyle name="Percent 5 2 3 3 8 2 2" xfId="56549"/>
    <cellStyle name="Percent 5 2 3 3 8 3" xfId="56550"/>
    <cellStyle name="Percent 5 2 3 3 9" xfId="56551"/>
    <cellStyle name="Percent 5 2 3 3 9 2" xfId="56552"/>
    <cellStyle name="Percent 5 2 3 3 9 2 2" xfId="56553"/>
    <cellStyle name="Percent 5 2 3 3 9 3" xfId="56554"/>
    <cellStyle name="Percent 5 2 3 4" xfId="56555"/>
    <cellStyle name="Percent 5 2 3 4 2" xfId="56556"/>
    <cellStyle name="Percent 5 2 3 4 2 2" xfId="56557"/>
    <cellStyle name="Percent 5 2 3 4 2 2 2" xfId="56558"/>
    <cellStyle name="Percent 5 2 3 4 2 2 2 2" xfId="56559"/>
    <cellStyle name="Percent 5 2 3 4 2 2 3" xfId="56560"/>
    <cellStyle name="Percent 5 2 3 4 2 3" xfId="56561"/>
    <cellStyle name="Percent 5 2 3 4 2 3 2" xfId="56562"/>
    <cellStyle name="Percent 5 2 3 4 2 3 2 2" xfId="56563"/>
    <cellStyle name="Percent 5 2 3 4 2 3 3" xfId="56564"/>
    <cellStyle name="Percent 5 2 3 4 2 4" xfId="56565"/>
    <cellStyle name="Percent 5 2 3 4 2 4 2" xfId="56566"/>
    <cellStyle name="Percent 5 2 3 4 2 4 2 2" xfId="56567"/>
    <cellStyle name="Percent 5 2 3 4 2 4 3" xfId="56568"/>
    <cellStyle name="Percent 5 2 3 4 2 5" xfId="56569"/>
    <cellStyle name="Percent 5 2 3 4 2 5 2" xfId="56570"/>
    <cellStyle name="Percent 5 2 3 4 2 5 2 2" xfId="56571"/>
    <cellStyle name="Percent 5 2 3 4 2 5 3" xfId="56572"/>
    <cellStyle name="Percent 5 2 3 4 2 6" xfId="56573"/>
    <cellStyle name="Percent 5 2 3 4 2 6 2" xfId="56574"/>
    <cellStyle name="Percent 5 2 3 4 2 7" xfId="56575"/>
    <cellStyle name="Percent 5 2 3 4 3" xfId="56576"/>
    <cellStyle name="Percent 5 2 3 4 3 2" xfId="56577"/>
    <cellStyle name="Percent 5 2 3 4 3 2 2" xfId="56578"/>
    <cellStyle name="Percent 5 2 3 4 3 3" xfId="56579"/>
    <cellStyle name="Percent 5 2 3 4 4" xfId="56580"/>
    <cellStyle name="Percent 5 2 3 4 4 2" xfId="56581"/>
    <cellStyle name="Percent 5 2 3 4 4 2 2" xfId="56582"/>
    <cellStyle name="Percent 5 2 3 4 4 3" xfId="56583"/>
    <cellStyle name="Percent 5 2 3 4 5" xfId="56584"/>
    <cellStyle name="Percent 5 2 3 4 5 2" xfId="56585"/>
    <cellStyle name="Percent 5 2 3 4 5 2 2" xfId="56586"/>
    <cellStyle name="Percent 5 2 3 4 5 3" xfId="56587"/>
    <cellStyle name="Percent 5 2 3 4 6" xfId="56588"/>
    <cellStyle name="Percent 5 2 3 4 6 2" xfId="56589"/>
    <cellStyle name="Percent 5 2 3 4 6 2 2" xfId="56590"/>
    <cellStyle name="Percent 5 2 3 4 6 3" xfId="56591"/>
    <cellStyle name="Percent 5 2 3 4 7" xfId="56592"/>
    <cellStyle name="Percent 5 2 3 4 7 2" xfId="56593"/>
    <cellStyle name="Percent 5 2 3 4 8" xfId="56594"/>
    <cellStyle name="Percent 5 2 3 5" xfId="56595"/>
    <cellStyle name="Percent 5 2 3 5 2" xfId="56596"/>
    <cellStyle name="Percent 5 2 3 5 2 2" xfId="56597"/>
    <cellStyle name="Percent 5 2 3 5 2 2 2" xfId="56598"/>
    <cellStyle name="Percent 5 2 3 5 2 2 2 2" xfId="56599"/>
    <cellStyle name="Percent 5 2 3 5 2 2 3" xfId="56600"/>
    <cellStyle name="Percent 5 2 3 5 2 3" xfId="56601"/>
    <cellStyle name="Percent 5 2 3 5 2 3 2" xfId="56602"/>
    <cellStyle name="Percent 5 2 3 5 2 3 2 2" xfId="56603"/>
    <cellStyle name="Percent 5 2 3 5 2 3 3" xfId="56604"/>
    <cellStyle name="Percent 5 2 3 5 2 4" xfId="56605"/>
    <cellStyle name="Percent 5 2 3 5 2 4 2" xfId="56606"/>
    <cellStyle name="Percent 5 2 3 5 2 4 2 2" xfId="56607"/>
    <cellStyle name="Percent 5 2 3 5 2 4 3" xfId="56608"/>
    <cellStyle name="Percent 5 2 3 5 2 5" xfId="56609"/>
    <cellStyle name="Percent 5 2 3 5 2 5 2" xfId="56610"/>
    <cellStyle name="Percent 5 2 3 5 2 5 2 2" xfId="56611"/>
    <cellStyle name="Percent 5 2 3 5 2 5 3" xfId="56612"/>
    <cellStyle name="Percent 5 2 3 5 2 6" xfId="56613"/>
    <cellStyle name="Percent 5 2 3 5 2 6 2" xfId="56614"/>
    <cellStyle name="Percent 5 2 3 5 2 7" xfId="56615"/>
    <cellStyle name="Percent 5 2 3 5 3" xfId="56616"/>
    <cellStyle name="Percent 5 2 3 5 3 2" xfId="56617"/>
    <cellStyle name="Percent 5 2 3 5 3 2 2" xfId="56618"/>
    <cellStyle name="Percent 5 2 3 5 3 3" xfId="56619"/>
    <cellStyle name="Percent 5 2 3 5 4" xfId="56620"/>
    <cellStyle name="Percent 5 2 3 5 4 2" xfId="56621"/>
    <cellStyle name="Percent 5 2 3 5 4 2 2" xfId="56622"/>
    <cellStyle name="Percent 5 2 3 5 4 3" xfId="56623"/>
    <cellStyle name="Percent 5 2 3 5 5" xfId="56624"/>
    <cellStyle name="Percent 5 2 3 5 5 2" xfId="56625"/>
    <cellStyle name="Percent 5 2 3 5 5 2 2" xfId="56626"/>
    <cellStyle name="Percent 5 2 3 5 5 3" xfId="56627"/>
    <cellStyle name="Percent 5 2 3 5 6" xfId="56628"/>
    <cellStyle name="Percent 5 2 3 5 6 2" xfId="56629"/>
    <cellStyle name="Percent 5 2 3 5 6 2 2" xfId="56630"/>
    <cellStyle name="Percent 5 2 3 5 6 3" xfId="56631"/>
    <cellStyle name="Percent 5 2 3 5 7" xfId="56632"/>
    <cellStyle name="Percent 5 2 3 5 7 2" xfId="56633"/>
    <cellStyle name="Percent 5 2 3 5 8" xfId="56634"/>
    <cellStyle name="Percent 5 2 3 6" xfId="56635"/>
    <cellStyle name="Percent 5 2 3 6 2" xfId="56636"/>
    <cellStyle name="Percent 5 2 3 6 2 2" xfId="56637"/>
    <cellStyle name="Percent 5 2 3 6 2 2 2" xfId="56638"/>
    <cellStyle name="Percent 5 2 3 6 2 3" xfId="56639"/>
    <cellStyle name="Percent 5 2 3 6 3" xfId="56640"/>
    <cellStyle name="Percent 5 2 3 6 3 2" xfId="56641"/>
    <cellStyle name="Percent 5 2 3 6 3 2 2" xfId="56642"/>
    <cellStyle name="Percent 5 2 3 6 3 3" xfId="56643"/>
    <cellStyle name="Percent 5 2 3 6 4" xfId="56644"/>
    <cellStyle name="Percent 5 2 3 6 4 2" xfId="56645"/>
    <cellStyle name="Percent 5 2 3 6 4 2 2" xfId="56646"/>
    <cellStyle name="Percent 5 2 3 6 4 3" xfId="56647"/>
    <cellStyle name="Percent 5 2 3 6 5" xfId="56648"/>
    <cellStyle name="Percent 5 2 3 6 5 2" xfId="56649"/>
    <cellStyle name="Percent 5 2 3 6 5 2 2" xfId="56650"/>
    <cellStyle name="Percent 5 2 3 6 5 3" xfId="56651"/>
    <cellStyle name="Percent 5 2 3 6 6" xfId="56652"/>
    <cellStyle name="Percent 5 2 3 6 6 2" xfId="56653"/>
    <cellStyle name="Percent 5 2 3 6 7" xfId="56654"/>
    <cellStyle name="Percent 5 2 3 7" xfId="56655"/>
    <cellStyle name="Percent 5 2 3 7 2" xfId="56656"/>
    <cellStyle name="Percent 5 2 3 7 2 2" xfId="56657"/>
    <cellStyle name="Percent 5 2 3 7 2 2 2" xfId="56658"/>
    <cellStyle name="Percent 5 2 3 7 2 3" xfId="56659"/>
    <cellStyle name="Percent 5 2 3 7 3" xfId="56660"/>
    <cellStyle name="Percent 5 2 3 7 3 2" xfId="56661"/>
    <cellStyle name="Percent 5 2 3 7 3 2 2" xfId="56662"/>
    <cellStyle name="Percent 5 2 3 7 3 3" xfId="56663"/>
    <cellStyle name="Percent 5 2 3 7 4" xfId="56664"/>
    <cellStyle name="Percent 5 2 3 7 4 2" xfId="56665"/>
    <cellStyle name="Percent 5 2 3 7 4 2 2" xfId="56666"/>
    <cellStyle name="Percent 5 2 3 7 4 3" xfId="56667"/>
    <cellStyle name="Percent 5 2 3 7 5" xfId="56668"/>
    <cellStyle name="Percent 5 2 3 7 5 2" xfId="56669"/>
    <cellStyle name="Percent 5 2 3 7 5 2 2" xfId="56670"/>
    <cellStyle name="Percent 5 2 3 7 5 3" xfId="56671"/>
    <cellStyle name="Percent 5 2 3 7 6" xfId="56672"/>
    <cellStyle name="Percent 5 2 3 7 6 2" xfId="56673"/>
    <cellStyle name="Percent 5 2 3 7 7" xfId="56674"/>
    <cellStyle name="Percent 5 2 3 8" xfId="56675"/>
    <cellStyle name="Percent 5 2 3 8 2" xfId="56676"/>
    <cellStyle name="Percent 5 2 3 8 2 2" xfId="56677"/>
    <cellStyle name="Percent 5 2 3 8 3" xfId="56678"/>
    <cellStyle name="Percent 5 2 3 9" xfId="56679"/>
    <cellStyle name="Percent 5 2 3 9 2" xfId="56680"/>
    <cellStyle name="Percent 5 2 3 9 2 2" xfId="56681"/>
    <cellStyle name="Percent 5 2 3 9 3" xfId="56682"/>
    <cellStyle name="Percent 5 2 4" xfId="56683"/>
    <cellStyle name="Percent 5 2 4 10" xfId="56684"/>
    <cellStyle name="Percent 5 2 4 10 2" xfId="56685"/>
    <cellStyle name="Percent 5 2 4 10 2 2" xfId="56686"/>
    <cellStyle name="Percent 5 2 4 10 3" xfId="56687"/>
    <cellStyle name="Percent 5 2 4 11" xfId="56688"/>
    <cellStyle name="Percent 5 2 4 11 2" xfId="56689"/>
    <cellStyle name="Percent 5 2 4 12" xfId="56690"/>
    <cellStyle name="Percent 5 2 4 2" xfId="56691"/>
    <cellStyle name="Percent 5 2 4 2 10" xfId="56692"/>
    <cellStyle name="Percent 5 2 4 2 10 2" xfId="56693"/>
    <cellStyle name="Percent 5 2 4 2 11" xfId="56694"/>
    <cellStyle name="Percent 5 2 4 2 2" xfId="56695"/>
    <cellStyle name="Percent 5 2 4 2 2 2" xfId="56696"/>
    <cellStyle name="Percent 5 2 4 2 2 2 2" xfId="56697"/>
    <cellStyle name="Percent 5 2 4 2 2 2 2 2" xfId="56698"/>
    <cellStyle name="Percent 5 2 4 2 2 2 2 2 2" xfId="56699"/>
    <cellStyle name="Percent 5 2 4 2 2 2 2 3" xfId="56700"/>
    <cellStyle name="Percent 5 2 4 2 2 2 3" xfId="56701"/>
    <cellStyle name="Percent 5 2 4 2 2 2 3 2" xfId="56702"/>
    <cellStyle name="Percent 5 2 4 2 2 2 3 2 2" xfId="56703"/>
    <cellStyle name="Percent 5 2 4 2 2 2 3 3" xfId="56704"/>
    <cellStyle name="Percent 5 2 4 2 2 2 4" xfId="56705"/>
    <cellStyle name="Percent 5 2 4 2 2 2 4 2" xfId="56706"/>
    <cellStyle name="Percent 5 2 4 2 2 2 4 2 2" xfId="56707"/>
    <cellStyle name="Percent 5 2 4 2 2 2 4 3" xfId="56708"/>
    <cellStyle name="Percent 5 2 4 2 2 2 5" xfId="56709"/>
    <cellStyle name="Percent 5 2 4 2 2 2 5 2" xfId="56710"/>
    <cellStyle name="Percent 5 2 4 2 2 2 5 2 2" xfId="56711"/>
    <cellStyle name="Percent 5 2 4 2 2 2 5 3" xfId="56712"/>
    <cellStyle name="Percent 5 2 4 2 2 2 6" xfId="56713"/>
    <cellStyle name="Percent 5 2 4 2 2 2 6 2" xfId="56714"/>
    <cellStyle name="Percent 5 2 4 2 2 2 7" xfId="56715"/>
    <cellStyle name="Percent 5 2 4 2 2 3" xfId="56716"/>
    <cellStyle name="Percent 5 2 4 2 2 3 2" xfId="56717"/>
    <cellStyle name="Percent 5 2 4 2 2 3 2 2" xfId="56718"/>
    <cellStyle name="Percent 5 2 4 2 2 3 3" xfId="56719"/>
    <cellStyle name="Percent 5 2 4 2 2 4" xfId="56720"/>
    <cellStyle name="Percent 5 2 4 2 2 4 2" xfId="56721"/>
    <cellStyle name="Percent 5 2 4 2 2 4 2 2" xfId="56722"/>
    <cellStyle name="Percent 5 2 4 2 2 4 3" xfId="56723"/>
    <cellStyle name="Percent 5 2 4 2 2 5" xfId="56724"/>
    <cellStyle name="Percent 5 2 4 2 2 5 2" xfId="56725"/>
    <cellStyle name="Percent 5 2 4 2 2 5 2 2" xfId="56726"/>
    <cellStyle name="Percent 5 2 4 2 2 5 3" xfId="56727"/>
    <cellStyle name="Percent 5 2 4 2 2 6" xfId="56728"/>
    <cellStyle name="Percent 5 2 4 2 2 6 2" xfId="56729"/>
    <cellStyle name="Percent 5 2 4 2 2 6 2 2" xfId="56730"/>
    <cellStyle name="Percent 5 2 4 2 2 6 3" xfId="56731"/>
    <cellStyle name="Percent 5 2 4 2 2 7" xfId="56732"/>
    <cellStyle name="Percent 5 2 4 2 2 7 2" xfId="56733"/>
    <cellStyle name="Percent 5 2 4 2 2 8" xfId="56734"/>
    <cellStyle name="Percent 5 2 4 2 3" xfId="56735"/>
    <cellStyle name="Percent 5 2 4 2 3 2" xfId="56736"/>
    <cellStyle name="Percent 5 2 4 2 3 2 2" xfId="56737"/>
    <cellStyle name="Percent 5 2 4 2 3 2 2 2" xfId="56738"/>
    <cellStyle name="Percent 5 2 4 2 3 2 2 2 2" xfId="56739"/>
    <cellStyle name="Percent 5 2 4 2 3 2 2 3" xfId="56740"/>
    <cellStyle name="Percent 5 2 4 2 3 2 3" xfId="56741"/>
    <cellStyle name="Percent 5 2 4 2 3 2 3 2" xfId="56742"/>
    <cellStyle name="Percent 5 2 4 2 3 2 3 2 2" xfId="56743"/>
    <cellStyle name="Percent 5 2 4 2 3 2 3 3" xfId="56744"/>
    <cellStyle name="Percent 5 2 4 2 3 2 4" xfId="56745"/>
    <cellStyle name="Percent 5 2 4 2 3 2 4 2" xfId="56746"/>
    <cellStyle name="Percent 5 2 4 2 3 2 4 2 2" xfId="56747"/>
    <cellStyle name="Percent 5 2 4 2 3 2 4 3" xfId="56748"/>
    <cellStyle name="Percent 5 2 4 2 3 2 5" xfId="56749"/>
    <cellStyle name="Percent 5 2 4 2 3 2 5 2" xfId="56750"/>
    <cellStyle name="Percent 5 2 4 2 3 2 5 2 2" xfId="56751"/>
    <cellStyle name="Percent 5 2 4 2 3 2 5 3" xfId="56752"/>
    <cellStyle name="Percent 5 2 4 2 3 2 6" xfId="56753"/>
    <cellStyle name="Percent 5 2 4 2 3 2 6 2" xfId="56754"/>
    <cellStyle name="Percent 5 2 4 2 3 2 7" xfId="56755"/>
    <cellStyle name="Percent 5 2 4 2 3 3" xfId="56756"/>
    <cellStyle name="Percent 5 2 4 2 3 3 2" xfId="56757"/>
    <cellStyle name="Percent 5 2 4 2 3 3 2 2" xfId="56758"/>
    <cellStyle name="Percent 5 2 4 2 3 3 3" xfId="56759"/>
    <cellStyle name="Percent 5 2 4 2 3 4" xfId="56760"/>
    <cellStyle name="Percent 5 2 4 2 3 4 2" xfId="56761"/>
    <cellStyle name="Percent 5 2 4 2 3 4 2 2" xfId="56762"/>
    <cellStyle name="Percent 5 2 4 2 3 4 3" xfId="56763"/>
    <cellStyle name="Percent 5 2 4 2 3 5" xfId="56764"/>
    <cellStyle name="Percent 5 2 4 2 3 5 2" xfId="56765"/>
    <cellStyle name="Percent 5 2 4 2 3 5 2 2" xfId="56766"/>
    <cellStyle name="Percent 5 2 4 2 3 5 3" xfId="56767"/>
    <cellStyle name="Percent 5 2 4 2 3 6" xfId="56768"/>
    <cellStyle name="Percent 5 2 4 2 3 6 2" xfId="56769"/>
    <cellStyle name="Percent 5 2 4 2 3 6 2 2" xfId="56770"/>
    <cellStyle name="Percent 5 2 4 2 3 6 3" xfId="56771"/>
    <cellStyle name="Percent 5 2 4 2 3 7" xfId="56772"/>
    <cellStyle name="Percent 5 2 4 2 3 7 2" xfId="56773"/>
    <cellStyle name="Percent 5 2 4 2 3 8" xfId="56774"/>
    <cellStyle name="Percent 5 2 4 2 4" xfId="56775"/>
    <cellStyle name="Percent 5 2 4 2 4 2" xfId="56776"/>
    <cellStyle name="Percent 5 2 4 2 4 2 2" xfId="56777"/>
    <cellStyle name="Percent 5 2 4 2 4 2 2 2" xfId="56778"/>
    <cellStyle name="Percent 5 2 4 2 4 2 3" xfId="56779"/>
    <cellStyle name="Percent 5 2 4 2 4 3" xfId="56780"/>
    <cellStyle name="Percent 5 2 4 2 4 3 2" xfId="56781"/>
    <cellStyle name="Percent 5 2 4 2 4 3 2 2" xfId="56782"/>
    <cellStyle name="Percent 5 2 4 2 4 3 3" xfId="56783"/>
    <cellStyle name="Percent 5 2 4 2 4 4" xfId="56784"/>
    <cellStyle name="Percent 5 2 4 2 4 4 2" xfId="56785"/>
    <cellStyle name="Percent 5 2 4 2 4 4 2 2" xfId="56786"/>
    <cellStyle name="Percent 5 2 4 2 4 4 3" xfId="56787"/>
    <cellStyle name="Percent 5 2 4 2 4 5" xfId="56788"/>
    <cellStyle name="Percent 5 2 4 2 4 5 2" xfId="56789"/>
    <cellStyle name="Percent 5 2 4 2 4 5 2 2" xfId="56790"/>
    <cellStyle name="Percent 5 2 4 2 4 5 3" xfId="56791"/>
    <cellStyle name="Percent 5 2 4 2 4 6" xfId="56792"/>
    <cellStyle name="Percent 5 2 4 2 4 6 2" xfId="56793"/>
    <cellStyle name="Percent 5 2 4 2 4 7" xfId="56794"/>
    <cellStyle name="Percent 5 2 4 2 5" xfId="56795"/>
    <cellStyle name="Percent 5 2 4 2 5 2" xfId="56796"/>
    <cellStyle name="Percent 5 2 4 2 5 2 2" xfId="56797"/>
    <cellStyle name="Percent 5 2 4 2 5 2 2 2" xfId="56798"/>
    <cellStyle name="Percent 5 2 4 2 5 2 3" xfId="56799"/>
    <cellStyle name="Percent 5 2 4 2 5 3" xfId="56800"/>
    <cellStyle name="Percent 5 2 4 2 5 3 2" xfId="56801"/>
    <cellStyle name="Percent 5 2 4 2 5 3 2 2" xfId="56802"/>
    <cellStyle name="Percent 5 2 4 2 5 3 3" xfId="56803"/>
    <cellStyle name="Percent 5 2 4 2 5 4" xfId="56804"/>
    <cellStyle name="Percent 5 2 4 2 5 4 2" xfId="56805"/>
    <cellStyle name="Percent 5 2 4 2 5 4 2 2" xfId="56806"/>
    <cellStyle name="Percent 5 2 4 2 5 4 3" xfId="56807"/>
    <cellStyle name="Percent 5 2 4 2 5 5" xfId="56808"/>
    <cellStyle name="Percent 5 2 4 2 5 5 2" xfId="56809"/>
    <cellStyle name="Percent 5 2 4 2 5 5 2 2" xfId="56810"/>
    <cellStyle name="Percent 5 2 4 2 5 5 3" xfId="56811"/>
    <cellStyle name="Percent 5 2 4 2 5 6" xfId="56812"/>
    <cellStyle name="Percent 5 2 4 2 5 6 2" xfId="56813"/>
    <cellStyle name="Percent 5 2 4 2 5 7" xfId="56814"/>
    <cellStyle name="Percent 5 2 4 2 6" xfId="56815"/>
    <cellStyle name="Percent 5 2 4 2 6 2" xfId="56816"/>
    <cellStyle name="Percent 5 2 4 2 6 2 2" xfId="56817"/>
    <cellStyle name="Percent 5 2 4 2 6 3" xfId="56818"/>
    <cellStyle name="Percent 5 2 4 2 7" xfId="56819"/>
    <cellStyle name="Percent 5 2 4 2 7 2" xfId="56820"/>
    <cellStyle name="Percent 5 2 4 2 7 2 2" xfId="56821"/>
    <cellStyle name="Percent 5 2 4 2 7 3" xfId="56822"/>
    <cellStyle name="Percent 5 2 4 2 8" xfId="56823"/>
    <cellStyle name="Percent 5 2 4 2 8 2" xfId="56824"/>
    <cellStyle name="Percent 5 2 4 2 8 2 2" xfId="56825"/>
    <cellStyle name="Percent 5 2 4 2 8 3" xfId="56826"/>
    <cellStyle name="Percent 5 2 4 2 9" xfId="56827"/>
    <cellStyle name="Percent 5 2 4 2 9 2" xfId="56828"/>
    <cellStyle name="Percent 5 2 4 2 9 2 2" xfId="56829"/>
    <cellStyle name="Percent 5 2 4 2 9 3" xfId="56830"/>
    <cellStyle name="Percent 5 2 4 3" xfId="56831"/>
    <cellStyle name="Percent 5 2 4 3 2" xfId="56832"/>
    <cellStyle name="Percent 5 2 4 3 2 2" xfId="56833"/>
    <cellStyle name="Percent 5 2 4 3 2 2 2" xfId="56834"/>
    <cellStyle name="Percent 5 2 4 3 2 2 2 2" xfId="56835"/>
    <cellStyle name="Percent 5 2 4 3 2 2 3" xfId="56836"/>
    <cellStyle name="Percent 5 2 4 3 2 3" xfId="56837"/>
    <cellStyle name="Percent 5 2 4 3 2 3 2" xfId="56838"/>
    <cellStyle name="Percent 5 2 4 3 2 3 2 2" xfId="56839"/>
    <cellStyle name="Percent 5 2 4 3 2 3 3" xfId="56840"/>
    <cellStyle name="Percent 5 2 4 3 2 4" xfId="56841"/>
    <cellStyle name="Percent 5 2 4 3 2 4 2" xfId="56842"/>
    <cellStyle name="Percent 5 2 4 3 2 4 2 2" xfId="56843"/>
    <cellStyle name="Percent 5 2 4 3 2 4 3" xfId="56844"/>
    <cellStyle name="Percent 5 2 4 3 2 5" xfId="56845"/>
    <cellStyle name="Percent 5 2 4 3 2 5 2" xfId="56846"/>
    <cellStyle name="Percent 5 2 4 3 2 5 2 2" xfId="56847"/>
    <cellStyle name="Percent 5 2 4 3 2 5 3" xfId="56848"/>
    <cellStyle name="Percent 5 2 4 3 2 6" xfId="56849"/>
    <cellStyle name="Percent 5 2 4 3 2 6 2" xfId="56850"/>
    <cellStyle name="Percent 5 2 4 3 2 7" xfId="56851"/>
    <cellStyle name="Percent 5 2 4 3 3" xfId="56852"/>
    <cellStyle name="Percent 5 2 4 3 3 2" xfId="56853"/>
    <cellStyle name="Percent 5 2 4 3 3 2 2" xfId="56854"/>
    <cellStyle name="Percent 5 2 4 3 3 3" xfId="56855"/>
    <cellStyle name="Percent 5 2 4 3 4" xfId="56856"/>
    <cellStyle name="Percent 5 2 4 3 4 2" xfId="56857"/>
    <cellStyle name="Percent 5 2 4 3 4 2 2" xfId="56858"/>
    <cellStyle name="Percent 5 2 4 3 4 3" xfId="56859"/>
    <cellStyle name="Percent 5 2 4 3 5" xfId="56860"/>
    <cellStyle name="Percent 5 2 4 3 5 2" xfId="56861"/>
    <cellStyle name="Percent 5 2 4 3 5 2 2" xfId="56862"/>
    <cellStyle name="Percent 5 2 4 3 5 3" xfId="56863"/>
    <cellStyle name="Percent 5 2 4 3 6" xfId="56864"/>
    <cellStyle name="Percent 5 2 4 3 6 2" xfId="56865"/>
    <cellStyle name="Percent 5 2 4 3 6 2 2" xfId="56866"/>
    <cellStyle name="Percent 5 2 4 3 6 3" xfId="56867"/>
    <cellStyle name="Percent 5 2 4 3 7" xfId="56868"/>
    <cellStyle name="Percent 5 2 4 3 7 2" xfId="56869"/>
    <cellStyle name="Percent 5 2 4 3 8" xfId="56870"/>
    <cellStyle name="Percent 5 2 4 4" xfId="56871"/>
    <cellStyle name="Percent 5 2 4 4 2" xfId="56872"/>
    <cellStyle name="Percent 5 2 4 4 2 2" xfId="56873"/>
    <cellStyle name="Percent 5 2 4 4 2 2 2" xfId="56874"/>
    <cellStyle name="Percent 5 2 4 4 2 2 2 2" xfId="56875"/>
    <cellStyle name="Percent 5 2 4 4 2 2 3" xfId="56876"/>
    <cellStyle name="Percent 5 2 4 4 2 3" xfId="56877"/>
    <cellStyle name="Percent 5 2 4 4 2 3 2" xfId="56878"/>
    <cellStyle name="Percent 5 2 4 4 2 3 2 2" xfId="56879"/>
    <cellStyle name="Percent 5 2 4 4 2 3 3" xfId="56880"/>
    <cellStyle name="Percent 5 2 4 4 2 4" xfId="56881"/>
    <cellStyle name="Percent 5 2 4 4 2 4 2" xfId="56882"/>
    <cellStyle name="Percent 5 2 4 4 2 4 2 2" xfId="56883"/>
    <cellStyle name="Percent 5 2 4 4 2 4 3" xfId="56884"/>
    <cellStyle name="Percent 5 2 4 4 2 5" xfId="56885"/>
    <cellStyle name="Percent 5 2 4 4 2 5 2" xfId="56886"/>
    <cellStyle name="Percent 5 2 4 4 2 5 2 2" xfId="56887"/>
    <cellStyle name="Percent 5 2 4 4 2 5 3" xfId="56888"/>
    <cellStyle name="Percent 5 2 4 4 2 6" xfId="56889"/>
    <cellStyle name="Percent 5 2 4 4 2 6 2" xfId="56890"/>
    <cellStyle name="Percent 5 2 4 4 2 7" xfId="56891"/>
    <cellStyle name="Percent 5 2 4 4 3" xfId="56892"/>
    <cellStyle name="Percent 5 2 4 4 3 2" xfId="56893"/>
    <cellStyle name="Percent 5 2 4 4 3 2 2" xfId="56894"/>
    <cellStyle name="Percent 5 2 4 4 3 3" xfId="56895"/>
    <cellStyle name="Percent 5 2 4 4 4" xfId="56896"/>
    <cellStyle name="Percent 5 2 4 4 4 2" xfId="56897"/>
    <cellStyle name="Percent 5 2 4 4 4 2 2" xfId="56898"/>
    <cellStyle name="Percent 5 2 4 4 4 3" xfId="56899"/>
    <cellStyle name="Percent 5 2 4 4 5" xfId="56900"/>
    <cellStyle name="Percent 5 2 4 4 5 2" xfId="56901"/>
    <cellStyle name="Percent 5 2 4 4 5 2 2" xfId="56902"/>
    <cellStyle name="Percent 5 2 4 4 5 3" xfId="56903"/>
    <cellStyle name="Percent 5 2 4 4 6" xfId="56904"/>
    <cellStyle name="Percent 5 2 4 4 6 2" xfId="56905"/>
    <cellStyle name="Percent 5 2 4 4 6 2 2" xfId="56906"/>
    <cellStyle name="Percent 5 2 4 4 6 3" xfId="56907"/>
    <cellStyle name="Percent 5 2 4 4 7" xfId="56908"/>
    <cellStyle name="Percent 5 2 4 4 7 2" xfId="56909"/>
    <cellStyle name="Percent 5 2 4 4 8" xfId="56910"/>
    <cellStyle name="Percent 5 2 4 5" xfId="56911"/>
    <cellStyle name="Percent 5 2 4 5 2" xfId="56912"/>
    <cellStyle name="Percent 5 2 4 5 2 2" xfId="56913"/>
    <cellStyle name="Percent 5 2 4 5 2 2 2" xfId="56914"/>
    <cellStyle name="Percent 5 2 4 5 2 3" xfId="56915"/>
    <cellStyle name="Percent 5 2 4 5 3" xfId="56916"/>
    <cellStyle name="Percent 5 2 4 5 3 2" xfId="56917"/>
    <cellStyle name="Percent 5 2 4 5 3 2 2" xfId="56918"/>
    <cellStyle name="Percent 5 2 4 5 3 3" xfId="56919"/>
    <cellStyle name="Percent 5 2 4 5 4" xfId="56920"/>
    <cellStyle name="Percent 5 2 4 5 4 2" xfId="56921"/>
    <cellStyle name="Percent 5 2 4 5 4 2 2" xfId="56922"/>
    <cellStyle name="Percent 5 2 4 5 4 3" xfId="56923"/>
    <cellStyle name="Percent 5 2 4 5 5" xfId="56924"/>
    <cellStyle name="Percent 5 2 4 5 5 2" xfId="56925"/>
    <cellStyle name="Percent 5 2 4 5 5 2 2" xfId="56926"/>
    <cellStyle name="Percent 5 2 4 5 5 3" xfId="56927"/>
    <cellStyle name="Percent 5 2 4 5 6" xfId="56928"/>
    <cellStyle name="Percent 5 2 4 5 6 2" xfId="56929"/>
    <cellStyle name="Percent 5 2 4 5 7" xfId="56930"/>
    <cellStyle name="Percent 5 2 4 6" xfId="56931"/>
    <cellStyle name="Percent 5 2 4 6 2" xfId="56932"/>
    <cellStyle name="Percent 5 2 4 6 2 2" xfId="56933"/>
    <cellStyle name="Percent 5 2 4 6 2 2 2" xfId="56934"/>
    <cellStyle name="Percent 5 2 4 6 2 3" xfId="56935"/>
    <cellStyle name="Percent 5 2 4 6 3" xfId="56936"/>
    <cellStyle name="Percent 5 2 4 6 3 2" xfId="56937"/>
    <cellStyle name="Percent 5 2 4 6 3 2 2" xfId="56938"/>
    <cellStyle name="Percent 5 2 4 6 3 3" xfId="56939"/>
    <cellStyle name="Percent 5 2 4 6 4" xfId="56940"/>
    <cellStyle name="Percent 5 2 4 6 4 2" xfId="56941"/>
    <cellStyle name="Percent 5 2 4 6 4 2 2" xfId="56942"/>
    <cellStyle name="Percent 5 2 4 6 4 3" xfId="56943"/>
    <cellStyle name="Percent 5 2 4 6 5" xfId="56944"/>
    <cellStyle name="Percent 5 2 4 6 5 2" xfId="56945"/>
    <cellStyle name="Percent 5 2 4 6 5 2 2" xfId="56946"/>
    <cellStyle name="Percent 5 2 4 6 5 3" xfId="56947"/>
    <cellStyle name="Percent 5 2 4 6 6" xfId="56948"/>
    <cellStyle name="Percent 5 2 4 6 6 2" xfId="56949"/>
    <cellStyle name="Percent 5 2 4 6 7" xfId="56950"/>
    <cellStyle name="Percent 5 2 4 7" xfId="56951"/>
    <cellStyle name="Percent 5 2 4 7 2" xfId="56952"/>
    <cellStyle name="Percent 5 2 4 7 2 2" xfId="56953"/>
    <cellStyle name="Percent 5 2 4 7 3" xfId="56954"/>
    <cellStyle name="Percent 5 2 4 8" xfId="56955"/>
    <cellStyle name="Percent 5 2 4 8 2" xfId="56956"/>
    <cellStyle name="Percent 5 2 4 8 2 2" xfId="56957"/>
    <cellStyle name="Percent 5 2 4 8 3" xfId="56958"/>
    <cellStyle name="Percent 5 2 4 9" xfId="56959"/>
    <cellStyle name="Percent 5 2 4 9 2" xfId="56960"/>
    <cellStyle name="Percent 5 2 4 9 2 2" xfId="56961"/>
    <cellStyle name="Percent 5 2 4 9 3" xfId="56962"/>
    <cellStyle name="Percent 5 2 5" xfId="56963"/>
    <cellStyle name="Percent 5 2 5 10" xfId="56964"/>
    <cellStyle name="Percent 5 2 5 10 2" xfId="56965"/>
    <cellStyle name="Percent 5 2 5 10 2 2" xfId="56966"/>
    <cellStyle name="Percent 5 2 5 10 3" xfId="56967"/>
    <cellStyle name="Percent 5 2 5 11" xfId="56968"/>
    <cellStyle name="Percent 5 2 5 11 2" xfId="56969"/>
    <cellStyle name="Percent 5 2 5 12" xfId="56970"/>
    <cellStyle name="Percent 5 2 5 2" xfId="56971"/>
    <cellStyle name="Percent 5 2 5 2 10" xfId="56972"/>
    <cellStyle name="Percent 5 2 5 2 10 2" xfId="56973"/>
    <cellStyle name="Percent 5 2 5 2 11" xfId="56974"/>
    <cellStyle name="Percent 5 2 5 2 2" xfId="56975"/>
    <cellStyle name="Percent 5 2 5 2 2 2" xfId="56976"/>
    <cellStyle name="Percent 5 2 5 2 2 2 2" xfId="56977"/>
    <cellStyle name="Percent 5 2 5 2 2 2 2 2" xfId="56978"/>
    <cellStyle name="Percent 5 2 5 2 2 2 2 2 2" xfId="56979"/>
    <cellStyle name="Percent 5 2 5 2 2 2 2 3" xfId="56980"/>
    <cellStyle name="Percent 5 2 5 2 2 2 3" xfId="56981"/>
    <cellStyle name="Percent 5 2 5 2 2 2 3 2" xfId="56982"/>
    <cellStyle name="Percent 5 2 5 2 2 2 3 2 2" xfId="56983"/>
    <cellStyle name="Percent 5 2 5 2 2 2 3 3" xfId="56984"/>
    <cellStyle name="Percent 5 2 5 2 2 2 4" xfId="56985"/>
    <cellStyle name="Percent 5 2 5 2 2 2 4 2" xfId="56986"/>
    <cellStyle name="Percent 5 2 5 2 2 2 4 2 2" xfId="56987"/>
    <cellStyle name="Percent 5 2 5 2 2 2 4 3" xfId="56988"/>
    <cellStyle name="Percent 5 2 5 2 2 2 5" xfId="56989"/>
    <cellStyle name="Percent 5 2 5 2 2 2 5 2" xfId="56990"/>
    <cellStyle name="Percent 5 2 5 2 2 2 5 2 2" xfId="56991"/>
    <cellStyle name="Percent 5 2 5 2 2 2 5 3" xfId="56992"/>
    <cellStyle name="Percent 5 2 5 2 2 2 6" xfId="56993"/>
    <cellStyle name="Percent 5 2 5 2 2 2 6 2" xfId="56994"/>
    <cellStyle name="Percent 5 2 5 2 2 2 7" xfId="56995"/>
    <cellStyle name="Percent 5 2 5 2 2 3" xfId="56996"/>
    <cellStyle name="Percent 5 2 5 2 2 3 2" xfId="56997"/>
    <cellStyle name="Percent 5 2 5 2 2 3 2 2" xfId="56998"/>
    <cellStyle name="Percent 5 2 5 2 2 3 3" xfId="56999"/>
    <cellStyle name="Percent 5 2 5 2 2 4" xfId="57000"/>
    <cellStyle name="Percent 5 2 5 2 2 4 2" xfId="57001"/>
    <cellStyle name="Percent 5 2 5 2 2 4 2 2" xfId="57002"/>
    <cellStyle name="Percent 5 2 5 2 2 4 3" xfId="57003"/>
    <cellStyle name="Percent 5 2 5 2 2 5" xfId="57004"/>
    <cellStyle name="Percent 5 2 5 2 2 5 2" xfId="57005"/>
    <cellStyle name="Percent 5 2 5 2 2 5 2 2" xfId="57006"/>
    <cellStyle name="Percent 5 2 5 2 2 5 3" xfId="57007"/>
    <cellStyle name="Percent 5 2 5 2 2 6" xfId="57008"/>
    <cellStyle name="Percent 5 2 5 2 2 6 2" xfId="57009"/>
    <cellStyle name="Percent 5 2 5 2 2 6 2 2" xfId="57010"/>
    <cellStyle name="Percent 5 2 5 2 2 6 3" xfId="57011"/>
    <cellStyle name="Percent 5 2 5 2 2 7" xfId="57012"/>
    <cellStyle name="Percent 5 2 5 2 2 7 2" xfId="57013"/>
    <cellStyle name="Percent 5 2 5 2 2 8" xfId="57014"/>
    <cellStyle name="Percent 5 2 5 2 3" xfId="57015"/>
    <cellStyle name="Percent 5 2 5 2 3 2" xfId="57016"/>
    <cellStyle name="Percent 5 2 5 2 3 2 2" xfId="57017"/>
    <cellStyle name="Percent 5 2 5 2 3 2 2 2" xfId="57018"/>
    <cellStyle name="Percent 5 2 5 2 3 2 2 2 2" xfId="57019"/>
    <cellStyle name="Percent 5 2 5 2 3 2 2 3" xfId="57020"/>
    <cellStyle name="Percent 5 2 5 2 3 2 3" xfId="57021"/>
    <cellStyle name="Percent 5 2 5 2 3 2 3 2" xfId="57022"/>
    <cellStyle name="Percent 5 2 5 2 3 2 3 2 2" xfId="57023"/>
    <cellStyle name="Percent 5 2 5 2 3 2 3 3" xfId="57024"/>
    <cellStyle name="Percent 5 2 5 2 3 2 4" xfId="57025"/>
    <cellStyle name="Percent 5 2 5 2 3 2 4 2" xfId="57026"/>
    <cellStyle name="Percent 5 2 5 2 3 2 4 2 2" xfId="57027"/>
    <cellStyle name="Percent 5 2 5 2 3 2 4 3" xfId="57028"/>
    <cellStyle name="Percent 5 2 5 2 3 2 5" xfId="57029"/>
    <cellStyle name="Percent 5 2 5 2 3 2 5 2" xfId="57030"/>
    <cellStyle name="Percent 5 2 5 2 3 2 5 2 2" xfId="57031"/>
    <cellStyle name="Percent 5 2 5 2 3 2 5 3" xfId="57032"/>
    <cellStyle name="Percent 5 2 5 2 3 2 6" xfId="57033"/>
    <cellStyle name="Percent 5 2 5 2 3 2 6 2" xfId="57034"/>
    <cellStyle name="Percent 5 2 5 2 3 2 7" xfId="57035"/>
    <cellStyle name="Percent 5 2 5 2 3 3" xfId="57036"/>
    <cellStyle name="Percent 5 2 5 2 3 3 2" xfId="57037"/>
    <cellStyle name="Percent 5 2 5 2 3 3 2 2" xfId="57038"/>
    <cellStyle name="Percent 5 2 5 2 3 3 3" xfId="57039"/>
    <cellStyle name="Percent 5 2 5 2 3 4" xfId="57040"/>
    <cellStyle name="Percent 5 2 5 2 3 4 2" xfId="57041"/>
    <cellStyle name="Percent 5 2 5 2 3 4 2 2" xfId="57042"/>
    <cellStyle name="Percent 5 2 5 2 3 4 3" xfId="57043"/>
    <cellStyle name="Percent 5 2 5 2 3 5" xfId="57044"/>
    <cellStyle name="Percent 5 2 5 2 3 5 2" xfId="57045"/>
    <cellStyle name="Percent 5 2 5 2 3 5 2 2" xfId="57046"/>
    <cellStyle name="Percent 5 2 5 2 3 5 3" xfId="57047"/>
    <cellStyle name="Percent 5 2 5 2 3 6" xfId="57048"/>
    <cellStyle name="Percent 5 2 5 2 3 6 2" xfId="57049"/>
    <cellStyle name="Percent 5 2 5 2 3 6 2 2" xfId="57050"/>
    <cellStyle name="Percent 5 2 5 2 3 6 3" xfId="57051"/>
    <cellStyle name="Percent 5 2 5 2 3 7" xfId="57052"/>
    <cellStyle name="Percent 5 2 5 2 3 7 2" xfId="57053"/>
    <cellStyle name="Percent 5 2 5 2 3 8" xfId="57054"/>
    <cellStyle name="Percent 5 2 5 2 4" xfId="57055"/>
    <cellStyle name="Percent 5 2 5 2 4 2" xfId="57056"/>
    <cellStyle name="Percent 5 2 5 2 4 2 2" xfId="57057"/>
    <cellStyle name="Percent 5 2 5 2 4 2 2 2" xfId="57058"/>
    <cellStyle name="Percent 5 2 5 2 4 2 3" xfId="57059"/>
    <cellStyle name="Percent 5 2 5 2 4 3" xfId="57060"/>
    <cellStyle name="Percent 5 2 5 2 4 3 2" xfId="57061"/>
    <cellStyle name="Percent 5 2 5 2 4 3 2 2" xfId="57062"/>
    <cellStyle name="Percent 5 2 5 2 4 3 3" xfId="57063"/>
    <cellStyle name="Percent 5 2 5 2 4 4" xfId="57064"/>
    <cellStyle name="Percent 5 2 5 2 4 4 2" xfId="57065"/>
    <cellStyle name="Percent 5 2 5 2 4 4 2 2" xfId="57066"/>
    <cellStyle name="Percent 5 2 5 2 4 4 3" xfId="57067"/>
    <cellStyle name="Percent 5 2 5 2 4 5" xfId="57068"/>
    <cellStyle name="Percent 5 2 5 2 4 5 2" xfId="57069"/>
    <cellStyle name="Percent 5 2 5 2 4 5 2 2" xfId="57070"/>
    <cellStyle name="Percent 5 2 5 2 4 5 3" xfId="57071"/>
    <cellStyle name="Percent 5 2 5 2 4 6" xfId="57072"/>
    <cellStyle name="Percent 5 2 5 2 4 6 2" xfId="57073"/>
    <cellStyle name="Percent 5 2 5 2 4 7" xfId="57074"/>
    <cellStyle name="Percent 5 2 5 2 5" xfId="57075"/>
    <cellStyle name="Percent 5 2 5 2 5 2" xfId="57076"/>
    <cellStyle name="Percent 5 2 5 2 5 2 2" xfId="57077"/>
    <cellStyle name="Percent 5 2 5 2 5 2 2 2" xfId="57078"/>
    <cellStyle name="Percent 5 2 5 2 5 2 3" xfId="57079"/>
    <cellStyle name="Percent 5 2 5 2 5 3" xfId="57080"/>
    <cellStyle name="Percent 5 2 5 2 5 3 2" xfId="57081"/>
    <cellStyle name="Percent 5 2 5 2 5 3 2 2" xfId="57082"/>
    <cellStyle name="Percent 5 2 5 2 5 3 3" xfId="57083"/>
    <cellStyle name="Percent 5 2 5 2 5 4" xfId="57084"/>
    <cellStyle name="Percent 5 2 5 2 5 4 2" xfId="57085"/>
    <cellStyle name="Percent 5 2 5 2 5 4 2 2" xfId="57086"/>
    <cellStyle name="Percent 5 2 5 2 5 4 3" xfId="57087"/>
    <cellStyle name="Percent 5 2 5 2 5 5" xfId="57088"/>
    <cellStyle name="Percent 5 2 5 2 5 5 2" xfId="57089"/>
    <cellStyle name="Percent 5 2 5 2 5 5 2 2" xfId="57090"/>
    <cellStyle name="Percent 5 2 5 2 5 5 3" xfId="57091"/>
    <cellStyle name="Percent 5 2 5 2 5 6" xfId="57092"/>
    <cellStyle name="Percent 5 2 5 2 5 6 2" xfId="57093"/>
    <cellStyle name="Percent 5 2 5 2 5 7" xfId="57094"/>
    <cellStyle name="Percent 5 2 5 2 6" xfId="57095"/>
    <cellStyle name="Percent 5 2 5 2 6 2" xfId="57096"/>
    <cellStyle name="Percent 5 2 5 2 6 2 2" xfId="57097"/>
    <cellStyle name="Percent 5 2 5 2 6 3" xfId="57098"/>
    <cellStyle name="Percent 5 2 5 2 7" xfId="57099"/>
    <cellStyle name="Percent 5 2 5 2 7 2" xfId="57100"/>
    <cellStyle name="Percent 5 2 5 2 7 2 2" xfId="57101"/>
    <cellStyle name="Percent 5 2 5 2 7 3" xfId="57102"/>
    <cellStyle name="Percent 5 2 5 2 8" xfId="57103"/>
    <cellStyle name="Percent 5 2 5 2 8 2" xfId="57104"/>
    <cellStyle name="Percent 5 2 5 2 8 2 2" xfId="57105"/>
    <cellStyle name="Percent 5 2 5 2 8 3" xfId="57106"/>
    <cellStyle name="Percent 5 2 5 2 9" xfId="57107"/>
    <cellStyle name="Percent 5 2 5 2 9 2" xfId="57108"/>
    <cellStyle name="Percent 5 2 5 2 9 2 2" xfId="57109"/>
    <cellStyle name="Percent 5 2 5 2 9 3" xfId="57110"/>
    <cellStyle name="Percent 5 2 5 3" xfId="57111"/>
    <cellStyle name="Percent 5 2 5 3 2" xfId="57112"/>
    <cellStyle name="Percent 5 2 5 3 2 2" xfId="57113"/>
    <cellStyle name="Percent 5 2 5 3 2 2 2" xfId="57114"/>
    <cellStyle name="Percent 5 2 5 3 2 2 2 2" xfId="57115"/>
    <cellStyle name="Percent 5 2 5 3 2 2 3" xfId="57116"/>
    <cellStyle name="Percent 5 2 5 3 2 3" xfId="57117"/>
    <cellStyle name="Percent 5 2 5 3 2 3 2" xfId="57118"/>
    <cellStyle name="Percent 5 2 5 3 2 3 2 2" xfId="57119"/>
    <cellStyle name="Percent 5 2 5 3 2 3 3" xfId="57120"/>
    <cellStyle name="Percent 5 2 5 3 2 4" xfId="57121"/>
    <cellStyle name="Percent 5 2 5 3 2 4 2" xfId="57122"/>
    <cellStyle name="Percent 5 2 5 3 2 4 2 2" xfId="57123"/>
    <cellStyle name="Percent 5 2 5 3 2 4 3" xfId="57124"/>
    <cellStyle name="Percent 5 2 5 3 2 5" xfId="57125"/>
    <cellStyle name="Percent 5 2 5 3 2 5 2" xfId="57126"/>
    <cellStyle name="Percent 5 2 5 3 2 5 2 2" xfId="57127"/>
    <cellStyle name="Percent 5 2 5 3 2 5 3" xfId="57128"/>
    <cellStyle name="Percent 5 2 5 3 2 6" xfId="57129"/>
    <cellStyle name="Percent 5 2 5 3 2 6 2" xfId="57130"/>
    <cellStyle name="Percent 5 2 5 3 2 7" xfId="57131"/>
    <cellStyle name="Percent 5 2 5 3 3" xfId="57132"/>
    <cellStyle name="Percent 5 2 5 3 3 2" xfId="57133"/>
    <cellStyle name="Percent 5 2 5 3 3 2 2" xfId="57134"/>
    <cellStyle name="Percent 5 2 5 3 3 3" xfId="57135"/>
    <cellStyle name="Percent 5 2 5 3 4" xfId="57136"/>
    <cellStyle name="Percent 5 2 5 3 4 2" xfId="57137"/>
    <cellStyle name="Percent 5 2 5 3 4 2 2" xfId="57138"/>
    <cellStyle name="Percent 5 2 5 3 4 3" xfId="57139"/>
    <cellStyle name="Percent 5 2 5 3 5" xfId="57140"/>
    <cellStyle name="Percent 5 2 5 3 5 2" xfId="57141"/>
    <cellStyle name="Percent 5 2 5 3 5 2 2" xfId="57142"/>
    <cellStyle name="Percent 5 2 5 3 5 3" xfId="57143"/>
    <cellStyle name="Percent 5 2 5 3 6" xfId="57144"/>
    <cellStyle name="Percent 5 2 5 3 6 2" xfId="57145"/>
    <cellStyle name="Percent 5 2 5 3 6 2 2" xfId="57146"/>
    <cellStyle name="Percent 5 2 5 3 6 3" xfId="57147"/>
    <cellStyle name="Percent 5 2 5 3 7" xfId="57148"/>
    <cellStyle name="Percent 5 2 5 3 7 2" xfId="57149"/>
    <cellStyle name="Percent 5 2 5 3 8" xfId="57150"/>
    <cellStyle name="Percent 5 2 5 4" xfId="57151"/>
    <cellStyle name="Percent 5 2 5 4 2" xfId="57152"/>
    <cellStyle name="Percent 5 2 5 4 2 2" xfId="57153"/>
    <cellStyle name="Percent 5 2 5 4 2 2 2" xfId="57154"/>
    <cellStyle name="Percent 5 2 5 4 2 2 2 2" xfId="57155"/>
    <cellStyle name="Percent 5 2 5 4 2 2 3" xfId="57156"/>
    <cellStyle name="Percent 5 2 5 4 2 3" xfId="57157"/>
    <cellStyle name="Percent 5 2 5 4 2 3 2" xfId="57158"/>
    <cellStyle name="Percent 5 2 5 4 2 3 2 2" xfId="57159"/>
    <cellStyle name="Percent 5 2 5 4 2 3 3" xfId="57160"/>
    <cellStyle name="Percent 5 2 5 4 2 4" xfId="57161"/>
    <cellStyle name="Percent 5 2 5 4 2 4 2" xfId="57162"/>
    <cellStyle name="Percent 5 2 5 4 2 4 2 2" xfId="57163"/>
    <cellStyle name="Percent 5 2 5 4 2 4 3" xfId="57164"/>
    <cellStyle name="Percent 5 2 5 4 2 5" xfId="57165"/>
    <cellStyle name="Percent 5 2 5 4 2 5 2" xfId="57166"/>
    <cellStyle name="Percent 5 2 5 4 2 5 2 2" xfId="57167"/>
    <cellStyle name="Percent 5 2 5 4 2 5 3" xfId="57168"/>
    <cellStyle name="Percent 5 2 5 4 2 6" xfId="57169"/>
    <cellStyle name="Percent 5 2 5 4 2 6 2" xfId="57170"/>
    <cellStyle name="Percent 5 2 5 4 2 7" xfId="57171"/>
    <cellStyle name="Percent 5 2 5 4 3" xfId="57172"/>
    <cellStyle name="Percent 5 2 5 4 3 2" xfId="57173"/>
    <cellStyle name="Percent 5 2 5 4 3 2 2" xfId="57174"/>
    <cellStyle name="Percent 5 2 5 4 3 3" xfId="57175"/>
    <cellStyle name="Percent 5 2 5 4 4" xfId="57176"/>
    <cellStyle name="Percent 5 2 5 4 4 2" xfId="57177"/>
    <cellStyle name="Percent 5 2 5 4 4 2 2" xfId="57178"/>
    <cellStyle name="Percent 5 2 5 4 4 3" xfId="57179"/>
    <cellStyle name="Percent 5 2 5 4 5" xfId="57180"/>
    <cellStyle name="Percent 5 2 5 4 5 2" xfId="57181"/>
    <cellStyle name="Percent 5 2 5 4 5 2 2" xfId="57182"/>
    <cellStyle name="Percent 5 2 5 4 5 3" xfId="57183"/>
    <cellStyle name="Percent 5 2 5 4 6" xfId="57184"/>
    <cellStyle name="Percent 5 2 5 4 6 2" xfId="57185"/>
    <cellStyle name="Percent 5 2 5 4 6 2 2" xfId="57186"/>
    <cellStyle name="Percent 5 2 5 4 6 3" xfId="57187"/>
    <cellStyle name="Percent 5 2 5 4 7" xfId="57188"/>
    <cellStyle name="Percent 5 2 5 4 7 2" xfId="57189"/>
    <cellStyle name="Percent 5 2 5 4 8" xfId="57190"/>
    <cellStyle name="Percent 5 2 5 5" xfId="57191"/>
    <cellStyle name="Percent 5 2 5 5 2" xfId="57192"/>
    <cellStyle name="Percent 5 2 5 5 2 2" xfId="57193"/>
    <cellStyle name="Percent 5 2 5 5 2 2 2" xfId="57194"/>
    <cellStyle name="Percent 5 2 5 5 2 3" xfId="57195"/>
    <cellStyle name="Percent 5 2 5 5 3" xfId="57196"/>
    <cellStyle name="Percent 5 2 5 5 3 2" xfId="57197"/>
    <cellStyle name="Percent 5 2 5 5 3 2 2" xfId="57198"/>
    <cellStyle name="Percent 5 2 5 5 3 3" xfId="57199"/>
    <cellStyle name="Percent 5 2 5 5 4" xfId="57200"/>
    <cellStyle name="Percent 5 2 5 5 4 2" xfId="57201"/>
    <cellStyle name="Percent 5 2 5 5 4 2 2" xfId="57202"/>
    <cellStyle name="Percent 5 2 5 5 4 3" xfId="57203"/>
    <cellStyle name="Percent 5 2 5 5 5" xfId="57204"/>
    <cellStyle name="Percent 5 2 5 5 5 2" xfId="57205"/>
    <cellStyle name="Percent 5 2 5 5 5 2 2" xfId="57206"/>
    <cellStyle name="Percent 5 2 5 5 5 3" xfId="57207"/>
    <cellStyle name="Percent 5 2 5 5 6" xfId="57208"/>
    <cellStyle name="Percent 5 2 5 5 6 2" xfId="57209"/>
    <cellStyle name="Percent 5 2 5 5 7" xfId="57210"/>
    <cellStyle name="Percent 5 2 5 6" xfId="57211"/>
    <cellStyle name="Percent 5 2 5 6 2" xfId="57212"/>
    <cellStyle name="Percent 5 2 5 6 2 2" xfId="57213"/>
    <cellStyle name="Percent 5 2 5 6 2 2 2" xfId="57214"/>
    <cellStyle name="Percent 5 2 5 6 2 3" xfId="57215"/>
    <cellStyle name="Percent 5 2 5 6 3" xfId="57216"/>
    <cellStyle name="Percent 5 2 5 6 3 2" xfId="57217"/>
    <cellStyle name="Percent 5 2 5 6 3 2 2" xfId="57218"/>
    <cellStyle name="Percent 5 2 5 6 3 3" xfId="57219"/>
    <cellStyle name="Percent 5 2 5 6 4" xfId="57220"/>
    <cellStyle name="Percent 5 2 5 6 4 2" xfId="57221"/>
    <cellStyle name="Percent 5 2 5 6 4 2 2" xfId="57222"/>
    <cellStyle name="Percent 5 2 5 6 4 3" xfId="57223"/>
    <cellStyle name="Percent 5 2 5 6 5" xfId="57224"/>
    <cellStyle name="Percent 5 2 5 6 5 2" xfId="57225"/>
    <cellStyle name="Percent 5 2 5 6 5 2 2" xfId="57226"/>
    <cellStyle name="Percent 5 2 5 6 5 3" xfId="57227"/>
    <cellStyle name="Percent 5 2 5 6 6" xfId="57228"/>
    <cellStyle name="Percent 5 2 5 6 6 2" xfId="57229"/>
    <cellStyle name="Percent 5 2 5 6 7" xfId="57230"/>
    <cellStyle name="Percent 5 2 5 7" xfId="57231"/>
    <cellStyle name="Percent 5 2 5 7 2" xfId="57232"/>
    <cellStyle name="Percent 5 2 5 7 2 2" xfId="57233"/>
    <cellStyle name="Percent 5 2 5 7 3" xfId="57234"/>
    <cellStyle name="Percent 5 2 5 8" xfId="57235"/>
    <cellStyle name="Percent 5 2 5 8 2" xfId="57236"/>
    <cellStyle name="Percent 5 2 5 8 2 2" xfId="57237"/>
    <cellStyle name="Percent 5 2 5 8 3" xfId="57238"/>
    <cellStyle name="Percent 5 2 5 9" xfId="57239"/>
    <cellStyle name="Percent 5 2 5 9 2" xfId="57240"/>
    <cellStyle name="Percent 5 2 5 9 2 2" xfId="57241"/>
    <cellStyle name="Percent 5 2 5 9 3" xfId="57242"/>
    <cellStyle name="Percent 5 2 6" xfId="57243"/>
    <cellStyle name="Percent 5 2 6 10" xfId="57244"/>
    <cellStyle name="Percent 5 2 6 10 2" xfId="57245"/>
    <cellStyle name="Percent 5 2 6 10 2 2" xfId="57246"/>
    <cellStyle name="Percent 5 2 6 10 3" xfId="57247"/>
    <cellStyle name="Percent 5 2 6 11" xfId="57248"/>
    <cellStyle name="Percent 5 2 6 11 2" xfId="57249"/>
    <cellStyle name="Percent 5 2 6 12" xfId="57250"/>
    <cellStyle name="Percent 5 2 6 2" xfId="57251"/>
    <cellStyle name="Percent 5 2 6 2 10" xfId="57252"/>
    <cellStyle name="Percent 5 2 6 2 10 2" xfId="57253"/>
    <cellStyle name="Percent 5 2 6 2 11" xfId="57254"/>
    <cellStyle name="Percent 5 2 6 2 2" xfId="57255"/>
    <cellStyle name="Percent 5 2 6 2 2 2" xfId="57256"/>
    <cellStyle name="Percent 5 2 6 2 2 2 2" xfId="57257"/>
    <cellStyle name="Percent 5 2 6 2 2 2 2 2" xfId="57258"/>
    <cellStyle name="Percent 5 2 6 2 2 2 2 2 2" xfId="57259"/>
    <cellStyle name="Percent 5 2 6 2 2 2 2 3" xfId="57260"/>
    <cellStyle name="Percent 5 2 6 2 2 2 3" xfId="57261"/>
    <cellStyle name="Percent 5 2 6 2 2 2 3 2" xfId="57262"/>
    <cellStyle name="Percent 5 2 6 2 2 2 3 2 2" xfId="57263"/>
    <cellStyle name="Percent 5 2 6 2 2 2 3 3" xfId="57264"/>
    <cellStyle name="Percent 5 2 6 2 2 2 4" xfId="57265"/>
    <cellStyle name="Percent 5 2 6 2 2 2 4 2" xfId="57266"/>
    <cellStyle name="Percent 5 2 6 2 2 2 4 2 2" xfId="57267"/>
    <cellStyle name="Percent 5 2 6 2 2 2 4 3" xfId="57268"/>
    <cellStyle name="Percent 5 2 6 2 2 2 5" xfId="57269"/>
    <cellStyle name="Percent 5 2 6 2 2 2 5 2" xfId="57270"/>
    <cellStyle name="Percent 5 2 6 2 2 2 5 2 2" xfId="57271"/>
    <cellStyle name="Percent 5 2 6 2 2 2 5 3" xfId="57272"/>
    <cellStyle name="Percent 5 2 6 2 2 2 6" xfId="57273"/>
    <cellStyle name="Percent 5 2 6 2 2 2 6 2" xfId="57274"/>
    <cellStyle name="Percent 5 2 6 2 2 2 7" xfId="57275"/>
    <cellStyle name="Percent 5 2 6 2 2 3" xfId="57276"/>
    <cellStyle name="Percent 5 2 6 2 2 3 2" xfId="57277"/>
    <cellStyle name="Percent 5 2 6 2 2 3 2 2" xfId="57278"/>
    <cellStyle name="Percent 5 2 6 2 2 3 3" xfId="57279"/>
    <cellStyle name="Percent 5 2 6 2 2 4" xfId="57280"/>
    <cellStyle name="Percent 5 2 6 2 2 4 2" xfId="57281"/>
    <cellStyle name="Percent 5 2 6 2 2 4 2 2" xfId="57282"/>
    <cellStyle name="Percent 5 2 6 2 2 4 3" xfId="57283"/>
    <cellStyle name="Percent 5 2 6 2 2 5" xfId="57284"/>
    <cellStyle name="Percent 5 2 6 2 2 5 2" xfId="57285"/>
    <cellStyle name="Percent 5 2 6 2 2 5 2 2" xfId="57286"/>
    <cellStyle name="Percent 5 2 6 2 2 5 3" xfId="57287"/>
    <cellStyle name="Percent 5 2 6 2 2 6" xfId="57288"/>
    <cellStyle name="Percent 5 2 6 2 2 6 2" xfId="57289"/>
    <cellStyle name="Percent 5 2 6 2 2 6 2 2" xfId="57290"/>
    <cellStyle name="Percent 5 2 6 2 2 6 3" xfId="57291"/>
    <cellStyle name="Percent 5 2 6 2 2 7" xfId="57292"/>
    <cellStyle name="Percent 5 2 6 2 2 7 2" xfId="57293"/>
    <cellStyle name="Percent 5 2 6 2 2 8" xfId="57294"/>
    <cellStyle name="Percent 5 2 6 2 3" xfId="57295"/>
    <cellStyle name="Percent 5 2 6 2 3 2" xfId="57296"/>
    <cellStyle name="Percent 5 2 6 2 3 2 2" xfId="57297"/>
    <cellStyle name="Percent 5 2 6 2 3 2 2 2" xfId="57298"/>
    <cellStyle name="Percent 5 2 6 2 3 2 2 2 2" xfId="57299"/>
    <cellStyle name="Percent 5 2 6 2 3 2 2 3" xfId="57300"/>
    <cellStyle name="Percent 5 2 6 2 3 2 3" xfId="57301"/>
    <cellStyle name="Percent 5 2 6 2 3 2 3 2" xfId="57302"/>
    <cellStyle name="Percent 5 2 6 2 3 2 3 2 2" xfId="57303"/>
    <cellStyle name="Percent 5 2 6 2 3 2 3 3" xfId="57304"/>
    <cellStyle name="Percent 5 2 6 2 3 2 4" xfId="57305"/>
    <cellStyle name="Percent 5 2 6 2 3 2 4 2" xfId="57306"/>
    <cellStyle name="Percent 5 2 6 2 3 2 4 2 2" xfId="57307"/>
    <cellStyle name="Percent 5 2 6 2 3 2 4 3" xfId="57308"/>
    <cellStyle name="Percent 5 2 6 2 3 2 5" xfId="57309"/>
    <cellStyle name="Percent 5 2 6 2 3 2 5 2" xfId="57310"/>
    <cellStyle name="Percent 5 2 6 2 3 2 5 2 2" xfId="57311"/>
    <cellStyle name="Percent 5 2 6 2 3 2 5 3" xfId="57312"/>
    <cellStyle name="Percent 5 2 6 2 3 2 6" xfId="57313"/>
    <cellStyle name="Percent 5 2 6 2 3 2 6 2" xfId="57314"/>
    <cellStyle name="Percent 5 2 6 2 3 2 7" xfId="57315"/>
    <cellStyle name="Percent 5 2 6 2 3 3" xfId="57316"/>
    <cellStyle name="Percent 5 2 6 2 3 3 2" xfId="57317"/>
    <cellStyle name="Percent 5 2 6 2 3 3 2 2" xfId="57318"/>
    <cellStyle name="Percent 5 2 6 2 3 3 3" xfId="57319"/>
    <cellStyle name="Percent 5 2 6 2 3 4" xfId="57320"/>
    <cellStyle name="Percent 5 2 6 2 3 4 2" xfId="57321"/>
    <cellStyle name="Percent 5 2 6 2 3 4 2 2" xfId="57322"/>
    <cellStyle name="Percent 5 2 6 2 3 4 3" xfId="57323"/>
    <cellStyle name="Percent 5 2 6 2 3 5" xfId="57324"/>
    <cellStyle name="Percent 5 2 6 2 3 5 2" xfId="57325"/>
    <cellStyle name="Percent 5 2 6 2 3 5 2 2" xfId="57326"/>
    <cellStyle name="Percent 5 2 6 2 3 5 3" xfId="57327"/>
    <cellStyle name="Percent 5 2 6 2 3 6" xfId="57328"/>
    <cellStyle name="Percent 5 2 6 2 3 6 2" xfId="57329"/>
    <cellStyle name="Percent 5 2 6 2 3 6 2 2" xfId="57330"/>
    <cellStyle name="Percent 5 2 6 2 3 6 3" xfId="57331"/>
    <cellStyle name="Percent 5 2 6 2 3 7" xfId="57332"/>
    <cellStyle name="Percent 5 2 6 2 3 7 2" xfId="57333"/>
    <cellStyle name="Percent 5 2 6 2 3 8" xfId="57334"/>
    <cellStyle name="Percent 5 2 6 2 4" xfId="57335"/>
    <cellStyle name="Percent 5 2 6 2 4 2" xfId="57336"/>
    <cellStyle name="Percent 5 2 6 2 4 2 2" xfId="57337"/>
    <cellStyle name="Percent 5 2 6 2 4 2 2 2" xfId="57338"/>
    <cellStyle name="Percent 5 2 6 2 4 2 3" xfId="57339"/>
    <cellStyle name="Percent 5 2 6 2 4 3" xfId="57340"/>
    <cellStyle name="Percent 5 2 6 2 4 3 2" xfId="57341"/>
    <cellStyle name="Percent 5 2 6 2 4 3 2 2" xfId="57342"/>
    <cellStyle name="Percent 5 2 6 2 4 3 3" xfId="57343"/>
    <cellStyle name="Percent 5 2 6 2 4 4" xfId="57344"/>
    <cellStyle name="Percent 5 2 6 2 4 4 2" xfId="57345"/>
    <cellStyle name="Percent 5 2 6 2 4 4 2 2" xfId="57346"/>
    <cellStyle name="Percent 5 2 6 2 4 4 3" xfId="57347"/>
    <cellStyle name="Percent 5 2 6 2 4 5" xfId="57348"/>
    <cellStyle name="Percent 5 2 6 2 4 5 2" xfId="57349"/>
    <cellStyle name="Percent 5 2 6 2 4 5 2 2" xfId="57350"/>
    <cellStyle name="Percent 5 2 6 2 4 5 3" xfId="57351"/>
    <cellStyle name="Percent 5 2 6 2 4 6" xfId="57352"/>
    <cellStyle name="Percent 5 2 6 2 4 6 2" xfId="57353"/>
    <cellStyle name="Percent 5 2 6 2 4 7" xfId="57354"/>
    <cellStyle name="Percent 5 2 6 2 5" xfId="57355"/>
    <cellStyle name="Percent 5 2 6 2 5 2" xfId="57356"/>
    <cellStyle name="Percent 5 2 6 2 5 2 2" xfId="57357"/>
    <cellStyle name="Percent 5 2 6 2 5 2 2 2" xfId="57358"/>
    <cellStyle name="Percent 5 2 6 2 5 2 3" xfId="57359"/>
    <cellStyle name="Percent 5 2 6 2 5 3" xfId="57360"/>
    <cellStyle name="Percent 5 2 6 2 5 3 2" xfId="57361"/>
    <cellStyle name="Percent 5 2 6 2 5 3 2 2" xfId="57362"/>
    <cellStyle name="Percent 5 2 6 2 5 3 3" xfId="57363"/>
    <cellStyle name="Percent 5 2 6 2 5 4" xfId="57364"/>
    <cellStyle name="Percent 5 2 6 2 5 4 2" xfId="57365"/>
    <cellStyle name="Percent 5 2 6 2 5 4 2 2" xfId="57366"/>
    <cellStyle name="Percent 5 2 6 2 5 4 3" xfId="57367"/>
    <cellStyle name="Percent 5 2 6 2 5 5" xfId="57368"/>
    <cellStyle name="Percent 5 2 6 2 5 5 2" xfId="57369"/>
    <cellStyle name="Percent 5 2 6 2 5 5 2 2" xfId="57370"/>
    <cellStyle name="Percent 5 2 6 2 5 5 3" xfId="57371"/>
    <cellStyle name="Percent 5 2 6 2 5 6" xfId="57372"/>
    <cellStyle name="Percent 5 2 6 2 5 6 2" xfId="57373"/>
    <cellStyle name="Percent 5 2 6 2 5 7" xfId="57374"/>
    <cellStyle name="Percent 5 2 6 2 6" xfId="57375"/>
    <cellStyle name="Percent 5 2 6 2 6 2" xfId="57376"/>
    <cellStyle name="Percent 5 2 6 2 6 2 2" xfId="57377"/>
    <cellStyle name="Percent 5 2 6 2 6 3" xfId="57378"/>
    <cellStyle name="Percent 5 2 6 2 7" xfId="57379"/>
    <cellStyle name="Percent 5 2 6 2 7 2" xfId="57380"/>
    <cellStyle name="Percent 5 2 6 2 7 2 2" xfId="57381"/>
    <cellStyle name="Percent 5 2 6 2 7 3" xfId="57382"/>
    <cellStyle name="Percent 5 2 6 2 8" xfId="57383"/>
    <cellStyle name="Percent 5 2 6 2 8 2" xfId="57384"/>
    <cellStyle name="Percent 5 2 6 2 8 2 2" xfId="57385"/>
    <cellStyle name="Percent 5 2 6 2 8 3" xfId="57386"/>
    <cellStyle name="Percent 5 2 6 2 9" xfId="57387"/>
    <cellStyle name="Percent 5 2 6 2 9 2" xfId="57388"/>
    <cellStyle name="Percent 5 2 6 2 9 2 2" xfId="57389"/>
    <cellStyle name="Percent 5 2 6 2 9 3" xfId="57390"/>
    <cellStyle name="Percent 5 2 6 3" xfId="57391"/>
    <cellStyle name="Percent 5 2 6 3 2" xfId="57392"/>
    <cellStyle name="Percent 5 2 6 3 2 2" xfId="57393"/>
    <cellStyle name="Percent 5 2 6 3 2 2 2" xfId="57394"/>
    <cellStyle name="Percent 5 2 6 3 2 2 2 2" xfId="57395"/>
    <cellStyle name="Percent 5 2 6 3 2 2 3" xfId="57396"/>
    <cellStyle name="Percent 5 2 6 3 2 3" xfId="57397"/>
    <cellStyle name="Percent 5 2 6 3 2 3 2" xfId="57398"/>
    <cellStyle name="Percent 5 2 6 3 2 3 2 2" xfId="57399"/>
    <cellStyle name="Percent 5 2 6 3 2 3 3" xfId="57400"/>
    <cellStyle name="Percent 5 2 6 3 2 4" xfId="57401"/>
    <cellStyle name="Percent 5 2 6 3 2 4 2" xfId="57402"/>
    <cellStyle name="Percent 5 2 6 3 2 4 2 2" xfId="57403"/>
    <cellStyle name="Percent 5 2 6 3 2 4 3" xfId="57404"/>
    <cellStyle name="Percent 5 2 6 3 2 5" xfId="57405"/>
    <cellStyle name="Percent 5 2 6 3 2 5 2" xfId="57406"/>
    <cellStyle name="Percent 5 2 6 3 2 5 2 2" xfId="57407"/>
    <cellStyle name="Percent 5 2 6 3 2 5 3" xfId="57408"/>
    <cellStyle name="Percent 5 2 6 3 2 6" xfId="57409"/>
    <cellStyle name="Percent 5 2 6 3 2 6 2" xfId="57410"/>
    <cellStyle name="Percent 5 2 6 3 2 7" xfId="57411"/>
    <cellStyle name="Percent 5 2 6 3 3" xfId="57412"/>
    <cellStyle name="Percent 5 2 6 3 3 2" xfId="57413"/>
    <cellStyle name="Percent 5 2 6 3 3 2 2" xfId="57414"/>
    <cellStyle name="Percent 5 2 6 3 3 3" xfId="57415"/>
    <cellStyle name="Percent 5 2 6 3 4" xfId="57416"/>
    <cellStyle name="Percent 5 2 6 3 4 2" xfId="57417"/>
    <cellStyle name="Percent 5 2 6 3 4 2 2" xfId="57418"/>
    <cellStyle name="Percent 5 2 6 3 4 3" xfId="57419"/>
    <cellStyle name="Percent 5 2 6 3 5" xfId="57420"/>
    <cellStyle name="Percent 5 2 6 3 5 2" xfId="57421"/>
    <cellStyle name="Percent 5 2 6 3 5 2 2" xfId="57422"/>
    <cellStyle name="Percent 5 2 6 3 5 3" xfId="57423"/>
    <cellStyle name="Percent 5 2 6 3 6" xfId="57424"/>
    <cellStyle name="Percent 5 2 6 3 6 2" xfId="57425"/>
    <cellStyle name="Percent 5 2 6 3 6 2 2" xfId="57426"/>
    <cellStyle name="Percent 5 2 6 3 6 3" xfId="57427"/>
    <cellStyle name="Percent 5 2 6 3 7" xfId="57428"/>
    <cellStyle name="Percent 5 2 6 3 7 2" xfId="57429"/>
    <cellStyle name="Percent 5 2 6 3 8" xfId="57430"/>
    <cellStyle name="Percent 5 2 6 4" xfId="57431"/>
    <cellStyle name="Percent 5 2 6 4 2" xfId="57432"/>
    <cellStyle name="Percent 5 2 6 4 2 2" xfId="57433"/>
    <cellStyle name="Percent 5 2 6 4 2 2 2" xfId="57434"/>
    <cellStyle name="Percent 5 2 6 4 2 2 2 2" xfId="57435"/>
    <cellStyle name="Percent 5 2 6 4 2 2 3" xfId="57436"/>
    <cellStyle name="Percent 5 2 6 4 2 3" xfId="57437"/>
    <cellStyle name="Percent 5 2 6 4 2 3 2" xfId="57438"/>
    <cellStyle name="Percent 5 2 6 4 2 3 2 2" xfId="57439"/>
    <cellStyle name="Percent 5 2 6 4 2 3 3" xfId="57440"/>
    <cellStyle name="Percent 5 2 6 4 2 4" xfId="57441"/>
    <cellStyle name="Percent 5 2 6 4 2 4 2" xfId="57442"/>
    <cellStyle name="Percent 5 2 6 4 2 4 2 2" xfId="57443"/>
    <cellStyle name="Percent 5 2 6 4 2 4 3" xfId="57444"/>
    <cellStyle name="Percent 5 2 6 4 2 5" xfId="57445"/>
    <cellStyle name="Percent 5 2 6 4 2 5 2" xfId="57446"/>
    <cellStyle name="Percent 5 2 6 4 2 5 2 2" xfId="57447"/>
    <cellStyle name="Percent 5 2 6 4 2 5 3" xfId="57448"/>
    <cellStyle name="Percent 5 2 6 4 2 6" xfId="57449"/>
    <cellStyle name="Percent 5 2 6 4 2 6 2" xfId="57450"/>
    <cellStyle name="Percent 5 2 6 4 2 7" xfId="57451"/>
    <cellStyle name="Percent 5 2 6 4 3" xfId="57452"/>
    <cellStyle name="Percent 5 2 6 4 3 2" xfId="57453"/>
    <cellStyle name="Percent 5 2 6 4 3 2 2" xfId="57454"/>
    <cellStyle name="Percent 5 2 6 4 3 3" xfId="57455"/>
    <cellStyle name="Percent 5 2 6 4 4" xfId="57456"/>
    <cellStyle name="Percent 5 2 6 4 4 2" xfId="57457"/>
    <cellStyle name="Percent 5 2 6 4 4 2 2" xfId="57458"/>
    <cellStyle name="Percent 5 2 6 4 4 3" xfId="57459"/>
    <cellStyle name="Percent 5 2 6 4 5" xfId="57460"/>
    <cellStyle name="Percent 5 2 6 4 5 2" xfId="57461"/>
    <cellStyle name="Percent 5 2 6 4 5 2 2" xfId="57462"/>
    <cellStyle name="Percent 5 2 6 4 5 3" xfId="57463"/>
    <cellStyle name="Percent 5 2 6 4 6" xfId="57464"/>
    <cellStyle name="Percent 5 2 6 4 6 2" xfId="57465"/>
    <cellStyle name="Percent 5 2 6 4 6 2 2" xfId="57466"/>
    <cellStyle name="Percent 5 2 6 4 6 3" xfId="57467"/>
    <cellStyle name="Percent 5 2 6 4 7" xfId="57468"/>
    <cellStyle name="Percent 5 2 6 4 7 2" xfId="57469"/>
    <cellStyle name="Percent 5 2 6 4 8" xfId="57470"/>
    <cellStyle name="Percent 5 2 6 5" xfId="57471"/>
    <cellStyle name="Percent 5 2 6 5 2" xfId="57472"/>
    <cellStyle name="Percent 5 2 6 5 2 2" xfId="57473"/>
    <cellStyle name="Percent 5 2 6 5 2 2 2" xfId="57474"/>
    <cellStyle name="Percent 5 2 6 5 2 3" xfId="57475"/>
    <cellStyle name="Percent 5 2 6 5 3" xfId="57476"/>
    <cellStyle name="Percent 5 2 6 5 3 2" xfId="57477"/>
    <cellStyle name="Percent 5 2 6 5 3 2 2" xfId="57478"/>
    <cellStyle name="Percent 5 2 6 5 3 3" xfId="57479"/>
    <cellStyle name="Percent 5 2 6 5 4" xfId="57480"/>
    <cellStyle name="Percent 5 2 6 5 4 2" xfId="57481"/>
    <cellStyle name="Percent 5 2 6 5 4 2 2" xfId="57482"/>
    <cellStyle name="Percent 5 2 6 5 4 3" xfId="57483"/>
    <cellStyle name="Percent 5 2 6 5 5" xfId="57484"/>
    <cellStyle name="Percent 5 2 6 5 5 2" xfId="57485"/>
    <cellStyle name="Percent 5 2 6 5 5 2 2" xfId="57486"/>
    <cellStyle name="Percent 5 2 6 5 5 3" xfId="57487"/>
    <cellStyle name="Percent 5 2 6 5 6" xfId="57488"/>
    <cellStyle name="Percent 5 2 6 5 6 2" xfId="57489"/>
    <cellStyle name="Percent 5 2 6 5 7" xfId="57490"/>
    <cellStyle name="Percent 5 2 6 6" xfId="57491"/>
    <cellStyle name="Percent 5 2 6 6 2" xfId="57492"/>
    <cellStyle name="Percent 5 2 6 6 2 2" xfId="57493"/>
    <cellStyle name="Percent 5 2 6 6 2 2 2" xfId="57494"/>
    <cellStyle name="Percent 5 2 6 6 2 3" xfId="57495"/>
    <cellStyle name="Percent 5 2 6 6 3" xfId="57496"/>
    <cellStyle name="Percent 5 2 6 6 3 2" xfId="57497"/>
    <cellStyle name="Percent 5 2 6 6 3 2 2" xfId="57498"/>
    <cellStyle name="Percent 5 2 6 6 3 3" xfId="57499"/>
    <cellStyle name="Percent 5 2 6 6 4" xfId="57500"/>
    <cellStyle name="Percent 5 2 6 6 4 2" xfId="57501"/>
    <cellStyle name="Percent 5 2 6 6 4 2 2" xfId="57502"/>
    <cellStyle name="Percent 5 2 6 6 4 3" xfId="57503"/>
    <cellStyle name="Percent 5 2 6 6 5" xfId="57504"/>
    <cellStyle name="Percent 5 2 6 6 5 2" xfId="57505"/>
    <cellStyle name="Percent 5 2 6 6 5 2 2" xfId="57506"/>
    <cellStyle name="Percent 5 2 6 6 5 3" xfId="57507"/>
    <cellStyle name="Percent 5 2 6 6 6" xfId="57508"/>
    <cellStyle name="Percent 5 2 6 6 6 2" xfId="57509"/>
    <cellStyle name="Percent 5 2 6 6 7" xfId="57510"/>
    <cellStyle name="Percent 5 2 6 7" xfId="57511"/>
    <cellStyle name="Percent 5 2 6 7 2" xfId="57512"/>
    <cellStyle name="Percent 5 2 6 7 2 2" xfId="57513"/>
    <cellStyle name="Percent 5 2 6 7 3" xfId="57514"/>
    <cellStyle name="Percent 5 2 6 8" xfId="57515"/>
    <cellStyle name="Percent 5 2 6 8 2" xfId="57516"/>
    <cellStyle name="Percent 5 2 6 8 2 2" xfId="57517"/>
    <cellStyle name="Percent 5 2 6 8 3" xfId="57518"/>
    <cellStyle name="Percent 5 2 6 9" xfId="57519"/>
    <cellStyle name="Percent 5 2 6 9 2" xfId="57520"/>
    <cellStyle name="Percent 5 2 6 9 2 2" xfId="57521"/>
    <cellStyle name="Percent 5 2 6 9 3" xfId="57522"/>
    <cellStyle name="Percent 5 2 7" xfId="57523"/>
    <cellStyle name="Percent 5 2 7 10" xfId="57524"/>
    <cellStyle name="Percent 5 2 7 10 2" xfId="57525"/>
    <cellStyle name="Percent 5 2 7 11" xfId="57526"/>
    <cellStyle name="Percent 5 2 7 2" xfId="57527"/>
    <cellStyle name="Percent 5 2 7 2 2" xfId="57528"/>
    <cellStyle name="Percent 5 2 7 2 2 2" xfId="57529"/>
    <cellStyle name="Percent 5 2 7 2 2 2 2" xfId="57530"/>
    <cellStyle name="Percent 5 2 7 2 2 2 2 2" xfId="57531"/>
    <cellStyle name="Percent 5 2 7 2 2 2 3" xfId="57532"/>
    <cellStyle name="Percent 5 2 7 2 2 3" xfId="57533"/>
    <cellStyle name="Percent 5 2 7 2 2 3 2" xfId="57534"/>
    <cellStyle name="Percent 5 2 7 2 2 3 2 2" xfId="57535"/>
    <cellStyle name="Percent 5 2 7 2 2 3 3" xfId="57536"/>
    <cellStyle name="Percent 5 2 7 2 2 4" xfId="57537"/>
    <cellStyle name="Percent 5 2 7 2 2 4 2" xfId="57538"/>
    <cellStyle name="Percent 5 2 7 2 2 4 2 2" xfId="57539"/>
    <cellStyle name="Percent 5 2 7 2 2 4 3" xfId="57540"/>
    <cellStyle name="Percent 5 2 7 2 2 5" xfId="57541"/>
    <cellStyle name="Percent 5 2 7 2 2 5 2" xfId="57542"/>
    <cellStyle name="Percent 5 2 7 2 2 5 2 2" xfId="57543"/>
    <cellStyle name="Percent 5 2 7 2 2 5 3" xfId="57544"/>
    <cellStyle name="Percent 5 2 7 2 2 6" xfId="57545"/>
    <cellStyle name="Percent 5 2 7 2 2 6 2" xfId="57546"/>
    <cellStyle name="Percent 5 2 7 2 2 7" xfId="57547"/>
    <cellStyle name="Percent 5 2 7 2 3" xfId="57548"/>
    <cellStyle name="Percent 5 2 7 2 3 2" xfId="57549"/>
    <cellStyle name="Percent 5 2 7 2 3 2 2" xfId="57550"/>
    <cellStyle name="Percent 5 2 7 2 3 3" xfId="57551"/>
    <cellStyle name="Percent 5 2 7 2 4" xfId="57552"/>
    <cellStyle name="Percent 5 2 7 2 4 2" xfId="57553"/>
    <cellStyle name="Percent 5 2 7 2 4 2 2" xfId="57554"/>
    <cellStyle name="Percent 5 2 7 2 4 3" xfId="57555"/>
    <cellStyle name="Percent 5 2 7 2 5" xfId="57556"/>
    <cellStyle name="Percent 5 2 7 2 5 2" xfId="57557"/>
    <cellStyle name="Percent 5 2 7 2 5 2 2" xfId="57558"/>
    <cellStyle name="Percent 5 2 7 2 5 3" xfId="57559"/>
    <cellStyle name="Percent 5 2 7 2 6" xfId="57560"/>
    <cellStyle name="Percent 5 2 7 2 6 2" xfId="57561"/>
    <cellStyle name="Percent 5 2 7 2 6 2 2" xfId="57562"/>
    <cellStyle name="Percent 5 2 7 2 6 3" xfId="57563"/>
    <cellStyle name="Percent 5 2 7 2 7" xfId="57564"/>
    <cellStyle name="Percent 5 2 7 2 7 2" xfId="57565"/>
    <cellStyle name="Percent 5 2 7 2 8" xfId="57566"/>
    <cellStyle name="Percent 5 2 7 3" xfId="57567"/>
    <cellStyle name="Percent 5 2 7 3 2" xfId="57568"/>
    <cellStyle name="Percent 5 2 7 3 2 2" xfId="57569"/>
    <cellStyle name="Percent 5 2 7 3 2 2 2" xfId="57570"/>
    <cellStyle name="Percent 5 2 7 3 2 2 2 2" xfId="57571"/>
    <cellStyle name="Percent 5 2 7 3 2 2 3" xfId="57572"/>
    <cellStyle name="Percent 5 2 7 3 2 3" xfId="57573"/>
    <cellStyle name="Percent 5 2 7 3 2 3 2" xfId="57574"/>
    <cellStyle name="Percent 5 2 7 3 2 3 2 2" xfId="57575"/>
    <cellStyle name="Percent 5 2 7 3 2 3 3" xfId="57576"/>
    <cellStyle name="Percent 5 2 7 3 2 4" xfId="57577"/>
    <cellStyle name="Percent 5 2 7 3 2 4 2" xfId="57578"/>
    <cellStyle name="Percent 5 2 7 3 2 4 2 2" xfId="57579"/>
    <cellStyle name="Percent 5 2 7 3 2 4 3" xfId="57580"/>
    <cellStyle name="Percent 5 2 7 3 2 5" xfId="57581"/>
    <cellStyle name="Percent 5 2 7 3 2 5 2" xfId="57582"/>
    <cellStyle name="Percent 5 2 7 3 2 5 2 2" xfId="57583"/>
    <cellStyle name="Percent 5 2 7 3 2 5 3" xfId="57584"/>
    <cellStyle name="Percent 5 2 7 3 2 6" xfId="57585"/>
    <cellStyle name="Percent 5 2 7 3 2 6 2" xfId="57586"/>
    <cellStyle name="Percent 5 2 7 3 2 7" xfId="57587"/>
    <cellStyle name="Percent 5 2 7 3 3" xfId="57588"/>
    <cellStyle name="Percent 5 2 7 3 3 2" xfId="57589"/>
    <cellStyle name="Percent 5 2 7 3 3 2 2" xfId="57590"/>
    <cellStyle name="Percent 5 2 7 3 3 3" xfId="57591"/>
    <cellStyle name="Percent 5 2 7 3 4" xfId="57592"/>
    <cellStyle name="Percent 5 2 7 3 4 2" xfId="57593"/>
    <cellStyle name="Percent 5 2 7 3 4 2 2" xfId="57594"/>
    <cellStyle name="Percent 5 2 7 3 4 3" xfId="57595"/>
    <cellStyle name="Percent 5 2 7 3 5" xfId="57596"/>
    <cellStyle name="Percent 5 2 7 3 5 2" xfId="57597"/>
    <cellStyle name="Percent 5 2 7 3 5 2 2" xfId="57598"/>
    <cellStyle name="Percent 5 2 7 3 5 3" xfId="57599"/>
    <cellStyle name="Percent 5 2 7 3 6" xfId="57600"/>
    <cellStyle name="Percent 5 2 7 3 6 2" xfId="57601"/>
    <cellStyle name="Percent 5 2 7 3 6 2 2" xfId="57602"/>
    <cellStyle name="Percent 5 2 7 3 6 3" xfId="57603"/>
    <cellStyle name="Percent 5 2 7 3 7" xfId="57604"/>
    <cellStyle name="Percent 5 2 7 3 7 2" xfId="57605"/>
    <cellStyle name="Percent 5 2 7 3 8" xfId="57606"/>
    <cellStyle name="Percent 5 2 7 4" xfId="57607"/>
    <cellStyle name="Percent 5 2 7 4 2" xfId="57608"/>
    <cellStyle name="Percent 5 2 7 4 2 2" xfId="57609"/>
    <cellStyle name="Percent 5 2 7 4 2 2 2" xfId="57610"/>
    <cellStyle name="Percent 5 2 7 4 2 3" xfId="57611"/>
    <cellStyle name="Percent 5 2 7 4 3" xfId="57612"/>
    <cellStyle name="Percent 5 2 7 4 3 2" xfId="57613"/>
    <cellStyle name="Percent 5 2 7 4 3 2 2" xfId="57614"/>
    <cellStyle name="Percent 5 2 7 4 3 3" xfId="57615"/>
    <cellStyle name="Percent 5 2 7 4 4" xfId="57616"/>
    <cellStyle name="Percent 5 2 7 4 4 2" xfId="57617"/>
    <cellStyle name="Percent 5 2 7 4 4 2 2" xfId="57618"/>
    <cellStyle name="Percent 5 2 7 4 4 3" xfId="57619"/>
    <cellStyle name="Percent 5 2 7 4 5" xfId="57620"/>
    <cellStyle name="Percent 5 2 7 4 5 2" xfId="57621"/>
    <cellStyle name="Percent 5 2 7 4 5 2 2" xfId="57622"/>
    <cellStyle name="Percent 5 2 7 4 5 3" xfId="57623"/>
    <cellStyle name="Percent 5 2 7 4 6" xfId="57624"/>
    <cellStyle name="Percent 5 2 7 4 6 2" xfId="57625"/>
    <cellStyle name="Percent 5 2 7 4 7" xfId="57626"/>
    <cellStyle name="Percent 5 2 7 5" xfId="57627"/>
    <cellStyle name="Percent 5 2 7 5 2" xfId="57628"/>
    <cellStyle name="Percent 5 2 7 5 2 2" xfId="57629"/>
    <cellStyle name="Percent 5 2 7 5 2 2 2" xfId="57630"/>
    <cellStyle name="Percent 5 2 7 5 2 3" xfId="57631"/>
    <cellStyle name="Percent 5 2 7 5 3" xfId="57632"/>
    <cellStyle name="Percent 5 2 7 5 3 2" xfId="57633"/>
    <cellStyle name="Percent 5 2 7 5 3 2 2" xfId="57634"/>
    <cellStyle name="Percent 5 2 7 5 3 3" xfId="57635"/>
    <cellStyle name="Percent 5 2 7 5 4" xfId="57636"/>
    <cellStyle name="Percent 5 2 7 5 4 2" xfId="57637"/>
    <cellStyle name="Percent 5 2 7 5 4 2 2" xfId="57638"/>
    <cellStyle name="Percent 5 2 7 5 4 3" xfId="57639"/>
    <cellStyle name="Percent 5 2 7 5 5" xfId="57640"/>
    <cellStyle name="Percent 5 2 7 5 5 2" xfId="57641"/>
    <cellStyle name="Percent 5 2 7 5 5 2 2" xfId="57642"/>
    <cellStyle name="Percent 5 2 7 5 5 3" xfId="57643"/>
    <cellStyle name="Percent 5 2 7 5 6" xfId="57644"/>
    <cellStyle name="Percent 5 2 7 5 6 2" xfId="57645"/>
    <cellStyle name="Percent 5 2 7 5 7" xfId="57646"/>
    <cellStyle name="Percent 5 2 7 6" xfId="57647"/>
    <cellStyle name="Percent 5 2 7 6 2" xfId="57648"/>
    <cellStyle name="Percent 5 2 7 6 2 2" xfId="57649"/>
    <cellStyle name="Percent 5 2 7 6 3" xfId="57650"/>
    <cellStyle name="Percent 5 2 7 7" xfId="57651"/>
    <cellStyle name="Percent 5 2 7 7 2" xfId="57652"/>
    <cellStyle name="Percent 5 2 7 7 2 2" xfId="57653"/>
    <cellStyle name="Percent 5 2 7 7 3" xfId="57654"/>
    <cellStyle name="Percent 5 2 7 8" xfId="57655"/>
    <cellStyle name="Percent 5 2 7 8 2" xfId="57656"/>
    <cellStyle name="Percent 5 2 7 8 2 2" xfId="57657"/>
    <cellStyle name="Percent 5 2 7 8 3" xfId="57658"/>
    <cellStyle name="Percent 5 2 7 9" xfId="57659"/>
    <cellStyle name="Percent 5 2 7 9 2" xfId="57660"/>
    <cellStyle name="Percent 5 2 7 9 2 2" xfId="57661"/>
    <cellStyle name="Percent 5 2 7 9 3" xfId="57662"/>
    <cellStyle name="Percent 5 2 8" xfId="57663"/>
    <cellStyle name="Percent 5 2 8 10" xfId="57664"/>
    <cellStyle name="Percent 5 2 8 10 2" xfId="57665"/>
    <cellStyle name="Percent 5 2 8 11" xfId="57666"/>
    <cellStyle name="Percent 5 2 8 2" xfId="57667"/>
    <cellStyle name="Percent 5 2 8 2 2" xfId="57668"/>
    <cellStyle name="Percent 5 2 8 2 2 2" xfId="57669"/>
    <cellStyle name="Percent 5 2 8 2 2 2 2" xfId="57670"/>
    <cellStyle name="Percent 5 2 8 2 2 2 2 2" xfId="57671"/>
    <cellStyle name="Percent 5 2 8 2 2 2 3" xfId="57672"/>
    <cellStyle name="Percent 5 2 8 2 2 3" xfId="57673"/>
    <cellStyle name="Percent 5 2 8 2 2 3 2" xfId="57674"/>
    <cellStyle name="Percent 5 2 8 2 2 3 2 2" xfId="57675"/>
    <cellStyle name="Percent 5 2 8 2 2 3 3" xfId="57676"/>
    <cellStyle name="Percent 5 2 8 2 2 4" xfId="57677"/>
    <cellStyle name="Percent 5 2 8 2 2 4 2" xfId="57678"/>
    <cellStyle name="Percent 5 2 8 2 2 4 2 2" xfId="57679"/>
    <cellStyle name="Percent 5 2 8 2 2 4 3" xfId="57680"/>
    <cellStyle name="Percent 5 2 8 2 2 5" xfId="57681"/>
    <cellStyle name="Percent 5 2 8 2 2 5 2" xfId="57682"/>
    <cellStyle name="Percent 5 2 8 2 2 5 2 2" xfId="57683"/>
    <cellStyle name="Percent 5 2 8 2 2 5 3" xfId="57684"/>
    <cellStyle name="Percent 5 2 8 2 2 6" xfId="57685"/>
    <cellStyle name="Percent 5 2 8 2 2 6 2" xfId="57686"/>
    <cellStyle name="Percent 5 2 8 2 2 7" xfId="57687"/>
    <cellStyle name="Percent 5 2 8 2 3" xfId="57688"/>
    <cellStyle name="Percent 5 2 8 2 3 2" xfId="57689"/>
    <cellStyle name="Percent 5 2 8 2 3 2 2" xfId="57690"/>
    <cellStyle name="Percent 5 2 8 2 3 3" xfId="57691"/>
    <cellStyle name="Percent 5 2 8 2 4" xfId="57692"/>
    <cellStyle name="Percent 5 2 8 2 4 2" xfId="57693"/>
    <cellStyle name="Percent 5 2 8 2 4 2 2" xfId="57694"/>
    <cellStyle name="Percent 5 2 8 2 4 3" xfId="57695"/>
    <cellStyle name="Percent 5 2 8 2 5" xfId="57696"/>
    <cellStyle name="Percent 5 2 8 2 5 2" xfId="57697"/>
    <cellStyle name="Percent 5 2 8 2 5 2 2" xfId="57698"/>
    <cellStyle name="Percent 5 2 8 2 5 3" xfId="57699"/>
    <cellStyle name="Percent 5 2 8 2 6" xfId="57700"/>
    <cellStyle name="Percent 5 2 8 2 6 2" xfId="57701"/>
    <cellStyle name="Percent 5 2 8 2 6 2 2" xfId="57702"/>
    <cellStyle name="Percent 5 2 8 2 6 3" xfId="57703"/>
    <cellStyle name="Percent 5 2 8 2 7" xfId="57704"/>
    <cellStyle name="Percent 5 2 8 2 7 2" xfId="57705"/>
    <cellStyle name="Percent 5 2 8 2 8" xfId="57706"/>
    <cellStyle name="Percent 5 2 8 3" xfId="57707"/>
    <cellStyle name="Percent 5 2 8 3 2" xfId="57708"/>
    <cellStyle name="Percent 5 2 8 3 2 2" xfId="57709"/>
    <cellStyle name="Percent 5 2 8 3 2 2 2" xfId="57710"/>
    <cellStyle name="Percent 5 2 8 3 2 2 2 2" xfId="57711"/>
    <cellStyle name="Percent 5 2 8 3 2 2 3" xfId="57712"/>
    <cellStyle name="Percent 5 2 8 3 2 3" xfId="57713"/>
    <cellStyle name="Percent 5 2 8 3 2 3 2" xfId="57714"/>
    <cellStyle name="Percent 5 2 8 3 2 3 2 2" xfId="57715"/>
    <cellStyle name="Percent 5 2 8 3 2 3 3" xfId="57716"/>
    <cellStyle name="Percent 5 2 8 3 2 4" xfId="57717"/>
    <cellStyle name="Percent 5 2 8 3 2 4 2" xfId="57718"/>
    <cellStyle name="Percent 5 2 8 3 2 4 2 2" xfId="57719"/>
    <cellStyle name="Percent 5 2 8 3 2 4 3" xfId="57720"/>
    <cellStyle name="Percent 5 2 8 3 2 5" xfId="57721"/>
    <cellStyle name="Percent 5 2 8 3 2 5 2" xfId="57722"/>
    <cellStyle name="Percent 5 2 8 3 2 5 2 2" xfId="57723"/>
    <cellStyle name="Percent 5 2 8 3 2 5 3" xfId="57724"/>
    <cellStyle name="Percent 5 2 8 3 2 6" xfId="57725"/>
    <cellStyle name="Percent 5 2 8 3 2 6 2" xfId="57726"/>
    <cellStyle name="Percent 5 2 8 3 2 7" xfId="57727"/>
    <cellStyle name="Percent 5 2 8 3 3" xfId="57728"/>
    <cellStyle name="Percent 5 2 8 3 3 2" xfId="57729"/>
    <cellStyle name="Percent 5 2 8 3 3 2 2" xfId="57730"/>
    <cellStyle name="Percent 5 2 8 3 3 3" xfId="57731"/>
    <cellStyle name="Percent 5 2 8 3 4" xfId="57732"/>
    <cellStyle name="Percent 5 2 8 3 4 2" xfId="57733"/>
    <cellStyle name="Percent 5 2 8 3 4 2 2" xfId="57734"/>
    <cellStyle name="Percent 5 2 8 3 4 3" xfId="57735"/>
    <cellStyle name="Percent 5 2 8 3 5" xfId="57736"/>
    <cellStyle name="Percent 5 2 8 3 5 2" xfId="57737"/>
    <cellStyle name="Percent 5 2 8 3 5 2 2" xfId="57738"/>
    <cellStyle name="Percent 5 2 8 3 5 3" xfId="57739"/>
    <cellStyle name="Percent 5 2 8 3 6" xfId="57740"/>
    <cellStyle name="Percent 5 2 8 3 6 2" xfId="57741"/>
    <cellStyle name="Percent 5 2 8 3 6 2 2" xfId="57742"/>
    <cellStyle name="Percent 5 2 8 3 6 3" xfId="57743"/>
    <cellStyle name="Percent 5 2 8 3 7" xfId="57744"/>
    <cellStyle name="Percent 5 2 8 3 7 2" xfId="57745"/>
    <cellStyle name="Percent 5 2 8 3 8" xfId="57746"/>
    <cellStyle name="Percent 5 2 8 4" xfId="57747"/>
    <cellStyle name="Percent 5 2 8 4 2" xfId="57748"/>
    <cellStyle name="Percent 5 2 8 4 2 2" xfId="57749"/>
    <cellStyle name="Percent 5 2 8 4 2 2 2" xfId="57750"/>
    <cellStyle name="Percent 5 2 8 4 2 3" xfId="57751"/>
    <cellStyle name="Percent 5 2 8 4 3" xfId="57752"/>
    <cellStyle name="Percent 5 2 8 4 3 2" xfId="57753"/>
    <cellStyle name="Percent 5 2 8 4 3 2 2" xfId="57754"/>
    <cellStyle name="Percent 5 2 8 4 3 3" xfId="57755"/>
    <cellStyle name="Percent 5 2 8 4 4" xfId="57756"/>
    <cellStyle name="Percent 5 2 8 4 4 2" xfId="57757"/>
    <cellStyle name="Percent 5 2 8 4 4 2 2" xfId="57758"/>
    <cellStyle name="Percent 5 2 8 4 4 3" xfId="57759"/>
    <cellStyle name="Percent 5 2 8 4 5" xfId="57760"/>
    <cellStyle name="Percent 5 2 8 4 5 2" xfId="57761"/>
    <cellStyle name="Percent 5 2 8 4 5 2 2" xfId="57762"/>
    <cellStyle name="Percent 5 2 8 4 5 3" xfId="57763"/>
    <cellStyle name="Percent 5 2 8 4 6" xfId="57764"/>
    <cellStyle name="Percent 5 2 8 4 6 2" xfId="57765"/>
    <cellStyle name="Percent 5 2 8 4 7" xfId="57766"/>
    <cellStyle name="Percent 5 2 8 5" xfId="57767"/>
    <cellStyle name="Percent 5 2 8 5 2" xfId="57768"/>
    <cellStyle name="Percent 5 2 8 5 2 2" xfId="57769"/>
    <cellStyle name="Percent 5 2 8 5 2 2 2" xfId="57770"/>
    <cellStyle name="Percent 5 2 8 5 2 3" xfId="57771"/>
    <cellStyle name="Percent 5 2 8 5 3" xfId="57772"/>
    <cellStyle name="Percent 5 2 8 5 3 2" xfId="57773"/>
    <cellStyle name="Percent 5 2 8 5 3 2 2" xfId="57774"/>
    <cellStyle name="Percent 5 2 8 5 3 3" xfId="57775"/>
    <cellStyle name="Percent 5 2 8 5 4" xfId="57776"/>
    <cellStyle name="Percent 5 2 8 5 4 2" xfId="57777"/>
    <cellStyle name="Percent 5 2 8 5 4 2 2" xfId="57778"/>
    <cellStyle name="Percent 5 2 8 5 4 3" xfId="57779"/>
    <cellStyle name="Percent 5 2 8 5 5" xfId="57780"/>
    <cellStyle name="Percent 5 2 8 5 5 2" xfId="57781"/>
    <cellStyle name="Percent 5 2 8 5 5 2 2" xfId="57782"/>
    <cellStyle name="Percent 5 2 8 5 5 3" xfId="57783"/>
    <cellStyle name="Percent 5 2 8 5 6" xfId="57784"/>
    <cellStyle name="Percent 5 2 8 5 6 2" xfId="57785"/>
    <cellStyle name="Percent 5 2 8 5 7" xfId="57786"/>
    <cellStyle name="Percent 5 2 8 6" xfId="57787"/>
    <cellStyle name="Percent 5 2 8 6 2" xfId="57788"/>
    <cellStyle name="Percent 5 2 8 6 2 2" xfId="57789"/>
    <cellStyle name="Percent 5 2 8 6 3" xfId="57790"/>
    <cellStyle name="Percent 5 2 8 7" xfId="57791"/>
    <cellStyle name="Percent 5 2 8 7 2" xfId="57792"/>
    <cellStyle name="Percent 5 2 8 7 2 2" xfId="57793"/>
    <cellStyle name="Percent 5 2 8 7 3" xfId="57794"/>
    <cellStyle name="Percent 5 2 8 8" xfId="57795"/>
    <cellStyle name="Percent 5 2 8 8 2" xfId="57796"/>
    <cellStyle name="Percent 5 2 8 8 2 2" xfId="57797"/>
    <cellStyle name="Percent 5 2 8 8 3" xfId="57798"/>
    <cellStyle name="Percent 5 2 8 9" xfId="57799"/>
    <cellStyle name="Percent 5 2 8 9 2" xfId="57800"/>
    <cellStyle name="Percent 5 2 8 9 2 2" xfId="57801"/>
    <cellStyle name="Percent 5 2 8 9 3" xfId="57802"/>
    <cellStyle name="Percent 5 2 9" xfId="57803"/>
    <cellStyle name="Percent 5 2 9 10" xfId="57804"/>
    <cellStyle name="Percent 5 2 9 10 2" xfId="57805"/>
    <cellStyle name="Percent 5 2 9 11" xfId="57806"/>
    <cellStyle name="Percent 5 2 9 2" xfId="57807"/>
    <cellStyle name="Percent 5 2 9 2 2" xfId="57808"/>
    <cellStyle name="Percent 5 2 9 2 2 2" xfId="57809"/>
    <cellStyle name="Percent 5 2 9 2 2 2 2" xfId="57810"/>
    <cellStyle name="Percent 5 2 9 2 2 2 2 2" xfId="57811"/>
    <cellStyle name="Percent 5 2 9 2 2 2 3" xfId="57812"/>
    <cellStyle name="Percent 5 2 9 2 2 3" xfId="57813"/>
    <cellStyle name="Percent 5 2 9 2 2 3 2" xfId="57814"/>
    <cellStyle name="Percent 5 2 9 2 2 3 2 2" xfId="57815"/>
    <cellStyle name="Percent 5 2 9 2 2 3 3" xfId="57816"/>
    <cellStyle name="Percent 5 2 9 2 2 4" xfId="57817"/>
    <cellStyle name="Percent 5 2 9 2 2 4 2" xfId="57818"/>
    <cellStyle name="Percent 5 2 9 2 2 4 2 2" xfId="57819"/>
    <cellStyle name="Percent 5 2 9 2 2 4 3" xfId="57820"/>
    <cellStyle name="Percent 5 2 9 2 2 5" xfId="57821"/>
    <cellStyle name="Percent 5 2 9 2 2 5 2" xfId="57822"/>
    <cellStyle name="Percent 5 2 9 2 2 5 2 2" xfId="57823"/>
    <cellStyle name="Percent 5 2 9 2 2 5 3" xfId="57824"/>
    <cellStyle name="Percent 5 2 9 2 2 6" xfId="57825"/>
    <cellStyle name="Percent 5 2 9 2 2 6 2" xfId="57826"/>
    <cellStyle name="Percent 5 2 9 2 2 7" xfId="57827"/>
    <cellStyle name="Percent 5 2 9 2 3" xfId="57828"/>
    <cellStyle name="Percent 5 2 9 2 3 2" xfId="57829"/>
    <cellStyle name="Percent 5 2 9 2 3 2 2" xfId="57830"/>
    <cellStyle name="Percent 5 2 9 2 3 3" xfId="57831"/>
    <cellStyle name="Percent 5 2 9 2 4" xfId="57832"/>
    <cellStyle name="Percent 5 2 9 2 4 2" xfId="57833"/>
    <cellStyle name="Percent 5 2 9 2 4 2 2" xfId="57834"/>
    <cellStyle name="Percent 5 2 9 2 4 3" xfId="57835"/>
    <cellStyle name="Percent 5 2 9 2 5" xfId="57836"/>
    <cellStyle name="Percent 5 2 9 2 5 2" xfId="57837"/>
    <cellStyle name="Percent 5 2 9 2 5 2 2" xfId="57838"/>
    <cellStyle name="Percent 5 2 9 2 5 3" xfId="57839"/>
    <cellStyle name="Percent 5 2 9 2 6" xfId="57840"/>
    <cellStyle name="Percent 5 2 9 2 6 2" xfId="57841"/>
    <cellStyle name="Percent 5 2 9 2 6 2 2" xfId="57842"/>
    <cellStyle name="Percent 5 2 9 2 6 3" xfId="57843"/>
    <cellStyle name="Percent 5 2 9 2 7" xfId="57844"/>
    <cellStyle name="Percent 5 2 9 2 7 2" xfId="57845"/>
    <cellStyle name="Percent 5 2 9 2 8" xfId="57846"/>
    <cellStyle name="Percent 5 2 9 3" xfId="57847"/>
    <cellStyle name="Percent 5 2 9 3 2" xfId="57848"/>
    <cellStyle name="Percent 5 2 9 3 2 2" xfId="57849"/>
    <cellStyle name="Percent 5 2 9 3 2 2 2" xfId="57850"/>
    <cellStyle name="Percent 5 2 9 3 2 2 2 2" xfId="57851"/>
    <cellStyle name="Percent 5 2 9 3 2 2 3" xfId="57852"/>
    <cellStyle name="Percent 5 2 9 3 2 3" xfId="57853"/>
    <cellStyle name="Percent 5 2 9 3 2 3 2" xfId="57854"/>
    <cellStyle name="Percent 5 2 9 3 2 3 2 2" xfId="57855"/>
    <cellStyle name="Percent 5 2 9 3 2 3 3" xfId="57856"/>
    <cellStyle name="Percent 5 2 9 3 2 4" xfId="57857"/>
    <cellStyle name="Percent 5 2 9 3 2 4 2" xfId="57858"/>
    <cellStyle name="Percent 5 2 9 3 2 4 2 2" xfId="57859"/>
    <cellStyle name="Percent 5 2 9 3 2 4 3" xfId="57860"/>
    <cellStyle name="Percent 5 2 9 3 2 5" xfId="57861"/>
    <cellStyle name="Percent 5 2 9 3 2 5 2" xfId="57862"/>
    <cellStyle name="Percent 5 2 9 3 2 5 2 2" xfId="57863"/>
    <cellStyle name="Percent 5 2 9 3 2 5 3" xfId="57864"/>
    <cellStyle name="Percent 5 2 9 3 2 6" xfId="57865"/>
    <cellStyle name="Percent 5 2 9 3 2 6 2" xfId="57866"/>
    <cellStyle name="Percent 5 2 9 3 2 7" xfId="57867"/>
    <cellStyle name="Percent 5 2 9 3 3" xfId="57868"/>
    <cellStyle name="Percent 5 2 9 3 3 2" xfId="57869"/>
    <cellStyle name="Percent 5 2 9 3 3 2 2" xfId="57870"/>
    <cellStyle name="Percent 5 2 9 3 3 3" xfId="57871"/>
    <cellStyle name="Percent 5 2 9 3 4" xfId="57872"/>
    <cellStyle name="Percent 5 2 9 3 4 2" xfId="57873"/>
    <cellStyle name="Percent 5 2 9 3 4 2 2" xfId="57874"/>
    <cellStyle name="Percent 5 2 9 3 4 3" xfId="57875"/>
    <cellStyle name="Percent 5 2 9 3 5" xfId="57876"/>
    <cellStyle name="Percent 5 2 9 3 5 2" xfId="57877"/>
    <cellStyle name="Percent 5 2 9 3 5 2 2" xfId="57878"/>
    <cellStyle name="Percent 5 2 9 3 5 3" xfId="57879"/>
    <cellStyle name="Percent 5 2 9 3 6" xfId="57880"/>
    <cellStyle name="Percent 5 2 9 3 6 2" xfId="57881"/>
    <cellStyle name="Percent 5 2 9 3 6 2 2" xfId="57882"/>
    <cellStyle name="Percent 5 2 9 3 6 3" xfId="57883"/>
    <cellStyle name="Percent 5 2 9 3 7" xfId="57884"/>
    <cellStyle name="Percent 5 2 9 3 7 2" xfId="57885"/>
    <cellStyle name="Percent 5 2 9 3 8" xfId="57886"/>
    <cellStyle name="Percent 5 2 9 4" xfId="57887"/>
    <cellStyle name="Percent 5 2 9 4 2" xfId="57888"/>
    <cellStyle name="Percent 5 2 9 4 2 2" xfId="57889"/>
    <cellStyle name="Percent 5 2 9 4 2 2 2" xfId="57890"/>
    <cellStyle name="Percent 5 2 9 4 2 3" xfId="57891"/>
    <cellStyle name="Percent 5 2 9 4 3" xfId="57892"/>
    <cellStyle name="Percent 5 2 9 4 3 2" xfId="57893"/>
    <cellStyle name="Percent 5 2 9 4 3 2 2" xfId="57894"/>
    <cellStyle name="Percent 5 2 9 4 3 3" xfId="57895"/>
    <cellStyle name="Percent 5 2 9 4 4" xfId="57896"/>
    <cellStyle name="Percent 5 2 9 4 4 2" xfId="57897"/>
    <cellStyle name="Percent 5 2 9 4 4 2 2" xfId="57898"/>
    <cellStyle name="Percent 5 2 9 4 4 3" xfId="57899"/>
    <cellStyle name="Percent 5 2 9 4 5" xfId="57900"/>
    <cellStyle name="Percent 5 2 9 4 5 2" xfId="57901"/>
    <cellStyle name="Percent 5 2 9 4 5 2 2" xfId="57902"/>
    <cellStyle name="Percent 5 2 9 4 5 3" xfId="57903"/>
    <cellStyle name="Percent 5 2 9 4 6" xfId="57904"/>
    <cellStyle name="Percent 5 2 9 4 6 2" xfId="57905"/>
    <cellStyle name="Percent 5 2 9 4 7" xfId="57906"/>
    <cellStyle name="Percent 5 2 9 5" xfId="57907"/>
    <cellStyle name="Percent 5 2 9 5 2" xfId="57908"/>
    <cellStyle name="Percent 5 2 9 5 2 2" xfId="57909"/>
    <cellStyle name="Percent 5 2 9 5 2 2 2" xfId="57910"/>
    <cellStyle name="Percent 5 2 9 5 2 3" xfId="57911"/>
    <cellStyle name="Percent 5 2 9 5 3" xfId="57912"/>
    <cellStyle name="Percent 5 2 9 5 3 2" xfId="57913"/>
    <cellStyle name="Percent 5 2 9 5 3 2 2" xfId="57914"/>
    <cellStyle name="Percent 5 2 9 5 3 3" xfId="57915"/>
    <cellStyle name="Percent 5 2 9 5 4" xfId="57916"/>
    <cellStyle name="Percent 5 2 9 5 4 2" xfId="57917"/>
    <cellStyle name="Percent 5 2 9 5 4 2 2" xfId="57918"/>
    <cellStyle name="Percent 5 2 9 5 4 3" xfId="57919"/>
    <cellStyle name="Percent 5 2 9 5 5" xfId="57920"/>
    <cellStyle name="Percent 5 2 9 5 5 2" xfId="57921"/>
    <cellStyle name="Percent 5 2 9 5 5 2 2" xfId="57922"/>
    <cellStyle name="Percent 5 2 9 5 5 3" xfId="57923"/>
    <cellStyle name="Percent 5 2 9 5 6" xfId="57924"/>
    <cellStyle name="Percent 5 2 9 5 6 2" xfId="57925"/>
    <cellStyle name="Percent 5 2 9 5 7" xfId="57926"/>
    <cellStyle name="Percent 5 2 9 6" xfId="57927"/>
    <cellStyle name="Percent 5 2 9 6 2" xfId="57928"/>
    <cellStyle name="Percent 5 2 9 6 2 2" xfId="57929"/>
    <cellStyle name="Percent 5 2 9 6 3" xfId="57930"/>
    <cellStyle name="Percent 5 2 9 7" xfId="57931"/>
    <cellStyle name="Percent 5 2 9 7 2" xfId="57932"/>
    <cellStyle name="Percent 5 2 9 7 2 2" xfId="57933"/>
    <cellStyle name="Percent 5 2 9 7 3" xfId="57934"/>
    <cellStyle name="Percent 5 2 9 8" xfId="57935"/>
    <cellStyle name="Percent 5 2 9 8 2" xfId="57936"/>
    <cellStyle name="Percent 5 2 9 8 2 2" xfId="57937"/>
    <cellStyle name="Percent 5 2 9 8 3" xfId="57938"/>
    <cellStyle name="Percent 5 2 9 9" xfId="57939"/>
    <cellStyle name="Percent 5 2 9 9 2" xfId="57940"/>
    <cellStyle name="Percent 5 2 9 9 2 2" xfId="57941"/>
    <cellStyle name="Percent 5 2 9 9 3" xfId="57942"/>
    <cellStyle name="Percent 5 3" xfId="57943"/>
    <cellStyle name="Percent 5 4" xfId="57944"/>
    <cellStyle name="Percent 50" xfId="57945"/>
    <cellStyle name="Percent 50 2" xfId="57946"/>
    <cellStyle name="Percent 50 2 2" xfId="57947"/>
    <cellStyle name="Percent 50 2 2 2" xfId="57948"/>
    <cellStyle name="Percent 50 2 3" xfId="57949"/>
    <cellStyle name="Percent 50 3" xfId="57950"/>
    <cellStyle name="Percent 50 3 2" xfId="57951"/>
    <cellStyle name="Percent 50 3 2 2" xfId="57952"/>
    <cellStyle name="Percent 50 3 3" xfId="57953"/>
    <cellStyle name="Percent 50 4" xfId="57954"/>
    <cellStyle name="Percent 50 4 2" xfId="57955"/>
    <cellStyle name="Percent 50 4 2 2" xfId="57956"/>
    <cellStyle name="Percent 50 4 3" xfId="57957"/>
    <cellStyle name="Percent 50 5" xfId="57958"/>
    <cellStyle name="Percent 50 5 2" xfId="57959"/>
    <cellStyle name="Percent 50 5 2 2" xfId="57960"/>
    <cellStyle name="Percent 50 5 3" xfId="57961"/>
    <cellStyle name="Percent 50 6" xfId="57962"/>
    <cellStyle name="Percent 50 6 2" xfId="57963"/>
    <cellStyle name="Percent 50 7" xfId="57964"/>
    <cellStyle name="Percent 51" xfId="57965"/>
    <cellStyle name="Percent 51 2" xfId="57966"/>
    <cellStyle name="Percent 51 2 2" xfId="57967"/>
    <cellStyle name="Percent 51 2 2 2" xfId="57968"/>
    <cellStyle name="Percent 51 2 3" xfId="57969"/>
    <cellStyle name="Percent 51 3" xfId="57970"/>
    <cellStyle name="Percent 51 3 2" xfId="57971"/>
    <cellStyle name="Percent 51 3 2 2" xfId="57972"/>
    <cellStyle name="Percent 51 3 3" xfId="57973"/>
    <cellStyle name="Percent 51 4" xfId="57974"/>
    <cellStyle name="Percent 51 4 2" xfId="57975"/>
    <cellStyle name="Percent 51 4 2 2" xfId="57976"/>
    <cellStyle name="Percent 51 4 3" xfId="57977"/>
    <cellStyle name="Percent 51 5" xfId="57978"/>
    <cellStyle name="Percent 51 5 2" xfId="57979"/>
    <cellStyle name="Percent 51 5 2 2" xfId="57980"/>
    <cellStyle name="Percent 51 5 3" xfId="57981"/>
    <cellStyle name="Percent 51 6" xfId="57982"/>
    <cellStyle name="Percent 51 6 2" xfId="57983"/>
    <cellStyle name="Percent 51 7" xfId="57984"/>
    <cellStyle name="Percent 52" xfId="57985"/>
    <cellStyle name="Percent 52 2" xfId="57986"/>
    <cellStyle name="Percent 52 2 2" xfId="57987"/>
    <cellStyle name="Percent 52 2 2 2" xfId="57988"/>
    <cellStyle name="Percent 52 2 3" xfId="57989"/>
    <cellStyle name="Percent 52 3" xfId="57990"/>
    <cellStyle name="Percent 52 3 2" xfId="57991"/>
    <cellStyle name="Percent 52 3 2 2" xfId="57992"/>
    <cellStyle name="Percent 52 3 3" xfId="57993"/>
    <cellStyle name="Percent 52 4" xfId="57994"/>
    <cellStyle name="Percent 52 4 2" xfId="57995"/>
    <cellStyle name="Percent 52 4 2 2" xfId="57996"/>
    <cellStyle name="Percent 52 4 3" xfId="57997"/>
    <cellStyle name="Percent 52 5" xfId="57998"/>
    <cellStyle name="Percent 52 5 2" xfId="57999"/>
    <cellStyle name="Percent 52 5 2 2" xfId="58000"/>
    <cellStyle name="Percent 52 5 3" xfId="58001"/>
    <cellStyle name="Percent 52 6" xfId="58002"/>
    <cellStyle name="Percent 52 6 2" xfId="58003"/>
    <cellStyle name="Percent 52 7" xfId="58004"/>
    <cellStyle name="Percent 53" xfId="58005"/>
    <cellStyle name="Percent 53 2" xfId="58006"/>
    <cellStyle name="Percent 53 2 2" xfId="58007"/>
    <cellStyle name="Percent 53 2 2 2" xfId="58008"/>
    <cellStyle name="Percent 53 2 3" xfId="58009"/>
    <cellStyle name="Percent 53 3" xfId="58010"/>
    <cellStyle name="Percent 53 3 2" xfId="58011"/>
    <cellStyle name="Percent 53 3 2 2" xfId="58012"/>
    <cellStyle name="Percent 53 3 3" xfId="58013"/>
    <cellStyle name="Percent 53 4" xfId="58014"/>
    <cellStyle name="Percent 53 4 2" xfId="58015"/>
    <cellStyle name="Percent 53 4 2 2" xfId="58016"/>
    <cellStyle name="Percent 53 4 3" xfId="58017"/>
    <cellStyle name="Percent 53 5" xfId="58018"/>
    <cellStyle name="Percent 53 5 2" xfId="58019"/>
    <cellStyle name="Percent 53 5 2 2" xfId="58020"/>
    <cellStyle name="Percent 53 5 3" xfId="58021"/>
    <cellStyle name="Percent 53 6" xfId="58022"/>
    <cellStyle name="Percent 53 6 2" xfId="58023"/>
    <cellStyle name="Percent 53 7" xfId="58024"/>
    <cellStyle name="Percent 54" xfId="58025"/>
    <cellStyle name="Percent 54 2" xfId="58026"/>
    <cellStyle name="Percent 54 2 2" xfId="58027"/>
    <cellStyle name="Percent 54 2 2 2" xfId="58028"/>
    <cellStyle name="Percent 54 2 3" xfId="58029"/>
    <cellStyle name="Percent 54 3" xfId="58030"/>
    <cellStyle name="Percent 54 3 2" xfId="58031"/>
    <cellStyle name="Percent 54 3 2 2" xfId="58032"/>
    <cellStyle name="Percent 54 3 3" xfId="58033"/>
    <cellStyle name="Percent 54 4" xfId="58034"/>
    <cellStyle name="Percent 54 4 2" xfId="58035"/>
    <cellStyle name="Percent 54 4 2 2" xfId="58036"/>
    <cellStyle name="Percent 54 4 3" xfId="58037"/>
    <cellStyle name="Percent 54 5" xfId="58038"/>
    <cellStyle name="Percent 54 5 2" xfId="58039"/>
    <cellStyle name="Percent 54 5 2 2" xfId="58040"/>
    <cellStyle name="Percent 54 5 3" xfId="58041"/>
    <cellStyle name="Percent 54 6" xfId="58042"/>
    <cellStyle name="Percent 54 6 2" xfId="58043"/>
    <cellStyle name="Percent 54 7" xfId="58044"/>
    <cellStyle name="Percent 55" xfId="58045"/>
    <cellStyle name="Percent 55 2" xfId="58046"/>
    <cellStyle name="Percent 55 2 2" xfId="58047"/>
    <cellStyle name="Percent 55 2 2 2" xfId="58048"/>
    <cellStyle name="Percent 55 2 3" xfId="58049"/>
    <cellStyle name="Percent 55 3" xfId="58050"/>
    <cellStyle name="Percent 55 3 2" xfId="58051"/>
    <cellStyle name="Percent 55 3 2 2" xfId="58052"/>
    <cellStyle name="Percent 55 3 3" xfId="58053"/>
    <cellStyle name="Percent 55 4" xfId="58054"/>
    <cellStyle name="Percent 55 4 2" xfId="58055"/>
    <cellStyle name="Percent 55 4 2 2" xfId="58056"/>
    <cellStyle name="Percent 55 4 3" xfId="58057"/>
    <cellStyle name="Percent 55 5" xfId="58058"/>
    <cellStyle name="Percent 55 5 2" xfId="58059"/>
    <cellStyle name="Percent 55 5 2 2" xfId="58060"/>
    <cellStyle name="Percent 55 5 3" xfId="58061"/>
    <cellStyle name="Percent 55 6" xfId="58062"/>
    <cellStyle name="Percent 55 6 2" xfId="58063"/>
    <cellStyle name="Percent 55 7" xfId="58064"/>
    <cellStyle name="Percent 56" xfId="58065"/>
    <cellStyle name="Percent 56 2" xfId="58066"/>
    <cellStyle name="Percent 56 2 2" xfId="58067"/>
    <cellStyle name="Percent 56 2 2 2" xfId="58068"/>
    <cellStyle name="Percent 56 2 3" xfId="58069"/>
    <cellStyle name="Percent 56 3" xfId="58070"/>
    <cellStyle name="Percent 56 3 2" xfId="58071"/>
    <cellStyle name="Percent 56 3 2 2" xfId="58072"/>
    <cellStyle name="Percent 56 3 3" xfId="58073"/>
    <cellStyle name="Percent 56 4" xfId="58074"/>
    <cellStyle name="Percent 56 4 2" xfId="58075"/>
    <cellStyle name="Percent 56 4 2 2" xfId="58076"/>
    <cellStyle name="Percent 56 4 3" xfId="58077"/>
    <cellStyle name="Percent 56 5" xfId="58078"/>
    <cellStyle name="Percent 56 5 2" xfId="58079"/>
    <cellStyle name="Percent 56 5 2 2" xfId="58080"/>
    <cellStyle name="Percent 56 5 3" xfId="58081"/>
    <cellStyle name="Percent 56 6" xfId="58082"/>
    <cellStyle name="Percent 56 6 2" xfId="58083"/>
    <cellStyle name="Percent 56 7" xfId="58084"/>
    <cellStyle name="Percent 57" xfId="58085"/>
    <cellStyle name="Percent 57 2" xfId="58086"/>
    <cellStyle name="Percent 57 2 2" xfId="58087"/>
    <cellStyle name="Percent 57 2 2 2" xfId="58088"/>
    <cellStyle name="Percent 57 2 3" xfId="58089"/>
    <cellStyle name="Percent 57 3" xfId="58090"/>
    <cellStyle name="Percent 57 3 2" xfId="58091"/>
    <cellStyle name="Percent 57 3 2 2" xfId="58092"/>
    <cellStyle name="Percent 57 3 3" xfId="58093"/>
    <cellStyle name="Percent 57 4" xfId="58094"/>
    <cellStyle name="Percent 57 4 2" xfId="58095"/>
    <cellStyle name="Percent 57 4 2 2" xfId="58096"/>
    <cellStyle name="Percent 57 4 3" xfId="58097"/>
    <cellStyle name="Percent 57 5" xfId="58098"/>
    <cellStyle name="Percent 57 5 2" xfId="58099"/>
    <cellStyle name="Percent 57 5 2 2" xfId="58100"/>
    <cellStyle name="Percent 57 5 3" xfId="58101"/>
    <cellStyle name="Percent 57 6" xfId="58102"/>
    <cellStyle name="Percent 57 6 2" xfId="58103"/>
    <cellStyle name="Percent 57 7" xfId="58104"/>
    <cellStyle name="Percent 58" xfId="58105"/>
    <cellStyle name="Percent 58 2" xfId="58106"/>
    <cellStyle name="Percent 58 2 2" xfId="58107"/>
    <cellStyle name="Percent 58 2 2 2" xfId="58108"/>
    <cellStyle name="Percent 58 2 3" xfId="58109"/>
    <cellStyle name="Percent 58 3" xfId="58110"/>
    <cellStyle name="Percent 58 3 2" xfId="58111"/>
    <cellStyle name="Percent 58 3 2 2" xfId="58112"/>
    <cellStyle name="Percent 58 3 3" xfId="58113"/>
    <cellStyle name="Percent 58 4" xfId="58114"/>
    <cellStyle name="Percent 58 4 2" xfId="58115"/>
    <cellStyle name="Percent 58 4 2 2" xfId="58116"/>
    <cellStyle name="Percent 58 4 3" xfId="58117"/>
    <cellStyle name="Percent 58 5" xfId="58118"/>
    <cellStyle name="Percent 58 5 2" xfId="58119"/>
    <cellStyle name="Percent 58 5 2 2" xfId="58120"/>
    <cellStyle name="Percent 58 5 3" xfId="58121"/>
    <cellStyle name="Percent 58 6" xfId="58122"/>
    <cellStyle name="Percent 58 6 2" xfId="58123"/>
    <cellStyle name="Percent 58 7" xfId="58124"/>
    <cellStyle name="Percent 59" xfId="58125"/>
    <cellStyle name="Percent 59 2" xfId="58126"/>
    <cellStyle name="Percent 59 2 2" xfId="58127"/>
    <cellStyle name="Percent 59 2 2 2" xfId="58128"/>
    <cellStyle name="Percent 59 2 3" xfId="58129"/>
    <cellStyle name="Percent 59 3" xfId="58130"/>
    <cellStyle name="Percent 59 3 2" xfId="58131"/>
    <cellStyle name="Percent 59 3 2 2" xfId="58132"/>
    <cellStyle name="Percent 59 3 3" xfId="58133"/>
    <cellStyle name="Percent 59 4" xfId="58134"/>
    <cellStyle name="Percent 59 4 2" xfId="58135"/>
    <cellStyle name="Percent 59 4 2 2" xfId="58136"/>
    <cellStyle name="Percent 59 4 3" xfId="58137"/>
    <cellStyle name="Percent 59 5" xfId="58138"/>
    <cellStyle name="Percent 59 5 2" xfId="58139"/>
    <cellStyle name="Percent 59 5 2 2" xfId="58140"/>
    <cellStyle name="Percent 59 5 3" xfId="58141"/>
    <cellStyle name="Percent 59 6" xfId="58142"/>
    <cellStyle name="Percent 59 6 2" xfId="58143"/>
    <cellStyle name="Percent 59 7" xfId="58144"/>
    <cellStyle name="Percent 6" xfId="58145"/>
    <cellStyle name="Percent 6 2" xfId="58146"/>
    <cellStyle name="Percent 60" xfId="58147"/>
    <cellStyle name="Percent 60 2" xfId="58148"/>
    <cellStyle name="Percent 60 2 2" xfId="58149"/>
    <cellStyle name="Percent 60 2 2 2" xfId="58150"/>
    <cellStyle name="Percent 60 2 3" xfId="58151"/>
    <cellStyle name="Percent 60 3" xfId="58152"/>
    <cellStyle name="Percent 60 3 2" xfId="58153"/>
    <cellStyle name="Percent 60 3 2 2" xfId="58154"/>
    <cellStyle name="Percent 60 3 3" xfId="58155"/>
    <cellStyle name="Percent 60 4" xfId="58156"/>
    <cellStyle name="Percent 60 4 2" xfId="58157"/>
    <cellStyle name="Percent 60 4 2 2" xfId="58158"/>
    <cellStyle name="Percent 60 4 3" xfId="58159"/>
    <cellStyle name="Percent 60 5" xfId="58160"/>
    <cellStyle name="Percent 60 5 2" xfId="58161"/>
    <cellStyle name="Percent 60 5 2 2" xfId="58162"/>
    <cellStyle name="Percent 60 5 3" xfId="58163"/>
    <cellStyle name="Percent 60 6" xfId="58164"/>
    <cellStyle name="Percent 60 6 2" xfId="58165"/>
    <cellStyle name="Percent 60 7" xfId="58166"/>
    <cellStyle name="Percent 61" xfId="58167"/>
    <cellStyle name="Percent 61 2" xfId="58168"/>
    <cellStyle name="Percent 61 2 2" xfId="58169"/>
    <cellStyle name="Percent 61 2 2 2" xfId="58170"/>
    <cellStyle name="Percent 61 2 3" xfId="58171"/>
    <cellStyle name="Percent 61 3" xfId="58172"/>
    <cellStyle name="Percent 61 3 2" xfId="58173"/>
    <cellStyle name="Percent 61 3 2 2" xfId="58174"/>
    <cellStyle name="Percent 61 3 3" xfId="58175"/>
    <cellStyle name="Percent 61 4" xfId="58176"/>
    <cellStyle name="Percent 61 4 2" xfId="58177"/>
    <cellStyle name="Percent 61 4 2 2" xfId="58178"/>
    <cellStyle name="Percent 61 4 3" xfId="58179"/>
    <cellStyle name="Percent 61 5" xfId="58180"/>
    <cellStyle name="Percent 61 5 2" xfId="58181"/>
    <cellStyle name="Percent 61 5 2 2" xfId="58182"/>
    <cellStyle name="Percent 61 5 3" xfId="58183"/>
    <cellStyle name="Percent 61 6" xfId="58184"/>
    <cellStyle name="Percent 61 6 2" xfId="58185"/>
    <cellStyle name="Percent 61 7" xfId="58186"/>
    <cellStyle name="Percent 62" xfId="58187"/>
    <cellStyle name="Percent 62 2" xfId="58188"/>
    <cellStyle name="Percent 62 2 2" xfId="58189"/>
    <cellStyle name="Percent 62 2 2 2" xfId="58190"/>
    <cellStyle name="Percent 62 2 3" xfId="58191"/>
    <cellStyle name="Percent 62 3" xfId="58192"/>
    <cellStyle name="Percent 62 3 2" xfId="58193"/>
    <cellStyle name="Percent 62 3 2 2" xfId="58194"/>
    <cellStyle name="Percent 62 3 3" xfId="58195"/>
    <cellStyle name="Percent 62 4" xfId="58196"/>
    <cellStyle name="Percent 62 4 2" xfId="58197"/>
    <cellStyle name="Percent 62 4 2 2" xfId="58198"/>
    <cellStyle name="Percent 62 4 3" xfId="58199"/>
    <cellStyle name="Percent 62 5" xfId="58200"/>
    <cellStyle name="Percent 62 5 2" xfId="58201"/>
    <cellStyle name="Percent 62 5 2 2" xfId="58202"/>
    <cellStyle name="Percent 62 5 3" xfId="58203"/>
    <cellStyle name="Percent 62 6" xfId="58204"/>
    <cellStyle name="Percent 62 6 2" xfId="58205"/>
    <cellStyle name="Percent 62 7" xfId="58206"/>
    <cellStyle name="Percent 63" xfId="58207"/>
    <cellStyle name="Percent 63 2" xfId="58208"/>
    <cellStyle name="Percent 63 2 2" xfId="58209"/>
    <cellStyle name="Percent 63 2 2 2" xfId="58210"/>
    <cellStyle name="Percent 63 2 3" xfId="58211"/>
    <cellStyle name="Percent 63 3" xfId="58212"/>
    <cellStyle name="Percent 63 3 2" xfId="58213"/>
    <cellStyle name="Percent 63 3 2 2" xfId="58214"/>
    <cellStyle name="Percent 63 3 3" xfId="58215"/>
    <cellStyle name="Percent 63 4" xfId="58216"/>
    <cellStyle name="Percent 63 4 2" xfId="58217"/>
    <cellStyle name="Percent 63 4 2 2" xfId="58218"/>
    <cellStyle name="Percent 63 4 3" xfId="58219"/>
    <cellStyle name="Percent 63 5" xfId="58220"/>
    <cellStyle name="Percent 63 5 2" xfId="58221"/>
    <cellStyle name="Percent 63 5 2 2" xfId="58222"/>
    <cellStyle name="Percent 63 5 3" xfId="58223"/>
    <cellStyle name="Percent 63 6" xfId="58224"/>
    <cellStyle name="Percent 63 6 2" xfId="58225"/>
    <cellStyle name="Percent 63 7" xfId="58226"/>
    <cellStyle name="Percent 64" xfId="58227"/>
    <cellStyle name="Percent 64 2" xfId="58228"/>
    <cellStyle name="Percent 64 2 2" xfId="58229"/>
    <cellStyle name="Percent 64 2 2 2" xfId="58230"/>
    <cellStyle name="Percent 64 2 3" xfId="58231"/>
    <cellStyle name="Percent 64 3" xfId="58232"/>
    <cellStyle name="Percent 64 3 2" xfId="58233"/>
    <cellStyle name="Percent 64 3 2 2" xfId="58234"/>
    <cellStyle name="Percent 64 3 3" xfId="58235"/>
    <cellStyle name="Percent 64 4" xfId="58236"/>
    <cellStyle name="Percent 64 4 2" xfId="58237"/>
    <cellStyle name="Percent 64 4 2 2" xfId="58238"/>
    <cellStyle name="Percent 64 4 3" xfId="58239"/>
    <cellStyle name="Percent 64 5" xfId="58240"/>
    <cellStyle name="Percent 64 5 2" xfId="58241"/>
    <cellStyle name="Percent 64 5 2 2" xfId="58242"/>
    <cellStyle name="Percent 64 5 3" xfId="58243"/>
    <cellStyle name="Percent 64 6" xfId="58244"/>
    <cellStyle name="Percent 64 6 2" xfId="58245"/>
    <cellStyle name="Percent 64 7" xfId="58246"/>
    <cellStyle name="Percent 65" xfId="58247"/>
    <cellStyle name="Percent 65 2" xfId="58248"/>
    <cellStyle name="Percent 65 2 2" xfId="58249"/>
    <cellStyle name="Percent 65 2 2 2" xfId="58250"/>
    <cellStyle name="Percent 65 2 3" xfId="58251"/>
    <cellStyle name="Percent 65 3" xfId="58252"/>
    <cellStyle name="Percent 65 3 2" xfId="58253"/>
    <cellStyle name="Percent 65 3 2 2" xfId="58254"/>
    <cellStyle name="Percent 65 3 3" xfId="58255"/>
    <cellStyle name="Percent 65 4" xfId="58256"/>
    <cellStyle name="Percent 65 4 2" xfId="58257"/>
    <cellStyle name="Percent 65 4 2 2" xfId="58258"/>
    <cellStyle name="Percent 65 4 3" xfId="58259"/>
    <cellStyle name="Percent 65 5" xfId="58260"/>
    <cellStyle name="Percent 65 5 2" xfId="58261"/>
    <cellStyle name="Percent 65 5 2 2" xfId="58262"/>
    <cellStyle name="Percent 65 5 3" xfId="58263"/>
    <cellStyle name="Percent 65 6" xfId="58264"/>
    <cellStyle name="Percent 65 6 2" xfId="58265"/>
    <cellStyle name="Percent 65 7" xfId="58266"/>
    <cellStyle name="Percent 66" xfId="58267"/>
    <cellStyle name="Percent 66 2" xfId="58268"/>
    <cellStyle name="Percent 66 2 2" xfId="58269"/>
    <cellStyle name="Percent 66 2 2 2" xfId="58270"/>
    <cellStyle name="Percent 66 2 3" xfId="58271"/>
    <cellStyle name="Percent 66 3" xfId="58272"/>
    <cellStyle name="Percent 66 3 2" xfId="58273"/>
    <cellStyle name="Percent 66 3 2 2" xfId="58274"/>
    <cellStyle name="Percent 66 3 3" xfId="58275"/>
    <cellStyle name="Percent 66 4" xfId="58276"/>
    <cellStyle name="Percent 66 4 2" xfId="58277"/>
    <cellStyle name="Percent 66 4 2 2" xfId="58278"/>
    <cellStyle name="Percent 66 4 3" xfId="58279"/>
    <cellStyle name="Percent 66 5" xfId="58280"/>
    <cellStyle name="Percent 66 5 2" xfId="58281"/>
    <cellStyle name="Percent 66 5 2 2" xfId="58282"/>
    <cellStyle name="Percent 66 5 3" xfId="58283"/>
    <cellStyle name="Percent 66 6" xfId="58284"/>
    <cellStyle name="Percent 66 6 2" xfId="58285"/>
    <cellStyle name="Percent 66 7" xfId="58286"/>
    <cellStyle name="Percent 67" xfId="58287"/>
    <cellStyle name="Percent 67 2" xfId="58288"/>
    <cellStyle name="Percent 67 2 2" xfId="58289"/>
    <cellStyle name="Percent 67 2 2 2" xfId="58290"/>
    <cellStyle name="Percent 67 2 3" xfId="58291"/>
    <cellStyle name="Percent 67 3" xfId="58292"/>
    <cellStyle name="Percent 67 3 2" xfId="58293"/>
    <cellStyle name="Percent 67 3 2 2" xfId="58294"/>
    <cellStyle name="Percent 67 3 3" xfId="58295"/>
    <cellStyle name="Percent 67 4" xfId="58296"/>
    <cellStyle name="Percent 67 4 2" xfId="58297"/>
    <cellStyle name="Percent 67 4 2 2" xfId="58298"/>
    <cellStyle name="Percent 67 4 3" xfId="58299"/>
    <cellStyle name="Percent 67 5" xfId="58300"/>
    <cellStyle name="Percent 67 5 2" xfId="58301"/>
    <cellStyle name="Percent 67 5 2 2" xfId="58302"/>
    <cellStyle name="Percent 67 5 3" xfId="58303"/>
    <cellStyle name="Percent 67 6" xfId="58304"/>
    <cellStyle name="Percent 67 6 2" xfId="58305"/>
    <cellStyle name="Percent 67 7" xfId="58306"/>
    <cellStyle name="Percent 68" xfId="58307"/>
    <cellStyle name="Percent 68 2" xfId="58308"/>
    <cellStyle name="Percent 68 2 2" xfId="58309"/>
    <cellStyle name="Percent 68 2 2 2" xfId="58310"/>
    <cellStyle name="Percent 68 2 3" xfId="58311"/>
    <cellStyle name="Percent 68 3" xfId="58312"/>
    <cellStyle name="Percent 68 3 2" xfId="58313"/>
    <cellStyle name="Percent 68 3 2 2" xfId="58314"/>
    <cellStyle name="Percent 68 3 3" xfId="58315"/>
    <cellStyle name="Percent 68 4" xfId="58316"/>
    <cellStyle name="Percent 68 4 2" xfId="58317"/>
    <cellStyle name="Percent 68 4 2 2" xfId="58318"/>
    <cellStyle name="Percent 68 4 3" xfId="58319"/>
    <cellStyle name="Percent 68 5" xfId="58320"/>
    <cellStyle name="Percent 68 5 2" xfId="58321"/>
    <cellStyle name="Percent 68 5 2 2" xfId="58322"/>
    <cellStyle name="Percent 68 5 3" xfId="58323"/>
    <cellStyle name="Percent 68 6" xfId="58324"/>
    <cellStyle name="Percent 68 6 2" xfId="58325"/>
    <cellStyle name="Percent 68 7" xfId="58326"/>
    <cellStyle name="Percent 69" xfId="58327"/>
    <cellStyle name="Percent 69 2" xfId="58328"/>
    <cellStyle name="Percent 69 2 2" xfId="58329"/>
    <cellStyle name="Percent 69 2 2 2" xfId="58330"/>
    <cellStyle name="Percent 69 2 3" xfId="58331"/>
    <cellStyle name="Percent 69 3" xfId="58332"/>
    <cellStyle name="Percent 69 3 2" xfId="58333"/>
    <cellStyle name="Percent 69 3 2 2" xfId="58334"/>
    <cellStyle name="Percent 69 3 3" xfId="58335"/>
    <cellStyle name="Percent 69 4" xfId="58336"/>
    <cellStyle name="Percent 69 4 2" xfId="58337"/>
    <cellStyle name="Percent 69 4 2 2" xfId="58338"/>
    <cellStyle name="Percent 69 4 3" xfId="58339"/>
    <cellStyle name="Percent 69 5" xfId="58340"/>
    <cellStyle name="Percent 69 5 2" xfId="58341"/>
    <cellStyle name="Percent 69 5 2 2" xfId="58342"/>
    <cellStyle name="Percent 69 5 3" xfId="58343"/>
    <cellStyle name="Percent 69 6" xfId="58344"/>
    <cellStyle name="Percent 69 6 2" xfId="58345"/>
    <cellStyle name="Percent 69 7" xfId="58346"/>
    <cellStyle name="Percent 7" xfId="58347"/>
    <cellStyle name="Percent 7 2" xfId="58348"/>
    <cellStyle name="Percent 70" xfId="58349"/>
    <cellStyle name="Percent 70 2" xfId="58350"/>
    <cellStyle name="Percent 70 2 2" xfId="58351"/>
    <cellStyle name="Percent 70 2 2 2" xfId="58352"/>
    <cellStyle name="Percent 70 2 3" xfId="58353"/>
    <cellStyle name="Percent 70 3" xfId="58354"/>
    <cellStyle name="Percent 70 3 2" xfId="58355"/>
    <cellStyle name="Percent 70 3 2 2" xfId="58356"/>
    <cellStyle name="Percent 70 3 3" xfId="58357"/>
    <cellStyle name="Percent 70 4" xfId="58358"/>
    <cellStyle name="Percent 70 4 2" xfId="58359"/>
    <cellStyle name="Percent 70 4 2 2" xfId="58360"/>
    <cellStyle name="Percent 70 4 3" xfId="58361"/>
    <cellStyle name="Percent 70 5" xfId="58362"/>
    <cellStyle name="Percent 70 5 2" xfId="58363"/>
    <cellStyle name="Percent 70 5 2 2" xfId="58364"/>
    <cellStyle name="Percent 70 5 3" xfId="58365"/>
    <cellStyle name="Percent 70 6" xfId="58366"/>
    <cellStyle name="Percent 70 6 2" xfId="58367"/>
    <cellStyle name="Percent 70 7" xfId="58368"/>
    <cellStyle name="Percent 71" xfId="58369"/>
    <cellStyle name="Percent 71 2" xfId="58370"/>
    <cellStyle name="Percent 71 2 2" xfId="58371"/>
    <cellStyle name="Percent 71 2 2 2" xfId="58372"/>
    <cellStyle name="Percent 71 2 3" xfId="58373"/>
    <cellStyle name="Percent 71 3" xfId="58374"/>
    <cellStyle name="Percent 71 3 2" xfId="58375"/>
    <cellStyle name="Percent 71 3 2 2" xfId="58376"/>
    <cellStyle name="Percent 71 3 3" xfId="58377"/>
    <cellStyle name="Percent 71 4" xfId="58378"/>
    <cellStyle name="Percent 71 4 2" xfId="58379"/>
    <cellStyle name="Percent 71 4 2 2" xfId="58380"/>
    <cellStyle name="Percent 71 4 3" xfId="58381"/>
    <cellStyle name="Percent 71 5" xfId="58382"/>
    <cellStyle name="Percent 71 5 2" xfId="58383"/>
    <cellStyle name="Percent 71 5 2 2" xfId="58384"/>
    <cellStyle name="Percent 71 5 3" xfId="58385"/>
    <cellStyle name="Percent 71 6" xfId="58386"/>
    <cellStyle name="Percent 71 6 2" xfId="58387"/>
    <cellStyle name="Percent 71 7" xfId="58388"/>
    <cellStyle name="Percent 72" xfId="58389"/>
    <cellStyle name="Percent 72 2" xfId="58390"/>
    <cellStyle name="Percent 72 2 2" xfId="58391"/>
    <cellStyle name="Percent 72 2 2 2" xfId="58392"/>
    <cellStyle name="Percent 72 2 3" xfId="58393"/>
    <cellStyle name="Percent 72 3" xfId="58394"/>
    <cellStyle name="Percent 72 3 2" xfId="58395"/>
    <cellStyle name="Percent 72 3 2 2" xfId="58396"/>
    <cellStyle name="Percent 72 3 3" xfId="58397"/>
    <cellStyle name="Percent 72 4" xfId="58398"/>
    <cellStyle name="Percent 72 4 2" xfId="58399"/>
    <cellStyle name="Percent 72 4 2 2" xfId="58400"/>
    <cellStyle name="Percent 72 4 3" xfId="58401"/>
    <cellStyle name="Percent 72 5" xfId="58402"/>
    <cellStyle name="Percent 72 5 2" xfId="58403"/>
    <cellStyle name="Percent 72 5 2 2" xfId="58404"/>
    <cellStyle name="Percent 72 5 3" xfId="58405"/>
    <cellStyle name="Percent 72 6" xfId="58406"/>
    <cellStyle name="Percent 72 6 2" xfId="58407"/>
    <cellStyle name="Percent 72 7" xfId="58408"/>
    <cellStyle name="Percent 73" xfId="58409"/>
    <cellStyle name="Percent 73 2" xfId="58410"/>
    <cellStyle name="Percent 73 2 2" xfId="58411"/>
    <cellStyle name="Percent 73 2 2 2" xfId="58412"/>
    <cellStyle name="Percent 73 2 3" xfId="58413"/>
    <cellStyle name="Percent 73 3" xfId="58414"/>
    <cellStyle name="Percent 73 3 2" xfId="58415"/>
    <cellStyle name="Percent 73 3 2 2" xfId="58416"/>
    <cellStyle name="Percent 73 3 3" xfId="58417"/>
    <cellStyle name="Percent 73 4" xfId="58418"/>
    <cellStyle name="Percent 73 4 2" xfId="58419"/>
    <cellStyle name="Percent 73 4 2 2" xfId="58420"/>
    <cellStyle name="Percent 73 4 3" xfId="58421"/>
    <cellStyle name="Percent 73 5" xfId="58422"/>
    <cellStyle name="Percent 73 5 2" xfId="58423"/>
    <cellStyle name="Percent 73 5 2 2" xfId="58424"/>
    <cellStyle name="Percent 73 5 3" xfId="58425"/>
    <cellStyle name="Percent 73 6" xfId="58426"/>
    <cellStyle name="Percent 73 6 2" xfId="58427"/>
    <cellStyle name="Percent 73 7" xfId="58428"/>
    <cellStyle name="Percent 74" xfId="58429"/>
    <cellStyle name="Percent 74 2" xfId="58430"/>
    <cellStyle name="Percent 74 2 2" xfId="58431"/>
    <cellStyle name="Percent 74 2 2 2" xfId="58432"/>
    <cellStyle name="Percent 74 2 3" xfId="58433"/>
    <cellStyle name="Percent 74 3" xfId="58434"/>
    <cellStyle name="Percent 74 3 2" xfId="58435"/>
    <cellStyle name="Percent 74 3 2 2" xfId="58436"/>
    <cellStyle name="Percent 74 3 3" xfId="58437"/>
    <cellStyle name="Percent 74 4" xfId="58438"/>
    <cellStyle name="Percent 74 4 2" xfId="58439"/>
    <cellStyle name="Percent 74 4 2 2" xfId="58440"/>
    <cellStyle name="Percent 74 4 3" xfId="58441"/>
    <cellStyle name="Percent 74 5" xfId="58442"/>
    <cellStyle name="Percent 74 5 2" xfId="58443"/>
    <cellStyle name="Percent 74 5 2 2" xfId="58444"/>
    <cellStyle name="Percent 74 5 3" xfId="58445"/>
    <cellStyle name="Percent 74 6" xfId="58446"/>
    <cellStyle name="Percent 74 6 2" xfId="58447"/>
    <cellStyle name="Percent 74 7" xfId="58448"/>
    <cellStyle name="Percent 75" xfId="58449"/>
    <cellStyle name="Percent 75 2" xfId="58450"/>
    <cellStyle name="Percent 75 2 2" xfId="58451"/>
    <cellStyle name="Percent 75 2 2 2" xfId="58452"/>
    <cellStyle name="Percent 75 2 3" xfId="58453"/>
    <cellStyle name="Percent 75 3" xfId="58454"/>
    <cellStyle name="Percent 75 3 2" xfId="58455"/>
    <cellStyle name="Percent 75 3 2 2" xfId="58456"/>
    <cellStyle name="Percent 75 3 3" xfId="58457"/>
    <cellStyle name="Percent 75 4" xfId="58458"/>
    <cellStyle name="Percent 75 4 2" xfId="58459"/>
    <cellStyle name="Percent 75 4 2 2" xfId="58460"/>
    <cellStyle name="Percent 75 4 3" xfId="58461"/>
    <cellStyle name="Percent 75 5" xfId="58462"/>
    <cellStyle name="Percent 75 5 2" xfId="58463"/>
    <cellStyle name="Percent 75 5 2 2" xfId="58464"/>
    <cellStyle name="Percent 75 5 3" xfId="58465"/>
    <cellStyle name="Percent 75 6" xfId="58466"/>
    <cellStyle name="Percent 75 6 2" xfId="58467"/>
    <cellStyle name="Percent 75 7" xfId="58468"/>
    <cellStyle name="Percent 76" xfId="58469"/>
    <cellStyle name="Percent 76 2" xfId="58470"/>
    <cellStyle name="Percent 76 2 2" xfId="58471"/>
    <cellStyle name="Percent 76 2 2 2" xfId="58472"/>
    <cellStyle name="Percent 76 2 3" xfId="58473"/>
    <cellStyle name="Percent 76 3" xfId="58474"/>
    <cellStyle name="Percent 76 3 2" xfId="58475"/>
    <cellStyle name="Percent 76 3 2 2" xfId="58476"/>
    <cellStyle name="Percent 76 3 3" xfId="58477"/>
    <cellStyle name="Percent 76 4" xfId="58478"/>
    <cellStyle name="Percent 76 4 2" xfId="58479"/>
    <cellStyle name="Percent 76 4 2 2" xfId="58480"/>
    <cellStyle name="Percent 76 4 3" xfId="58481"/>
    <cellStyle name="Percent 76 5" xfId="58482"/>
    <cellStyle name="Percent 76 5 2" xfId="58483"/>
    <cellStyle name="Percent 76 5 2 2" xfId="58484"/>
    <cellStyle name="Percent 76 5 3" xfId="58485"/>
    <cellStyle name="Percent 76 6" xfId="58486"/>
    <cellStyle name="Percent 76 6 2" xfId="58487"/>
    <cellStyle name="Percent 76 7" xfId="58488"/>
    <cellStyle name="Percent 77" xfId="58489"/>
    <cellStyle name="Percent 77 2" xfId="58490"/>
    <cellStyle name="Percent 77 2 2" xfId="58491"/>
    <cellStyle name="Percent 77 2 2 2" xfId="58492"/>
    <cellStyle name="Percent 77 2 3" xfId="58493"/>
    <cellStyle name="Percent 77 3" xfId="58494"/>
    <cellStyle name="Percent 77 3 2" xfId="58495"/>
    <cellStyle name="Percent 77 3 2 2" xfId="58496"/>
    <cellStyle name="Percent 77 3 3" xfId="58497"/>
    <cellStyle name="Percent 77 4" xfId="58498"/>
    <cellStyle name="Percent 77 4 2" xfId="58499"/>
    <cellStyle name="Percent 77 4 2 2" xfId="58500"/>
    <cellStyle name="Percent 77 4 3" xfId="58501"/>
    <cellStyle name="Percent 77 5" xfId="58502"/>
    <cellStyle name="Percent 77 5 2" xfId="58503"/>
    <cellStyle name="Percent 77 5 2 2" xfId="58504"/>
    <cellStyle name="Percent 77 5 3" xfId="58505"/>
    <cellStyle name="Percent 77 6" xfId="58506"/>
    <cellStyle name="Percent 77 6 2" xfId="58507"/>
    <cellStyle name="Percent 77 7" xfId="58508"/>
    <cellStyle name="Percent 78" xfId="58509"/>
    <cellStyle name="Percent 78 2" xfId="58510"/>
    <cellStyle name="Percent 78 2 2" xfId="58511"/>
    <cellStyle name="Percent 78 2 2 2" xfId="58512"/>
    <cellStyle name="Percent 78 2 3" xfId="58513"/>
    <cellStyle name="Percent 78 3" xfId="58514"/>
    <cellStyle name="Percent 78 3 2" xfId="58515"/>
    <cellStyle name="Percent 78 3 2 2" xfId="58516"/>
    <cellStyle name="Percent 78 3 3" xfId="58517"/>
    <cellStyle name="Percent 78 4" xfId="58518"/>
    <cellStyle name="Percent 78 4 2" xfId="58519"/>
    <cellStyle name="Percent 78 4 2 2" xfId="58520"/>
    <cellStyle name="Percent 78 4 3" xfId="58521"/>
    <cellStyle name="Percent 78 5" xfId="58522"/>
    <cellStyle name="Percent 78 5 2" xfId="58523"/>
    <cellStyle name="Percent 78 5 2 2" xfId="58524"/>
    <cellStyle name="Percent 78 5 3" xfId="58525"/>
    <cellStyle name="Percent 78 6" xfId="58526"/>
    <cellStyle name="Percent 78 6 2" xfId="58527"/>
    <cellStyle name="Percent 78 7" xfId="58528"/>
    <cellStyle name="Percent 79" xfId="58529"/>
    <cellStyle name="Percent 79 2" xfId="58530"/>
    <cellStyle name="Percent 79 2 2" xfId="58531"/>
    <cellStyle name="Percent 79 2 2 2" xfId="58532"/>
    <cellStyle name="Percent 79 2 3" xfId="58533"/>
    <cellStyle name="Percent 79 3" xfId="58534"/>
    <cellStyle name="Percent 79 3 2" xfId="58535"/>
    <cellStyle name="Percent 79 3 2 2" xfId="58536"/>
    <cellStyle name="Percent 79 3 3" xfId="58537"/>
    <cellStyle name="Percent 79 4" xfId="58538"/>
    <cellStyle name="Percent 79 4 2" xfId="58539"/>
    <cellStyle name="Percent 79 4 2 2" xfId="58540"/>
    <cellStyle name="Percent 79 4 3" xfId="58541"/>
    <cellStyle name="Percent 79 5" xfId="58542"/>
    <cellStyle name="Percent 79 5 2" xfId="58543"/>
    <cellStyle name="Percent 79 5 2 2" xfId="58544"/>
    <cellStyle name="Percent 79 5 3" xfId="58545"/>
    <cellStyle name="Percent 79 6" xfId="58546"/>
    <cellStyle name="Percent 79 6 2" xfId="58547"/>
    <cellStyle name="Percent 79 7" xfId="58548"/>
    <cellStyle name="Percent 8" xfId="58549"/>
    <cellStyle name="Percent 8 2" xfId="58550"/>
    <cellStyle name="Percent 80" xfId="58551"/>
    <cellStyle name="Percent 80 2" xfId="58552"/>
    <cellStyle name="Percent 80 2 2" xfId="58553"/>
    <cellStyle name="Percent 80 2 2 2" xfId="58554"/>
    <cellStyle name="Percent 80 2 3" xfId="58555"/>
    <cellStyle name="Percent 80 3" xfId="58556"/>
    <cellStyle name="Percent 80 3 2" xfId="58557"/>
    <cellStyle name="Percent 80 3 2 2" xfId="58558"/>
    <cellStyle name="Percent 80 3 3" xfId="58559"/>
    <cellStyle name="Percent 80 4" xfId="58560"/>
    <cellStyle name="Percent 80 4 2" xfId="58561"/>
    <cellStyle name="Percent 80 4 2 2" xfId="58562"/>
    <cellStyle name="Percent 80 4 3" xfId="58563"/>
    <cellStyle name="Percent 80 5" xfId="58564"/>
    <cellStyle name="Percent 80 5 2" xfId="58565"/>
    <cellStyle name="Percent 80 5 2 2" xfId="58566"/>
    <cellStyle name="Percent 80 5 3" xfId="58567"/>
    <cellStyle name="Percent 80 6" xfId="58568"/>
    <cellStyle name="Percent 80 6 2" xfId="58569"/>
    <cellStyle name="Percent 80 7" xfId="58570"/>
    <cellStyle name="Percent 81" xfId="58571"/>
    <cellStyle name="Percent 82" xfId="58572"/>
    <cellStyle name="Percent 82 2" xfId="58573"/>
    <cellStyle name="Percent 82 2 2" xfId="58574"/>
    <cellStyle name="Percent 82 2 2 2" xfId="58575"/>
    <cellStyle name="Percent 82 2 3" xfId="58576"/>
    <cellStyle name="Percent 82 3" xfId="58577"/>
    <cellStyle name="Percent 82 3 2" xfId="58578"/>
    <cellStyle name="Percent 82 3 2 2" xfId="58579"/>
    <cellStyle name="Percent 82 3 3" xfId="58580"/>
    <cellStyle name="Percent 82 4" xfId="58581"/>
    <cellStyle name="Percent 82 4 2" xfId="58582"/>
    <cellStyle name="Percent 82 4 2 2" xfId="58583"/>
    <cellStyle name="Percent 82 4 3" xfId="58584"/>
    <cellStyle name="Percent 82 5" xfId="58585"/>
    <cellStyle name="Percent 82 5 2" xfId="58586"/>
    <cellStyle name="Percent 82 5 2 2" xfId="58587"/>
    <cellStyle name="Percent 82 5 3" xfId="58588"/>
    <cellStyle name="Percent 82 6" xfId="58589"/>
    <cellStyle name="Percent 82 6 2" xfId="58590"/>
    <cellStyle name="Percent 82 7" xfId="58591"/>
    <cellStyle name="Percent 83" xfId="58592"/>
    <cellStyle name="Percent 83 2" xfId="58593"/>
    <cellStyle name="Percent 83 2 2" xfId="58594"/>
    <cellStyle name="Percent 83 2 2 2" xfId="58595"/>
    <cellStyle name="Percent 83 2 3" xfId="58596"/>
    <cellStyle name="Percent 83 3" xfId="58597"/>
    <cellStyle name="Percent 83 3 2" xfId="58598"/>
    <cellStyle name="Percent 83 3 2 2" xfId="58599"/>
    <cellStyle name="Percent 83 3 3" xfId="58600"/>
    <cellStyle name="Percent 83 4" xfId="58601"/>
    <cellStyle name="Percent 83 4 2" xfId="58602"/>
    <cellStyle name="Percent 83 4 2 2" xfId="58603"/>
    <cellStyle name="Percent 83 4 3" xfId="58604"/>
    <cellStyle name="Percent 83 5" xfId="58605"/>
    <cellStyle name="Percent 83 5 2" xfId="58606"/>
    <cellStyle name="Percent 83 5 2 2" xfId="58607"/>
    <cellStyle name="Percent 83 5 3" xfId="58608"/>
    <cellStyle name="Percent 83 6" xfId="58609"/>
    <cellStyle name="Percent 83 6 2" xfId="58610"/>
    <cellStyle name="Percent 83 7" xfId="58611"/>
    <cellStyle name="Percent 84" xfId="58612"/>
    <cellStyle name="Percent 85" xfId="58613"/>
    <cellStyle name="Percent 85 2" xfId="58614"/>
    <cellStyle name="Percent 85 2 2" xfId="58615"/>
    <cellStyle name="Percent 85 2 2 2" xfId="58616"/>
    <cellStyle name="Percent 85 2 3" xfId="58617"/>
    <cellStyle name="Percent 85 3" xfId="58618"/>
    <cellStyle name="Percent 85 3 2" xfId="58619"/>
    <cellStyle name="Percent 85 3 2 2" xfId="58620"/>
    <cellStyle name="Percent 85 3 3" xfId="58621"/>
    <cellStyle name="Percent 85 4" xfId="58622"/>
    <cellStyle name="Percent 85 4 2" xfId="58623"/>
    <cellStyle name="Percent 85 4 2 2" xfId="58624"/>
    <cellStyle name="Percent 85 4 3" xfId="58625"/>
    <cellStyle name="Percent 85 5" xfId="58626"/>
    <cellStyle name="Percent 85 5 2" xfId="58627"/>
    <cellStyle name="Percent 85 5 2 2" xfId="58628"/>
    <cellStyle name="Percent 85 5 3" xfId="58629"/>
    <cellStyle name="Percent 85 6" xfId="58630"/>
    <cellStyle name="Percent 85 6 2" xfId="58631"/>
    <cellStyle name="Percent 85 7" xfId="58632"/>
    <cellStyle name="Percent 86" xfId="58633"/>
    <cellStyle name="Percent 86 2" xfId="58634"/>
    <cellStyle name="Percent 86 2 2" xfId="58635"/>
    <cellStyle name="Percent 86 2 2 2" xfId="58636"/>
    <cellStyle name="Percent 86 2 3" xfId="58637"/>
    <cellStyle name="Percent 86 3" xfId="58638"/>
    <cellStyle name="Percent 86 3 2" xfId="58639"/>
    <cellStyle name="Percent 86 3 2 2" xfId="58640"/>
    <cellStyle name="Percent 86 3 3" xfId="58641"/>
    <cellStyle name="Percent 86 4" xfId="58642"/>
    <cellStyle name="Percent 86 4 2" xfId="58643"/>
    <cellStyle name="Percent 86 4 2 2" xfId="58644"/>
    <cellStyle name="Percent 86 4 3" xfId="58645"/>
    <cellStyle name="Percent 86 5" xfId="58646"/>
    <cellStyle name="Percent 86 5 2" xfId="58647"/>
    <cellStyle name="Percent 86 5 2 2" xfId="58648"/>
    <cellStyle name="Percent 86 5 3" xfId="58649"/>
    <cellStyle name="Percent 86 6" xfId="58650"/>
    <cellStyle name="Percent 86 6 2" xfId="58651"/>
    <cellStyle name="Percent 86 7" xfId="58652"/>
    <cellStyle name="Percent 87" xfId="58653"/>
    <cellStyle name="Percent 87 2" xfId="58654"/>
    <cellStyle name="Percent 87 2 2" xfId="58655"/>
    <cellStyle name="Percent 87 2 2 2" xfId="58656"/>
    <cellStyle name="Percent 87 2 3" xfId="58657"/>
    <cellStyle name="Percent 87 3" xfId="58658"/>
    <cellStyle name="Percent 87 3 2" xfId="58659"/>
    <cellStyle name="Percent 87 3 2 2" xfId="58660"/>
    <cellStyle name="Percent 87 3 3" xfId="58661"/>
    <cellStyle name="Percent 87 4" xfId="58662"/>
    <cellStyle name="Percent 87 4 2" xfId="58663"/>
    <cellStyle name="Percent 87 4 2 2" xfId="58664"/>
    <cellStyle name="Percent 87 4 3" xfId="58665"/>
    <cellStyle name="Percent 87 5" xfId="58666"/>
    <cellStyle name="Percent 87 5 2" xfId="58667"/>
    <cellStyle name="Percent 87 5 2 2" xfId="58668"/>
    <cellStyle name="Percent 87 5 3" xfId="58669"/>
    <cellStyle name="Percent 87 6" xfId="58670"/>
    <cellStyle name="Percent 87 6 2" xfId="58671"/>
    <cellStyle name="Percent 87 7" xfId="58672"/>
    <cellStyle name="Percent 88" xfId="58673"/>
    <cellStyle name="Percent 88 2" xfId="58674"/>
    <cellStyle name="Percent 88 2 2" xfId="58675"/>
    <cellStyle name="Percent 88 2 2 2" xfId="58676"/>
    <cellStyle name="Percent 88 2 3" xfId="58677"/>
    <cellStyle name="Percent 88 3" xfId="58678"/>
    <cellStyle name="Percent 88 3 2" xfId="58679"/>
    <cellStyle name="Percent 88 3 2 2" xfId="58680"/>
    <cellStyle name="Percent 88 3 3" xfId="58681"/>
    <cellStyle name="Percent 88 4" xfId="58682"/>
    <cellStyle name="Percent 88 4 2" xfId="58683"/>
    <cellStyle name="Percent 88 4 2 2" xfId="58684"/>
    <cellStyle name="Percent 88 4 3" xfId="58685"/>
    <cellStyle name="Percent 88 5" xfId="58686"/>
    <cellStyle name="Percent 88 5 2" xfId="58687"/>
    <cellStyle name="Percent 88 5 2 2" xfId="58688"/>
    <cellStyle name="Percent 88 5 3" xfId="58689"/>
    <cellStyle name="Percent 88 6" xfId="58690"/>
    <cellStyle name="Percent 88 6 2" xfId="58691"/>
    <cellStyle name="Percent 88 7" xfId="58692"/>
    <cellStyle name="Percent 89" xfId="58693"/>
    <cellStyle name="Percent 89 2" xfId="58694"/>
    <cellStyle name="Percent 89 2 2" xfId="58695"/>
    <cellStyle name="Percent 89 2 2 2" xfId="58696"/>
    <cellStyle name="Percent 89 2 3" xfId="58697"/>
    <cellStyle name="Percent 89 3" xfId="58698"/>
    <cellStyle name="Percent 89 3 2" xfId="58699"/>
    <cellStyle name="Percent 89 3 2 2" xfId="58700"/>
    <cellStyle name="Percent 89 3 3" xfId="58701"/>
    <cellStyle name="Percent 89 4" xfId="58702"/>
    <cellStyle name="Percent 89 4 2" xfId="58703"/>
    <cellStyle name="Percent 89 4 2 2" xfId="58704"/>
    <cellStyle name="Percent 89 4 3" xfId="58705"/>
    <cellStyle name="Percent 89 5" xfId="58706"/>
    <cellStyle name="Percent 89 5 2" xfId="58707"/>
    <cellStyle name="Percent 89 5 2 2" xfId="58708"/>
    <cellStyle name="Percent 89 5 3" xfId="58709"/>
    <cellStyle name="Percent 89 6" xfId="58710"/>
    <cellStyle name="Percent 89 6 2" xfId="58711"/>
    <cellStyle name="Percent 89 7" xfId="58712"/>
    <cellStyle name="Percent 9" xfId="58713"/>
    <cellStyle name="Percent 90" xfId="58714"/>
    <cellStyle name="Percent 91" xfId="58715"/>
    <cellStyle name="Percent 92" xfId="58716"/>
    <cellStyle name="Percent 93" xfId="58717"/>
    <cellStyle name="Percent 93 2" xfId="58718"/>
    <cellStyle name="Percent 93 2 2" xfId="58719"/>
    <cellStyle name="Percent 93 3" xfId="58720"/>
    <cellStyle name="Percent 94" xfId="58721"/>
    <cellStyle name="Percent 94 2" xfId="58722"/>
    <cellStyle name="Percent 94 2 2" xfId="58723"/>
    <cellStyle name="Percent 94 3" xfId="58724"/>
    <cellStyle name="Percent 95" xfId="58725"/>
    <cellStyle name="Percent 95 2" xfId="58726"/>
    <cellStyle name="Percent 95 2 2" xfId="58727"/>
    <cellStyle name="Percent 95 3" xfId="58728"/>
    <cellStyle name="Percent 96" xfId="58729"/>
    <cellStyle name="Percent 96 2" xfId="58730"/>
    <cellStyle name="Percent 96 2 2" xfId="58731"/>
    <cellStyle name="Percent 96 3" xfId="58732"/>
    <cellStyle name="Percent 97" xfId="58733"/>
    <cellStyle name="Percent 97 2" xfId="58734"/>
    <cellStyle name="Percent 97 2 2" xfId="58735"/>
    <cellStyle name="Percent 97 3" xfId="58736"/>
    <cellStyle name="Percent 98" xfId="58737"/>
    <cellStyle name="Percent 98 2" xfId="58738"/>
    <cellStyle name="Percent 98 2 2" xfId="58739"/>
    <cellStyle name="Percent 98 3" xfId="58740"/>
    <cellStyle name="Percent 99" xfId="58741"/>
    <cellStyle name="Percent 99 2" xfId="58742"/>
    <cellStyle name="Percent 99 2 2" xfId="58743"/>
    <cellStyle name="Percent 99 3" xfId="58744"/>
    <cellStyle name="PercentRow" xfId="58745"/>
    <cellStyle name="pricing" xfId="58746"/>
    <cellStyle name="PSChar" xfId="58747"/>
    <cellStyle name="PSChar 2" xfId="58748"/>
    <cellStyle name="PSChar 2 2" xfId="58749"/>
    <cellStyle name="PSDec" xfId="58750"/>
    <cellStyle name="PSDec 2" xfId="58751"/>
    <cellStyle name="PSDec 2 2" xfId="58752"/>
    <cellStyle name="regstoresfromspecstores" xfId="58753"/>
    <cellStyle name="regstoresfromspecstores 2" xfId="58754"/>
    <cellStyle name="regstoresfromspecstores 2 2" xfId="58755"/>
    <cellStyle name="RevList" xfId="58756"/>
    <cellStyle name="SHADEDSTORES" xfId="58757"/>
    <cellStyle name="SHADEDSTORES 2" xfId="58758"/>
    <cellStyle name="SHADEDSTORES 2 2" xfId="58759"/>
    <cellStyle name="specstores" xfId="58760"/>
    <cellStyle name="specstores 2" xfId="58761"/>
    <cellStyle name="specstores 2 2" xfId="58762"/>
    <cellStyle name="st1" xfId="58763"/>
    <cellStyle name="st1 2" xfId="58764"/>
    <cellStyle name="st10" xfId="58765"/>
    <cellStyle name="st10 2" xfId="58766"/>
    <cellStyle name="st100" xfId="58767"/>
    <cellStyle name="st100 2" xfId="58768"/>
    <cellStyle name="st101" xfId="58769"/>
    <cellStyle name="st101 2" xfId="58770"/>
    <cellStyle name="st102" xfId="58771"/>
    <cellStyle name="st102 2" xfId="58772"/>
    <cellStyle name="st103" xfId="58773"/>
    <cellStyle name="st103 2" xfId="58774"/>
    <cellStyle name="st104" xfId="58775"/>
    <cellStyle name="st104 2" xfId="58776"/>
    <cellStyle name="st105" xfId="58777"/>
    <cellStyle name="st105 2" xfId="58778"/>
    <cellStyle name="st106" xfId="58779"/>
    <cellStyle name="st106 2" xfId="58780"/>
    <cellStyle name="st107" xfId="58781"/>
    <cellStyle name="st107 2" xfId="58782"/>
    <cellStyle name="st108" xfId="58783"/>
    <cellStyle name="st108 2" xfId="58784"/>
    <cellStyle name="st109" xfId="58785"/>
    <cellStyle name="st109 2" xfId="58786"/>
    <cellStyle name="st11" xfId="58787"/>
    <cellStyle name="st11 2" xfId="58788"/>
    <cellStyle name="st110" xfId="58789"/>
    <cellStyle name="st110 2" xfId="58790"/>
    <cellStyle name="st111" xfId="58791"/>
    <cellStyle name="st111 2" xfId="58792"/>
    <cellStyle name="st112" xfId="58793"/>
    <cellStyle name="st112 2" xfId="58794"/>
    <cellStyle name="st113" xfId="58795"/>
    <cellStyle name="st113 2" xfId="58796"/>
    <cellStyle name="st114" xfId="58797"/>
    <cellStyle name="st114 2" xfId="58798"/>
    <cellStyle name="st115" xfId="58799"/>
    <cellStyle name="st115 2" xfId="58800"/>
    <cellStyle name="st116" xfId="58801"/>
    <cellStyle name="st116 2" xfId="58802"/>
    <cellStyle name="st117" xfId="58803"/>
    <cellStyle name="st117 2" xfId="58804"/>
    <cellStyle name="st118" xfId="58805"/>
    <cellStyle name="st118 2" xfId="58806"/>
    <cellStyle name="st119" xfId="58807"/>
    <cellStyle name="st119 2" xfId="58808"/>
    <cellStyle name="st12" xfId="58809"/>
    <cellStyle name="st12 2" xfId="58810"/>
    <cellStyle name="st120" xfId="58811"/>
    <cellStyle name="st120 2" xfId="58812"/>
    <cellStyle name="st121" xfId="58813"/>
    <cellStyle name="st121 2" xfId="58814"/>
    <cellStyle name="st122" xfId="58815"/>
    <cellStyle name="st122 2" xfId="58816"/>
    <cellStyle name="st123" xfId="58817"/>
    <cellStyle name="st123 2" xfId="58818"/>
    <cellStyle name="st124" xfId="58819"/>
    <cellStyle name="st124 2" xfId="58820"/>
    <cellStyle name="st125" xfId="58821"/>
    <cellStyle name="st125 2" xfId="58822"/>
    <cellStyle name="st126" xfId="58823"/>
    <cellStyle name="st126 2" xfId="58824"/>
    <cellStyle name="st127" xfId="58825"/>
    <cellStyle name="st127 2" xfId="58826"/>
    <cellStyle name="st128" xfId="58827"/>
    <cellStyle name="st128 2" xfId="58828"/>
    <cellStyle name="st129" xfId="58829"/>
    <cellStyle name="st129 2" xfId="58830"/>
    <cellStyle name="st13" xfId="58831"/>
    <cellStyle name="st13 2" xfId="58832"/>
    <cellStyle name="st130" xfId="58833"/>
    <cellStyle name="st130 2" xfId="58834"/>
    <cellStyle name="st131" xfId="58835"/>
    <cellStyle name="st131 2" xfId="58836"/>
    <cellStyle name="st132" xfId="58837"/>
    <cellStyle name="st132 2" xfId="58838"/>
    <cellStyle name="st133" xfId="58839"/>
    <cellStyle name="st133 2" xfId="58840"/>
    <cellStyle name="st134" xfId="58841"/>
    <cellStyle name="st134 2" xfId="58842"/>
    <cellStyle name="st135" xfId="58843"/>
    <cellStyle name="st135 2" xfId="58844"/>
    <cellStyle name="st136" xfId="58845"/>
    <cellStyle name="st136 2" xfId="58846"/>
    <cellStyle name="st137" xfId="58847"/>
    <cellStyle name="st137 2" xfId="58848"/>
    <cellStyle name="st138" xfId="58849"/>
    <cellStyle name="st138 2" xfId="58850"/>
    <cellStyle name="st139" xfId="58851"/>
    <cellStyle name="st139 2" xfId="58852"/>
    <cellStyle name="st14" xfId="58853"/>
    <cellStyle name="st14 2" xfId="58854"/>
    <cellStyle name="st140" xfId="58855"/>
    <cellStyle name="st140 2" xfId="58856"/>
    <cellStyle name="st141" xfId="58857"/>
    <cellStyle name="st141 2" xfId="58858"/>
    <cellStyle name="st142" xfId="58859"/>
    <cellStyle name="st142 2" xfId="58860"/>
    <cellStyle name="st143" xfId="58861"/>
    <cellStyle name="st143 2" xfId="58862"/>
    <cellStyle name="st144" xfId="58863"/>
    <cellStyle name="st144 2" xfId="58864"/>
    <cellStyle name="st145" xfId="58865"/>
    <cellStyle name="st145 2" xfId="58866"/>
    <cellStyle name="st146" xfId="58867"/>
    <cellStyle name="st146 2" xfId="58868"/>
    <cellStyle name="st147" xfId="58869"/>
    <cellStyle name="st147 2" xfId="58870"/>
    <cellStyle name="st148" xfId="58871"/>
    <cellStyle name="st148 2" xfId="58872"/>
    <cellStyle name="st149" xfId="58873"/>
    <cellStyle name="st149 2" xfId="58874"/>
    <cellStyle name="st15" xfId="58875"/>
    <cellStyle name="st15 2" xfId="58876"/>
    <cellStyle name="st150" xfId="58877"/>
    <cellStyle name="st150 2" xfId="58878"/>
    <cellStyle name="st151" xfId="58879"/>
    <cellStyle name="st151 2" xfId="58880"/>
    <cellStyle name="st152" xfId="58881"/>
    <cellStyle name="st152 2" xfId="58882"/>
    <cellStyle name="st153" xfId="58883"/>
    <cellStyle name="st153 2" xfId="58884"/>
    <cellStyle name="st154" xfId="58885"/>
    <cellStyle name="st154 2" xfId="58886"/>
    <cellStyle name="st155" xfId="58887"/>
    <cellStyle name="st155 2" xfId="58888"/>
    <cellStyle name="st156" xfId="58889"/>
    <cellStyle name="st156 2" xfId="58890"/>
    <cellStyle name="st157" xfId="58891"/>
    <cellStyle name="st157 2" xfId="58892"/>
    <cellStyle name="st158" xfId="58893"/>
    <cellStyle name="st158 2" xfId="58894"/>
    <cellStyle name="st159" xfId="58895"/>
    <cellStyle name="st159 2" xfId="58896"/>
    <cellStyle name="st16" xfId="58897"/>
    <cellStyle name="st16 2" xfId="58898"/>
    <cellStyle name="st160" xfId="58899"/>
    <cellStyle name="st160 2" xfId="58900"/>
    <cellStyle name="st161" xfId="58901"/>
    <cellStyle name="st161 2" xfId="58902"/>
    <cellStyle name="st162" xfId="58903"/>
    <cellStyle name="st162 2" xfId="58904"/>
    <cellStyle name="st163" xfId="58905"/>
    <cellStyle name="st163 2" xfId="58906"/>
    <cellStyle name="st164" xfId="58907"/>
    <cellStyle name="st164 2" xfId="58908"/>
    <cellStyle name="st165" xfId="58909"/>
    <cellStyle name="st165 2" xfId="58910"/>
    <cellStyle name="st166" xfId="58911"/>
    <cellStyle name="st166 2" xfId="58912"/>
    <cellStyle name="st167" xfId="58913"/>
    <cellStyle name="st167 2" xfId="58914"/>
    <cellStyle name="st168" xfId="58915"/>
    <cellStyle name="st168 2" xfId="58916"/>
    <cellStyle name="st169" xfId="58917"/>
    <cellStyle name="st169 2" xfId="58918"/>
    <cellStyle name="st17" xfId="58919"/>
    <cellStyle name="st17 2" xfId="58920"/>
    <cellStyle name="st170" xfId="58921"/>
    <cellStyle name="st170 2" xfId="58922"/>
    <cellStyle name="st171" xfId="58923"/>
    <cellStyle name="st171 2" xfId="58924"/>
    <cellStyle name="st172" xfId="58925"/>
    <cellStyle name="st172 2" xfId="58926"/>
    <cellStyle name="st173" xfId="58927"/>
    <cellStyle name="st173 2" xfId="58928"/>
    <cellStyle name="st174" xfId="58929"/>
    <cellStyle name="st174 2" xfId="58930"/>
    <cellStyle name="st175" xfId="58931"/>
    <cellStyle name="st175 2" xfId="58932"/>
    <cellStyle name="st176" xfId="58933"/>
    <cellStyle name="st176 2" xfId="58934"/>
    <cellStyle name="st177" xfId="58935"/>
    <cellStyle name="st177 2" xfId="58936"/>
    <cellStyle name="st178" xfId="58937"/>
    <cellStyle name="st178 2" xfId="58938"/>
    <cellStyle name="st179" xfId="58939"/>
    <cellStyle name="st179 2" xfId="58940"/>
    <cellStyle name="st18" xfId="58941"/>
    <cellStyle name="st18 2" xfId="58942"/>
    <cellStyle name="st180" xfId="58943"/>
    <cellStyle name="st180 2" xfId="58944"/>
    <cellStyle name="st181" xfId="58945"/>
    <cellStyle name="st181 2" xfId="58946"/>
    <cellStyle name="st182" xfId="58947"/>
    <cellStyle name="st182 2" xfId="58948"/>
    <cellStyle name="st183" xfId="58949"/>
    <cellStyle name="st183 2" xfId="58950"/>
    <cellStyle name="st184" xfId="58951"/>
    <cellStyle name="st184 2" xfId="58952"/>
    <cellStyle name="st185" xfId="58953"/>
    <cellStyle name="st185 2" xfId="58954"/>
    <cellStyle name="st186" xfId="58955"/>
    <cellStyle name="st186 2" xfId="58956"/>
    <cellStyle name="st187" xfId="58957"/>
    <cellStyle name="st187 2" xfId="58958"/>
    <cellStyle name="st188" xfId="58959"/>
    <cellStyle name="st188 2" xfId="58960"/>
    <cellStyle name="st189" xfId="58961"/>
    <cellStyle name="st189 2" xfId="58962"/>
    <cellStyle name="st19" xfId="58963"/>
    <cellStyle name="st19 2" xfId="58964"/>
    <cellStyle name="st190" xfId="58965"/>
    <cellStyle name="st190 2" xfId="58966"/>
    <cellStyle name="st191" xfId="58967"/>
    <cellStyle name="st191 2" xfId="58968"/>
    <cellStyle name="st192" xfId="58969"/>
    <cellStyle name="st192 2" xfId="58970"/>
    <cellStyle name="st193" xfId="58971"/>
    <cellStyle name="st193 2" xfId="58972"/>
    <cellStyle name="st194" xfId="58973"/>
    <cellStyle name="st194 2" xfId="58974"/>
    <cellStyle name="st195" xfId="58975"/>
    <cellStyle name="st195 2" xfId="58976"/>
    <cellStyle name="st196" xfId="58977"/>
    <cellStyle name="st196 2" xfId="58978"/>
    <cellStyle name="st197" xfId="58979"/>
    <cellStyle name="st197 2" xfId="58980"/>
    <cellStyle name="st198" xfId="58981"/>
    <cellStyle name="st198 2" xfId="58982"/>
    <cellStyle name="st199" xfId="58983"/>
    <cellStyle name="st199 2" xfId="58984"/>
    <cellStyle name="st2" xfId="58985"/>
    <cellStyle name="st2 2" xfId="58986"/>
    <cellStyle name="st20" xfId="58987"/>
    <cellStyle name="st20 2" xfId="58988"/>
    <cellStyle name="st200" xfId="58989"/>
    <cellStyle name="st200 2" xfId="58990"/>
    <cellStyle name="st201" xfId="58991"/>
    <cellStyle name="st201 2" xfId="58992"/>
    <cellStyle name="st202" xfId="58993"/>
    <cellStyle name="st202 2" xfId="58994"/>
    <cellStyle name="st203" xfId="58995"/>
    <cellStyle name="st203 2" xfId="58996"/>
    <cellStyle name="st204" xfId="58997"/>
    <cellStyle name="st204 2" xfId="58998"/>
    <cellStyle name="st205" xfId="58999"/>
    <cellStyle name="st205 2" xfId="59000"/>
    <cellStyle name="st206" xfId="59001"/>
    <cellStyle name="st206 2" xfId="59002"/>
    <cellStyle name="st207" xfId="59003"/>
    <cellStyle name="st207 2" xfId="59004"/>
    <cellStyle name="st208" xfId="59005"/>
    <cellStyle name="st208 2" xfId="59006"/>
    <cellStyle name="st209" xfId="59007"/>
    <cellStyle name="st209 2" xfId="59008"/>
    <cellStyle name="st21" xfId="59009"/>
    <cellStyle name="st21 2" xfId="59010"/>
    <cellStyle name="st210" xfId="59011"/>
    <cellStyle name="st210 2" xfId="59012"/>
    <cellStyle name="st211" xfId="59013"/>
    <cellStyle name="st211 2" xfId="59014"/>
    <cellStyle name="st212" xfId="59015"/>
    <cellStyle name="st212 2" xfId="59016"/>
    <cellStyle name="st213" xfId="59017"/>
    <cellStyle name="st213 2" xfId="59018"/>
    <cellStyle name="st214" xfId="59019"/>
    <cellStyle name="st214 2" xfId="59020"/>
    <cellStyle name="st215" xfId="59021"/>
    <cellStyle name="st215 2" xfId="59022"/>
    <cellStyle name="st216" xfId="59023"/>
    <cellStyle name="st216 2" xfId="59024"/>
    <cellStyle name="st217" xfId="59025"/>
    <cellStyle name="st217 2" xfId="59026"/>
    <cellStyle name="st218" xfId="59027"/>
    <cellStyle name="st218 2" xfId="59028"/>
    <cellStyle name="st219" xfId="59029"/>
    <cellStyle name="st219 2" xfId="59030"/>
    <cellStyle name="st22" xfId="59031"/>
    <cellStyle name="st22 2" xfId="59032"/>
    <cellStyle name="st220" xfId="59033"/>
    <cellStyle name="st220 2" xfId="59034"/>
    <cellStyle name="st221" xfId="59035"/>
    <cellStyle name="st221 2" xfId="59036"/>
    <cellStyle name="st222" xfId="59037"/>
    <cellStyle name="st222 2" xfId="59038"/>
    <cellStyle name="st223" xfId="59039"/>
    <cellStyle name="st223 2" xfId="59040"/>
    <cellStyle name="st224" xfId="59041"/>
    <cellStyle name="st224 2" xfId="59042"/>
    <cellStyle name="st225" xfId="59043"/>
    <cellStyle name="st225 2" xfId="59044"/>
    <cellStyle name="st226" xfId="59045"/>
    <cellStyle name="st226 2" xfId="59046"/>
    <cellStyle name="st227" xfId="59047"/>
    <cellStyle name="st227 2" xfId="59048"/>
    <cellStyle name="st228" xfId="59049"/>
    <cellStyle name="st228 2" xfId="59050"/>
    <cellStyle name="st229" xfId="59051"/>
    <cellStyle name="st229 2" xfId="59052"/>
    <cellStyle name="st23" xfId="59053"/>
    <cellStyle name="st23 2" xfId="59054"/>
    <cellStyle name="st230" xfId="59055"/>
    <cellStyle name="st230 2" xfId="59056"/>
    <cellStyle name="st231" xfId="59057"/>
    <cellStyle name="st231 2" xfId="59058"/>
    <cellStyle name="st232" xfId="59059"/>
    <cellStyle name="st232 2" xfId="59060"/>
    <cellStyle name="st233" xfId="59061"/>
    <cellStyle name="st233 2" xfId="59062"/>
    <cellStyle name="st234" xfId="59063"/>
    <cellStyle name="st234 2" xfId="59064"/>
    <cellStyle name="st235" xfId="59065"/>
    <cellStyle name="st235 2" xfId="59066"/>
    <cellStyle name="st236" xfId="59067"/>
    <cellStyle name="st236 2" xfId="59068"/>
    <cellStyle name="st237" xfId="59069"/>
    <cellStyle name="st237 2" xfId="59070"/>
    <cellStyle name="st238" xfId="59071"/>
    <cellStyle name="st238 2" xfId="59072"/>
    <cellStyle name="st239" xfId="59073"/>
    <cellStyle name="st239 2" xfId="59074"/>
    <cellStyle name="st24" xfId="59075"/>
    <cellStyle name="st24 2" xfId="59076"/>
    <cellStyle name="st240" xfId="59077"/>
    <cellStyle name="st240 2" xfId="59078"/>
    <cellStyle name="st241" xfId="59079"/>
    <cellStyle name="st241 2" xfId="59080"/>
    <cellStyle name="st242" xfId="59081"/>
    <cellStyle name="st242 2" xfId="59082"/>
    <cellStyle name="st243" xfId="59083"/>
    <cellStyle name="st243 2" xfId="59084"/>
    <cellStyle name="st244" xfId="59085"/>
    <cellStyle name="st244 2" xfId="59086"/>
    <cellStyle name="st245" xfId="59087"/>
    <cellStyle name="st245 2" xfId="59088"/>
    <cellStyle name="st246" xfId="59089"/>
    <cellStyle name="st246 2" xfId="59090"/>
    <cellStyle name="st247" xfId="59091"/>
    <cellStyle name="st247 2" xfId="59092"/>
    <cellStyle name="st248" xfId="59093"/>
    <cellStyle name="st248 2" xfId="59094"/>
    <cellStyle name="st249" xfId="59095"/>
    <cellStyle name="st249 2" xfId="59096"/>
    <cellStyle name="st25" xfId="59097"/>
    <cellStyle name="st25 2" xfId="59098"/>
    <cellStyle name="st250" xfId="59099"/>
    <cellStyle name="st250 2" xfId="59100"/>
    <cellStyle name="st251" xfId="59101"/>
    <cellStyle name="st251 2" xfId="59102"/>
    <cellStyle name="st252" xfId="59103"/>
    <cellStyle name="st252 2" xfId="59104"/>
    <cellStyle name="st253" xfId="59105"/>
    <cellStyle name="st253 2" xfId="59106"/>
    <cellStyle name="st254" xfId="59107"/>
    <cellStyle name="st254 2" xfId="59108"/>
    <cellStyle name="st255" xfId="59109"/>
    <cellStyle name="st255 2" xfId="59110"/>
    <cellStyle name="st256" xfId="59111"/>
    <cellStyle name="st256 2" xfId="59112"/>
    <cellStyle name="st257" xfId="59113"/>
    <cellStyle name="st257 2" xfId="59114"/>
    <cellStyle name="st258" xfId="59115"/>
    <cellStyle name="st258 2" xfId="59116"/>
    <cellStyle name="st259" xfId="59117"/>
    <cellStyle name="st259 2" xfId="59118"/>
    <cellStyle name="st26" xfId="59119"/>
    <cellStyle name="st26 2" xfId="59120"/>
    <cellStyle name="st260" xfId="59121"/>
    <cellStyle name="st260 2" xfId="59122"/>
    <cellStyle name="st261" xfId="59123"/>
    <cellStyle name="st261 2" xfId="59124"/>
    <cellStyle name="st262" xfId="59125"/>
    <cellStyle name="st262 2" xfId="59126"/>
    <cellStyle name="st263" xfId="59127"/>
    <cellStyle name="st263 2" xfId="59128"/>
    <cellStyle name="st264" xfId="59129"/>
    <cellStyle name="st264 2" xfId="59130"/>
    <cellStyle name="st265" xfId="59131"/>
    <cellStyle name="st265 2" xfId="59132"/>
    <cellStyle name="st266" xfId="59133"/>
    <cellStyle name="st266 2" xfId="59134"/>
    <cellStyle name="st267" xfId="59135"/>
    <cellStyle name="st267 2" xfId="59136"/>
    <cellStyle name="st268" xfId="59137"/>
    <cellStyle name="st268 2" xfId="59138"/>
    <cellStyle name="st269" xfId="59139"/>
    <cellStyle name="st269 2" xfId="59140"/>
    <cellStyle name="st27" xfId="59141"/>
    <cellStyle name="st27 2" xfId="59142"/>
    <cellStyle name="st270" xfId="59143"/>
    <cellStyle name="st270 2" xfId="59144"/>
    <cellStyle name="st271" xfId="59145"/>
    <cellStyle name="st271 2" xfId="59146"/>
    <cellStyle name="st272" xfId="59147"/>
    <cellStyle name="st272 2" xfId="59148"/>
    <cellStyle name="st273" xfId="59149"/>
    <cellStyle name="st273 2" xfId="59150"/>
    <cellStyle name="st274" xfId="59151"/>
    <cellStyle name="st274 2" xfId="59152"/>
    <cellStyle name="st275" xfId="59153"/>
    <cellStyle name="st275 2" xfId="59154"/>
    <cellStyle name="st276" xfId="59155"/>
    <cellStyle name="st276 2" xfId="59156"/>
    <cellStyle name="st277" xfId="59157"/>
    <cellStyle name="st277 2" xfId="59158"/>
    <cellStyle name="st278" xfId="59159"/>
    <cellStyle name="st278 2" xfId="59160"/>
    <cellStyle name="st279" xfId="59161"/>
    <cellStyle name="st279 2" xfId="59162"/>
    <cellStyle name="st28" xfId="59163"/>
    <cellStyle name="st28 2" xfId="59164"/>
    <cellStyle name="st280" xfId="59165"/>
    <cellStyle name="st280 2" xfId="59166"/>
    <cellStyle name="st281" xfId="59167"/>
    <cellStyle name="st281 2" xfId="59168"/>
    <cellStyle name="st282" xfId="59169"/>
    <cellStyle name="st282 2" xfId="59170"/>
    <cellStyle name="st283" xfId="59171"/>
    <cellStyle name="st283 2" xfId="59172"/>
    <cellStyle name="st284" xfId="59173"/>
    <cellStyle name="st284 2" xfId="59174"/>
    <cellStyle name="st285" xfId="59175"/>
    <cellStyle name="st285 2" xfId="59176"/>
    <cellStyle name="st286" xfId="59177"/>
    <cellStyle name="st286 2" xfId="59178"/>
    <cellStyle name="st287" xfId="59179"/>
    <cellStyle name="st287 2" xfId="59180"/>
    <cellStyle name="st288" xfId="59181"/>
    <cellStyle name="st288 2" xfId="59182"/>
    <cellStyle name="st289" xfId="59183"/>
    <cellStyle name="st289 2" xfId="59184"/>
    <cellStyle name="st29" xfId="59185"/>
    <cellStyle name="st29 2" xfId="59186"/>
    <cellStyle name="st290" xfId="59187"/>
    <cellStyle name="st290 2" xfId="59188"/>
    <cellStyle name="st291" xfId="59189"/>
    <cellStyle name="st291 2" xfId="59190"/>
    <cellStyle name="st292" xfId="59191"/>
    <cellStyle name="st292 2" xfId="59192"/>
    <cellStyle name="st293" xfId="59193"/>
    <cellStyle name="st293 2" xfId="59194"/>
    <cellStyle name="st294" xfId="59195"/>
    <cellStyle name="st294 2" xfId="59196"/>
    <cellStyle name="st295" xfId="59197"/>
    <cellStyle name="st295 2" xfId="59198"/>
    <cellStyle name="st296" xfId="59199"/>
    <cellStyle name="st296 2" xfId="59200"/>
    <cellStyle name="st297" xfId="59201"/>
    <cellStyle name="st297 2" xfId="59202"/>
    <cellStyle name="st298" xfId="59203"/>
    <cellStyle name="st298 2" xfId="59204"/>
    <cellStyle name="st299" xfId="59205"/>
    <cellStyle name="st299 2" xfId="59206"/>
    <cellStyle name="st3" xfId="59207"/>
    <cellStyle name="st3 2" xfId="59208"/>
    <cellStyle name="st30" xfId="59209"/>
    <cellStyle name="st30 2" xfId="59210"/>
    <cellStyle name="st300" xfId="59211"/>
    <cellStyle name="st300 2" xfId="59212"/>
    <cellStyle name="st301" xfId="59213"/>
    <cellStyle name="st301 2" xfId="59214"/>
    <cellStyle name="st302" xfId="59215"/>
    <cellStyle name="st302 2" xfId="59216"/>
    <cellStyle name="st303" xfId="59217"/>
    <cellStyle name="st303 2" xfId="59218"/>
    <cellStyle name="st304" xfId="59219"/>
    <cellStyle name="st304 2" xfId="59220"/>
    <cellStyle name="st305" xfId="59221"/>
    <cellStyle name="st305 2" xfId="59222"/>
    <cellStyle name="st306" xfId="59223"/>
    <cellStyle name="st306 2" xfId="59224"/>
    <cellStyle name="st307" xfId="59225"/>
    <cellStyle name="st307 2" xfId="59226"/>
    <cellStyle name="st308" xfId="59227"/>
    <cellStyle name="st308 2" xfId="59228"/>
    <cellStyle name="st309" xfId="59229"/>
    <cellStyle name="st309 2" xfId="59230"/>
    <cellStyle name="st31" xfId="59231"/>
    <cellStyle name="st31 2" xfId="59232"/>
    <cellStyle name="st310" xfId="59233"/>
    <cellStyle name="st310 2" xfId="59234"/>
    <cellStyle name="st311" xfId="59235"/>
    <cellStyle name="st311 2" xfId="59236"/>
    <cellStyle name="st312" xfId="59237"/>
    <cellStyle name="st312 2" xfId="59238"/>
    <cellStyle name="st313" xfId="59239"/>
    <cellStyle name="st313 2" xfId="59240"/>
    <cellStyle name="st314" xfId="59241"/>
    <cellStyle name="st314 2" xfId="59242"/>
    <cellStyle name="st315" xfId="59243"/>
    <cellStyle name="st315 2" xfId="59244"/>
    <cellStyle name="st316" xfId="59245"/>
    <cellStyle name="st316 2" xfId="59246"/>
    <cellStyle name="st317" xfId="59247"/>
    <cellStyle name="st317 2" xfId="59248"/>
    <cellStyle name="st318" xfId="59249"/>
    <cellStyle name="st318 2" xfId="59250"/>
    <cellStyle name="st319" xfId="59251"/>
    <cellStyle name="st319 2" xfId="59252"/>
    <cellStyle name="st32" xfId="59253"/>
    <cellStyle name="st32 2" xfId="59254"/>
    <cellStyle name="st320" xfId="59255"/>
    <cellStyle name="st320 2" xfId="59256"/>
    <cellStyle name="st321" xfId="59257"/>
    <cellStyle name="st321 2" xfId="59258"/>
    <cellStyle name="st322" xfId="59259"/>
    <cellStyle name="st322 2" xfId="59260"/>
    <cellStyle name="st323" xfId="59261"/>
    <cellStyle name="st323 2" xfId="59262"/>
    <cellStyle name="st324" xfId="59263"/>
    <cellStyle name="st324 2" xfId="59264"/>
    <cellStyle name="st325" xfId="59265"/>
    <cellStyle name="st325 2" xfId="59266"/>
    <cellStyle name="st326" xfId="59267"/>
    <cellStyle name="st326 2" xfId="59268"/>
    <cellStyle name="st327" xfId="59269"/>
    <cellStyle name="st327 2" xfId="59270"/>
    <cellStyle name="st328" xfId="59271"/>
    <cellStyle name="st328 2" xfId="59272"/>
    <cellStyle name="st329" xfId="59273"/>
    <cellStyle name="st329 2" xfId="59274"/>
    <cellStyle name="st33" xfId="59275"/>
    <cellStyle name="st33 2" xfId="59276"/>
    <cellStyle name="st330" xfId="59277"/>
    <cellStyle name="st330 2" xfId="59278"/>
    <cellStyle name="st331" xfId="59279"/>
    <cellStyle name="st331 2" xfId="59280"/>
    <cellStyle name="st332" xfId="59281"/>
    <cellStyle name="st332 2" xfId="59282"/>
    <cellStyle name="st333" xfId="59283"/>
    <cellStyle name="st333 2" xfId="59284"/>
    <cellStyle name="st334" xfId="59285"/>
    <cellStyle name="st334 2" xfId="59286"/>
    <cellStyle name="st335" xfId="59287"/>
    <cellStyle name="st335 2" xfId="59288"/>
    <cellStyle name="st336" xfId="59289"/>
    <cellStyle name="st336 2" xfId="59290"/>
    <cellStyle name="st337" xfId="59291"/>
    <cellStyle name="st337 2" xfId="59292"/>
    <cellStyle name="st338" xfId="59293"/>
    <cellStyle name="st338 2" xfId="59294"/>
    <cellStyle name="st339" xfId="59295"/>
    <cellStyle name="st339 2" xfId="59296"/>
    <cellStyle name="st34" xfId="59297"/>
    <cellStyle name="st34 2" xfId="59298"/>
    <cellStyle name="st340" xfId="59299"/>
    <cellStyle name="st340 2" xfId="59300"/>
    <cellStyle name="st341" xfId="59301"/>
    <cellStyle name="st341 2" xfId="59302"/>
    <cellStyle name="st342" xfId="59303"/>
    <cellStyle name="st342 2" xfId="59304"/>
    <cellStyle name="st343" xfId="59305"/>
    <cellStyle name="st343 2" xfId="59306"/>
    <cellStyle name="st344" xfId="59307"/>
    <cellStyle name="st344 2" xfId="59308"/>
    <cellStyle name="st345" xfId="59309"/>
    <cellStyle name="st345 2" xfId="59310"/>
    <cellStyle name="st346" xfId="59311"/>
    <cellStyle name="st346 2" xfId="59312"/>
    <cellStyle name="st347" xfId="59313"/>
    <cellStyle name="st347 2" xfId="59314"/>
    <cellStyle name="st348" xfId="59315"/>
    <cellStyle name="st348 2" xfId="59316"/>
    <cellStyle name="st349" xfId="59317"/>
    <cellStyle name="st349 2" xfId="59318"/>
    <cellStyle name="st35" xfId="59319"/>
    <cellStyle name="st35 2" xfId="59320"/>
    <cellStyle name="st350" xfId="59321"/>
    <cellStyle name="st350 2" xfId="59322"/>
    <cellStyle name="st351" xfId="59323"/>
    <cellStyle name="st351 2" xfId="59324"/>
    <cellStyle name="st352" xfId="59325"/>
    <cellStyle name="st352 2" xfId="59326"/>
    <cellStyle name="st353" xfId="59327"/>
    <cellStyle name="st353 2" xfId="59328"/>
    <cellStyle name="st354" xfId="59329"/>
    <cellStyle name="st354 2" xfId="59330"/>
    <cellStyle name="st355" xfId="59331"/>
    <cellStyle name="st355 2" xfId="59332"/>
    <cellStyle name="st356" xfId="59333"/>
    <cellStyle name="st356 2" xfId="59334"/>
    <cellStyle name="st357" xfId="59335"/>
    <cellStyle name="st357 2" xfId="59336"/>
    <cellStyle name="st358" xfId="59337"/>
    <cellStyle name="st358 2" xfId="59338"/>
    <cellStyle name="st359" xfId="59339"/>
    <cellStyle name="st359 2" xfId="59340"/>
    <cellStyle name="st36" xfId="59341"/>
    <cellStyle name="st36 2" xfId="59342"/>
    <cellStyle name="st360" xfId="59343"/>
    <cellStyle name="st360 2" xfId="59344"/>
    <cellStyle name="st361" xfId="59345"/>
    <cellStyle name="st361 2" xfId="59346"/>
    <cellStyle name="st362" xfId="59347"/>
    <cellStyle name="st362 2" xfId="59348"/>
    <cellStyle name="st363" xfId="59349"/>
    <cellStyle name="st363 2" xfId="59350"/>
    <cellStyle name="st364" xfId="59351"/>
    <cellStyle name="st364 2" xfId="59352"/>
    <cellStyle name="st365" xfId="59353"/>
    <cellStyle name="st365 2" xfId="59354"/>
    <cellStyle name="st366" xfId="59355"/>
    <cellStyle name="st366 2" xfId="59356"/>
    <cellStyle name="st367" xfId="59357"/>
    <cellStyle name="st367 2" xfId="59358"/>
    <cellStyle name="st368" xfId="59359"/>
    <cellStyle name="st368 2" xfId="59360"/>
    <cellStyle name="st369" xfId="59361"/>
    <cellStyle name="st369 2" xfId="59362"/>
    <cellStyle name="st37" xfId="59363"/>
    <cellStyle name="st37 2" xfId="59364"/>
    <cellStyle name="st370" xfId="59365"/>
    <cellStyle name="st370 2" xfId="59366"/>
    <cellStyle name="st371" xfId="59367"/>
    <cellStyle name="st371 2" xfId="59368"/>
    <cellStyle name="st372" xfId="59369"/>
    <cellStyle name="st372 2" xfId="59370"/>
    <cellStyle name="st373" xfId="59371"/>
    <cellStyle name="st373 2" xfId="59372"/>
    <cellStyle name="st374" xfId="59373"/>
    <cellStyle name="st374 2" xfId="59374"/>
    <cellStyle name="st375" xfId="59375"/>
    <cellStyle name="st375 2" xfId="59376"/>
    <cellStyle name="st376" xfId="59377"/>
    <cellStyle name="st376 2" xfId="59378"/>
    <cellStyle name="st377" xfId="59379"/>
    <cellStyle name="st377 2" xfId="59380"/>
    <cellStyle name="st378" xfId="59381"/>
    <cellStyle name="st378 2" xfId="59382"/>
    <cellStyle name="st379" xfId="59383"/>
    <cellStyle name="st379 2" xfId="59384"/>
    <cellStyle name="st38" xfId="59385"/>
    <cellStyle name="st38 2" xfId="59386"/>
    <cellStyle name="st380" xfId="59387"/>
    <cellStyle name="st380 2" xfId="59388"/>
    <cellStyle name="st381" xfId="59389"/>
    <cellStyle name="st381 2" xfId="59390"/>
    <cellStyle name="st382" xfId="59391"/>
    <cellStyle name="st382 2" xfId="59392"/>
    <cellStyle name="st383" xfId="59393"/>
    <cellStyle name="st383 2" xfId="59394"/>
    <cellStyle name="st384" xfId="59395"/>
    <cellStyle name="st384 2" xfId="59396"/>
    <cellStyle name="st385" xfId="59397"/>
    <cellStyle name="st385 2" xfId="59398"/>
    <cellStyle name="st386" xfId="59399"/>
    <cellStyle name="st386 2" xfId="59400"/>
    <cellStyle name="st387" xfId="59401"/>
    <cellStyle name="st387 2" xfId="59402"/>
    <cellStyle name="st388" xfId="59403"/>
    <cellStyle name="st388 2" xfId="59404"/>
    <cellStyle name="st389" xfId="59405"/>
    <cellStyle name="st389 2" xfId="59406"/>
    <cellStyle name="st39" xfId="59407"/>
    <cellStyle name="st39 2" xfId="59408"/>
    <cellStyle name="st390" xfId="59409"/>
    <cellStyle name="st390 2" xfId="59410"/>
    <cellStyle name="st391" xfId="59411"/>
    <cellStyle name="st391 2" xfId="59412"/>
    <cellStyle name="st392" xfId="59413"/>
    <cellStyle name="st392 2" xfId="59414"/>
    <cellStyle name="st393" xfId="59415"/>
    <cellStyle name="st393 2" xfId="59416"/>
    <cellStyle name="st394" xfId="59417"/>
    <cellStyle name="st394 2" xfId="59418"/>
    <cellStyle name="st395" xfId="59419"/>
    <cellStyle name="st395 2" xfId="59420"/>
    <cellStyle name="st396" xfId="59421"/>
    <cellStyle name="st396 2" xfId="59422"/>
    <cellStyle name="st397" xfId="59423"/>
    <cellStyle name="st397 2" xfId="59424"/>
    <cellStyle name="st398" xfId="59425"/>
    <cellStyle name="st398 2" xfId="59426"/>
    <cellStyle name="st399" xfId="59427"/>
    <cellStyle name="st399 2" xfId="59428"/>
    <cellStyle name="st4" xfId="59429"/>
    <cellStyle name="st4 2" xfId="59430"/>
    <cellStyle name="st40" xfId="59431"/>
    <cellStyle name="st40 2" xfId="59432"/>
    <cellStyle name="st400" xfId="59433"/>
    <cellStyle name="st400 2" xfId="59434"/>
    <cellStyle name="st401" xfId="59435"/>
    <cellStyle name="st401 2" xfId="59436"/>
    <cellStyle name="st402" xfId="59437"/>
    <cellStyle name="st402 2" xfId="59438"/>
    <cellStyle name="st403" xfId="59439"/>
    <cellStyle name="st403 2" xfId="59440"/>
    <cellStyle name="st404" xfId="59441"/>
    <cellStyle name="st404 2" xfId="59442"/>
    <cellStyle name="st405" xfId="59443"/>
    <cellStyle name="st405 2" xfId="59444"/>
    <cellStyle name="st406" xfId="59445"/>
    <cellStyle name="st406 2" xfId="59446"/>
    <cellStyle name="st407" xfId="59447"/>
    <cellStyle name="st407 2" xfId="59448"/>
    <cellStyle name="st408" xfId="59449"/>
    <cellStyle name="st408 2" xfId="59450"/>
    <cellStyle name="st409" xfId="59451"/>
    <cellStyle name="st409 2" xfId="59452"/>
    <cellStyle name="st41" xfId="59453"/>
    <cellStyle name="st41 2" xfId="59454"/>
    <cellStyle name="st410" xfId="59455"/>
    <cellStyle name="st410 2" xfId="59456"/>
    <cellStyle name="st411" xfId="59457"/>
    <cellStyle name="st411 2" xfId="59458"/>
    <cellStyle name="st412" xfId="59459"/>
    <cellStyle name="st412 2" xfId="59460"/>
    <cellStyle name="st413" xfId="59461"/>
    <cellStyle name="st413 2" xfId="59462"/>
    <cellStyle name="st414" xfId="59463"/>
    <cellStyle name="st414 2" xfId="59464"/>
    <cellStyle name="st415" xfId="59465"/>
    <cellStyle name="st415 2" xfId="59466"/>
    <cellStyle name="st416" xfId="59467"/>
    <cellStyle name="st416 2" xfId="59468"/>
    <cellStyle name="st417" xfId="59469"/>
    <cellStyle name="st417 2" xfId="59470"/>
    <cellStyle name="st418" xfId="59471"/>
    <cellStyle name="st418 2" xfId="59472"/>
    <cellStyle name="st419" xfId="59473"/>
    <cellStyle name="st419 2" xfId="59474"/>
    <cellStyle name="st42" xfId="59475"/>
    <cellStyle name="st42 2" xfId="59476"/>
    <cellStyle name="st420" xfId="59477"/>
    <cellStyle name="st420 2" xfId="59478"/>
    <cellStyle name="st421" xfId="59479"/>
    <cellStyle name="st421 2" xfId="59480"/>
    <cellStyle name="st422" xfId="59481"/>
    <cellStyle name="st422 2" xfId="59482"/>
    <cellStyle name="st423" xfId="59483"/>
    <cellStyle name="st423 2" xfId="59484"/>
    <cellStyle name="st424" xfId="59485"/>
    <cellStyle name="st424 2" xfId="59486"/>
    <cellStyle name="st425" xfId="59487"/>
    <cellStyle name="st425 2" xfId="59488"/>
    <cellStyle name="st426" xfId="59489"/>
    <cellStyle name="st426 2" xfId="59490"/>
    <cellStyle name="st427" xfId="59491"/>
    <cellStyle name="st427 2" xfId="59492"/>
    <cellStyle name="st428" xfId="59493"/>
    <cellStyle name="st428 2" xfId="59494"/>
    <cellStyle name="st429" xfId="59495"/>
    <cellStyle name="st429 2" xfId="59496"/>
    <cellStyle name="st43" xfId="59497"/>
    <cellStyle name="st43 2" xfId="59498"/>
    <cellStyle name="st430" xfId="59499"/>
    <cellStyle name="st430 2" xfId="59500"/>
    <cellStyle name="st431" xfId="59501"/>
    <cellStyle name="st431 2" xfId="59502"/>
    <cellStyle name="st432" xfId="59503"/>
    <cellStyle name="st432 2" xfId="59504"/>
    <cellStyle name="st433" xfId="59505"/>
    <cellStyle name="st433 2" xfId="59506"/>
    <cellStyle name="st434" xfId="59507"/>
    <cellStyle name="st434 2" xfId="59508"/>
    <cellStyle name="st435" xfId="59509"/>
    <cellStyle name="st435 2" xfId="59510"/>
    <cellStyle name="st436" xfId="59511"/>
    <cellStyle name="st436 2" xfId="59512"/>
    <cellStyle name="st437" xfId="59513"/>
    <cellStyle name="st437 2" xfId="59514"/>
    <cellStyle name="st438" xfId="59515"/>
    <cellStyle name="st438 2" xfId="59516"/>
    <cellStyle name="st439" xfId="59517"/>
    <cellStyle name="st439 2" xfId="59518"/>
    <cellStyle name="st44" xfId="59519"/>
    <cellStyle name="st44 2" xfId="59520"/>
    <cellStyle name="st440" xfId="59521"/>
    <cellStyle name="st440 2" xfId="59522"/>
    <cellStyle name="st441" xfId="59523"/>
    <cellStyle name="st441 2" xfId="59524"/>
    <cellStyle name="st442" xfId="59525"/>
    <cellStyle name="st442 2" xfId="59526"/>
    <cellStyle name="st443" xfId="59527"/>
    <cellStyle name="st443 2" xfId="59528"/>
    <cellStyle name="st444" xfId="59529"/>
    <cellStyle name="st444 2" xfId="59530"/>
    <cellStyle name="st445" xfId="59531"/>
    <cellStyle name="st445 2" xfId="59532"/>
    <cellStyle name="st446" xfId="59533"/>
    <cellStyle name="st446 2" xfId="59534"/>
    <cellStyle name="st447" xfId="59535"/>
    <cellStyle name="st447 2" xfId="59536"/>
    <cellStyle name="st448" xfId="59537"/>
    <cellStyle name="st448 2" xfId="59538"/>
    <cellStyle name="st449" xfId="59539"/>
    <cellStyle name="st449 2" xfId="59540"/>
    <cellStyle name="st45" xfId="59541"/>
    <cellStyle name="st45 2" xfId="59542"/>
    <cellStyle name="st450" xfId="59543"/>
    <cellStyle name="st450 2" xfId="59544"/>
    <cellStyle name="st451" xfId="59545"/>
    <cellStyle name="st451 2" xfId="59546"/>
    <cellStyle name="st452" xfId="59547"/>
    <cellStyle name="st452 2" xfId="59548"/>
    <cellStyle name="st453" xfId="59549"/>
    <cellStyle name="st453 2" xfId="59550"/>
    <cellStyle name="st454" xfId="59551"/>
    <cellStyle name="st454 2" xfId="59552"/>
    <cellStyle name="st455" xfId="59553"/>
    <cellStyle name="st455 2" xfId="59554"/>
    <cellStyle name="st456" xfId="59555"/>
    <cellStyle name="st456 2" xfId="59556"/>
    <cellStyle name="st457" xfId="59557"/>
    <cellStyle name="st457 2" xfId="59558"/>
    <cellStyle name="st458" xfId="59559"/>
    <cellStyle name="st458 2" xfId="59560"/>
    <cellStyle name="st459" xfId="59561"/>
    <cellStyle name="st459 2" xfId="59562"/>
    <cellStyle name="st46" xfId="59563"/>
    <cellStyle name="st46 2" xfId="59564"/>
    <cellStyle name="st460" xfId="59565"/>
    <cellStyle name="st460 2" xfId="59566"/>
    <cellStyle name="st461" xfId="59567"/>
    <cellStyle name="st461 2" xfId="59568"/>
    <cellStyle name="st462" xfId="59569"/>
    <cellStyle name="st462 2" xfId="59570"/>
    <cellStyle name="st463" xfId="59571"/>
    <cellStyle name="st463 2" xfId="59572"/>
    <cellStyle name="st464" xfId="59573"/>
    <cellStyle name="st464 2" xfId="59574"/>
    <cellStyle name="st465" xfId="59575"/>
    <cellStyle name="st465 2" xfId="59576"/>
    <cellStyle name="st466" xfId="59577"/>
    <cellStyle name="st466 2" xfId="59578"/>
    <cellStyle name="st467" xfId="59579"/>
    <cellStyle name="st467 2" xfId="59580"/>
    <cellStyle name="st468" xfId="59581"/>
    <cellStyle name="st468 2" xfId="59582"/>
    <cellStyle name="st469" xfId="59583"/>
    <cellStyle name="st469 2" xfId="59584"/>
    <cellStyle name="st47" xfId="59585"/>
    <cellStyle name="st47 2" xfId="59586"/>
    <cellStyle name="st470" xfId="59587"/>
    <cellStyle name="st470 2" xfId="59588"/>
    <cellStyle name="st471" xfId="59589"/>
    <cellStyle name="st471 2" xfId="59590"/>
    <cellStyle name="st472" xfId="59591"/>
    <cellStyle name="st472 2" xfId="59592"/>
    <cellStyle name="st473" xfId="59593"/>
    <cellStyle name="st473 2" xfId="59594"/>
    <cellStyle name="st474" xfId="59595"/>
    <cellStyle name="st474 2" xfId="59596"/>
    <cellStyle name="st475" xfId="59597"/>
    <cellStyle name="st475 2" xfId="59598"/>
    <cellStyle name="st476" xfId="59599"/>
    <cellStyle name="st476 2" xfId="59600"/>
    <cellStyle name="st477" xfId="59601"/>
    <cellStyle name="st477 2" xfId="59602"/>
    <cellStyle name="st478" xfId="59603"/>
    <cellStyle name="st478 2" xfId="59604"/>
    <cellStyle name="st479" xfId="59605"/>
    <cellStyle name="st479 2" xfId="59606"/>
    <cellStyle name="st48" xfId="59607"/>
    <cellStyle name="st48 2" xfId="59608"/>
    <cellStyle name="st480" xfId="59609"/>
    <cellStyle name="st480 2" xfId="59610"/>
    <cellStyle name="st481" xfId="59611"/>
    <cellStyle name="st481 2" xfId="59612"/>
    <cellStyle name="st482" xfId="59613"/>
    <cellStyle name="st482 2" xfId="59614"/>
    <cellStyle name="st483" xfId="59615"/>
    <cellStyle name="st483 2" xfId="59616"/>
    <cellStyle name="st484" xfId="59617"/>
    <cellStyle name="st484 2" xfId="59618"/>
    <cellStyle name="st485" xfId="59619"/>
    <cellStyle name="st485 2" xfId="59620"/>
    <cellStyle name="st486" xfId="59621"/>
    <cellStyle name="st486 2" xfId="59622"/>
    <cellStyle name="st487" xfId="59623"/>
    <cellStyle name="st487 2" xfId="59624"/>
    <cellStyle name="st488" xfId="59625"/>
    <cellStyle name="st488 2" xfId="59626"/>
    <cellStyle name="st489" xfId="59627"/>
    <cellStyle name="st489 2" xfId="59628"/>
    <cellStyle name="st49" xfId="59629"/>
    <cellStyle name="st49 2" xfId="59630"/>
    <cellStyle name="st490" xfId="59631"/>
    <cellStyle name="st490 2" xfId="59632"/>
    <cellStyle name="st491" xfId="59633"/>
    <cellStyle name="st491 2" xfId="59634"/>
    <cellStyle name="st492" xfId="59635"/>
    <cellStyle name="st492 2" xfId="59636"/>
    <cellStyle name="st493" xfId="59637"/>
    <cellStyle name="st493 2" xfId="59638"/>
    <cellStyle name="st494" xfId="59639"/>
    <cellStyle name="st494 2" xfId="59640"/>
    <cellStyle name="st495" xfId="59641"/>
    <cellStyle name="st495 2" xfId="59642"/>
    <cellStyle name="st496" xfId="59643"/>
    <cellStyle name="st496 2" xfId="59644"/>
    <cellStyle name="st497" xfId="59645"/>
    <cellStyle name="st497 2" xfId="59646"/>
    <cellStyle name="st498" xfId="59647"/>
    <cellStyle name="st498 2" xfId="59648"/>
    <cellStyle name="st499" xfId="59649"/>
    <cellStyle name="st499 2" xfId="59650"/>
    <cellStyle name="st5" xfId="59651"/>
    <cellStyle name="st5 2" xfId="59652"/>
    <cellStyle name="st50" xfId="59653"/>
    <cellStyle name="st50 2" xfId="59654"/>
    <cellStyle name="st500" xfId="59655"/>
    <cellStyle name="st500 2" xfId="59656"/>
    <cellStyle name="st501" xfId="59657"/>
    <cellStyle name="st501 2" xfId="59658"/>
    <cellStyle name="st502" xfId="59659"/>
    <cellStyle name="st502 2" xfId="59660"/>
    <cellStyle name="st503" xfId="59661"/>
    <cellStyle name="st503 2" xfId="59662"/>
    <cellStyle name="st504" xfId="59663"/>
    <cellStyle name="st504 2" xfId="59664"/>
    <cellStyle name="st505" xfId="59665"/>
    <cellStyle name="st505 2" xfId="59666"/>
    <cellStyle name="st506" xfId="59667"/>
    <cellStyle name="st506 2" xfId="59668"/>
    <cellStyle name="st507" xfId="59669"/>
    <cellStyle name="st507 2" xfId="59670"/>
    <cellStyle name="st508" xfId="59671"/>
    <cellStyle name="st508 2" xfId="59672"/>
    <cellStyle name="st509" xfId="59673"/>
    <cellStyle name="st509 2" xfId="59674"/>
    <cellStyle name="st51" xfId="59675"/>
    <cellStyle name="st51 2" xfId="59676"/>
    <cellStyle name="st510" xfId="59677"/>
    <cellStyle name="st510 2" xfId="59678"/>
    <cellStyle name="st511" xfId="59679"/>
    <cellStyle name="st511 2" xfId="59680"/>
    <cellStyle name="st512" xfId="59681"/>
    <cellStyle name="st512 2" xfId="59682"/>
    <cellStyle name="st513" xfId="59683"/>
    <cellStyle name="st513 2" xfId="59684"/>
    <cellStyle name="st52" xfId="59685"/>
    <cellStyle name="st52 2" xfId="59686"/>
    <cellStyle name="st53" xfId="59687"/>
    <cellStyle name="st53 2" xfId="59688"/>
    <cellStyle name="st54" xfId="59689"/>
    <cellStyle name="st54 2" xfId="59690"/>
    <cellStyle name="st55" xfId="59691"/>
    <cellStyle name="st55 2" xfId="59692"/>
    <cellStyle name="st56" xfId="59693"/>
    <cellStyle name="st56 2" xfId="59694"/>
    <cellStyle name="st57" xfId="59695"/>
    <cellStyle name="st57 2" xfId="59696"/>
    <cellStyle name="st58" xfId="59697"/>
    <cellStyle name="st58 2" xfId="59698"/>
    <cellStyle name="st59" xfId="59699"/>
    <cellStyle name="st59 2" xfId="59700"/>
    <cellStyle name="st6" xfId="59701"/>
    <cellStyle name="st6 2" xfId="59702"/>
    <cellStyle name="st60" xfId="59703"/>
    <cellStyle name="st60 2" xfId="59704"/>
    <cellStyle name="st61" xfId="59705"/>
    <cellStyle name="st61 2" xfId="59706"/>
    <cellStyle name="st62" xfId="59707"/>
    <cellStyle name="st62 2" xfId="59708"/>
    <cellStyle name="st63" xfId="59709"/>
    <cellStyle name="st63 2" xfId="59710"/>
    <cellStyle name="st64" xfId="59711"/>
    <cellStyle name="st64 2" xfId="59712"/>
    <cellStyle name="st65" xfId="59713"/>
    <cellStyle name="st65 2" xfId="59714"/>
    <cellStyle name="st66" xfId="59715"/>
    <cellStyle name="st66 2" xfId="59716"/>
    <cellStyle name="st67" xfId="59717"/>
    <cellStyle name="st67 2" xfId="59718"/>
    <cellStyle name="st68" xfId="59719"/>
    <cellStyle name="st68 2" xfId="59720"/>
    <cellStyle name="st69" xfId="59721"/>
    <cellStyle name="st69 2" xfId="59722"/>
    <cellStyle name="st7" xfId="59723"/>
    <cellStyle name="st7 2" xfId="59724"/>
    <cellStyle name="st70" xfId="59725"/>
    <cellStyle name="st70 2" xfId="59726"/>
    <cellStyle name="st71" xfId="59727"/>
    <cellStyle name="st71 2" xfId="59728"/>
    <cellStyle name="st72" xfId="59729"/>
    <cellStyle name="st72 2" xfId="59730"/>
    <cellStyle name="st73" xfId="59731"/>
    <cellStyle name="st73 2" xfId="59732"/>
    <cellStyle name="st74" xfId="59733"/>
    <cellStyle name="st74 2" xfId="59734"/>
    <cellStyle name="st75" xfId="59735"/>
    <cellStyle name="st75 2" xfId="59736"/>
    <cellStyle name="st76" xfId="59737"/>
    <cellStyle name="st76 2" xfId="59738"/>
    <cellStyle name="st77" xfId="59739"/>
    <cellStyle name="st77 2" xfId="59740"/>
    <cellStyle name="st78" xfId="59741"/>
    <cellStyle name="st78 2" xfId="59742"/>
    <cellStyle name="st79" xfId="59743"/>
    <cellStyle name="st79 2" xfId="59744"/>
    <cellStyle name="st8" xfId="59745"/>
    <cellStyle name="st8 2" xfId="59746"/>
    <cellStyle name="st80" xfId="59747"/>
    <cellStyle name="st80 2" xfId="59748"/>
    <cellStyle name="st81" xfId="59749"/>
    <cellStyle name="st81 2" xfId="59750"/>
    <cellStyle name="st82" xfId="59751"/>
    <cellStyle name="st82 2" xfId="59752"/>
    <cellStyle name="st83" xfId="59753"/>
    <cellStyle name="st83 2" xfId="59754"/>
    <cellStyle name="st84" xfId="59755"/>
    <cellStyle name="st84 2" xfId="59756"/>
    <cellStyle name="st85" xfId="59757"/>
    <cellStyle name="st85 2" xfId="59758"/>
    <cellStyle name="st86" xfId="59759"/>
    <cellStyle name="st86 2" xfId="59760"/>
    <cellStyle name="st87" xfId="59761"/>
    <cellStyle name="st87 2" xfId="59762"/>
    <cellStyle name="st88" xfId="59763"/>
    <cellStyle name="st88 2" xfId="59764"/>
    <cellStyle name="st89" xfId="59765"/>
    <cellStyle name="st89 2" xfId="59766"/>
    <cellStyle name="st9" xfId="59767"/>
    <cellStyle name="st9 2" xfId="59768"/>
    <cellStyle name="st90" xfId="59769"/>
    <cellStyle name="st90 2" xfId="59770"/>
    <cellStyle name="st91" xfId="59771"/>
    <cellStyle name="st91 2" xfId="59772"/>
    <cellStyle name="st92" xfId="59773"/>
    <cellStyle name="st92 2" xfId="59774"/>
    <cellStyle name="st93" xfId="59775"/>
    <cellStyle name="st93 2" xfId="59776"/>
    <cellStyle name="st94" xfId="59777"/>
    <cellStyle name="st94 2" xfId="59778"/>
    <cellStyle name="st95" xfId="59779"/>
    <cellStyle name="st95 2" xfId="59780"/>
    <cellStyle name="st96" xfId="59781"/>
    <cellStyle name="st96 2" xfId="59782"/>
    <cellStyle name="st97" xfId="59783"/>
    <cellStyle name="st97 2" xfId="59784"/>
    <cellStyle name="st98" xfId="59785"/>
    <cellStyle name="st98 2" xfId="59786"/>
    <cellStyle name="st99" xfId="59787"/>
    <cellStyle name="st99 2" xfId="59788"/>
    <cellStyle name="STANDARD" xfId="59789"/>
    <cellStyle name="STANDARD 2" xfId="59790"/>
    <cellStyle name="STANDARD 2 2" xfId="59791"/>
    <cellStyle name="Style 1" xfId="4"/>
    <cellStyle name="Style 1 10" xfId="59792"/>
    <cellStyle name="Style 1 10 2" xfId="59793"/>
    <cellStyle name="Style 1 10 3" xfId="59794"/>
    <cellStyle name="Style 1 11" xfId="59795"/>
    <cellStyle name="Style 1 11 2" xfId="59796"/>
    <cellStyle name="Style 1 11 3" xfId="59797"/>
    <cellStyle name="Style 1 2" xfId="59798"/>
    <cellStyle name="Style 1 2 2" xfId="59799"/>
    <cellStyle name="Style 1 2 3" xfId="59800"/>
    <cellStyle name="Style 1 3" xfId="59801"/>
    <cellStyle name="Style 1 3 2" xfId="59802"/>
    <cellStyle name="Style 1 3 3" xfId="59803"/>
    <cellStyle name="Style 1 4" xfId="59804"/>
    <cellStyle name="Style 1 4 2" xfId="59805"/>
    <cellStyle name="Style 1 4 3" xfId="59806"/>
    <cellStyle name="Style 1 5" xfId="59807"/>
    <cellStyle name="Style 1 5 2" xfId="59808"/>
    <cellStyle name="Style 1 5 3" xfId="59809"/>
    <cellStyle name="Style 1 6" xfId="59810"/>
    <cellStyle name="Style 1 6 2" xfId="59811"/>
    <cellStyle name="Style 1 6 3" xfId="59812"/>
    <cellStyle name="Style 1 7" xfId="59813"/>
    <cellStyle name="Style 1 7 2" xfId="59814"/>
    <cellStyle name="Style 1 7 3" xfId="59815"/>
    <cellStyle name="Style 1 8" xfId="59816"/>
    <cellStyle name="Style 1 8 2" xfId="59817"/>
    <cellStyle name="Style 1 8 3" xfId="59818"/>
    <cellStyle name="Style 1 9" xfId="59819"/>
    <cellStyle name="Style 1 9 2" xfId="59820"/>
    <cellStyle name="Style 1 9 3" xfId="59821"/>
    <cellStyle name="Style 1_Executive Summary" xfId="59822"/>
    <cellStyle name="STYLE1" xfId="59823"/>
    <cellStyle name="STYLE1 2" xfId="59824"/>
    <cellStyle name="STYLE1 2 2" xfId="59825"/>
    <cellStyle name="STYLE1 3" xfId="59826"/>
    <cellStyle name="STYLE2" xfId="59827"/>
    <cellStyle name="STYLE3" xfId="59828"/>
    <cellStyle name="STYLE4" xfId="59829"/>
    <cellStyle name="STYLE5" xfId="59830"/>
    <cellStyle name="SubHeaderRow" xfId="59831"/>
    <cellStyle name="Subtitle" xfId="59832"/>
    <cellStyle name="Subtotal" xfId="59833"/>
    <cellStyle name="t" xfId="59834"/>
    <cellStyle name="t 2" xfId="59835"/>
    <cellStyle name="t 2 2" xfId="59836"/>
    <cellStyle name="table_head1" xfId="59837"/>
    <cellStyle name="Text" xfId="59838"/>
    <cellStyle name="Text 2" xfId="59839"/>
    <cellStyle name="Text 3" xfId="59840"/>
    <cellStyle name="Tickmark" xfId="59841"/>
    <cellStyle name="Times New Roman" xfId="59842"/>
    <cellStyle name="Title 2" xfId="59843"/>
    <cellStyle name="Title 3" xfId="59844"/>
    <cellStyle name="Title 4" xfId="59845"/>
    <cellStyle name="Total 2" xfId="59846"/>
    <cellStyle name="Total 2 10" xfId="59847"/>
    <cellStyle name="Total 2 11" xfId="59848"/>
    <cellStyle name="Total 2 2" xfId="59849"/>
    <cellStyle name="Total 2 2 10" xfId="59850"/>
    <cellStyle name="Total 2 2 10 2" xfId="59851"/>
    <cellStyle name="Total 2 2 10 2 2" xfId="59852"/>
    <cellStyle name="Total 2 2 10 3" xfId="59853"/>
    <cellStyle name="Total 2 2 10 4" xfId="59854"/>
    <cellStyle name="Total 2 2 11" xfId="59855"/>
    <cellStyle name="Total 2 2 11 2" xfId="59856"/>
    <cellStyle name="Total 2 2 11 2 2" xfId="59857"/>
    <cellStyle name="Total 2 2 11 3" xfId="59858"/>
    <cellStyle name="Total 2 2 11 4" xfId="59859"/>
    <cellStyle name="Total 2 2 12" xfId="59860"/>
    <cellStyle name="Total 2 2 12 2" xfId="59861"/>
    <cellStyle name="Total 2 2 12 2 2" xfId="59862"/>
    <cellStyle name="Total 2 2 12 3" xfId="59863"/>
    <cellStyle name="Total 2 2 12 4" xfId="59864"/>
    <cellStyle name="Total 2 2 13" xfId="59865"/>
    <cellStyle name="Total 2 2 13 2" xfId="59866"/>
    <cellStyle name="Total 2 2 13 2 2" xfId="59867"/>
    <cellStyle name="Total 2 2 13 3" xfId="59868"/>
    <cellStyle name="Total 2 2 13 4" xfId="59869"/>
    <cellStyle name="Total 2 2 14" xfId="59870"/>
    <cellStyle name="Total 2 2 14 2" xfId="59871"/>
    <cellStyle name="Total 2 2 15" xfId="59872"/>
    <cellStyle name="Total 2 2 16" xfId="59873"/>
    <cellStyle name="Total 2 2 2" xfId="59874"/>
    <cellStyle name="Total 2 2 2 10" xfId="59875"/>
    <cellStyle name="Total 2 2 2 10 2" xfId="59876"/>
    <cellStyle name="Total 2 2 2 10 2 2" xfId="59877"/>
    <cellStyle name="Total 2 2 2 10 3" xfId="59878"/>
    <cellStyle name="Total 2 2 2 10 4" xfId="59879"/>
    <cellStyle name="Total 2 2 2 11" xfId="59880"/>
    <cellStyle name="Total 2 2 2 11 2" xfId="59881"/>
    <cellStyle name="Total 2 2 2 11 2 2" xfId="59882"/>
    <cellStyle name="Total 2 2 2 11 3" xfId="59883"/>
    <cellStyle name="Total 2 2 2 11 4" xfId="59884"/>
    <cellStyle name="Total 2 2 2 12" xfId="59885"/>
    <cellStyle name="Total 2 2 2 12 2" xfId="59886"/>
    <cellStyle name="Total 2 2 2 12 2 2" xfId="59887"/>
    <cellStyle name="Total 2 2 2 12 3" xfId="59888"/>
    <cellStyle name="Total 2 2 2 12 4" xfId="59889"/>
    <cellStyle name="Total 2 2 2 13" xfId="59890"/>
    <cellStyle name="Total 2 2 2 13 2" xfId="59891"/>
    <cellStyle name="Total 2 2 2 14" xfId="59892"/>
    <cellStyle name="Total 2 2 2 15" xfId="59893"/>
    <cellStyle name="Total 2 2 2 2" xfId="59894"/>
    <cellStyle name="Total 2 2 2 2 2" xfId="59895"/>
    <cellStyle name="Total 2 2 2 2 2 2" xfId="59896"/>
    <cellStyle name="Total 2 2 2 2 3" xfId="59897"/>
    <cellStyle name="Total 2 2 2 2 4" xfId="59898"/>
    <cellStyle name="Total 2 2 2 3" xfId="59899"/>
    <cellStyle name="Total 2 2 2 3 2" xfId="59900"/>
    <cellStyle name="Total 2 2 2 3 2 2" xfId="59901"/>
    <cellStyle name="Total 2 2 2 3 3" xfId="59902"/>
    <cellStyle name="Total 2 2 2 3 4" xfId="59903"/>
    <cellStyle name="Total 2 2 2 4" xfId="59904"/>
    <cellStyle name="Total 2 2 2 4 2" xfId="59905"/>
    <cellStyle name="Total 2 2 2 4 2 2" xfId="59906"/>
    <cellStyle name="Total 2 2 2 4 3" xfId="59907"/>
    <cellStyle name="Total 2 2 2 4 4" xfId="59908"/>
    <cellStyle name="Total 2 2 2 5" xfId="59909"/>
    <cellStyle name="Total 2 2 2 5 2" xfId="59910"/>
    <cellStyle name="Total 2 2 2 5 2 2" xfId="59911"/>
    <cellStyle name="Total 2 2 2 5 3" xfId="59912"/>
    <cellStyle name="Total 2 2 2 5 4" xfId="59913"/>
    <cellStyle name="Total 2 2 2 6" xfId="59914"/>
    <cellStyle name="Total 2 2 2 6 2" xfId="59915"/>
    <cellStyle name="Total 2 2 2 6 2 2" xfId="59916"/>
    <cellStyle name="Total 2 2 2 6 3" xfId="59917"/>
    <cellStyle name="Total 2 2 2 6 4" xfId="59918"/>
    <cellStyle name="Total 2 2 2 7" xfId="59919"/>
    <cellStyle name="Total 2 2 2 7 2" xfId="59920"/>
    <cellStyle name="Total 2 2 2 7 2 2" xfId="59921"/>
    <cellStyle name="Total 2 2 2 7 3" xfId="59922"/>
    <cellStyle name="Total 2 2 2 7 4" xfId="59923"/>
    <cellStyle name="Total 2 2 2 8" xfId="59924"/>
    <cellStyle name="Total 2 2 2 8 2" xfId="59925"/>
    <cellStyle name="Total 2 2 2 8 2 2" xfId="59926"/>
    <cellStyle name="Total 2 2 2 8 3" xfId="59927"/>
    <cellStyle name="Total 2 2 2 8 4" xfId="59928"/>
    <cellStyle name="Total 2 2 2 9" xfId="59929"/>
    <cellStyle name="Total 2 2 2 9 2" xfId="59930"/>
    <cellStyle name="Total 2 2 2 9 2 2" xfId="59931"/>
    <cellStyle name="Total 2 2 2 9 3" xfId="59932"/>
    <cellStyle name="Total 2 2 2 9 4" xfId="59933"/>
    <cellStyle name="Total 2 2 3" xfId="59934"/>
    <cellStyle name="Total 2 2 3 2" xfId="59935"/>
    <cellStyle name="Total 2 2 3 2 2" xfId="59936"/>
    <cellStyle name="Total 2 2 3 3" xfId="59937"/>
    <cellStyle name="Total 2 2 3 4" xfId="59938"/>
    <cellStyle name="Total 2 2 4" xfId="59939"/>
    <cellStyle name="Total 2 2 4 2" xfId="59940"/>
    <cellStyle name="Total 2 2 4 2 2" xfId="59941"/>
    <cellStyle name="Total 2 2 4 3" xfId="59942"/>
    <cellStyle name="Total 2 2 4 4" xfId="59943"/>
    <cellStyle name="Total 2 2 5" xfId="59944"/>
    <cellStyle name="Total 2 2 5 2" xfId="59945"/>
    <cellStyle name="Total 2 2 5 2 2" xfId="59946"/>
    <cellStyle name="Total 2 2 5 3" xfId="59947"/>
    <cellStyle name="Total 2 2 5 4" xfId="59948"/>
    <cellStyle name="Total 2 2 6" xfId="59949"/>
    <cellStyle name="Total 2 2 6 2" xfId="59950"/>
    <cellStyle name="Total 2 2 6 2 2" xfId="59951"/>
    <cellStyle name="Total 2 2 6 3" xfId="59952"/>
    <cellStyle name="Total 2 2 6 4" xfId="59953"/>
    <cellStyle name="Total 2 2 7" xfId="59954"/>
    <cellStyle name="Total 2 2 7 2" xfId="59955"/>
    <cellStyle name="Total 2 2 7 2 2" xfId="59956"/>
    <cellStyle name="Total 2 2 7 3" xfId="59957"/>
    <cellStyle name="Total 2 2 7 4" xfId="59958"/>
    <cellStyle name="Total 2 2 8" xfId="59959"/>
    <cellStyle name="Total 2 2 8 2" xfId="59960"/>
    <cellStyle name="Total 2 2 8 2 2" xfId="59961"/>
    <cellStyle name="Total 2 2 8 3" xfId="59962"/>
    <cellStyle name="Total 2 2 8 4" xfId="59963"/>
    <cellStyle name="Total 2 2 9" xfId="59964"/>
    <cellStyle name="Total 2 2 9 2" xfId="59965"/>
    <cellStyle name="Total 2 2 9 2 2" xfId="59966"/>
    <cellStyle name="Total 2 2 9 3" xfId="59967"/>
    <cellStyle name="Total 2 2 9 4" xfId="59968"/>
    <cellStyle name="Total 2 3" xfId="59969"/>
    <cellStyle name="Total 2 3 10" xfId="59970"/>
    <cellStyle name="Total 2 3 10 2" xfId="59971"/>
    <cellStyle name="Total 2 3 10 2 2" xfId="59972"/>
    <cellStyle name="Total 2 3 10 3" xfId="59973"/>
    <cellStyle name="Total 2 3 10 4" xfId="59974"/>
    <cellStyle name="Total 2 3 11" xfId="59975"/>
    <cellStyle name="Total 2 3 11 2" xfId="59976"/>
    <cellStyle name="Total 2 3 11 2 2" xfId="59977"/>
    <cellStyle name="Total 2 3 11 3" xfId="59978"/>
    <cellStyle name="Total 2 3 11 4" xfId="59979"/>
    <cellStyle name="Total 2 3 12" xfId="59980"/>
    <cellStyle name="Total 2 3 12 2" xfId="59981"/>
    <cellStyle name="Total 2 3 12 2 2" xfId="59982"/>
    <cellStyle name="Total 2 3 12 3" xfId="59983"/>
    <cellStyle name="Total 2 3 12 4" xfId="59984"/>
    <cellStyle name="Total 2 3 13" xfId="59985"/>
    <cellStyle name="Total 2 3 13 2" xfId="59986"/>
    <cellStyle name="Total 2 3 13 2 2" xfId="59987"/>
    <cellStyle name="Total 2 3 13 3" xfId="59988"/>
    <cellStyle name="Total 2 3 13 4" xfId="59989"/>
    <cellStyle name="Total 2 3 14" xfId="59990"/>
    <cellStyle name="Total 2 3 14 2" xfId="59991"/>
    <cellStyle name="Total 2 3 15" xfId="59992"/>
    <cellStyle name="Total 2 3 16" xfId="59993"/>
    <cellStyle name="Total 2 3 2" xfId="59994"/>
    <cellStyle name="Total 2 3 2 10" xfId="59995"/>
    <cellStyle name="Total 2 3 2 10 2" xfId="59996"/>
    <cellStyle name="Total 2 3 2 10 2 2" xfId="59997"/>
    <cellStyle name="Total 2 3 2 10 3" xfId="59998"/>
    <cellStyle name="Total 2 3 2 10 4" xfId="59999"/>
    <cellStyle name="Total 2 3 2 11" xfId="60000"/>
    <cellStyle name="Total 2 3 2 11 2" xfId="60001"/>
    <cellStyle name="Total 2 3 2 11 2 2" xfId="60002"/>
    <cellStyle name="Total 2 3 2 11 3" xfId="60003"/>
    <cellStyle name="Total 2 3 2 11 4" xfId="60004"/>
    <cellStyle name="Total 2 3 2 12" xfId="60005"/>
    <cellStyle name="Total 2 3 2 12 2" xfId="60006"/>
    <cellStyle name="Total 2 3 2 12 2 2" xfId="60007"/>
    <cellStyle name="Total 2 3 2 12 3" xfId="60008"/>
    <cellStyle name="Total 2 3 2 12 4" xfId="60009"/>
    <cellStyle name="Total 2 3 2 13" xfId="60010"/>
    <cellStyle name="Total 2 3 2 13 2" xfId="60011"/>
    <cellStyle name="Total 2 3 2 14" xfId="60012"/>
    <cellStyle name="Total 2 3 2 15" xfId="60013"/>
    <cellStyle name="Total 2 3 2 2" xfId="60014"/>
    <cellStyle name="Total 2 3 2 2 2" xfId="60015"/>
    <cellStyle name="Total 2 3 2 2 2 2" xfId="60016"/>
    <cellStyle name="Total 2 3 2 2 3" xfId="60017"/>
    <cellStyle name="Total 2 3 2 2 4" xfId="60018"/>
    <cellStyle name="Total 2 3 2 3" xfId="60019"/>
    <cellStyle name="Total 2 3 2 3 2" xfId="60020"/>
    <cellStyle name="Total 2 3 2 3 2 2" xfId="60021"/>
    <cellStyle name="Total 2 3 2 3 3" xfId="60022"/>
    <cellStyle name="Total 2 3 2 3 4" xfId="60023"/>
    <cellStyle name="Total 2 3 2 4" xfId="60024"/>
    <cellStyle name="Total 2 3 2 4 2" xfId="60025"/>
    <cellStyle name="Total 2 3 2 4 2 2" xfId="60026"/>
    <cellStyle name="Total 2 3 2 4 3" xfId="60027"/>
    <cellStyle name="Total 2 3 2 4 4" xfId="60028"/>
    <cellStyle name="Total 2 3 2 5" xfId="60029"/>
    <cellStyle name="Total 2 3 2 5 2" xfId="60030"/>
    <cellStyle name="Total 2 3 2 5 2 2" xfId="60031"/>
    <cellStyle name="Total 2 3 2 5 3" xfId="60032"/>
    <cellStyle name="Total 2 3 2 5 4" xfId="60033"/>
    <cellStyle name="Total 2 3 2 6" xfId="60034"/>
    <cellStyle name="Total 2 3 2 6 2" xfId="60035"/>
    <cellStyle name="Total 2 3 2 6 2 2" xfId="60036"/>
    <cellStyle name="Total 2 3 2 6 3" xfId="60037"/>
    <cellStyle name="Total 2 3 2 6 4" xfId="60038"/>
    <cellStyle name="Total 2 3 2 7" xfId="60039"/>
    <cellStyle name="Total 2 3 2 7 2" xfId="60040"/>
    <cellStyle name="Total 2 3 2 7 2 2" xfId="60041"/>
    <cellStyle name="Total 2 3 2 7 3" xfId="60042"/>
    <cellStyle name="Total 2 3 2 7 4" xfId="60043"/>
    <cellStyle name="Total 2 3 2 8" xfId="60044"/>
    <cellStyle name="Total 2 3 2 8 2" xfId="60045"/>
    <cellStyle name="Total 2 3 2 8 2 2" xfId="60046"/>
    <cellStyle name="Total 2 3 2 8 3" xfId="60047"/>
    <cellStyle name="Total 2 3 2 8 4" xfId="60048"/>
    <cellStyle name="Total 2 3 2 9" xfId="60049"/>
    <cellStyle name="Total 2 3 2 9 2" xfId="60050"/>
    <cellStyle name="Total 2 3 2 9 2 2" xfId="60051"/>
    <cellStyle name="Total 2 3 2 9 3" xfId="60052"/>
    <cellStyle name="Total 2 3 2 9 4" xfId="60053"/>
    <cellStyle name="Total 2 3 3" xfId="60054"/>
    <cellStyle name="Total 2 3 3 2" xfId="60055"/>
    <cellStyle name="Total 2 3 3 2 2" xfId="60056"/>
    <cellStyle name="Total 2 3 3 3" xfId="60057"/>
    <cellStyle name="Total 2 3 3 4" xfId="60058"/>
    <cellStyle name="Total 2 3 4" xfId="60059"/>
    <cellStyle name="Total 2 3 4 2" xfId="60060"/>
    <cellStyle name="Total 2 3 4 2 2" xfId="60061"/>
    <cellStyle name="Total 2 3 4 3" xfId="60062"/>
    <cellStyle name="Total 2 3 4 4" xfId="60063"/>
    <cellStyle name="Total 2 3 5" xfId="60064"/>
    <cellStyle name="Total 2 3 5 2" xfId="60065"/>
    <cellStyle name="Total 2 3 5 2 2" xfId="60066"/>
    <cellStyle name="Total 2 3 5 3" xfId="60067"/>
    <cellStyle name="Total 2 3 5 4" xfId="60068"/>
    <cellStyle name="Total 2 3 6" xfId="60069"/>
    <cellStyle name="Total 2 3 6 2" xfId="60070"/>
    <cellStyle name="Total 2 3 6 2 2" xfId="60071"/>
    <cellStyle name="Total 2 3 6 3" xfId="60072"/>
    <cellStyle name="Total 2 3 6 4" xfId="60073"/>
    <cellStyle name="Total 2 3 7" xfId="60074"/>
    <cellStyle name="Total 2 3 7 2" xfId="60075"/>
    <cellStyle name="Total 2 3 7 2 2" xfId="60076"/>
    <cellStyle name="Total 2 3 7 3" xfId="60077"/>
    <cellStyle name="Total 2 3 7 4" xfId="60078"/>
    <cellStyle name="Total 2 3 8" xfId="60079"/>
    <cellStyle name="Total 2 3 8 2" xfId="60080"/>
    <cellStyle name="Total 2 3 8 2 2" xfId="60081"/>
    <cellStyle name="Total 2 3 8 3" xfId="60082"/>
    <cellStyle name="Total 2 3 8 4" xfId="60083"/>
    <cellStyle name="Total 2 3 9" xfId="60084"/>
    <cellStyle name="Total 2 3 9 2" xfId="60085"/>
    <cellStyle name="Total 2 3 9 2 2" xfId="60086"/>
    <cellStyle name="Total 2 3 9 3" xfId="60087"/>
    <cellStyle name="Total 2 3 9 4" xfId="60088"/>
    <cellStyle name="Total 2 4" xfId="60089"/>
    <cellStyle name="Total 2 4 10" xfId="60090"/>
    <cellStyle name="Total 2 4 10 2" xfId="60091"/>
    <cellStyle name="Total 2 4 10 2 2" xfId="60092"/>
    <cellStyle name="Total 2 4 10 3" xfId="60093"/>
    <cellStyle name="Total 2 4 10 4" xfId="60094"/>
    <cellStyle name="Total 2 4 11" xfId="60095"/>
    <cellStyle name="Total 2 4 11 2" xfId="60096"/>
    <cellStyle name="Total 2 4 11 2 2" xfId="60097"/>
    <cellStyle name="Total 2 4 11 3" xfId="60098"/>
    <cellStyle name="Total 2 4 11 4" xfId="60099"/>
    <cellStyle name="Total 2 4 12" xfId="60100"/>
    <cellStyle name="Total 2 4 12 2" xfId="60101"/>
    <cellStyle name="Total 2 4 12 2 2" xfId="60102"/>
    <cellStyle name="Total 2 4 12 3" xfId="60103"/>
    <cellStyle name="Total 2 4 12 4" xfId="60104"/>
    <cellStyle name="Total 2 4 13" xfId="60105"/>
    <cellStyle name="Total 2 4 13 2" xfId="60106"/>
    <cellStyle name="Total 2 4 14" xfId="60107"/>
    <cellStyle name="Total 2 4 15" xfId="60108"/>
    <cellStyle name="Total 2 4 2" xfId="60109"/>
    <cellStyle name="Total 2 4 2 2" xfId="60110"/>
    <cellStyle name="Total 2 4 2 2 2" xfId="60111"/>
    <cellStyle name="Total 2 4 2 3" xfId="60112"/>
    <cellStyle name="Total 2 4 2 4" xfId="60113"/>
    <cellStyle name="Total 2 4 3" xfId="60114"/>
    <cellStyle name="Total 2 4 3 2" xfId="60115"/>
    <cellStyle name="Total 2 4 3 2 2" xfId="60116"/>
    <cellStyle name="Total 2 4 3 3" xfId="60117"/>
    <cellStyle name="Total 2 4 3 4" xfId="60118"/>
    <cellStyle name="Total 2 4 4" xfId="60119"/>
    <cellStyle name="Total 2 4 4 2" xfId="60120"/>
    <cellStyle name="Total 2 4 4 2 2" xfId="60121"/>
    <cellStyle name="Total 2 4 4 3" xfId="60122"/>
    <cellStyle name="Total 2 4 4 4" xfId="60123"/>
    <cellStyle name="Total 2 4 5" xfId="60124"/>
    <cellStyle name="Total 2 4 5 2" xfId="60125"/>
    <cellStyle name="Total 2 4 5 2 2" xfId="60126"/>
    <cellStyle name="Total 2 4 5 3" xfId="60127"/>
    <cellStyle name="Total 2 4 5 4" xfId="60128"/>
    <cellStyle name="Total 2 4 6" xfId="60129"/>
    <cellStyle name="Total 2 4 6 2" xfId="60130"/>
    <cellStyle name="Total 2 4 6 2 2" xfId="60131"/>
    <cellStyle name="Total 2 4 6 3" xfId="60132"/>
    <cellStyle name="Total 2 4 6 4" xfId="60133"/>
    <cellStyle name="Total 2 4 7" xfId="60134"/>
    <cellStyle name="Total 2 4 7 2" xfId="60135"/>
    <cellStyle name="Total 2 4 7 2 2" xfId="60136"/>
    <cellStyle name="Total 2 4 7 3" xfId="60137"/>
    <cellStyle name="Total 2 4 7 4" xfId="60138"/>
    <cellStyle name="Total 2 4 8" xfId="60139"/>
    <cellStyle name="Total 2 4 8 2" xfId="60140"/>
    <cellStyle name="Total 2 4 8 2 2" xfId="60141"/>
    <cellStyle name="Total 2 4 8 3" xfId="60142"/>
    <cellStyle name="Total 2 4 8 4" xfId="60143"/>
    <cellStyle name="Total 2 4 9" xfId="60144"/>
    <cellStyle name="Total 2 4 9 2" xfId="60145"/>
    <cellStyle name="Total 2 4 9 2 2" xfId="60146"/>
    <cellStyle name="Total 2 4 9 3" xfId="60147"/>
    <cellStyle name="Total 2 4 9 4" xfId="60148"/>
    <cellStyle name="Total 2 5" xfId="60149"/>
    <cellStyle name="Total 2 5 2" xfId="60150"/>
    <cellStyle name="Total 2 5 2 2" xfId="60151"/>
    <cellStyle name="Total 2 5 3" xfId="60152"/>
    <cellStyle name="Total 2 5 4" xfId="60153"/>
    <cellStyle name="Total 2 6" xfId="60154"/>
    <cellStyle name="Total 2 6 2" xfId="60155"/>
    <cellStyle name="Total 2 6 2 2" xfId="60156"/>
    <cellStyle name="Total 2 6 3" xfId="60157"/>
    <cellStyle name="Total 2 6 4" xfId="60158"/>
    <cellStyle name="Total 2 7" xfId="60159"/>
    <cellStyle name="Total 2 7 2" xfId="60160"/>
    <cellStyle name="Total 2 7 2 2" xfId="60161"/>
    <cellStyle name="Total 2 7 3" xfId="60162"/>
    <cellStyle name="Total 2 7 4" xfId="60163"/>
    <cellStyle name="Total 2 8" xfId="60164"/>
    <cellStyle name="Total 2 8 2" xfId="60165"/>
    <cellStyle name="Total 2 8 2 2" xfId="60166"/>
    <cellStyle name="Total 2 8 3" xfId="60167"/>
    <cellStyle name="Total 2 8 4" xfId="60168"/>
    <cellStyle name="Total 2 9" xfId="60169"/>
    <cellStyle name="Total 2 9 2" xfId="60170"/>
    <cellStyle name="Total 2 9 2 2" xfId="60171"/>
    <cellStyle name="Total 2 9 3" xfId="60172"/>
    <cellStyle name="Total 2 9 4" xfId="60173"/>
    <cellStyle name="Total 3" xfId="60174"/>
    <cellStyle name="Total 4" xfId="60175"/>
    <cellStyle name="Total1" xfId="60176"/>
    <cellStyle name="Total1 2" xfId="60177"/>
    <cellStyle name="Total1 3" xfId="60178"/>
    <cellStyle name="Total1 3 2" xfId="60179"/>
    <cellStyle name="Total1 4" xfId="60180"/>
    <cellStyle name="Total1 5" xfId="60181"/>
    <cellStyle name="Total1 6" xfId="60182"/>
    <cellStyle name="Warning Text 2" xfId="60183"/>
    <cellStyle name="Warning Text 3" xfId="60184"/>
    <cellStyle name="Warning Text 4" xfId="60185"/>
    <cellStyle name="桁区切り_１１月価格表_九州" xfId="60186"/>
    <cellStyle name="標準_DD-Standard-US" xfId="601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pt/FServ1/MedicareProduct/2018/SOT/Pre_benchmark%20Benefits/2017%202018%20SOT%20Pre_Benchmark%20as%20submitted_formul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_2018 SOT"/>
      <sheetName val="Sheet4"/>
      <sheetName val="Sheet1"/>
      <sheetName val="Crosswalk"/>
    </sheetNames>
    <sheetDataSet>
      <sheetData sheetId="0">
        <row r="2">
          <cell r="A2" t="str">
            <v>Short Grid</v>
          </cell>
          <cell r="B2">
            <v>1</v>
          </cell>
          <cell r="C2" t="str">
            <v>SECTION A: SECTION A-1</v>
          </cell>
          <cell r="D2" t="str">
            <v>A</v>
          </cell>
          <cell r="E2" t="str">
            <v>Contract Number</v>
          </cell>
          <cell r="F2">
            <v>0</v>
          </cell>
          <cell r="G2" t="str">
            <v>H0712005</v>
          </cell>
          <cell r="H2" t="str">
            <v>H0712005000</v>
          </cell>
          <cell r="I2" t="str">
            <v>H0712019</v>
          </cell>
          <cell r="J2" t="str">
            <v>H0712019000</v>
          </cell>
          <cell r="K2" t="str">
            <v>H0712020</v>
          </cell>
          <cell r="L2" t="str">
            <v>H0712020000</v>
          </cell>
          <cell r="M2" t="str">
            <v>H0712021000</v>
          </cell>
          <cell r="N2" t="str">
            <v>H0913002</v>
          </cell>
          <cell r="O2" t="str">
            <v>H0913002000</v>
          </cell>
          <cell r="P2" t="str">
            <v>H0913012</v>
          </cell>
          <cell r="Q2" t="str">
            <v>H0913012000</v>
          </cell>
          <cell r="R2" t="str">
            <v>H0913013</v>
          </cell>
          <cell r="S2" t="str">
            <v>H0913013000</v>
          </cell>
          <cell r="T2" t="str">
            <v>H1032032</v>
          </cell>
          <cell r="U2" t="str">
            <v>H1032032000</v>
          </cell>
          <cell r="V2" t="str">
            <v>H1032040</v>
          </cell>
          <cell r="W2" t="str">
            <v>H1032040000</v>
          </cell>
          <cell r="X2" t="str">
            <v>H1032061</v>
          </cell>
          <cell r="Y2" t="str">
            <v>H1032061000</v>
          </cell>
          <cell r="Z2" t="str">
            <v>H1032073</v>
          </cell>
          <cell r="AA2" t="str">
            <v>H1032073000</v>
          </cell>
          <cell r="AB2" t="str">
            <v>H1032079</v>
          </cell>
          <cell r="AC2" t="str">
            <v>H1032079000</v>
          </cell>
          <cell r="AD2" t="str">
            <v>H1032091</v>
          </cell>
          <cell r="AE2" t="str">
            <v>H1032091000</v>
          </cell>
          <cell r="AF2" t="str">
            <v>H1032124</v>
          </cell>
          <cell r="AG2" t="str">
            <v>H1032124000</v>
          </cell>
          <cell r="AH2" t="str">
            <v>H1032133</v>
          </cell>
          <cell r="AI2" t="str">
            <v>H1032133000</v>
          </cell>
          <cell r="AJ2" t="str">
            <v>H1032170</v>
          </cell>
          <cell r="AK2" t="str">
            <v>H1032170000</v>
          </cell>
          <cell r="AL2" t="str">
            <v>H1032174</v>
          </cell>
          <cell r="AM2" t="str">
            <v>H1032174000</v>
          </cell>
          <cell r="AN2" t="str">
            <v>H1032175</v>
          </cell>
          <cell r="AO2" t="str">
            <v>H1032175000</v>
          </cell>
          <cell r="AP2" t="str">
            <v>H1032176</v>
          </cell>
          <cell r="AQ2" t="str">
            <v>H1032176000</v>
          </cell>
          <cell r="AR2" t="str">
            <v>H1032179</v>
          </cell>
          <cell r="AS2" t="str">
            <v>H1032187001</v>
          </cell>
          <cell r="AT2" t="str">
            <v>H1032187002</v>
          </cell>
          <cell r="AU2" t="str">
            <v>H1032180</v>
          </cell>
          <cell r="AV2" t="str">
            <v>H1032188001</v>
          </cell>
          <cell r="AW2" t="str">
            <v>H1032188002</v>
          </cell>
          <cell r="AX2" t="str">
            <v>H1032182</v>
          </cell>
          <cell r="AY2" t="str">
            <v>H1032182000</v>
          </cell>
          <cell r="AZ2" t="str">
            <v>H1032183</v>
          </cell>
          <cell r="BA2" t="str">
            <v>H1032183000</v>
          </cell>
          <cell r="BB2" t="str">
            <v>H5199001000</v>
          </cell>
          <cell r="BC2" t="str">
            <v>H5199001000</v>
          </cell>
          <cell r="BD2" t="str">
            <v>H5199002000</v>
          </cell>
          <cell r="BE2" t="str">
            <v>H5199002000</v>
          </cell>
          <cell r="BF2" t="str">
            <v>H5199003000</v>
          </cell>
          <cell r="BG2" t="str">
            <v>H5199003000</v>
          </cell>
          <cell r="BH2" t="str">
            <v>H5199004000</v>
          </cell>
          <cell r="BI2" t="str">
            <v>H5199004000</v>
          </cell>
          <cell r="BJ2" t="str">
            <v>H1032186000</v>
          </cell>
          <cell r="BK2" t="str">
            <v>H1032186000</v>
          </cell>
          <cell r="BL2" t="str">
            <v>H1032184000</v>
          </cell>
          <cell r="BM2" t="str">
            <v>H1032184000</v>
          </cell>
          <cell r="BN2" t="str">
            <v>H1112006</v>
          </cell>
          <cell r="BO2" t="str">
            <v>H1112006000</v>
          </cell>
          <cell r="BP2" t="str">
            <v>H1112027</v>
          </cell>
          <cell r="BQ2" t="str">
            <v>H1112027000</v>
          </cell>
          <cell r="BR2" t="str">
            <v>H1112032</v>
          </cell>
          <cell r="BS2" t="str">
            <v>H1112032000</v>
          </cell>
          <cell r="BT2" t="str">
            <v>H1112033</v>
          </cell>
          <cell r="BU2" t="str">
            <v>H1112033000</v>
          </cell>
          <cell r="BV2" t="str">
            <v>H1112034</v>
          </cell>
          <cell r="BW2" t="str">
            <v>H1112034000</v>
          </cell>
          <cell r="BX2" t="str">
            <v>H1112035</v>
          </cell>
          <cell r="BY2" t="str">
            <v>H1112035000</v>
          </cell>
          <cell r="BZ2" t="str">
            <v>H0111001000</v>
          </cell>
          <cell r="CA2" t="str">
            <v>H0111001000</v>
          </cell>
          <cell r="CB2" t="str">
            <v>H0111002000</v>
          </cell>
          <cell r="CC2" t="str">
            <v>H0111002000</v>
          </cell>
          <cell r="CD2" t="str">
            <v>H1416007</v>
          </cell>
          <cell r="CE2" t="str">
            <v>H1416007000</v>
          </cell>
          <cell r="CF2" t="str">
            <v>H1416009</v>
          </cell>
          <cell r="CG2" t="str">
            <v>H1416009000</v>
          </cell>
          <cell r="CH2" t="str">
            <v>H1416023</v>
          </cell>
          <cell r="CI2" t="str">
            <v>H1416023000</v>
          </cell>
          <cell r="CJ2" t="str">
            <v>H1416024</v>
          </cell>
          <cell r="CK2" t="str">
            <v>H1416024000</v>
          </cell>
          <cell r="CL2" t="str">
            <v>H1416048</v>
          </cell>
          <cell r="CM2" t="str">
            <v>H1416048000</v>
          </cell>
          <cell r="CN2" t="str">
            <v>H1416049</v>
          </cell>
          <cell r="CO2" t="str">
            <v>H1416049000</v>
          </cell>
          <cell r="CP2" t="str">
            <v>H3361043</v>
          </cell>
          <cell r="CQ2" t="str">
            <v>H3361043000</v>
          </cell>
          <cell r="CR2" t="str">
            <v>H3361059</v>
          </cell>
          <cell r="CS2" t="str">
            <v>H3361059000</v>
          </cell>
          <cell r="CT2" t="str">
            <v>H3361065</v>
          </cell>
          <cell r="CU2" t="str">
            <v>H3361065000</v>
          </cell>
          <cell r="CV2" t="str">
            <v>H3361099</v>
          </cell>
          <cell r="CW2" t="str">
            <v>H3361136001</v>
          </cell>
          <cell r="CX2" t="str">
            <v>H3361136002</v>
          </cell>
          <cell r="CY2" t="str">
            <v>H3361106</v>
          </cell>
          <cell r="CZ2" t="str">
            <v>H3361137001</v>
          </cell>
          <cell r="DA2" t="str">
            <v>H3361137002</v>
          </cell>
          <cell r="DB2" t="str">
            <v>H3361109</v>
          </cell>
          <cell r="DC2" t="str">
            <v>H3361109000</v>
          </cell>
          <cell r="DD2" t="str">
            <v>H3361130</v>
          </cell>
          <cell r="DE2" t="str">
            <v>H3361130000</v>
          </cell>
          <cell r="DF2" t="str">
            <v>H3361132</v>
          </cell>
          <cell r="DG2" t="str">
            <v>H3361132000</v>
          </cell>
          <cell r="DH2" t="str">
            <v>H3361133</v>
          </cell>
          <cell r="DI2" t="str">
            <v>H3361133000</v>
          </cell>
          <cell r="DJ2" t="str">
            <v>H3361134</v>
          </cell>
          <cell r="DK2" t="str">
            <v>H3361134000</v>
          </cell>
          <cell r="DL2" t="str">
            <v>H3361135</v>
          </cell>
          <cell r="DM2" t="str">
            <v>H3361135000</v>
          </cell>
          <cell r="DN2" t="str">
            <v>H3361138000</v>
          </cell>
          <cell r="DO2" t="str">
            <v>H0088001000</v>
          </cell>
          <cell r="DP2" t="str">
            <v>H0088001000</v>
          </cell>
          <cell r="DQ2" t="str">
            <v>H0088001000</v>
          </cell>
          <cell r="DR2" t="str">
            <v>H9730002</v>
          </cell>
          <cell r="DS2" t="str">
            <v>H9730002000</v>
          </cell>
          <cell r="DT2" t="str">
            <v>H9730003</v>
          </cell>
          <cell r="DU2" t="str">
            <v>H9730003000</v>
          </cell>
          <cell r="DV2" t="str">
            <v>H9730004</v>
          </cell>
          <cell r="DW2" t="str">
            <v>H9730004000</v>
          </cell>
          <cell r="DX2" t="str">
            <v>H9730005000</v>
          </cell>
          <cell r="DY2" t="str">
            <v>H1416036</v>
          </cell>
          <cell r="DZ2" t="str">
            <v>H1416036000</v>
          </cell>
          <cell r="EA2" t="str">
            <v>H1416037</v>
          </cell>
          <cell r="EB2" t="str">
            <v>H1416052001</v>
          </cell>
          <cell r="EC2" t="str">
            <v>H1416052002</v>
          </cell>
          <cell r="ED2" t="str">
            <v>H1416050000</v>
          </cell>
          <cell r="EE2" t="str">
            <v>H7326001000</v>
          </cell>
          <cell r="EF2" t="str">
            <v>H7326001000</v>
          </cell>
          <cell r="EG2" t="str">
            <v>H7326002000</v>
          </cell>
          <cell r="EH2" t="str">
            <v>H7326002000</v>
          </cell>
          <cell r="EI2" t="str">
            <v>H1264004</v>
          </cell>
          <cell r="EJ2" t="str">
            <v>H1264024001</v>
          </cell>
          <cell r="EK2" t="str">
            <v>H1264007</v>
          </cell>
          <cell r="EL2" t="str">
            <v>H1264007000</v>
          </cell>
          <cell r="EM2" t="str">
            <v>H1264008</v>
          </cell>
          <cell r="EN2" t="str">
            <v>H1264008000</v>
          </cell>
          <cell r="EO2" t="str">
            <v>H1264018</v>
          </cell>
          <cell r="EP2" t="str">
            <v>H1264018000</v>
          </cell>
          <cell r="EQ2" t="str">
            <v>H1264019</v>
          </cell>
          <cell r="ER2" t="str">
            <v>H1264024002</v>
          </cell>
          <cell r="ES2" t="str">
            <v>H1264020</v>
          </cell>
          <cell r="ET2" t="str">
            <v>H1264020000</v>
          </cell>
          <cell r="EU2" t="str">
            <v>H1264021</v>
          </cell>
          <cell r="EV2" t="str">
            <v>H1264021000</v>
          </cell>
          <cell r="EW2" t="str">
            <v>H1264022</v>
          </cell>
          <cell r="EX2" t="str">
            <v>H1264022000</v>
          </cell>
          <cell r="EY2" t="str">
            <v>H2491006</v>
          </cell>
          <cell r="EZ2" t="str">
            <v>H2491006000</v>
          </cell>
          <cell r="FA2" t="str">
            <v>H2491007</v>
          </cell>
          <cell r="FB2" t="str">
            <v>H2491007000</v>
          </cell>
          <cell r="FC2" t="str">
            <v>H2491008</v>
          </cell>
          <cell r="FD2" t="str">
            <v>H2491008000</v>
          </cell>
          <cell r="FE2" t="str">
            <v>H2491004</v>
          </cell>
          <cell r="FF2" t="str">
            <v>H2491004000</v>
          </cell>
          <cell r="FG2" t="str">
            <v>H5087001</v>
          </cell>
          <cell r="FH2" t="str">
            <v>H5087001000</v>
          </cell>
          <cell r="FI2" t="str">
            <v>H5087002</v>
          </cell>
          <cell r="FJ2" t="str">
            <v>H5087002000</v>
          </cell>
          <cell r="FK2" t="str">
            <v>H5087005</v>
          </cell>
          <cell r="FL2" t="str">
            <v>H5087005000</v>
          </cell>
          <cell r="FM2" t="str">
            <v>H5087016</v>
          </cell>
          <cell r="FN2" t="str">
            <v>H5087016000</v>
          </cell>
          <cell r="FO2" t="str">
            <v>H5087017</v>
          </cell>
          <cell r="FP2" t="str">
            <v>H5087017000</v>
          </cell>
          <cell r="FQ2" t="str">
            <v>H1416026</v>
          </cell>
          <cell r="FR2" t="str">
            <v>H1416026000</v>
          </cell>
          <cell r="FS2" t="str">
            <v>H1416027</v>
          </cell>
          <cell r="FT2" t="str">
            <v>H1416027000</v>
          </cell>
          <cell r="FU2" t="str">
            <v>H1416027</v>
          </cell>
          <cell r="FV2" t="str">
            <v>H1416027000</v>
          </cell>
          <cell r="FW2" t="str">
            <v>H1416027</v>
          </cell>
          <cell r="FX2" t="str">
            <v>H1416027000</v>
          </cell>
          <cell r="FY2" t="str">
            <v>H1416027</v>
          </cell>
          <cell r="FZ2" t="str">
            <v>H1416027000</v>
          </cell>
          <cell r="GA2" t="str">
            <v>H1416031</v>
          </cell>
          <cell r="GB2" t="str">
            <v>H1416031000</v>
          </cell>
          <cell r="GC2" t="str">
            <v>H1416032</v>
          </cell>
          <cell r="GD2" t="str">
            <v>H1416032000</v>
          </cell>
          <cell r="GE2" t="str">
            <v>H1416033</v>
          </cell>
          <cell r="GF2" t="str">
            <v>H1416033000</v>
          </cell>
          <cell r="GG2" t="str">
            <v>H1416034</v>
          </cell>
          <cell r="GH2" t="str">
            <v>H1416034000</v>
          </cell>
          <cell r="GI2" t="str">
            <v>H1416035</v>
          </cell>
          <cell r="GJ2" t="str">
            <v>H1416035000</v>
          </cell>
          <cell r="GK2" t="str">
            <v>H1416038</v>
          </cell>
          <cell r="GL2" t="str">
            <v>H1416038000</v>
          </cell>
          <cell r="GM2" t="str">
            <v>H1416039</v>
          </cell>
          <cell r="GN2" t="str">
            <v>H1416039000</v>
          </cell>
          <cell r="GO2" t="str">
            <v>H1416040</v>
          </cell>
          <cell r="GP2" t="str">
            <v>H1416040000</v>
          </cell>
          <cell r="GQ2" t="str">
            <v>H1416041</v>
          </cell>
          <cell r="GR2" t="str">
            <v>H1416041000</v>
          </cell>
          <cell r="GS2" t="str">
            <v>H1416042</v>
          </cell>
          <cell r="GT2" t="str">
            <v>H1416042000</v>
          </cell>
          <cell r="GU2" t="str">
            <v>H1416043</v>
          </cell>
          <cell r="GV2" t="str">
            <v>H1416043000</v>
          </cell>
          <cell r="GW2" t="str">
            <v>H1416044</v>
          </cell>
          <cell r="GX2" t="str">
            <v>H1416044000</v>
          </cell>
          <cell r="GY2" t="str">
            <v>H1416051000</v>
          </cell>
          <cell r="GZ2" t="str">
            <v>H0712022000</v>
          </cell>
          <cell r="HA2" t="str">
            <v>H0712023000</v>
          </cell>
          <cell r="HB2" t="str">
            <v>H0712024000</v>
          </cell>
          <cell r="HC2" t="str">
            <v>H0712025000</v>
          </cell>
          <cell r="HD2" t="str">
            <v>H5430001</v>
          </cell>
          <cell r="HE2" t="str">
            <v>H5430001000</v>
          </cell>
          <cell r="HG2">
            <v>0</v>
          </cell>
          <cell r="HH2">
            <v>0</v>
          </cell>
          <cell r="HI2">
            <v>0</v>
          </cell>
          <cell r="HJ2">
            <v>0</v>
          </cell>
          <cell r="HK2">
            <v>0</v>
          </cell>
          <cell r="HL2">
            <v>0</v>
          </cell>
          <cell r="HM2">
            <v>0</v>
          </cell>
          <cell r="HN2">
            <v>0</v>
          </cell>
          <cell r="HO2">
            <v>0</v>
          </cell>
          <cell r="HP2">
            <v>0</v>
          </cell>
          <cell r="HQ2">
            <v>0</v>
          </cell>
          <cell r="HR2">
            <v>0</v>
          </cell>
          <cell r="HS2">
            <v>0</v>
          </cell>
          <cell r="HT2">
            <v>0</v>
          </cell>
          <cell r="HU2">
            <v>0</v>
          </cell>
          <cell r="HV2">
            <v>0</v>
          </cell>
          <cell r="HW2">
            <v>0</v>
          </cell>
          <cell r="HX2">
            <v>0</v>
          </cell>
          <cell r="HY2">
            <v>0</v>
          </cell>
          <cell r="HZ2">
            <v>0</v>
          </cell>
          <cell r="IA2">
            <v>0</v>
          </cell>
          <cell r="IB2">
            <v>0</v>
          </cell>
          <cell r="IC2">
            <v>0</v>
          </cell>
          <cell r="ID2">
            <v>0</v>
          </cell>
          <cell r="IE2">
            <v>0</v>
          </cell>
          <cell r="IF2">
            <v>0</v>
          </cell>
          <cell r="IG2">
            <v>0</v>
          </cell>
          <cell r="IH2">
            <v>0</v>
          </cell>
          <cell r="II2">
            <v>0</v>
          </cell>
          <cell r="IJ2">
            <v>0</v>
          </cell>
          <cell r="IK2">
            <v>0</v>
          </cell>
          <cell r="IL2">
            <v>0</v>
          </cell>
          <cell r="IM2">
            <v>0</v>
          </cell>
          <cell r="IN2">
            <v>0</v>
          </cell>
          <cell r="IO2">
            <v>0</v>
          </cell>
        </row>
        <row r="3">
          <cell r="A3" t="str">
            <v>x</v>
          </cell>
          <cell r="B3">
            <v>2</v>
          </cell>
          <cell r="C3">
            <v>0</v>
          </cell>
          <cell r="D3" t="str">
            <v>B</v>
          </cell>
          <cell r="E3" t="str">
            <v>Plan Code</v>
          </cell>
          <cell r="F3">
            <v>0</v>
          </cell>
          <cell r="G3" t="str">
            <v>409-005</v>
          </cell>
          <cell r="H3" t="str">
            <v>409-005-000</v>
          </cell>
          <cell r="I3" t="str">
            <v>409-019</v>
          </cell>
          <cell r="J3" t="str">
            <v>409-019-000</v>
          </cell>
          <cell r="K3" t="str">
            <v>409-020</v>
          </cell>
          <cell r="L3" t="str">
            <v>409-020-000</v>
          </cell>
          <cell r="M3" t="str">
            <v>409-021-000</v>
          </cell>
          <cell r="N3" t="str">
            <v>434-002</v>
          </cell>
          <cell r="O3" t="str">
            <v>434-002-000</v>
          </cell>
          <cell r="P3" t="str">
            <v>434-012</v>
          </cell>
          <cell r="Q3" t="str">
            <v>434-012-000</v>
          </cell>
          <cell r="R3" t="str">
            <v>434-013</v>
          </cell>
          <cell r="S3" t="str">
            <v>434-013-000</v>
          </cell>
          <cell r="T3" t="str">
            <v>444-032</v>
          </cell>
          <cell r="U3" t="str">
            <v>444-032-000</v>
          </cell>
          <cell r="V3" t="str">
            <v>444-040</v>
          </cell>
          <cell r="W3" t="str">
            <v>444-040-000</v>
          </cell>
          <cell r="X3" t="str">
            <v>444-061</v>
          </cell>
          <cell r="Y3" t="str">
            <v>444-061-000</v>
          </cell>
          <cell r="Z3" t="str">
            <v>444-073</v>
          </cell>
          <cell r="AA3" t="str">
            <v>444-073-000</v>
          </cell>
          <cell r="AB3" t="str">
            <v>444-079</v>
          </cell>
          <cell r="AC3" t="str">
            <v>444-079-000</v>
          </cell>
          <cell r="AD3" t="str">
            <v>444-091</v>
          </cell>
          <cell r="AE3" t="str">
            <v>444-091-000</v>
          </cell>
          <cell r="AF3" t="str">
            <v>444-124</v>
          </cell>
          <cell r="AG3" t="str">
            <v>444-124-000</v>
          </cell>
          <cell r="AH3" t="str">
            <v>444-133</v>
          </cell>
          <cell r="AI3" t="str">
            <v>444-133-000</v>
          </cell>
          <cell r="AJ3" t="str">
            <v>444-170</v>
          </cell>
          <cell r="AK3" t="str">
            <v>444-170-000</v>
          </cell>
          <cell r="AL3" t="str">
            <v>444-174</v>
          </cell>
          <cell r="AM3" t="str">
            <v>444-174-000</v>
          </cell>
          <cell r="AN3" t="str">
            <v>444-175</v>
          </cell>
          <cell r="AO3" t="str">
            <v>444-175-000</v>
          </cell>
          <cell r="AP3" t="str">
            <v>444-176</v>
          </cell>
          <cell r="AQ3" t="str">
            <v>444-176-000</v>
          </cell>
          <cell r="AR3" t="str">
            <v>444-179</v>
          </cell>
          <cell r="AS3" t="str">
            <v>444-187-001</v>
          </cell>
          <cell r="AT3" t="str">
            <v>444-187-002</v>
          </cell>
          <cell r="AU3" t="str">
            <v>444-180</v>
          </cell>
          <cell r="AV3" t="str">
            <v>444-188-001</v>
          </cell>
          <cell r="AW3" t="str">
            <v>444-188-002</v>
          </cell>
          <cell r="AX3" t="str">
            <v>444-182</v>
          </cell>
          <cell r="AY3" t="str">
            <v>444-182-000</v>
          </cell>
          <cell r="AZ3" t="str">
            <v>444-183</v>
          </cell>
          <cell r="BA3" t="str">
            <v>444-183</v>
          </cell>
          <cell r="BB3" t="str">
            <v>544-001-000</v>
          </cell>
          <cell r="BC3" t="str">
            <v>544-001-000</v>
          </cell>
          <cell r="BD3" t="str">
            <v>544-002-000</v>
          </cell>
          <cell r="BE3" t="str">
            <v>544-002-000</v>
          </cell>
          <cell r="BF3" t="str">
            <v>544-003-000</v>
          </cell>
          <cell r="BG3" t="str">
            <v>544-003-000</v>
          </cell>
          <cell r="BH3" t="str">
            <v>544-004-000</v>
          </cell>
          <cell r="BI3" t="str">
            <v>544-004-000</v>
          </cell>
          <cell r="BJ3" t="str">
            <v>444-186-000</v>
          </cell>
          <cell r="BK3" t="str">
            <v>444-186-000</v>
          </cell>
          <cell r="BL3" t="str">
            <v>444-184-000</v>
          </cell>
          <cell r="BM3" t="str">
            <v>444-184-000</v>
          </cell>
          <cell r="BN3" t="str">
            <v>413-006</v>
          </cell>
          <cell r="BO3" t="str">
            <v>413-006-000</v>
          </cell>
          <cell r="BP3" t="str">
            <v>413-027</v>
          </cell>
          <cell r="BQ3" t="str">
            <v>413-027-000</v>
          </cell>
          <cell r="BR3" t="str">
            <v>413-032</v>
          </cell>
          <cell r="BS3" t="str">
            <v>413-032-000</v>
          </cell>
          <cell r="BT3" t="str">
            <v>413-033</v>
          </cell>
          <cell r="BU3" t="str">
            <v>413-033-000</v>
          </cell>
          <cell r="BV3" t="str">
            <v>413-034</v>
          </cell>
          <cell r="BW3" t="str">
            <v>413-034-000</v>
          </cell>
          <cell r="BX3" t="str">
            <v>413-035</v>
          </cell>
          <cell r="BY3" t="str">
            <v>413-035-000</v>
          </cell>
          <cell r="BZ3" t="str">
            <v>543-001-000</v>
          </cell>
          <cell r="CA3" t="str">
            <v>543-001-000</v>
          </cell>
          <cell r="CB3" t="str">
            <v>543-002-000</v>
          </cell>
          <cell r="CC3" t="str">
            <v>543-002-000</v>
          </cell>
          <cell r="CD3" t="str">
            <v>417-007</v>
          </cell>
          <cell r="CE3" t="str">
            <v>417-007</v>
          </cell>
          <cell r="CF3" t="str">
            <v>417-009</v>
          </cell>
          <cell r="CG3" t="str">
            <v>417-009-000</v>
          </cell>
          <cell r="CH3" t="str">
            <v>417-023</v>
          </cell>
          <cell r="CI3" t="str">
            <v>417-023-000</v>
          </cell>
          <cell r="CJ3" t="str">
            <v>417-024</v>
          </cell>
          <cell r="CK3" t="str">
            <v>417-024-000</v>
          </cell>
          <cell r="CL3" t="str">
            <v>417-048</v>
          </cell>
          <cell r="CM3" t="str">
            <v>417-048-000</v>
          </cell>
          <cell r="CN3" t="str">
            <v>417-049</v>
          </cell>
          <cell r="CO3" t="str">
            <v>417-049-000</v>
          </cell>
          <cell r="CP3" t="str">
            <v>445-043</v>
          </cell>
          <cell r="CQ3" t="str">
            <v>445-043-000</v>
          </cell>
          <cell r="CR3" t="str">
            <v>445-059</v>
          </cell>
          <cell r="CS3" t="str">
            <v>445-059-000</v>
          </cell>
          <cell r="CT3" t="str">
            <v>445-065</v>
          </cell>
          <cell r="CU3" t="str">
            <v>445-065-000</v>
          </cell>
          <cell r="CV3" t="str">
            <v>445-099</v>
          </cell>
          <cell r="CW3" t="str">
            <v>445-136-001</v>
          </cell>
          <cell r="CX3" t="str">
            <v>445-136-002</v>
          </cell>
          <cell r="CY3" t="str">
            <v>445-106</v>
          </cell>
          <cell r="CZ3" t="str">
            <v>445-137-001</v>
          </cell>
          <cell r="DA3" t="str">
            <v>445-137-002</v>
          </cell>
          <cell r="DB3" t="str">
            <v>445-109</v>
          </cell>
          <cell r="DC3" t="str">
            <v>445-109-000</v>
          </cell>
          <cell r="DD3" t="str">
            <v>445-130</v>
          </cell>
          <cell r="DE3" t="str">
            <v>445-130-000</v>
          </cell>
          <cell r="DF3" t="str">
            <v>445-132</v>
          </cell>
          <cell r="DG3" t="str">
            <v>445-132-000</v>
          </cell>
          <cell r="DH3" t="str">
            <v>445-133</v>
          </cell>
          <cell r="DI3" t="str">
            <v>445-133-000</v>
          </cell>
          <cell r="DJ3" t="str">
            <v>445-134</v>
          </cell>
          <cell r="DK3" t="str">
            <v>445-134-000</v>
          </cell>
          <cell r="DL3" t="str">
            <v>445-135</v>
          </cell>
          <cell r="DM3" t="str">
            <v>445-135-000</v>
          </cell>
          <cell r="DN3" t="str">
            <v>445-138-000</v>
          </cell>
          <cell r="DO3" t="str">
            <v>545-001-000</v>
          </cell>
          <cell r="DP3" t="str">
            <v>545-001-000</v>
          </cell>
          <cell r="DQ3" t="str">
            <v>545-001-000</v>
          </cell>
          <cell r="DR3" t="str">
            <v>421-002</v>
          </cell>
          <cell r="DS3" t="str">
            <v>421-002-000</v>
          </cell>
          <cell r="DT3" t="str">
            <v>421-003</v>
          </cell>
          <cell r="DU3" t="str">
            <v>421-003-000</v>
          </cell>
          <cell r="DV3" t="str">
            <v>421-004</v>
          </cell>
          <cell r="DW3" t="str">
            <v>421-004-000</v>
          </cell>
          <cell r="DX3" t="str">
            <v>421-005-000</v>
          </cell>
          <cell r="DY3" t="str">
            <v>436-036</v>
          </cell>
          <cell r="DZ3" t="str">
            <v>436-036-000</v>
          </cell>
          <cell r="EA3" t="str">
            <v>436-037</v>
          </cell>
          <cell r="EB3" t="str">
            <v>436-052-001</v>
          </cell>
          <cell r="EC3" t="str">
            <v>436-052-002</v>
          </cell>
          <cell r="ED3" t="str">
            <v>436-050-000</v>
          </cell>
          <cell r="EE3" t="str">
            <v>536-001-000</v>
          </cell>
          <cell r="EF3" t="str">
            <v>536-001-000</v>
          </cell>
          <cell r="EG3" t="str">
            <v>536-002-000</v>
          </cell>
          <cell r="EH3" t="str">
            <v>536-002-000</v>
          </cell>
          <cell r="EI3" t="str">
            <v>448-004</v>
          </cell>
          <cell r="EJ3" t="str">
            <v>448-024-001</v>
          </cell>
          <cell r="EK3" t="str">
            <v>448-007</v>
          </cell>
          <cell r="EL3" t="str">
            <v>448-007-000</v>
          </cell>
          <cell r="EM3" t="str">
            <v>448-008</v>
          </cell>
          <cell r="EN3" t="str">
            <v>448-008-000</v>
          </cell>
          <cell r="EO3" t="str">
            <v>448-018</v>
          </cell>
          <cell r="EP3" t="str">
            <v>448-018-000</v>
          </cell>
          <cell r="EQ3" t="str">
            <v>448-019</v>
          </cell>
          <cell r="ER3" t="str">
            <v>448-024-002</v>
          </cell>
          <cell r="ES3" t="str">
            <v>448-020</v>
          </cell>
          <cell r="ET3" t="str">
            <v>448-020-000</v>
          </cell>
          <cell r="EU3" t="str">
            <v>448-021</v>
          </cell>
          <cell r="EV3" t="str">
            <v>448-021-000</v>
          </cell>
          <cell r="EW3" t="str">
            <v>448-022</v>
          </cell>
          <cell r="EX3" t="str">
            <v>448-022-000</v>
          </cell>
          <cell r="EY3" t="str">
            <v>422-006</v>
          </cell>
          <cell r="EZ3" t="str">
            <v>422-006-000</v>
          </cell>
          <cell r="FA3" t="str">
            <v>422-007</v>
          </cell>
          <cell r="FB3" t="str">
            <v>422-007-000</v>
          </cell>
          <cell r="FC3" t="str">
            <v>422-008</v>
          </cell>
          <cell r="FD3" t="str">
            <v>422-008-000</v>
          </cell>
          <cell r="FE3" t="str">
            <v>415-004</v>
          </cell>
          <cell r="FF3" t="str">
            <v>415-004-000</v>
          </cell>
          <cell r="FG3" t="str">
            <v>406-001</v>
          </cell>
          <cell r="FH3" t="str">
            <v>406-001-000</v>
          </cell>
          <cell r="FI3" t="str">
            <v>406-002</v>
          </cell>
          <cell r="FJ3" t="str">
            <v>406-002-000</v>
          </cell>
          <cell r="FK3" t="str">
            <v>406-005</v>
          </cell>
          <cell r="FL3" t="str">
            <v>406-005-000</v>
          </cell>
          <cell r="FM3" t="str">
            <v>406-016</v>
          </cell>
          <cell r="FN3" t="str">
            <v>406-016-000</v>
          </cell>
          <cell r="FO3" t="str">
            <v>406-017</v>
          </cell>
          <cell r="FP3" t="str">
            <v>406-017-000</v>
          </cell>
          <cell r="FQ3" t="str">
            <v>428-026</v>
          </cell>
          <cell r="FR3" t="str">
            <v>428-026-000</v>
          </cell>
          <cell r="FS3" t="str">
            <v>405-027</v>
          </cell>
          <cell r="FT3" t="str">
            <v>405-027-000</v>
          </cell>
          <cell r="FU3" t="str">
            <v>428-027</v>
          </cell>
          <cell r="FV3" t="str">
            <v>428-027-000</v>
          </cell>
          <cell r="FW3" t="str">
            <v>436-027</v>
          </cell>
          <cell r="FX3" t="str">
            <v>436-027-000</v>
          </cell>
          <cell r="FY3" t="str">
            <v>446-027</v>
          </cell>
          <cell r="FZ3" t="str">
            <v>446-027-000</v>
          </cell>
          <cell r="GA3" t="str">
            <v>446-031</v>
          </cell>
          <cell r="GB3" t="str">
            <v>446-031-000</v>
          </cell>
          <cell r="GC3" t="str">
            <v>405-032</v>
          </cell>
          <cell r="GD3" t="str">
            <v>405-032-000</v>
          </cell>
          <cell r="GE3" t="str">
            <v>405-033</v>
          </cell>
          <cell r="GF3" t="str">
            <v>405-033-000</v>
          </cell>
          <cell r="GG3" t="str">
            <v>428-034</v>
          </cell>
          <cell r="GH3" t="str">
            <v>428-034-000</v>
          </cell>
          <cell r="GI3" t="str">
            <v>446-035</v>
          </cell>
          <cell r="GJ3" t="str">
            <v>446-035-000</v>
          </cell>
          <cell r="GK3" t="str">
            <v>428-038</v>
          </cell>
          <cell r="GL3" t="str">
            <v>428-038-000</v>
          </cell>
          <cell r="GM3" t="str">
            <v>446-039</v>
          </cell>
          <cell r="GN3" t="str">
            <v>446-039-000</v>
          </cell>
          <cell r="GO3" t="str">
            <v>428-040</v>
          </cell>
          <cell r="GP3" t="str">
            <v>428-040-000</v>
          </cell>
          <cell r="GQ3" t="str">
            <v>405-041</v>
          </cell>
          <cell r="GR3" t="str">
            <v>405-041-000</v>
          </cell>
          <cell r="GS3" t="str">
            <v>446-042</v>
          </cell>
          <cell r="GT3" t="str">
            <v>446-042-000</v>
          </cell>
          <cell r="GU3" t="str">
            <v>405-043</v>
          </cell>
          <cell r="GV3" t="str">
            <v>405-043-000</v>
          </cell>
          <cell r="GW3" t="str">
            <v>428-044</v>
          </cell>
          <cell r="GX3" t="str">
            <v>428-044-000</v>
          </cell>
          <cell r="GY3" t="str">
            <v>446-051-000</v>
          </cell>
          <cell r="GZ3" t="str">
            <v>437-022-000</v>
          </cell>
          <cell r="HA3" t="str">
            <v>437-023-000</v>
          </cell>
          <cell r="HB3" t="str">
            <v>437-024-000</v>
          </cell>
          <cell r="HC3" t="str">
            <v>437-025-000</v>
          </cell>
          <cell r="HD3" t="str">
            <v>TBD</v>
          </cell>
          <cell r="HE3" t="str">
            <v>404-001-000</v>
          </cell>
          <cell r="HG3">
            <v>0</v>
          </cell>
          <cell r="HH3">
            <v>0</v>
          </cell>
          <cell r="HI3">
            <v>0</v>
          </cell>
          <cell r="HJ3">
            <v>0</v>
          </cell>
          <cell r="HK3">
            <v>0</v>
          </cell>
          <cell r="HL3">
            <v>0</v>
          </cell>
          <cell r="HM3">
            <v>0</v>
          </cell>
          <cell r="HN3">
            <v>0</v>
          </cell>
          <cell r="HO3">
            <v>0</v>
          </cell>
          <cell r="HP3">
            <v>0</v>
          </cell>
          <cell r="HQ3">
            <v>0</v>
          </cell>
          <cell r="HR3">
            <v>0</v>
          </cell>
          <cell r="HS3">
            <v>0</v>
          </cell>
          <cell r="HT3">
            <v>0</v>
          </cell>
          <cell r="HU3">
            <v>0</v>
          </cell>
          <cell r="HV3">
            <v>0</v>
          </cell>
          <cell r="HW3">
            <v>0</v>
          </cell>
          <cell r="HX3">
            <v>0</v>
          </cell>
          <cell r="HY3">
            <v>0</v>
          </cell>
          <cell r="HZ3">
            <v>0</v>
          </cell>
          <cell r="IA3">
            <v>0</v>
          </cell>
          <cell r="IB3">
            <v>0</v>
          </cell>
          <cell r="IC3">
            <v>0</v>
          </cell>
          <cell r="ID3">
            <v>0</v>
          </cell>
          <cell r="IE3">
            <v>0</v>
          </cell>
          <cell r="IF3">
            <v>0</v>
          </cell>
          <cell r="IG3">
            <v>0</v>
          </cell>
          <cell r="IH3">
            <v>0</v>
          </cell>
          <cell r="II3">
            <v>0</v>
          </cell>
          <cell r="IJ3">
            <v>0</v>
          </cell>
          <cell r="IK3">
            <v>0</v>
          </cell>
          <cell r="IL3">
            <v>0</v>
          </cell>
          <cell r="IM3">
            <v>0</v>
          </cell>
          <cell r="IN3">
            <v>0</v>
          </cell>
          <cell r="IO3">
            <v>0</v>
          </cell>
        </row>
        <row r="4">
          <cell r="A4" t="str">
            <v>x</v>
          </cell>
          <cell r="B4">
            <v>3</v>
          </cell>
          <cell r="C4" t="str">
            <v>SECTION A: SECTION A-1</v>
          </cell>
          <cell r="D4" t="str">
            <v>C</v>
          </cell>
          <cell r="E4" t="str">
            <v>Year</v>
          </cell>
          <cell r="F4">
            <v>0</v>
          </cell>
          <cell r="G4">
            <v>2017</v>
          </cell>
          <cell r="H4">
            <v>2018</v>
          </cell>
          <cell r="I4">
            <v>2017</v>
          </cell>
          <cell r="J4">
            <v>2018</v>
          </cell>
          <cell r="K4">
            <v>2017</v>
          </cell>
          <cell r="L4">
            <v>2018</v>
          </cell>
          <cell r="M4" t="str">
            <v>NEW 2018</v>
          </cell>
          <cell r="N4">
            <v>2017</v>
          </cell>
          <cell r="O4">
            <v>2018</v>
          </cell>
          <cell r="P4">
            <v>2017</v>
          </cell>
          <cell r="Q4">
            <v>2018</v>
          </cell>
          <cell r="R4">
            <v>2017</v>
          </cell>
          <cell r="S4">
            <v>2018</v>
          </cell>
          <cell r="T4">
            <v>2017</v>
          </cell>
          <cell r="U4">
            <v>2018</v>
          </cell>
          <cell r="V4">
            <v>2017</v>
          </cell>
          <cell r="W4">
            <v>2018</v>
          </cell>
          <cell r="X4">
            <v>2017</v>
          </cell>
          <cell r="Y4">
            <v>2018</v>
          </cell>
          <cell r="Z4">
            <v>2017</v>
          </cell>
          <cell r="AA4">
            <v>2018</v>
          </cell>
          <cell r="AB4">
            <v>2017</v>
          </cell>
          <cell r="AC4">
            <v>2018</v>
          </cell>
          <cell r="AD4">
            <v>2017</v>
          </cell>
          <cell r="AE4">
            <v>2018</v>
          </cell>
          <cell r="AF4">
            <v>2017</v>
          </cell>
          <cell r="AG4">
            <v>2018</v>
          </cell>
          <cell r="AH4">
            <v>2017</v>
          </cell>
          <cell r="AI4">
            <v>2018</v>
          </cell>
          <cell r="AJ4">
            <v>2017</v>
          </cell>
          <cell r="AK4">
            <v>2018</v>
          </cell>
          <cell r="AL4">
            <v>2017</v>
          </cell>
          <cell r="AM4">
            <v>2018</v>
          </cell>
          <cell r="AN4">
            <v>2017</v>
          </cell>
          <cell r="AO4">
            <v>2018</v>
          </cell>
          <cell r="AP4">
            <v>2017</v>
          </cell>
          <cell r="AQ4">
            <v>2018</v>
          </cell>
          <cell r="AR4">
            <v>2017</v>
          </cell>
          <cell r="AS4">
            <v>2018</v>
          </cell>
          <cell r="AT4">
            <v>2018</v>
          </cell>
          <cell r="AU4">
            <v>2017</v>
          </cell>
          <cell r="AV4">
            <v>2018</v>
          </cell>
          <cell r="AW4">
            <v>2018</v>
          </cell>
          <cell r="AX4">
            <v>2017</v>
          </cell>
          <cell r="AY4">
            <v>2018</v>
          </cell>
          <cell r="AZ4">
            <v>2017</v>
          </cell>
          <cell r="BA4" t="str">
            <v>TERM</v>
          </cell>
          <cell r="BB4" t="str">
            <v>NEW 2018</v>
          </cell>
          <cell r="BC4" t="str">
            <v>NEW 2018</v>
          </cell>
          <cell r="BD4" t="str">
            <v>NEW 2018</v>
          </cell>
          <cell r="BE4" t="str">
            <v>NEW 2018</v>
          </cell>
          <cell r="BF4" t="str">
            <v>NEW 2018</v>
          </cell>
          <cell r="BG4" t="str">
            <v>NEW 2018</v>
          </cell>
          <cell r="BH4" t="str">
            <v>NEW 2018</v>
          </cell>
          <cell r="BI4" t="str">
            <v>NEW 2018</v>
          </cell>
          <cell r="BJ4" t="str">
            <v>NEW 2018</v>
          </cell>
          <cell r="BK4" t="str">
            <v>NEW 2018</v>
          </cell>
          <cell r="BL4" t="str">
            <v>NEW 2018</v>
          </cell>
          <cell r="BM4" t="str">
            <v>NEW 2018</v>
          </cell>
          <cell r="BN4">
            <v>2017</v>
          </cell>
          <cell r="BO4">
            <v>2018</v>
          </cell>
          <cell r="BP4">
            <v>2017</v>
          </cell>
          <cell r="BQ4">
            <v>2018</v>
          </cell>
          <cell r="BR4">
            <v>2017</v>
          </cell>
          <cell r="BS4">
            <v>2018</v>
          </cell>
          <cell r="BT4">
            <v>2017</v>
          </cell>
          <cell r="BU4">
            <v>2018</v>
          </cell>
          <cell r="BV4">
            <v>2017</v>
          </cell>
          <cell r="BW4">
            <v>2018</v>
          </cell>
          <cell r="BX4">
            <v>2017</v>
          </cell>
          <cell r="BY4">
            <v>2018</v>
          </cell>
          <cell r="BZ4" t="str">
            <v>NEW 2018</v>
          </cell>
          <cell r="CA4" t="str">
            <v>NEW 2018</v>
          </cell>
          <cell r="CB4" t="str">
            <v>NEW 2018</v>
          </cell>
          <cell r="CC4" t="str">
            <v>NEW 2018</v>
          </cell>
          <cell r="CD4">
            <v>2017</v>
          </cell>
          <cell r="CE4" t="str">
            <v>TERM</v>
          </cell>
          <cell r="CF4">
            <v>2017</v>
          </cell>
          <cell r="CG4">
            <v>2018</v>
          </cell>
          <cell r="CH4">
            <v>2017</v>
          </cell>
          <cell r="CI4">
            <v>2018</v>
          </cell>
          <cell r="CJ4">
            <v>2017</v>
          </cell>
          <cell r="CK4">
            <v>2018</v>
          </cell>
          <cell r="CL4">
            <v>2017</v>
          </cell>
          <cell r="CM4">
            <v>2018</v>
          </cell>
          <cell r="CN4">
            <v>2017</v>
          </cell>
          <cell r="CO4">
            <v>2018</v>
          </cell>
          <cell r="CP4">
            <v>2017</v>
          </cell>
          <cell r="CQ4">
            <v>2018</v>
          </cell>
          <cell r="CR4">
            <v>2017</v>
          </cell>
          <cell r="CS4">
            <v>2018</v>
          </cell>
          <cell r="CT4">
            <v>2017</v>
          </cell>
          <cell r="CU4">
            <v>2018</v>
          </cell>
          <cell r="CV4">
            <v>2017</v>
          </cell>
          <cell r="CW4">
            <v>2018</v>
          </cell>
          <cell r="CX4">
            <v>2018</v>
          </cell>
          <cell r="CY4">
            <v>2017</v>
          </cell>
          <cell r="CZ4">
            <v>2018</v>
          </cell>
          <cell r="DA4">
            <v>2018</v>
          </cell>
          <cell r="DB4">
            <v>2017</v>
          </cell>
          <cell r="DC4">
            <v>2018</v>
          </cell>
          <cell r="DD4">
            <v>2017</v>
          </cell>
          <cell r="DE4">
            <v>2018</v>
          </cell>
          <cell r="DF4">
            <v>2017</v>
          </cell>
          <cell r="DG4">
            <v>2018</v>
          </cell>
          <cell r="DH4">
            <v>2017</v>
          </cell>
          <cell r="DI4">
            <v>2018</v>
          </cell>
          <cell r="DJ4">
            <v>2017</v>
          </cell>
          <cell r="DK4">
            <v>2018</v>
          </cell>
          <cell r="DL4">
            <v>2017</v>
          </cell>
          <cell r="DM4">
            <v>2018</v>
          </cell>
          <cell r="DN4">
            <v>2018</v>
          </cell>
          <cell r="DO4" t="str">
            <v>NEW 2018</v>
          </cell>
          <cell r="DP4" t="str">
            <v>NEW 2018</v>
          </cell>
          <cell r="DQ4" t="str">
            <v>NEW 2018</v>
          </cell>
          <cell r="DR4">
            <v>2017</v>
          </cell>
          <cell r="DS4">
            <v>2018</v>
          </cell>
          <cell r="DT4">
            <v>2017</v>
          </cell>
          <cell r="DU4">
            <v>2018</v>
          </cell>
          <cell r="DV4">
            <v>2017</v>
          </cell>
          <cell r="DW4">
            <v>2018</v>
          </cell>
          <cell r="DX4" t="str">
            <v>NEW 2018</v>
          </cell>
          <cell r="DY4">
            <v>2017</v>
          </cell>
          <cell r="DZ4">
            <v>2018</v>
          </cell>
          <cell r="EA4">
            <v>2017</v>
          </cell>
          <cell r="EB4">
            <v>2018</v>
          </cell>
          <cell r="EC4">
            <v>2018</v>
          </cell>
          <cell r="ED4" t="str">
            <v>NEW 2018</v>
          </cell>
          <cell r="EE4" t="str">
            <v>NEW 2018</v>
          </cell>
          <cell r="EF4" t="str">
            <v>NEW 2018</v>
          </cell>
          <cell r="EG4" t="str">
            <v>NEW 2018</v>
          </cell>
          <cell r="EH4" t="str">
            <v>NEW 2018</v>
          </cell>
          <cell r="EI4">
            <v>2017</v>
          </cell>
          <cell r="EJ4">
            <v>2018</v>
          </cell>
          <cell r="EK4">
            <v>2017</v>
          </cell>
          <cell r="EL4">
            <v>2018</v>
          </cell>
          <cell r="EM4">
            <v>2017</v>
          </cell>
          <cell r="EN4">
            <v>2018</v>
          </cell>
          <cell r="EO4">
            <v>2017</v>
          </cell>
          <cell r="EP4">
            <v>2018</v>
          </cell>
          <cell r="EQ4">
            <v>2017</v>
          </cell>
          <cell r="ER4">
            <v>2018</v>
          </cell>
          <cell r="ES4">
            <v>2017</v>
          </cell>
          <cell r="ET4">
            <v>2018</v>
          </cell>
          <cell r="EU4">
            <v>2017</v>
          </cell>
          <cell r="EV4">
            <v>2018</v>
          </cell>
          <cell r="EW4">
            <v>2017</v>
          </cell>
          <cell r="EX4">
            <v>2018</v>
          </cell>
          <cell r="EY4">
            <v>2017</v>
          </cell>
          <cell r="EZ4">
            <v>2018</v>
          </cell>
          <cell r="FA4">
            <v>2017</v>
          </cell>
          <cell r="FB4">
            <v>2018</v>
          </cell>
          <cell r="FC4">
            <v>2017</v>
          </cell>
          <cell r="FD4">
            <v>2018</v>
          </cell>
          <cell r="FE4">
            <v>2017</v>
          </cell>
          <cell r="FF4">
            <v>2018</v>
          </cell>
          <cell r="FG4">
            <v>2017</v>
          </cell>
          <cell r="FH4">
            <v>2018</v>
          </cell>
          <cell r="FI4">
            <v>2017</v>
          </cell>
          <cell r="FJ4">
            <v>2018</v>
          </cell>
          <cell r="FK4">
            <v>2017</v>
          </cell>
          <cell r="FL4">
            <v>2018</v>
          </cell>
          <cell r="FM4">
            <v>2017</v>
          </cell>
          <cell r="FN4">
            <v>2018</v>
          </cell>
          <cell r="FO4">
            <v>2017</v>
          </cell>
          <cell r="FP4">
            <v>2018</v>
          </cell>
          <cell r="FQ4">
            <v>2017</v>
          </cell>
          <cell r="FR4">
            <v>2018</v>
          </cell>
          <cell r="FS4">
            <v>2017</v>
          </cell>
          <cell r="FT4">
            <v>2018</v>
          </cell>
          <cell r="FU4">
            <v>2017</v>
          </cell>
          <cell r="FV4">
            <v>2018</v>
          </cell>
          <cell r="FW4">
            <v>2017</v>
          </cell>
          <cell r="FX4">
            <v>2018</v>
          </cell>
          <cell r="FY4">
            <v>2017</v>
          </cell>
          <cell r="FZ4">
            <v>2018</v>
          </cell>
          <cell r="GA4">
            <v>2017</v>
          </cell>
          <cell r="GB4">
            <v>2018</v>
          </cell>
          <cell r="GC4">
            <v>2017</v>
          </cell>
          <cell r="GD4">
            <v>2018</v>
          </cell>
          <cell r="GE4">
            <v>2017</v>
          </cell>
          <cell r="GF4">
            <v>2018</v>
          </cell>
          <cell r="GG4">
            <v>2017</v>
          </cell>
          <cell r="GH4">
            <v>2018</v>
          </cell>
          <cell r="GI4">
            <v>2017</v>
          </cell>
          <cell r="GJ4">
            <v>2018</v>
          </cell>
          <cell r="GK4">
            <v>2017</v>
          </cell>
          <cell r="GL4">
            <v>2018</v>
          </cell>
          <cell r="GM4">
            <v>2017</v>
          </cell>
          <cell r="GN4">
            <v>2018</v>
          </cell>
          <cell r="GO4">
            <v>2017</v>
          </cell>
          <cell r="GP4">
            <v>2018</v>
          </cell>
          <cell r="GQ4">
            <v>2017</v>
          </cell>
          <cell r="GR4">
            <v>2018</v>
          </cell>
          <cell r="GS4">
            <v>2017</v>
          </cell>
          <cell r="GT4">
            <v>2018</v>
          </cell>
          <cell r="GU4">
            <v>2017</v>
          </cell>
          <cell r="GV4">
            <v>2018</v>
          </cell>
          <cell r="GW4">
            <v>2017</v>
          </cell>
          <cell r="GX4">
            <v>2018</v>
          </cell>
          <cell r="GY4" t="str">
            <v>NEW 2018</v>
          </cell>
          <cell r="GZ4" t="str">
            <v>NEW 2018</v>
          </cell>
          <cell r="HA4" t="str">
            <v>NEW 2018</v>
          </cell>
          <cell r="HB4" t="str">
            <v>NEW 2018</v>
          </cell>
          <cell r="HC4" t="str">
            <v>NEW 2018</v>
          </cell>
          <cell r="HD4">
            <v>2017</v>
          </cell>
          <cell r="HE4">
            <v>2018</v>
          </cell>
        </row>
        <row r="5">
          <cell r="A5" t="str">
            <v>x</v>
          </cell>
          <cell r="B5">
            <v>4</v>
          </cell>
          <cell r="C5" t="str">
            <v>SECTION A: SECTION A-1</v>
          </cell>
          <cell r="D5" t="str">
            <v>D</v>
          </cell>
          <cell r="E5" t="str">
            <v>State</v>
          </cell>
          <cell r="F5">
            <v>0</v>
          </cell>
          <cell r="G5" t="str">
            <v>CT</v>
          </cell>
          <cell r="H5" t="str">
            <v>CT</v>
          </cell>
          <cell r="I5" t="str">
            <v>CT</v>
          </cell>
          <cell r="J5" t="str">
            <v>CT</v>
          </cell>
          <cell r="K5" t="str">
            <v>CT</v>
          </cell>
          <cell r="L5" t="str">
            <v>CT</v>
          </cell>
          <cell r="M5" t="str">
            <v>CT</v>
          </cell>
          <cell r="N5" t="str">
            <v>NJ</v>
          </cell>
          <cell r="O5" t="str">
            <v>NJ</v>
          </cell>
          <cell r="P5" t="str">
            <v>NJ</v>
          </cell>
          <cell r="Q5" t="str">
            <v>NJ</v>
          </cell>
          <cell r="R5" t="str">
            <v>NJ</v>
          </cell>
          <cell r="S5" t="str">
            <v>NJ</v>
          </cell>
          <cell r="T5" t="str">
            <v>FL</v>
          </cell>
          <cell r="U5" t="str">
            <v>FL</v>
          </cell>
          <cell r="V5" t="str">
            <v>FL</v>
          </cell>
          <cell r="W5" t="str">
            <v>FL</v>
          </cell>
          <cell r="X5" t="str">
            <v>FL</v>
          </cell>
          <cell r="Y5" t="str">
            <v>FL</v>
          </cell>
          <cell r="Z5" t="str">
            <v>FL</v>
          </cell>
          <cell r="AA5" t="str">
            <v>FL</v>
          </cell>
          <cell r="AB5" t="str">
            <v>FL</v>
          </cell>
          <cell r="AC5" t="str">
            <v>FL</v>
          </cell>
          <cell r="AD5" t="str">
            <v>FL</v>
          </cell>
          <cell r="AE5" t="str">
            <v>FL</v>
          </cell>
          <cell r="AF5" t="str">
            <v>FL</v>
          </cell>
          <cell r="AG5" t="str">
            <v>FL</v>
          </cell>
          <cell r="AH5" t="str">
            <v>FL</v>
          </cell>
          <cell r="AI5" t="str">
            <v>FL</v>
          </cell>
          <cell r="AJ5" t="str">
            <v>FL</v>
          </cell>
          <cell r="AK5" t="str">
            <v>FL</v>
          </cell>
          <cell r="AL5" t="str">
            <v>FL</v>
          </cell>
          <cell r="AM5" t="str">
            <v>FL</v>
          </cell>
          <cell r="AN5" t="str">
            <v>FL</v>
          </cell>
          <cell r="AO5" t="str">
            <v>FL</v>
          </cell>
          <cell r="AP5" t="str">
            <v>FL</v>
          </cell>
          <cell r="AQ5" t="str">
            <v>FL</v>
          </cell>
          <cell r="AR5" t="str">
            <v>FL</v>
          </cell>
          <cell r="AS5" t="str">
            <v>FL</v>
          </cell>
          <cell r="AT5" t="str">
            <v>FL</v>
          </cell>
          <cell r="AU5" t="str">
            <v>FL</v>
          </cell>
          <cell r="AV5" t="str">
            <v>FL</v>
          </cell>
          <cell r="AW5" t="str">
            <v>FL</v>
          </cell>
          <cell r="AX5" t="str">
            <v>FL</v>
          </cell>
          <cell r="AY5" t="str">
            <v>FL</v>
          </cell>
          <cell r="AZ5" t="str">
            <v>FL</v>
          </cell>
          <cell r="BA5" t="str">
            <v>FL</v>
          </cell>
          <cell r="BB5" t="str">
            <v>FL</v>
          </cell>
          <cell r="BC5" t="str">
            <v>FL</v>
          </cell>
          <cell r="BD5" t="str">
            <v>FL</v>
          </cell>
          <cell r="BE5" t="str">
            <v>FL</v>
          </cell>
          <cell r="BF5" t="str">
            <v>FL</v>
          </cell>
          <cell r="BG5" t="str">
            <v>FL</v>
          </cell>
          <cell r="BH5" t="str">
            <v>FL</v>
          </cell>
          <cell r="BI5" t="str">
            <v>FL</v>
          </cell>
          <cell r="BJ5" t="str">
            <v>FL</v>
          </cell>
          <cell r="BK5" t="str">
            <v>FL</v>
          </cell>
          <cell r="BL5" t="str">
            <v>FL</v>
          </cell>
          <cell r="BM5" t="str">
            <v>FL</v>
          </cell>
          <cell r="BN5" t="str">
            <v>GA</v>
          </cell>
          <cell r="BO5" t="str">
            <v>GA</v>
          </cell>
          <cell r="BP5" t="str">
            <v>GA</v>
          </cell>
          <cell r="BQ5" t="str">
            <v>GA</v>
          </cell>
          <cell r="BR5" t="str">
            <v>GA</v>
          </cell>
          <cell r="BS5" t="str">
            <v>GA</v>
          </cell>
          <cell r="BT5" t="str">
            <v>GA</v>
          </cell>
          <cell r="BU5" t="str">
            <v>GA</v>
          </cell>
          <cell r="BV5" t="str">
            <v>GA</v>
          </cell>
          <cell r="BW5" t="str">
            <v>GA</v>
          </cell>
          <cell r="BX5" t="str">
            <v>GA</v>
          </cell>
          <cell r="BY5" t="str">
            <v>GA</v>
          </cell>
          <cell r="BZ5" t="str">
            <v>GA</v>
          </cell>
          <cell r="CA5" t="str">
            <v>GA</v>
          </cell>
          <cell r="CB5" t="str">
            <v>GA</v>
          </cell>
          <cell r="CC5" t="str">
            <v>GA</v>
          </cell>
          <cell r="CD5" t="str">
            <v>IL</v>
          </cell>
          <cell r="CE5" t="str">
            <v>IL</v>
          </cell>
          <cell r="CF5" t="str">
            <v>IL</v>
          </cell>
          <cell r="CG5" t="str">
            <v>IL</v>
          </cell>
          <cell r="CH5" t="str">
            <v>IL</v>
          </cell>
          <cell r="CI5" t="str">
            <v>IL</v>
          </cell>
          <cell r="CJ5" t="str">
            <v>IL</v>
          </cell>
          <cell r="CK5" t="str">
            <v>IL</v>
          </cell>
          <cell r="CL5" t="str">
            <v>IL</v>
          </cell>
          <cell r="CM5" t="str">
            <v>IL</v>
          </cell>
          <cell r="CN5" t="str">
            <v>IL</v>
          </cell>
          <cell r="CO5" t="str">
            <v>IL</v>
          </cell>
          <cell r="CP5" t="str">
            <v>NY</v>
          </cell>
          <cell r="CQ5" t="str">
            <v>NY</v>
          </cell>
          <cell r="CR5" t="str">
            <v>NY</v>
          </cell>
          <cell r="CS5" t="str">
            <v>NY</v>
          </cell>
          <cell r="CT5" t="str">
            <v>NY</v>
          </cell>
          <cell r="CU5" t="str">
            <v>NY</v>
          </cell>
          <cell r="CV5" t="str">
            <v>NY</v>
          </cell>
          <cell r="CW5" t="str">
            <v>NY</v>
          </cell>
          <cell r="CX5" t="str">
            <v>NY</v>
          </cell>
          <cell r="CY5" t="str">
            <v>NY</v>
          </cell>
          <cell r="CZ5" t="str">
            <v>NY</v>
          </cell>
          <cell r="DA5" t="str">
            <v>NY</v>
          </cell>
          <cell r="DB5" t="str">
            <v>NY</v>
          </cell>
          <cell r="DC5" t="str">
            <v>NY</v>
          </cell>
          <cell r="DD5" t="str">
            <v>NY</v>
          </cell>
          <cell r="DE5" t="str">
            <v>NY</v>
          </cell>
          <cell r="DF5" t="str">
            <v>NY</v>
          </cell>
          <cell r="DG5" t="str">
            <v>NY</v>
          </cell>
          <cell r="DH5" t="str">
            <v>NY</v>
          </cell>
          <cell r="DI5" t="str">
            <v>NY</v>
          </cell>
          <cell r="DJ5" t="str">
            <v>NY</v>
          </cell>
          <cell r="DK5" t="str">
            <v>NY</v>
          </cell>
          <cell r="DL5" t="str">
            <v>NY</v>
          </cell>
          <cell r="DM5" t="str">
            <v>NY</v>
          </cell>
          <cell r="DN5" t="str">
            <v>NY</v>
          </cell>
          <cell r="DO5" t="str">
            <v>NY</v>
          </cell>
          <cell r="DP5" t="str">
            <v>NY</v>
          </cell>
          <cell r="DQ5" t="str">
            <v>NY</v>
          </cell>
          <cell r="DR5" t="str">
            <v>KY</v>
          </cell>
          <cell r="DS5" t="str">
            <v>KY</v>
          </cell>
          <cell r="DT5" t="str">
            <v>KY</v>
          </cell>
          <cell r="DU5" t="str">
            <v>KY</v>
          </cell>
          <cell r="DV5" t="str">
            <v>KY</v>
          </cell>
          <cell r="DW5" t="str">
            <v>KY</v>
          </cell>
          <cell r="DX5" t="str">
            <v>KY</v>
          </cell>
          <cell r="DY5" t="str">
            <v>SC</v>
          </cell>
          <cell r="DZ5" t="str">
            <v>SC</v>
          </cell>
          <cell r="EA5" t="str">
            <v>SC</v>
          </cell>
          <cell r="EB5" t="str">
            <v>SC</v>
          </cell>
          <cell r="EC5" t="str">
            <v>SC</v>
          </cell>
          <cell r="ED5" t="str">
            <v>SC</v>
          </cell>
          <cell r="EE5" t="str">
            <v>SC</v>
          </cell>
          <cell r="EF5" t="str">
            <v>SC</v>
          </cell>
          <cell r="EG5" t="str">
            <v>SC</v>
          </cell>
          <cell r="EH5" t="str">
            <v>SC</v>
          </cell>
          <cell r="EI5" t="str">
            <v>TX</v>
          </cell>
          <cell r="EJ5" t="str">
            <v>TX</v>
          </cell>
          <cell r="EK5" t="str">
            <v>TX</v>
          </cell>
          <cell r="EL5" t="str">
            <v>TX</v>
          </cell>
          <cell r="EM5" t="str">
            <v>TX</v>
          </cell>
          <cell r="EN5" t="str">
            <v>TX</v>
          </cell>
          <cell r="EO5" t="str">
            <v>TX</v>
          </cell>
          <cell r="EP5" t="str">
            <v>TX</v>
          </cell>
          <cell r="EQ5" t="str">
            <v>TX</v>
          </cell>
          <cell r="ER5" t="str">
            <v>TX</v>
          </cell>
          <cell r="ES5" t="str">
            <v>TX</v>
          </cell>
          <cell r="ET5" t="str">
            <v>TX</v>
          </cell>
          <cell r="EU5" t="str">
            <v>TX</v>
          </cell>
          <cell r="EV5" t="str">
            <v>TX</v>
          </cell>
          <cell r="EW5" t="str">
            <v>TX</v>
          </cell>
          <cell r="EX5" t="str">
            <v>TX</v>
          </cell>
          <cell r="EY5" t="str">
            <v>LA</v>
          </cell>
          <cell r="EZ5" t="str">
            <v>LA</v>
          </cell>
          <cell r="FA5" t="str">
            <v>LA</v>
          </cell>
          <cell r="FB5" t="str">
            <v>LA</v>
          </cell>
          <cell r="FC5" t="str">
            <v>LA</v>
          </cell>
          <cell r="FD5" t="str">
            <v>LA</v>
          </cell>
          <cell r="FE5" t="str">
            <v>HI</v>
          </cell>
          <cell r="FF5" t="str">
            <v>HI</v>
          </cell>
          <cell r="FG5" t="str">
            <v>CA</v>
          </cell>
          <cell r="FH5" t="str">
            <v>CA</v>
          </cell>
          <cell r="FI5" t="str">
            <v>CA</v>
          </cell>
          <cell r="FJ5" t="str">
            <v>CA</v>
          </cell>
          <cell r="FK5" t="str">
            <v>CA</v>
          </cell>
          <cell r="FL5" t="str">
            <v>CA</v>
          </cell>
          <cell r="FM5" t="str">
            <v>CA</v>
          </cell>
          <cell r="FN5" t="str">
            <v>CA</v>
          </cell>
          <cell r="FO5" t="str">
            <v>CA</v>
          </cell>
          <cell r="FP5" t="str">
            <v>CA</v>
          </cell>
          <cell r="FQ5" t="str">
            <v>MS</v>
          </cell>
          <cell r="FR5" t="str">
            <v>MS</v>
          </cell>
          <cell r="FS5" t="str">
            <v>AR</v>
          </cell>
          <cell r="FT5" t="str">
            <v>AR</v>
          </cell>
          <cell r="FU5" t="str">
            <v>MS</v>
          </cell>
          <cell r="FV5" t="str">
            <v>MS</v>
          </cell>
          <cell r="FW5" t="str">
            <v>SC</v>
          </cell>
          <cell r="FX5" t="str">
            <v>SC</v>
          </cell>
          <cell r="FY5" t="str">
            <v>TN</v>
          </cell>
          <cell r="FZ5" t="str">
            <v>TN</v>
          </cell>
          <cell r="GA5" t="str">
            <v>TN</v>
          </cell>
          <cell r="GB5" t="str">
            <v>TN</v>
          </cell>
          <cell r="GC5" t="str">
            <v>AR</v>
          </cell>
          <cell r="GD5" t="str">
            <v>AR</v>
          </cell>
          <cell r="GE5" t="str">
            <v>AR</v>
          </cell>
          <cell r="GF5" t="str">
            <v>AR</v>
          </cell>
          <cell r="GG5" t="str">
            <v>MS</v>
          </cell>
          <cell r="GH5" t="str">
            <v>MS</v>
          </cell>
          <cell r="GI5" t="str">
            <v>TN</v>
          </cell>
          <cell r="GJ5" t="str">
            <v>TN</v>
          </cell>
          <cell r="GK5" t="str">
            <v>MS</v>
          </cell>
          <cell r="GL5" t="str">
            <v>MS</v>
          </cell>
          <cell r="GM5" t="str">
            <v>TN</v>
          </cell>
          <cell r="GN5" t="str">
            <v>TN</v>
          </cell>
          <cell r="GO5" t="str">
            <v>MS</v>
          </cell>
          <cell r="GP5" t="str">
            <v>MS</v>
          </cell>
          <cell r="GQ5" t="str">
            <v>AR</v>
          </cell>
          <cell r="GR5" t="str">
            <v>AR</v>
          </cell>
          <cell r="GS5" t="str">
            <v>TN</v>
          </cell>
          <cell r="GT5" t="str">
            <v>TN</v>
          </cell>
          <cell r="GU5" t="str">
            <v>AR</v>
          </cell>
          <cell r="GV5" t="str">
            <v>AR</v>
          </cell>
          <cell r="GW5" t="str">
            <v>MS</v>
          </cell>
          <cell r="GX5" t="str">
            <v>MS</v>
          </cell>
          <cell r="GY5" t="str">
            <v>TN</v>
          </cell>
          <cell r="GZ5" t="str">
            <v>NC</v>
          </cell>
          <cell r="HA5" t="str">
            <v>NC</v>
          </cell>
          <cell r="HB5" t="str">
            <v>NC</v>
          </cell>
          <cell r="HC5" t="str">
            <v>NC</v>
          </cell>
          <cell r="HD5" t="str">
            <v>AZ</v>
          </cell>
          <cell r="HE5" t="str">
            <v>AZ</v>
          </cell>
        </row>
        <row r="6">
          <cell r="A6" t="str">
            <v>x</v>
          </cell>
          <cell r="B6">
            <v>5</v>
          </cell>
          <cell r="C6" t="str">
            <v>SECTION A: SECTION A-1</v>
          </cell>
          <cell r="D6" t="str">
            <v>E</v>
          </cell>
          <cell r="E6" t="str">
            <v>LOB</v>
          </cell>
          <cell r="F6">
            <v>0</v>
          </cell>
          <cell r="G6" t="str">
            <v>CMR</v>
          </cell>
          <cell r="H6" t="str">
            <v>CMR</v>
          </cell>
          <cell r="I6" t="str">
            <v>CMR</v>
          </cell>
          <cell r="J6" t="str">
            <v>CMR</v>
          </cell>
          <cell r="K6" t="str">
            <v>CMR</v>
          </cell>
          <cell r="L6" t="str">
            <v>CMR</v>
          </cell>
          <cell r="M6" t="str">
            <v>CMR</v>
          </cell>
          <cell r="N6" t="str">
            <v>JMR</v>
          </cell>
          <cell r="O6" t="str">
            <v>JMR</v>
          </cell>
          <cell r="P6" t="str">
            <v>JMR</v>
          </cell>
          <cell r="Q6" t="str">
            <v>JMR</v>
          </cell>
          <cell r="R6" t="str">
            <v>JMR</v>
          </cell>
          <cell r="S6" t="str">
            <v>JMR</v>
          </cell>
          <cell r="T6" t="str">
            <v>WMR</v>
          </cell>
          <cell r="U6" t="str">
            <v>WMR</v>
          </cell>
          <cell r="V6" t="str">
            <v>WMR</v>
          </cell>
          <cell r="W6" t="str">
            <v>WMR</v>
          </cell>
          <cell r="X6" t="str">
            <v>WMR</v>
          </cell>
          <cell r="Y6" t="str">
            <v>WMR</v>
          </cell>
          <cell r="Z6" t="str">
            <v>WMR</v>
          </cell>
          <cell r="AA6" t="str">
            <v>WMR</v>
          </cell>
          <cell r="AB6" t="str">
            <v>WMR</v>
          </cell>
          <cell r="AC6" t="str">
            <v>WMR</v>
          </cell>
          <cell r="AD6" t="str">
            <v>WMR</v>
          </cell>
          <cell r="AE6" t="str">
            <v>WMR</v>
          </cell>
          <cell r="AF6" t="str">
            <v>WMR</v>
          </cell>
          <cell r="AG6" t="str">
            <v>WMR</v>
          </cell>
          <cell r="AH6" t="str">
            <v>WMR</v>
          </cell>
          <cell r="AI6" t="str">
            <v>WMR</v>
          </cell>
          <cell r="AJ6" t="str">
            <v>WMR</v>
          </cell>
          <cell r="AK6" t="str">
            <v>WMR</v>
          </cell>
          <cell r="AL6" t="str">
            <v>WMR</v>
          </cell>
          <cell r="AM6" t="str">
            <v>WMR</v>
          </cell>
          <cell r="AN6" t="str">
            <v>WMR</v>
          </cell>
          <cell r="AO6" t="str">
            <v>WMR</v>
          </cell>
          <cell r="AP6" t="str">
            <v>WMR</v>
          </cell>
          <cell r="AQ6" t="str">
            <v>WMR</v>
          </cell>
          <cell r="AR6" t="str">
            <v>WMR</v>
          </cell>
          <cell r="AS6" t="str">
            <v>WMR</v>
          </cell>
          <cell r="AT6" t="str">
            <v>WMR</v>
          </cell>
          <cell r="AU6" t="str">
            <v>WMR</v>
          </cell>
          <cell r="AV6" t="str">
            <v>WMR</v>
          </cell>
          <cell r="AW6" t="str">
            <v>WMR</v>
          </cell>
          <cell r="AX6" t="str">
            <v>WMR</v>
          </cell>
          <cell r="AY6" t="str">
            <v>WMR</v>
          </cell>
          <cell r="AZ6" t="str">
            <v>WMR</v>
          </cell>
          <cell r="BA6" t="str">
            <v>WMR</v>
          </cell>
          <cell r="BB6" t="str">
            <v>WLR</v>
          </cell>
          <cell r="BC6" t="str">
            <v>WLR</v>
          </cell>
          <cell r="BD6" t="str">
            <v>WLR</v>
          </cell>
          <cell r="BE6" t="str">
            <v>WLR</v>
          </cell>
          <cell r="BF6" t="str">
            <v>WLR</v>
          </cell>
          <cell r="BG6" t="str">
            <v>WLR</v>
          </cell>
          <cell r="BH6" t="str">
            <v>WLR</v>
          </cell>
          <cell r="BI6" t="str">
            <v>WLR</v>
          </cell>
          <cell r="BJ6" t="str">
            <v>WMR</v>
          </cell>
          <cell r="BK6" t="str">
            <v>WMR</v>
          </cell>
          <cell r="BL6" t="str">
            <v>WMR</v>
          </cell>
          <cell r="BM6" t="str">
            <v>WMR</v>
          </cell>
          <cell r="BN6" t="str">
            <v>GMR</v>
          </cell>
          <cell r="BO6" t="str">
            <v>GMR</v>
          </cell>
          <cell r="BP6" t="str">
            <v>GMR</v>
          </cell>
          <cell r="BQ6" t="str">
            <v>GMR</v>
          </cell>
          <cell r="BR6" t="str">
            <v>GMR</v>
          </cell>
          <cell r="BS6" t="str">
            <v>GMR</v>
          </cell>
          <cell r="BT6" t="str">
            <v>GMR</v>
          </cell>
          <cell r="BU6" t="str">
            <v>GMR</v>
          </cell>
          <cell r="BV6" t="str">
            <v>GMR</v>
          </cell>
          <cell r="BW6" t="str">
            <v>GMR</v>
          </cell>
          <cell r="BX6" t="str">
            <v>GMR</v>
          </cell>
          <cell r="BY6" t="str">
            <v>GMR</v>
          </cell>
          <cell r="BZ6" t="str">
            <v>GLR</v>
          </cell>
          <cell r="CA6" t="str">
            <v>GLR</v>
          </cell>
          <cell r="CB6" t="str">
            <v>GLR</v>
          </cell>
          <cell r="CC6" t="str">
            <v>GLR</v>
          </cell>
          <cell r="CD6" t="str">
            <v>IMR</v>
          </cell>
          <cell r="CE6" t="str">
            <v>IMR</v>
          </cell>
          <cell r="CF6" t="str">
            <v>IMR</v>
          </cell>
          <cell r="CG6" t="str">
            <v>IMR</v>
          </cell>
          <cell r="CH6" t="str">
            <v>IMR</v>
          </cell>
          <cell r="CI6" t="str">
            <v>IMR</v>
          </cell>
          <cell r="CJ6" t="str">
            <v>IMR</v>
          </cell>
          <cell r="CK6" t="str">
            <v>IMR</v>
          </cell>
          <cell r="CL6" t="str">
            <v>IMR</v>
          </cell>
          <cell r="CM6" t="str">
            <v>IMR</v>
          </cell>
          <cell r="CN6" t="str">
            <v>IMR</v>
          </cell>
          <cell r="CO6" t="str">
            <v>IMR</v>
          </cell>
          <cell r="CP6" t="str">
            <v>NMR</v>
          </cell>
          <cell r="CQ6" t="str">
            <v>NMR</v>
          </cell>
          <cell r="CR6" t="str">
            <v>NMR</v>
          </cell>
          <cell r="CS6" t="str">
            <v>NMR</v>
          </cell>
          <cell r="CT6" t="str">
            <v>NMR</v>
          </cell>
          <cell r="CU6" t="str">
            <v>NMR</v>
          </cell>
          <cell r="CV6" t="str">
            <v>NMR</v>
          </cell>
          <cell r="CW6" t="str">
            <v>NMR</v>
          </cell>
          <cell r="CX6" t="str">
            <v>NMR</v>
          </cell>
          <cell r="CY6" t="str">
            <v>NMR</v>
          </cell>
          <cell r="CZ6" t="str">
            <v>NMR</v>
          </cell>
          <cell r="DA6" t="str">
            <v>NMR</v>
          </cell>
          <cell r="DB6" t="str">
            <v>NMR</v>
          </cell>
          <cell r="DC6" t="str">
            <v>NMR</v>
          </cell>
          <cell r="DD6" t="str">
            <v>NMR</v>
          </cell>
          <cell r="DE6" t="str">
            <v>NMR</v>
          </cell>
          <cell r="DF6" t="str">
            <v>NMR</v>
          </cell>
          <cell r="DG6" t="str">
            <v>NMR</v>
          </cell>
          <cell r="DH6" t="str">
            <v>NMR</v>
          </cell>
          <cell r="DI6" t="str">
            <v>NMR</v>
          </cell>
          <cell r="DJ6" t="str">
            <v>NMR</v>
          </cell>
          <cell r="DK6" t="str">
            <v>NMR</v>
          </cell>
          <cell r="DL6" t="str">
            <v>NMR</v>
          </cell>
          <cell r="DM6" t="str">
            <v>NMR</v>
          </cell>
          <cell r="DN6" t="str">
            <v>NMR</v>
          </cell>
          <cell r="DO6" t="str">
            <v>NPR</v>
          </cell>
          <cell r="DP6" t="str">
            <v>NPR</v>
          </cell>
          <cell r="DQ6" t="str">
            <v>NPR</v>
          </cell>
          <cell r="DR6" t="str">
            <v>KMR</v>
          </cell>
          <cell r="DS6" t="str">
            <v>KMR</v>
          </cell>
          <cell r="DT6" t="str">
            <v>KMR</v>
          </cell>
          <cell r="DU6" t="str">
            <v>KMR</v>
          </cell>
          <cell r="DV6" t="str">
            <v>KMR</v>
          </cell>
          <cell r="DW6" t="str">
            <v>KMR</v>
          </cell>
          <cell r="DX6" t="str">
            <v>KMR</v>
          </cell>
          <cell r="DY6" t="str">
            <v>IMR</v>
          </cell>
          <cell r="DZ6" t="str">
            <v>IMR</v>
          </cell>
          <cell r="EA6" t="str">
            <v>IMR</v>
          </cell>
          <cell r="EB6" t="str">
            <v>IMR</v>
          </cell>
          <cell r="EC6" t="str">
            <v>IMR</v>
          </cell>
          <cell r="ED6" t="str">
            <v>IMR</v>
          </cell>
          <cell r="EE6" t="str">
            <v>SLR</v>
          </cell>
          <cell r="EF6" t="str">
            <v>SLR</v>
          </cell>
          <cell r="EG6" t="str">
            <v>SLR</v>
          </cell>
          <cell r="EH6" t="str">
            <v>SLR</v>
          </cell>
          <cell r="EI6" t="str">
            <v>TMR</v>
          </cell>
          <cell r="EJ6" t="str">
            <v>TMR</v>
          </cell>
          <cell r="EK6" t="str">
            <v>TMR</v>
          </cell>
          <cell r="EL6" t="str">
            <v>TMR</v>
          </cell>
          <cell r="EM6" t="str">
            <v>TMR</v>
          </cell>
          <cell r="EN6" t="str">
            <v>TMR</v>
          </cell>
          <cell r="EO6" t="str">
            <v>TMR</v>
          </cell>
          <cell r="EP6" t="str">
            <v>TMR</v>
          </cell>
          <cell r="EQ6" t="str">
            <v>TMR</v>
          </cell>
          <cell r="ER6" t="str">
            <v>TMR</v>
          </cell>
          <cell r="ES6" t="str">
            <v>TMR</v>
          </cell>
          <cell r="ET6" t="str">
            <v>TMR</v>
          </cell>
          <cell r="EU6" t="str">
            <v>TMR</v>
          </cell>
          <cell r="EV6" t="str">
            <v>TMR</v>
          </cell>
          <cell r="EW6" t="str">
            <v>TMR</v>
          </cell>
          <cell r="EX6" t="str">
            <v>TMR</v>
          </cell>
          <cell r="EY6" t="str">
            <v>ZMR</v>
          </cell>
          <cell r="EZ6" t="str">
            <v>ZMR</v>
          </cell>
          <cell r="FA6" t="str">
            <v>ZMR</v>
          </cell>
          <cell r="FB6" t="str">
            <v>ZMR</v>
          </cell>
          <cell r="FC6" t="str">
            <v>ZMR</v>
          </cell>
          <cell r="FD6" t="str">
            <v>ZMR</v>
          </cell>
          <cell r="FE6" t="str">
            <v>ZMR</v>
          </cell>
          <cell r="FF6" t="str">
            <v>ZMR</v>
          </cell>
          <cell r="FG6" t="str">
            <v>RMR</v>
          </cell>
          <cell r="FH6" t="str">
            <v>RMR</v>
          </cell>
          <cell r="FI6" t="str">
            <v>RMR</v>
          </cell>
          <cell r="FJ6" t="str">
            <v>RMR</v>
          </cell>
          <cell r="FK6" t="str">
            <v>RMR</v>
          </cell>
          <cell r="FL6" t="str">
            <v>RMR</v>
          </cell>
          <cell r="FM6" t="str">
            <v>RMR</v>
          </cell>
          <cell r="FN6" t="str">
            <v>RMR</v>
          </cell>
          <cell r="FO6" t="str">
            <v>RMR</v>
          </cell>
          <cell r="FP6" t="str">
            <v>RMR</v>
          </cell>
          <cell r="FQ6" t="str">
            <v>IMR</v>
          </cell>
          <cell r="FR6" t="str">
            <v>IMR</v>
          </cell>
          <cell r="FS6" t="str">
            <v>IMR</v>
          </cell>
          <cell r="FT6" t="str">
            <v>IMR</v>
          </cell>
          <cell r="FU6" t="str">
            <v>IMR</v>
          </cell>
          <cell r="FV6" t="str">
            <v>IMR</v>
          </cell>
          <cell r="FW6" t="str">
            <v>IMR</v>
          </cell>
          <cell r="FX6" t="str">
            <v>IMR</v>
          </cell>
          <cell r="FY6" t="str">
            <v>IMR</v>
          </cell>
          <cell r="FZ6" t="str">
            <v>IMR</v>
          </cell>
          <cell r="GA6" t="str">
            <v>IMR</v>
          </cell>
          <cell r="GB6" t="str">
            <v>IMR</v>
          </cell>
          <cell r="GC6" t="str">
            <v>IMR</v>
          </cell>
          <cell r="GD6" t="str">
            <v>IMR</v>
          </cell>
          <cell r="GE6" t="str">
            <v>IMR</v>
          </cell>
          <cell r="GF6" t="str">
            <v>IMR</v>
          </cell>
          <cell r="GG6" t="str">
            <v>IMR</v>
          </cell>
          <cell r="GH6" t="str">
            <v>IMR</v>
          </cell>
          <cell r="GI6" t="str">
            <v>IMR</v>
          </cell>
          <cell r="GJ6" t="str">
            <v>IMR</v>
          </cell>
          <cell r="GK6" t="str">
            <v>IMR</v>
          </cell>
          <cell r="GL6" t="str">
            <v>IMR</v>
          </cell>
          <cell r="GM6" t="str">
            <v>IMR</v>
          </cell>
          <cell r="GN6" t="str">
            <v>IMR</v>
          </cell>
          <cell r="GO6" t="str">
            <v>IMR</v>
          </cell>
          <cell r="GP6" t="str">
            <v>IMR</v>
          </cell>
          <cell r="GQ6" t="str">
            <v>IMR</v>
          </cell>
          <cell r="GR6" t="str">
            <v>IMR</v>
          </cell>
          <cell r="GS6" t="str">
            <v>IMR</v>
          </cell>
          <cell r="GT6" t="str">
            <v>IMR</v>
          </cell>
          <cell r="GU6" t="str">
            <v>IMR</v>
          </cell>
          <cell r="GV6" t="str">
            <v>IMR</v>
          </cell>
          <cell r="GW6" t="str">
            <v>IMR</v>
          </cell>
          <cell r="GX6" t="str">
            <v>IMR</v>
          </cell>
          <cell r="GY6" t="str">
            <v>IMR</v>
          </cell>
          <cell r="GZ6" t="str">
            <v>CMR</v>
          </cell>
          <cell r="HA6" t="str">
            <v>CMR</v>
          </cell>
          <cell r="HB6" t="str">
            <v>CMR</v>
          </cell>
          <cell r="HC6" t="str">
            <v>CMR</v>
          </cell>
          <cell r="HD6" t="str">
            <v>AZR</v>
          </cell>
          <cell r="HE6" t="str">
            <v>AZR</v>
          </cell>
        </row>
        <row r="7">
          <cell r="A7">
            <v>0</v>
          </cell>
          <cell r="B7">
            <v>6</v>
          </cell>
          <cell r="C7">
            <v>0</v>
          </cell>
          <cell r="D7" t="str">
            <v>PU</v>
          </cell>
          <cell r="E7" t="str">
            <v>IN/OON/Tier</v>
          </cell>
          <cell r="F7">
            <v>0</v>
          </cell>
          <cell r="G7" t="str">
            <v>IN</v>
          </cell>
          <cell r="H7" t="str">
            <v>IN</v>
          </cell>
          <cell r="I7">
            <v>0</v>
          </cell>
          <cell r="J7" t="str">
            <v>IN</v>
          </cell>
          <cell r="K7">
            <v>0</v>
          </cell>
          <cell r="L7" t="str">
            <v>IN</v>
          </cell>
          <cell r="M7" t="str">
            <v>IN</v>
          </cell>
          <cell r="N7">
            <v>0</v>
          </cell>
          <cell r="O7" t="str">
            <v>IN</v>
          </cell>
          <cell r="P7">
            <v>0</v>
          </cell>
          <cell r="Q7" t="str">
            <v>IN</v>
          </cell>
          <cell r="R7">
            <v>0</v>
          </cell>
          <cell r="S7" t="str">
            <v>IN</v>
          </cell>
          <cell r="T7">
            <v>0</v>
          </cell>
          <cell r="U7" t="str">
            <v>IN</v>
          </cell>
          <cell r="V7">
            <v>0</v>
          </cell>
          <cell r="W7" t="str">
            <v>IN</v>
          </cell>
          <cell r="X7">
            <v>0</v>
          </cell>
          <cell r="Y7" t="str">
            <v>IN</v>
          </cell>
          <cell r="Z7">
            <v>0</v>
          </cell>
          <cell r="AA7" t="str">
            <v>IN</v>
          </cell>
          <cell r="AB7">
            <v>0</v>
          </cell>
          <cell r="AC7" t="str">
            <v>IN</v>
          </cell>
          <cell r="AD7">
            <v>0</v>
          </cell>
          <cell r="AE7" t="str">
            <v>IN</v>
          </cell>
          <cell r="AF7">
            <v>0</v>
          </cell>
          <cell r="AG7" t="str">
            <v>IN</v>
          </cell>
          <cell r="AH7">
            <v>0</v>
          </cell>
          <cell r="AI7" t="str">
            <v>IN</v>
          </cell>
          <cell r="AJ7">
            <v>0</v>
          </cell>
          <cell r="AK7" t="str">
            <v>IN</v>
          </cell>
          <cell r="AL7">
            <v>0</v>
          </cell>
          <cell r="AM7" t="str">
            <v>IN</v>
          </cell>
          <cell r="AN7">
            <v>0</v>
          </cell>
          <cell r="AO7" t="str">
            <v>IN</v>
          </cell>
          <cell r="AP7">
            <v>0</v>
          </cell>
          <cell r="AQ7" t="str">
            <v>IN</v>
          </cell>
          <cell r="AR7">
            <v>0</v>
          </cell>
          <cell r="AS7" t="str">
            <v>IN</v>
          </cell>
          <cell r="AT7" t="str">
            <v>IN</v>
          </cell>
          <cell r="AU7">
            <v>0</v>
          </cell>
          <cell r="AV7" t="str">
            <v>IN</v>
          </cell>
          <cell r="AW7" t="str">
            <v>IN</v>
          </cell>
          <cell r="AX7">
            <v>0</v>
          </cell>
          <cell r="AY7" t="str">
            <v>IN</v>
          </cell>
          <cell r="AZ7">
            <v>0</v>
          </cell>
          <cell r="BA7">
            <v>0</v>
          </cell>
          <cell r="BB7" t="str">
            <v>IN</v>
          </cell>
          <cell r="BC7" t="str">
            <v>OON</v>
          </cell>
          <cell r="BD7" t="str">
            <v>IN</v>
          </cell>
          <cell r="BE7" t="str">
            <v>OON</v>
          </cell>
          <cell r="BF7" t="str">
            <v>IN</v>
          </cell>
          <cell r="BG7" t="str">
            <v>OON</v>
          </cell>
          <cell r="BH7" t="str">
            <v>IN</v>
          </cell>
          <cell r="BI7" t="str">
            <v>OON</v>
          </cell>
          <cell r="BJ7" t="str">
            <v>IN - Tier 1</v>
          </cell>
          <cell r="BK7" t="str">
            <v>IN - Tier 2</v>
          </cell>
          <cell r="BL7" t="str">
            <v>IN - Tier 1</v>
          </cell>
          <cell r="BM7" t="str">
            <v>IN - Tier 2</v>
          </cell>
          <cell r="BN7">
            <v>0</v>
          </cell>
          <cell r="BO7" t="str">
            <v>IN</v>
          </cell>
          <cell r="BP7">
            <v>0</v>
          </cell>
          <cell r="BQ7" t="str">
            <v>IN</v>
          </cell>
          <cell r="BR7">
            <v>0</v>
          </cell>
          <cell r="BS7">
            <v>0</v>
          </cell>
          <cell r="BT7">
            <v>0</v>
          </cell>
          <cell r="BU7" t="str">
            <v>IN</v>
          </cell>
          <cell r="BV7">
            <v>0</v>
          </cell>
          <cell r="BW7" t="str">
            <v>IN</v>
          </cell>
          <cell r="BX7">
            <v>0</v>
          </cell>
          <cell r="BY7" t="str">
            <v>IN</v>
          </cell>
          <cell r="BZ7" t="str">
            <v>IN</v>
          </cell>
          <cell r="CA7" t="str">
            <v>OON</v>
          </cell>
          <cell r="CB7" t="str">
            <v>IN</v>
          </cell>
          <cell r="CC7" t="str">
            <v>OON</v>
          </cell>
          <cell r="CD7">
            <v>0</v>
          </cell>
          <cell r="CE7">
            <v>0</v>
          </cell>
          <cell r="CF7">
            <v>0</v>
          </cell>
          <cell r="CG7" t="str">
            <v>IN</v>
          </cell>
          <cell r="CH7">
            <v>0</v>
          </cell>
          <cell r="CI7" t="str">
            <v>IN</v>
          </cell>
          <cell r="CJ7">
            <v>0</v>
          </cell>
          <cell r="CK7" t="str">
            <v>IN</v>
          </cell>
          <cell r="CL7">
            <v>0</v>
          </cell>
          <cell r="CM7" t="str">
            <v>IN</v>
          </cell>
          <cell r="CN7">
            <v>0</v>
          </cell>
          <cell r="CO7" t="str">
            <v>IN</v>
          </cell>
          <cell r="CP7">
            <v>0</v>
          </cell>
          <cell r="CQ7" t="str">
            <v>IN</v>
          </cell>
          <cell r="CR7">
            <v>0</v>
          </cell>
          <cell r="CS7" t="str">
            <v>IN</v>
          </cell>
          <cell r="CT7">
            <v>0</v>
          </cell>
          <cell r="CU7" t="str">
            <v>IN</v>
          </cell>
          <cell r="CV7">
            <v>0</v>
          </cell>
          <cell r="CW7" t="str">
            <v>IN</v>
          </cell>
          <cell r="CX7" t="str">
            <v>IN</v>
          </cell>
          <cell r="CY7">
            <v>0</v>
          </cell>
          <cell r="CZ7" t="str">
            <v>IN</v>
          </cell>
          <cell r="DA7" t="str">
            <v>IN</v>
          </cell>
          <cell r="DB7">
            <v>0</v>
          </cell>
          <cell r="DC7" t="str">
            <v>IN</v>
          </cell>
          <cell r="DD7">
            <v>0</v>
          </cell>
          <cell r="DE7" t="str">
            <v>IN</v>
          </cell>
          <cell r="DF7">
            <v>0</v>
          </cell>
          <cell r="DG7" t="str">
            <v>IN</v>
          </cell>
          <cell r="DH7">
            <v>0</v>
          </cell>
          <cell r="DI7" t="str">
            <v>IN</v>
          </cell>
          <cell r="DJ7">
            <v>0</v>
          </cell>
          <cell r="DK7" t="str">
            <v>IN</v>
          </cell>
          <cell r="DL7">
            <v>0</v>
          </cell>
          <cell r="DM7" t="str">
            <v>IN</v>
          </cell>
          <cell r="DN7" t="str">
            <v>IN</v>
          </cell>
          <cell r="DO7" t="str">
            <v>IN - Tier 1</v>
          </cell>
          <cell r="DP7" t="str">
            <v>IN - Tier 2</v>
          </cell>
          <cell r="DQ7" t="str">
            <v>OON</v>
          </cell>
          <cell r="DR7">
            <v>0</v>
          </cell>
          <cell r="DS7" t="str">
            <v>IN</v>
          </cell>
          <cell r="DT7">
            <v>0</v>
          </cell>
          <cell r="DU7" t="str">
            <v>IN</v>
          </cell>
          <cell r="DV7">
            <v>0</v>
          </cell>
          <cell r="DW7" t="str">
            <v>IN</v>
          </cell>
          <cell r="DX7" t="str">
            <v>IN</v>
          </cell>
          <cell r="DY7">
            <v>0</v>
          </cell>
          <cell r="DZ7" t="str">
            <v>IN</v>
          </cell>
          <cell r="EA7">
            <v>0</v>
          </cell>
          <cell r="EB7" t="str">
            <v>IN</v>
          </cell>
          <cell r="EC7" t="str">
            <v>IN</v>
          </cell>
          <cell r="ED7" t="str">
            <v>IN</v>
          </cell>
          <cell r="EE7" t="str">
            <v>IN</v>
          </cell>
          <cell r="EF7" t="str">
            <v>OON</v>
          </cell>
          <cell r="EG7" t="str">
            <v>IN</v>
          </cell>
          <cell r="EH7" t="str">
            <v>OON</v>
          </cell>
          <cell r="EI7">
            <v>0</v>
          </cell>
          <cell r="EJ7" t="str">
            <v>IN</v>
          </cell>
          <cell r="EK7">
            <v>0</v>
          </cell>
          <cell r="EL7" t="str">
            <v>IN</v>
          </cell>
          <cell r="EM7">
            <v>0</v>
          </cell>
          <cell r="EN7" t="str">
            <v>IN</v>
          </cell>
          <cell r="EO7">
            <v>0</v>
          </cell>
          <cell r="EP7" t="str">
            <v>IN</v>
          </cell>
          <cell r="EQ7">
            <v>0</v>
          </cell>
          <cell r="ER7" t="str">
            <v>IN</v>
          </cell>
          <cell r="ES7">
            <v>0</v>
          </cell>
          <cell r="ET7" t="str">
            <v>IN</v>
          </cell>
          <cell r="EU7">
            <v>0</v>
          </cell>
          <cell r="EV7" t="str">
            <v>IN</v>
          </cell>
          <cell r="EW7">
            <v>0</v>
          </cell>
          <cell r="EX7" t="str">
            <v>IN</v>
          </cell>
          <cell r="EY7">
            <v>0</v>
          </cell>
          <cell r="EZ7" t="str">
            <v>IN</v>
          </cell>
          <cell r="FA7">
            <v>0</v>
          </cell>
          <cell r="FB7" t="str">
            <v>IN</v>
          </cell>
          <cell r="FC7">
            <v>0</v>
          </cell>
          <cell r="FD7" t="str">
            <v>IN</v>
          </cell>
          <cell r="FE7">
            <v>0</v>
          </cell>
          <cell r="FF7" t="str">
            <v>IN</v>
          </cell>
          <cell r="FG7">
            <v>0</v>
          </cell>
          <cell r="FH7" t="str">
            <v>IN</v>
          </cell>
          <cell r="FI7">
            <v>0</v>
          </cell>
          <cell r="FJ7" t="str">
            <v>IN</v>
          </cell>
          <cell r="FK7">
            <v>0</v>
          </cell>
          <cell r="FL7" t="str">
            <v>IN</v>
          </cell>
          <cell r="FM7">
            <v>0</v>
          </cell>
          <cell r="FN7" t="str">
            <v>IN</v>
          </cell>
          <cell r="FO7">
            <v>0</v>
          </cell>
          <cell r="FP7" t="str">
            <v>IN</v>
          </cell>
          <cell r="FQ7">
            <v>0</v>
          </cell>
          <cell r="FR7" t="str">
            <v>IN</v>
          </cell>
          <cell r="FS7">
            <v>0</v>
          </cell>
          <cell r="FT7" t="str">
            <v>IN</v>
          </cell>
          <cell r="FU7">
            <v>0</v>
          </cell>
          <cell r="FV7" t="str">
            <v>IN</v>
          </cell>
          <cell r="FW7">
            <v>0</v>
          </cell>
          <cell r="FX7" t="str">
            <v>IN</v>
          </cell>
          <cell r="FY7">
            <v>0</v>
          </cell>
          <cell r="FZ7" t="str">
            <v>IN</v>
          </cell>
          <cell r="GA7">
            <v>0</v>
          </cell>
          <cell r="GB7" t="str">
            <v>IN</v>
          </cell>
          <cell r="GC7">
            <v>0</v>
          </cell>
          <cell r="GD7" t="str">
            <v>IN</v>
          </cell>
          <cell r="GE7">
            <v>0</v>
          </cell>
          <cell r="GF7" t="str">
            <v>IN</v>
          </cell>
          <cell r="GG7">
            <v>0</v>
          </cell>
          <cell r="GH7" t="str">
            <v>IN</v>
          </cell>
          <cell r="GI7">
            <v>0</v>
          </cell>
          <cell r="GJ7" t="str">
            <v>IN</v>
          </cell>
          <cell r="GK7">
            <v>0</v>
          </cell>
          <cell r="GL7" t="str">
            <v>IN</v>
          </cell>
          <cell r="GM7">
            <v>0</v>
          </cell>
          <cell r="GN7" t="str">
            <v>IN</v>
          </cell>
          <cell r="GO7">
            <v>0</v>
          </cell>
          <cell r="GP7" t="str">
            <v>IN</v>
          </cell>
          <cell r="GQ7">
            <v>0</v>
          </cell>
          <cell r="GR7" t="str">
            <v>IN</v>
          </cell>
          <cell r="GS7">
            <v>0</v>
          </cell>
          <cell r="GT7" t="str">
            <v>IN</v>
          </cell>
          <cell r="GU7">
            <v>0</v>
          </cell>
          <cell r="GV7" t="str">
            <v>IN</v>
          </cell>
          <cell r="GW7">
            <v>0</v>
          </cell>
          <cell r="GX7" t="str">
            <v>IN</v>
          </cell>
          <cell r="GY7" t="str">
            <v>IN</v>
          </cell>
          <cell r="GZ7" t="str">
            <v>IN</v>
          </cell>
          <cell r="HA7" t="str">
            <v>IN</v>
          </cell>
          <cell r="HB7" t="str">
            <v>IN</v>
          </cell>
          <cell r="HC7" t="str">
            <v>IN</v>
          </cell>
          <cell r="HD7" t="str">
            <v>IN</v>
          </cell>
          <cell r="HE7" t="str">
            <v>IN</v>
          </cell>
          <cell r="HG7">
            <v>0</v>
          </cell>
          <cell r="HH7">
            <v>0</v>
          </cell>
          <cell r="HI7">
            <v>0</v>
          </cell>
          <cell r="HJ7">
            <v>0</v>
          </cell>
          <cell r="HK7">
            <v>0</v>
          </cell>
          <cell r="HL7">
            <v>0</v>
          </cell>
          <cell r="HM7">
            <v>0</v>
          </cell>
          <cell r="HN7">
            <v>0</v>
          </cell>
          <cell r="HO7">
            <v>0</v>
          </cell>
          <cell r="HP7">
            <v>0</v>
          </cell>
          <cell r="HQ7">
            <v>0</v>
          </cell>
          <cell r="HR7">
            <v>0</v>
          </cell>
          <cell r="HS7">
            <v>0</v>
          </cell>
          <cell r="HT7">
            <v>0</v>
          </cell>
          <cell r="HU7">
            <v>0</v>
          </cell>
          <cell r="HV7">
            <v>0</v>
          </cell>
          <cell r="HW7">
            <v>0</v>
          </cell>
          <cell r="HX7">
            <v>0</v>
          </cell>
          <cell r="HY7">
            <v>0</v>
          </cell>
          <cell r="HZ7">
            <v>0</v>
          </cell>
          <cell r="IA7">
            <v>0</v>
          </cell>
          <cell r="IB7">
            <v>0</v>
          </cell>
          <cell r="IC7">
            <v>0</v>
          </cell>
          <cell r="ID7">
            <v>0</v>
          </cell>
          <cell r="IE7">
            <v>0</v>
          </cell>
          <cell r="IF7">
            <v>0</v>
          </cell>
          <cell r="IG7">
            <v>0</v>
          </cell>
          <cell r="IH7">
            <v>0</v>
          </cell>
          <cell r="II7">
            <v>0</v>
          </cell>
          <cell r="IJ7">
            <v>0</v>
          </cell>
          <cell r="IK7">
            <v>0</v>
          </cell>
          <cell r="IL7">
            <v>0</v>
          </cell>
          <cell r="IM7">
            <v>0</v>
          </cell>
          <cell r="IN7">
            <v>0</v>
          </cell>
          <cell r="IO7">
            <v>0</v>
          </cell>
        </row>
        <row r="8">
          <cell r="A8" t="str">
            <v>x</v>
          </cell>
          <cell r="B8">
            <v>7</v>
          </cell>
          <cell r="C8" t="str">
            <v>SECTION A: SECTION A-1</v>
          </cell>
          <cell r="D8" t="str">
            <v>F</v>
          </cell>
          <cell r="E8" t="str">
            <v>Plan Name</v>
          </cell>
          <cell r="F8">
            <v>0</v>
          </cell>
          <cell r="G8" t="str">
            <v>WellCare Access (HMO SNP)</v>
          </cell>
          <cell r="H8" t="str">
            <v>WellCare Access (HMO SNP)</v>
          </cell>
          <cell r="I8" t="str">
            <v>WellCare Value (HMO)</v>
          </cell>
          <cell r="J8" t="str">
            <v>WellCare Value (HMO)</v>
          </cell>
          <cell r="K8" t="str">
            <v>WellCare Rx (HMO)</v>
          </cell>
          <cell r="L8" t="str">
            <v>WellCare Rx (HMO-POS)</v>
          </cell>
          <cell r="M8" t="str">
            <v>WellCare Preferred (HMO)</v>
          </cell>
          <cell r="N8" t="str">
            <v>WellCare Value (HMO)</v>
          </cell>
          <cell r="O8" t="str">
            <v>WellCare Value (HMO)</v>
          </cell>
          <cell r="P8" t="str">
            <v>WellCare Value (HMO)</v>
          </cell>
          <cell r="Q8" t="str">
            <v>WellCare Value (HMO)</v>
          </cell>
          <cell r="R8" t="str">
            <v>WellCare Liberty (HMO SNP)</v>
          </cell>
          <cell r="S8" t="str">
            <v>WellCare Liberty (HMO SNP)</v>
          </cell>
          <cell r="T8" t="str">
            <v>WellCare Dividend (HMO)</v>
          </cell>
          <cell r="U8" t="str">
            <v>WellCare Dividend (HMO)</v>
          </cell>
          <cell r="V8" t="str">
            <v>WellCare Dividend (HMO)</v>
          </cell>
          <cell r="W8" t="str">
            <v>WellCare Dividend (HMO)</v>
          </cell>
          <cell r="X8" t="str">
            <v>WellCare Select (HMO SNP)</v>
          </cell>
          <cell r="Y8" t="str">
            <v>WellCare Select (HMO SNP)</v>
          </cell>
          <cell r="Z8" t="str">
            <v>WellCare Value (HMO)</v>
          </cell>
          <cell r="AA8" t="str">
            <v>WellCare Value (HMO)</v>
          </cell>
          <cell r="AB8" t="str">
            <v>WellCare Value (HMO-POS)</v>
          </cell>
          <cell r="AC8" t="str">
            <v>WellCare Value (HMO-POS)</v>
          </cell>
          <cell r="AD8" t="str">
            <v>WellCare Essential (HMO-POS)</v>
          </cell>
          <cell r="AE8" t="str">
            <v>WellCare Essential (HMO-POS)</v>
          </cell>
          <cell r="AF8" t="str">
            <v>WellCare Access (HMO SNP)</v>
          </cell>
          <cell r="AG8" t="str">
            <v>WellCare Access (HMO SNP)</v>
          </cell>
          <cell r="AH8" t="str">
            <v>WellCare Value (HMO-POS)</v>
          </cell>
          <cell r="AI8" t="str">
            <v>WellCare Value (HMO-POS)</v>
          </cell>
          <cell r="AJ8" t="str">
            <v>WellCare Access (HMO SNP)</v>
          </cell>
          <cell r="AK8" t="str">
            <v>WellCare Access (HMO SNP)</v>
          </cell>
          <cell r="AL8" t="str">
            <v>WellCare Essential (HMO-POS)</v>
          </cell>
          <cell r="AM8" t="str">
            <v>WellCare Essential (HMO-POS)</v>
          </cell>
          <cell r="AN8" t="str">
            <v>WellCare Liberty (HMO SNP)</v>
          </cell>
          <cell r="AO8" t="str">
            <v>WellCare Liberty (HMO SNP)</v>
          </cell>
          <cell r="AP8" t="str">
            <v>WellCare Liberty (HMO SNP)</v>
          </cell>
          <cell r="AQ8" t="str">
            <v>WellCare Liberty (HMO SNP)</v>
          </cell>
          <cell r="AR8" t="str">
            <v>WellCare Dividend (HMO)</v>
          </cell>
          <cell r="AS8" t="str">
            <v>WellCare Dividend (HMO)</v>
          </cell>
          <cell r="AT8" t="str">
            <v>WellCare Dividend (HMO)</v>
          </cell>
          <cell r="AU8" t="str">
            <v>WellCare Dividend (HMO)</v>
          </cell>
          <cell r="AV8" t="str">
            <v>WellCare Dividend (HMO)</v>
          </cell>
          <cell r="AW8" t="str">
            <v>WellCare Dividend (HMO)</v>
          </cell>
          <cell r="AX8" t="str">
            <v>WellCare Select (HMO SNP)</v>
          </cell>
          <cell r="AY8" t="str">
            <v>WellCare Select (HMO SNP)</v>
          </cell>
          <cell r="AZ8" t="str">
            <v>WellCare Reserve (HMO)</v>
          </cell>
          <cell r="BA8" t="str">
            <v>WellCare Reserve (HMO)</v>
          </cell>
          <cell r="BB8" t="str">
            <v>WellCare Premier (PPO)</v>
          </cell>
          <cell r="BC8" t="str">
            <v>WellCare Premier (PPO)</v>
          </cell>
          <cell r="BD8" t="str">
            <v>WellCare Premier (PPO)</v>
          </cell>
          <cell r="BE8" t="str">
            <v>WellCare Premier (PPO)</v>
          </cell>
          <cell r="BF8" t="str">
            <v>WellCare Premier (PPO)</v>
          </cell>
          <cell r="BG8" t="str">
            <v>WellCare Premier (PPO)</v>
          </cell>
          <cell r="BH8" t="str">
            <v>WellCare Premier (PPO)</v>
          </cell>
          <cell r="BI8" t="str">
            <v>WellCare Premier (PPO)</v>
          </cell>
          <cell r="BJ8" t="str">
            <v>WellCare Guardian (HMO SNP)</v>
          </cell>
          <cell r="BK8" t="str">
            <v>WellCare Guardian (HMO SNP)</v>
          </cell>
          <cell r="BL8" t="str">
            <v>WellCare Guardian (HMO SNP)</v>
          </cell>
          <cell r="BM8" t="str">
            <v>WellCare Guardian (HMO SNP)</v>
          </cell>
          <cell r="BN8" t="str">
            <v>WellCare Access (HMO SNP)</v>
          </cell>
          <cell r="BO8" t="str">
            <v>WellCare Access (HMO SNP)</v>
          </cell>
          <cell r="BP8" t="str">
            <v>WellCare Value (HMO)</v>
          </cell>
          <cell r="BQ8" t="str">
            <v>WellCare Value (HMO)</v>
          </cell>
          <cell r="BR8" t="str">
            <v>WellCare Essential (HMO-POS)</v>
          </cell>
          <cell r="BS8" t="str">
            <v>WellCare Value (HMO)</v>
          </cell>
          <cell r="BT8" t="str">
            <v>WellCare Liberty (HMO SNP)</v>
          </cell>
          <cell r="BU8" t="str">
            <v>WellCare Liberty (HMO SNP)</v>
          </cell>
          <cell r="BV8" t="str">
            <v>WellCare Advance (HMO)</v>
          </cell>
          <cell r="BW8" t="str">
            <v>WellCare Advance (HMO-POS)</v>
          </cell>
          <cell r="BX8" t="str">
            <v>WellCare Choice (HMO)</v>
          </cell>
          <cell r="BY8" t="str">
            <v>WellCare Choice (HMO)</v>
          </cell>
          <cell r="BZ8" t="str">
            <v>WellCare Premier (PPO)</v>
          </cell>
          <cell r="CA8" t="str">
            <v>WellCare Premier (PPO)</v>
          </cell>
          <cell r="CB8" t="str">
            <v>WellCare Prime (PPO)</v>
          </cell>
          <cell r="CC8" t="str">
            <v>WellCare Prime (PPO)</v>
          </cell>
          <cell r="CD8" t="str">
            <v>WellCare Access (HMO SNP)</v>
          </cell>
          <cell r="CE8" t="str">
            <v>WellCare Access (HMO SNP)</v>
          </cell>
          <cell r="CF8" t="str">
            <v>WellCare Value (HMO-POS)</v>
          </cell>
          <cell r="CG8" t="str">
            <v>WellCare Value (HMO-POS)</v>
          </cell>
          <cell r="CH8" t="str">
            <v>WellCare Rx (HMO)</v>
          </cell>
          <cell r="CI8" t="str">
            <v>WellCare Rx (HMO)</v>
          </cell>
          <cell r="CJ8" t="str">
            <v>WellCare Choice (HMO-POS)</v>
          </cell>
          <cell r="CK8" t="str">
            <v>WellCare Choice (HMO-POS)</v>
          </cell>
          <cell r="CL8" t="str">
            <v>WellCare Plus (HMO)</v>
          </cell>
          <cell r="CM8" t="str">
            <v>WellCare Plus (HMO)</v>
          </cell>
          <cell r="CN8" t="str">
            <v>WellCare Plus (HMO)</v>
          </cell>
          <cell r="CO8" t="str">
            <v>WellCare Plus (HMO)</v>
          </cell>
          <cell r="CP8" t="str">
            <v>WellCare Liberty (HMO SNP)</v>
          </cell>
          <cell r="CQ8" t="str">
            <v>WellCare Liberty (HMO SNP)</v>
          </cell>
          <cell r="CR8" t="str">
            <v>WellCare Advance (HMO)</v>
          </cell>
          <cell r="CS8" t="str">
            <v>WellCare Advance (HMO)</v>
          </cell>
          <cell r="CT8" t="str">
            <v>WellCare Access (HMO SNP)</v>
          </cell>
          <cell r="CU8" t="str">
            <v>WellCare Access (HMO SNP)</v>
          </cell>
          <cell r="CV8" t="str">
            <v>WellCare Value (HMO)</v>
          </cell>
          <cell r="CW8" t="str">
            <v>WellCare Value (HMO)</v>
          </cell>
          <cell r="CX8" t="str">
            <v>WellCare Value (HMO)</v>
          </cell>
          <cell r="CY8" t="str">
            <v>WellCare Choice (HMO-POS)</v>
          </cell>
          <cell r="CZ8" t="str">
            <v>WellCare Choice (HMO-POS)</v>
          </cell>
          <cell r="DA8" t="str">
            <v>WellCare Choice (HMO-POS)</v>
          </cell>
          <cell r="DB8" t="str">
            <v>WellCare Access (HMO SNP)</v>
          </cell>
          <cell r="DC8" t="str">
            <v>WellCare Access (HMO SNP)</v>
          </cell>
          <cell r="DD8" t="str">
            <v>WellCare Rx (HMO)</v>
          </cell>
          <cell r="DE8" t="str">
            <v>WellCare Rx (HMO)</v>
          </cell>
          <cell r="DF8" t="str">
            <v>WellCare Choice (HMO)</v>
          </cell>
          <cell r="DG8" t="str">
            <v>WellCare Choice (HMO)</v>
          </cell>
          <cell r="DH8" t="str">
            <v>WellCare Choice (HMO)</v>
          </cell>
          <cell r="DI8" t="str">
            <v>WellCare Choice (HMO)</v>
          </cell>
          <cell r="DJ8" t="str">
            <v>WellCare Essential (HMO)</v>
          </cell>
          <cell r="DK8" t="str">
            <v>WellCare Essential (HMO)</v>
          </cell>
          <cell r="DL8" t="str">
            <v>WellCare Preferred (HMO-POS)</v>
          </cell>
          <cell r="DM8" t="str">
            <v>WellCare Preferred (HMO-POS)</v>
          </cell>
          <cell r="DN8" t="str">
            <v>WellCare Value (HMO)</v>
          </cell>
          <cell r="DO8" t="str">
            <v>WellCare Premier (PPO)</v>
          </cell>
          <cell r="DP8" t="str">
            <v>WellCare Premier (PPO)</v>
          </cell>
          <cell r="DQ8" t="str">
            <v>WellCare Premier (PPO)</v>
          </cell>
          <cell r="DR8" t="str">
            <v>WellCare Value (HMO-POS)</v>
          </cell>
          <cell r="DS8" t="str">
            <v>WellCare Value (HMO)</v>
          </cell>
          <cell r="DT8" t="str">
            <v>WellCare Access (HMO SNP)</v>
          </cell>
          <cell r="DU8" t="str">
            <v>WellCare Access (HMO SNP)</v>
          </cell>
          <cell r="DV8" t="str">
            <v>WellCare Liberty (HMO SNP)</v>
          </cell>
          <cell r="DW8" t="str">
            <v>WellCare Liberty (HMO SNP)</v>
          </cell>
          <cell r="DX8" t="str">
            <v>WellCare Essential (HMO-POS)</v>
          </cell>
          <cell r="DY8" t="str">
            <v>WellCare Access (HMO SNP)</v>
          </cell>
          <cell r="DZ8" t="str">
            <v>WellCare Access (HMO SNP)</v>
          </cell>
          <cell r="EA8" t="str">
            <v>WellCare Value (HMO)</v>
          </cell>
          <cell r="EB8" t="str">
            <v>WellCare Value (HMO)</v>
          </cell>
          <cell r="EC8" t="str">
            <v>WellCare Value (HMO)</v>
          </cell>
          <cell r="ED8" t="str">
            <v>WellCare Essential (HMO-POS)</v>
          </cell>
          <cell r="EE8" t="str">
            <v>WellCare Premier (PPO)</v>
          </cell>
          <cell r="EF8" t="str">
            <v>WellCare Premier (PPO)</v>
          </cell>
          <cell r="EG8" t="str">
            <v>WellCare Prime (PPO)</v>
          </cell>
          <cell r="EH8" t="str">
            <v>WellCare Prime (PPO)</v>
          </cell>
          <cell r="EI8" t="str">
            <v>WellCare Value (HMO-POS)</v>
          </cell>
          <cell r="EJ8" t="str">
            <v>WellCare Value (HMO-POS)</v>
          </cell>
          <cell r="EK8" t="str">
            <v>WellCare Access (HMO SNP)</v>
          </cell>
          <cell r="EL8" t="str">
            <v>WellCare Access (HMO SNP)</v>
          </cell>
          <cell r="EM8" t="str">
            <v>WellCare Dividend (HMO)</v>
          </cell>
          <cell r="EN8" t="str">
            <v>WellCare Dividend (HMO)</v>
          </cell>
          <cell r="EO8" t="str">
            <v>WellCare Access (HMO SNP)</v>
          </cell>
          <cell r="EP8" t="str">
            <v>WellCare Access (HMO SNP)</v>
          </cell>
          <cell r="EQ8" t="str">
            <v>WellCare Essential (HMO-POS)</v>
          </cell>
          <cell r="ER8" t="str">
            <v>WellCare Value (HMO-POS)</v>
          </cell>
          <cell r="ES8" t="str">
            <v>WellCare Liberty (HMO SNP)</v>
          </cell>
          <cell r="ET8" t="str">
            <v>WellCare Liberty (HMO SNP)</v>
          </cell>
          <cell r="EU8" t="str">
            <v>WellCare Liberty (HMO SNP)</v>
          </cell>
          <cell r="EV8" t="str">
            <v>WellCare Liberty (HMO SNP)</v>
          </cell>
          <cell r="EW8" t="str">
            <v>WellCare Dividend Prime (HMO)</v>
          </cell>
          <cell r="EX8" t="str">
            <v>WellCare Dividend Prime (HMO)</v>
          </cell>
          <cell r="EY8" t="str">
            <v>WellCare Access (HMO SNP)</v>
          </cell>
          <cell r="EZ8" t="str">
            <v>WellCare Access (HMO SNP)</v>
          </cell>
          <cell r="FA8" t="str">
            <v>WellCare Value (HMO)</v>
          </cell>
          <cell r="FB8" t="str">
            <v>WellCare Value (HMO)</v>
          </cell>
          <cell r="FC8" t="str">
            <v>WellCare Liberty (HMO SNP)</v>
          </cell>
          <cell r="FD8" t="str">
            <v>WellCare Liberty (HMO SNP)</v>
          </cell>
          <cell r="FE8" t="str">
            <v>Ohana Liberty (HMO SNP)</v>
          </cell>
          <cell r="FF8" t="str">
            <v>Ohana Liberty (HMO SNP)</v>
          </cell>
          <cell r="FG8" t="str">
            <v>Easy Choice Freedom Plan (HMO SNP)</v>
          </cell>
          <cell r="FH8" t="str">
            <v>Easy Choice Freedom Plan (HMO SNP)</v>
          </cell>
          <cell r="FI8" t="str">
            <v>Easy Choice Plus Plan (HMO)</v>
          </cell>
          <cell r="FJ8" t="str">
            <v>Easy Choice Plus Plan (HMO)</v>
          </cell>
          <cell r="FK8" t="str">
            <v>Easy Choice Best Plan (HMO)</v>
          </cell>
          <cell r="FL8" t="str">
            <v>Easy Choice Best Plan (HMO)</v>
          </cell>
          <cell r="FM8" t="str">
            <v>Easy Choice Best Plan (HMO)</v>
          </cell>
          <cell r="FN8" t="str">
            <v>Easy Choice Best Plan (HMO)</v>
          </cell>
          <cell r="FO8" t="str">
            <v>Easy Choice Plus Plan (HMO)</v>
          </cell>
          <cell r="FP8" t="str">
            <v>Easy Choice Plus Plan (HMO)</v>
          </cell>
          <cell r="FQ8" t="str">
            <v>WellCare Essential (HMO-POS)</v>
          </cell>
          <cell r="FR8" t="str">
            <v>WellCare Essential (HMO-POS)</v>
          </cell>
          <cell r="FS8" t="str">
            <v>WellCare Advance (HMO)</v>
          </cell>
          <cell r="FT8" t="str">
            <v>WellCare Advance (HMO-POS)</v>
          </cell>
          <cell r="FU8" t="str">
            <v>WellCare Advance (HMO)</v>
          </cell>
          <cell r="FV8" t="str">
            <v>WellCare Advance (HMO-POS)</v>
          </cell>
          <cell r="FW8" t="str">
            <v>WellCare Advance (HMO)</v>
          </cell>
          <cell r="FX8" t="str">
            <v>WellCare Advance (HMO-POS)</v>
          </cell>
          <cell r="FY8" t="str">
            <v>WellCare Advance (HMO)</v>
          </cell>
          <cell r="FZ8" t="str">
            <v>WellCare Advance (HMO-POS)</v>
          </cell>
          <cell r="GA8" t="str">
            <v>WellCare Value (HMO)</v>
          </cell>
          <cell r="GB8" t="str">
            <v>WellCare Value (HMO-POS)</v>
          </cell>
          <cell r="GC8" t="str">
            <v>WellCare Value (HMO-POS)</v>
          </cell>
          <cell r="GD8" t="str">
            <v>WellCare Value (HMO-POS)</v>
          </cell>
          <cell r="GE8" t="str">
            <v>WellCare Access (HMO SNP)</v>
          </cell>
          <cell r="GF8" t="str">
            <v>WellCare Access (HMO SNP)</v>
          </cell>
          <cell r="GG8" t="str">
            <v>WellCare Access (HMO SNP)</v>
          </cell>
          <cell r="GH8" t="str">
            <v>WellCare Access (HMO SNP)</v>
          </cell>
          <cell r="GI8" t="str">
            <v>WellCare Access (HMO SNP)</v>
          </cell>
          <cell r="GJ8" t="str">
            <v>WellCare Access (HMO SNP)</v>
          </cell>
          <cell r="GK8" t="str">
            <v>WellCare Value (HMO)</v>
          </cell>
          <cell r="GL8" t="str">
            <v>WellCare Value (HMO)</v>
          </cell>
          <cell r="GM8" t="str">
            <v>WellCare Dividend (HMO-POS)</v>
          </cell>
          <cell r="GN8" t="str">
            <v>WellCare Dividend (HMO)</v>
          </cell>
          <cell r="GO8" t="str">
            <v>WellCare Access (HMO SNP)</v>
          </cell>
          <cell r="GP8" t="str">
            <v>WellCare Access (HMO SNP)</v>
          </cell>
          <cell r="GQ8" t="str">
            <v>WellCare Rx (HMO)</v>
          </cell>
          <cell r="GR8" t="str">
            <v>WellCare RX (HMO)</v>
          </cell>
          <cell r="GS8" t="str">
            <v>WellCare Rx (HMO)</v>
          </cell>
          <cell r="GT8" t="str">
            <v>WellCare RX (HMO)</v>
          </cell>
          <cell r="GU8" t="str">
            <v>WellCare Liberty (HMO SNP)</v>
          </cell>
          <cell r="GV8" t="str">
            <v>WellCare Liberty (HMO SNP)</v>
          </cell>
          <cell r="GW8" t="str">
            <v>WellCare Liberty (HMO SNP)</v>
          </cell>
          <cell r="GX8" t="str">
            <v>WellCare Liberty (HMO SNP)</v>
          </cell>
          <cell r="GY8" t="str">
            <v>WellCare Choice (HMO-POS)</v>
          </cell>
          <cell r="GZ8" t="str">
            <v>WellCare Value (HMO)</v>
          </cell>
          <cell r="HA8" t="str">
            <v>WellCare Value (HMO)</v>
          </cell>
          <cell r="HB8" t="str">
            <v>WellCare Value (HMO)</v>
          </cell>
          <cell r="HC8" t="str">
            <v>WellCare Access (HMO SNP)</v>
          </cell>
          <cell r="HD8" t="str">
            <v>Care 1st+ (HMO SNP)</v>
          </cell>
          <cell r="HE8" t="str">
            <v>Care 1st+ (HMO SNP)</v>
          </cell>
        </row>
        <row r="9">
          <cell r="A9">
            <v>0</v>
          </cell>
          <cell r="B9">
            <v>8</v>
          </cell>
          <cell r="C9">
            <v>0</v>
          </cell>
          <cell r="D9" t="str">
            <v>PV</v>
          </cell>
          <cell r="E9" t="str">
            <v>Plan Type</v>
          </cell>
          <cell r="F9">
            <v>0</v>
          </cell>
          <cell r="G9" t="str">
            <v>DSNP</v>
          </cell>
          <cell r="H9" t="str">
            <v>DSNP</v>
          </cell>
          <cell r="I9" t="str">
            <v>HMO</v>
          </cell>
          <cell r="J9" t="str">
            <v>HMO</v>
          </cell>
          <cell r="K9" t="str">
            <v>HMO</v>
          </cell>
          <cell r="L9" t="str">
            <v>HMO-POS</v>
          </cell>
          <cell r="M9" t="str">
            <v>HMO</v>
          </cell>
          <cell r="N9" t="str">
            <v>HMO</v>
          </cell>
          <cell r="O9" t="str">
            <v>HMO</v>
          </cell>
          <cell r="P9" t="str">
            <v>HMO</v>
          </cell>
          <cell r="Q9" t="str">
            <v>HMO</v>
          </cell>
          <cell r="R9" t="str">
            <v>DSNP</v>
          </cell>
          <cell r="S9" t="str">
            <v>DSNP</v>
          </cell>
          <cell r="T9" t="str">
            <v>HMO</v>
          </cell>
          <cell r="U9" t="str">
            <v>HMO</v>
          </cell>
          <cell r="V9" t="str">
            <v>HMO</v>
          </cell>
          <cell r="W9" t="str">
            <v>HMO</v>
          </cell>
          <cell r="X9" t="str">
            <v>DSNP</v>
          </cell>
          <cell r="Y9" t="str">
            <v>DSNP</v>
          </cell>
          <cell r="Z9" t="str">
            <v>HMO</v>
          </cell>
          <cell r="AA9" t="str">
            <v>HMO</v>
          </cell>
          <cell r="AB9" t="str">
            <v>HMO-POS</v>
          </cell>
          <cell r="AC9" t="str">
            <v>HMO-POS</v>
          </cell>
          <cell r="AD9" t="str">
            <v>HMO-POS</v>
          </cell>
          <cell r="AE9" t="str">
            <v>HMO-POS</v>
          </cell>
          <cell r="AF9" t="str">
            <v>DSNP</v>
          </cell>
          <cell r="AG9" t="str">
            <v>DSNP</v>
          </cell>
          <cell r="AH9" t="str">
            <v>HMO-POS</v>
          </cell>
          <cell r="AI9" t="str">
            <v>HMO-POS</v>
          </cell>
          <cell r="AJ9" t="str">
            <v>DSNP</v>
          </cell>
          <cell r="AK9" t="str">
            <v>DSNP</v>
          </cell>
          <cell r="AL9" t="str">
            <v>HMO-POS</v>
          </cell>
          <cell r="AM9" t="str">
            <v>HMO-POS</v>
          </cell>
          <cell r="AN9" t="str">
            <v>DSNP</v>
          </cell>
          <cell r="AO9" t="str">
            <v>DSNP</v>
          </cell>
          <cell r="AP9" t="str">
            <v>DSNP</v>
          </cell>
          <cell r="AQ9" t="str">
            <v>DSNP</v>
          </cell>
          <cell r="AR9" t="str">
            <v>HMO</v>
          </cell>
          <cell r="AS9" t="str">
            <v>HMO</v>
          </cell>
          <cell r="AT9" t="str">
            <v>HMO</v>
          </cell>
          <cell r="AU9" t="str">
            <v>HMO</v>
          </cell>
          <cell r="AV9" t="str">
            <v>HMO</v>
          </cell>
          <cell r="AW9" t="str">
            <v>HMO</v>
          </cell>
          <cell r="AX9" t="str">
            <v>DSNP</v>
          </cell>
          <cell r="AY9" t="str">
            <v>DSNP</v>
          </cell>
          <cell r="AZ9" t="str">
            <v>HMO</v>
          </cell>
          <cell r="BA9">
            <v>0</v>
          </cell>
          <cell r="BB9" t="str">
            <v>Local PPO</v>
          </cell>
          <cell r="BC9" t="str">
            <v>Local PPO</v>
          </cell>
          <cell r="BD9" t="str">
            <v>Local PPO</v>
          </cell>
          <cell r="BE9" t="str">
            <v>Local PPO</v>
          </cell>
          <cell r="BF9" t="str">
            <v>Local PPO</v>
          </cell>
          <cell r="BG9" t="str">
            <v>Local PPO</v>
          </cell>
          <cell r="BH9" t="str">
            <v>Local PPO</v>
          </cell>
          <cell r="BI9" t="str">
            <v>Local PPO</v>
          </cell>
          <cell r="BJ9" t="str">
            <v>CSNP</v>
          </cell>
          <cell r="BK9" t="str">
            <v>CSNP</v>
          </cell>
          <cell r="BL9" t="str">
            <v>CSNP</v>
          </cell>
          <cell r="BM9" t="str">
            <v>CSNP</v>
          </cell>
          <cell r="BN9" t="str">
            <v>DSNP</v>
          </cell>
          <cell r="BO9" t="str">
            <v>DSNP</v>
          </cell>
          <cell r="BP9" t="str">
            <v>HMO</v>
          </cell>
          <cell r="BQ9" t="str">
            <v>HMO</v>
          </cell>
          <cell r="BR9" t="str">
            <v>HMO</v>
          </cell>
          <cell r="BS9">
            <v>0</v>
          </cell>
          <cell r="BT9" t="str">
            <v>DSNP</v>
          </cell>
          <cell r="BU9" t="str">
            <v>DSNP</v>
          </cell>
          <cell r="BV9" t="str">
            <v>HMO</v>
          </cell>
          <cell r="BW9" t="str">
            <v>HMO-POS</v>
          </cell>
          <cell r="BX9" t="str">
            <v>HMO</v>
          </cell>
          <cell r="BY9" t="str">
            <v>HMO</v>
          </cell>
          <cell r="BZ9" t="str">
            <v>Local PPO</v>
          </cell>
          <cell r="CA9" t="str">
            <v>Local PPO</v>
          </cell>
          <cell r="CB9" t="str">
            <v>Local PPO</v>
          </cell>
          <cell r="CC9" t="str">
            <v>Local PPO</v>
          </cell>
          <cell r="CD9" t="str">
            <v>DSNP</v>
          </cell>
          <cell r="CE9">
            <v>0</v>
          </cell>
          <cell r="CF9" t="str">
            <v>HMO-POS</v>
          </cell>
          <cell r="CG9" t="str">
            <v>HMO-POS</v>
          </cell>
          <cell r="CH9" t="str">
            <v>HMO</v>
          </cell>
          <cell r="CI9" t="str">
            <v>HMO</v>
          </cell>
          <cell r="CJ9" t="str">
            <v>HMO-POS</v>
          </cell>
          <cell r="CK9" t="str">
            <v>HMO-POS</v>
          </cell>
          <cell r="CL9" t="str">
            <v>HMO</v>
          </cell>
          <cell r="CM9" t="str">
            <v>HMO</v>
          </cell>
          <cell r="CN9" t="str">
            <v>HMO</v>
          </cell>
          <cell r="CO9" t="str">
            <v>HMO</v>
          </cell>
          <cell r="CP9" t="str">
            <v>DSNP</v>
          </cell>
          <cell r="CQ9" t="str">
            <v>DSNP</v>
          </cell>
          <cell r="CR9" t="str">
            <v>HMO</v>
          </cell>
          <cell r="CS9" t="str">
            <v>HMO</v>
          </cell>
          <cell r="CT9" t="str">
            <v>DSNP</v>
          </cell>
          <cell r="CU9" t="str">
            <v>DSNP</v>
          </cell>
          <cell r="CV9" t="str">
            <v>HMO</v>
          </cell>
          <cell r="CW9" t="str">
            <v>HMO</v>
          </cell>
          <cell r="CX9" t="str">
            <v>HMO</v>
          </cell>
          <cell r="CY9" t="str">
            <v>HMO</v>
          </cell>
          <cell r="CZ9" t="str">
            <v>HMO</v>
          </cell>
          <cell r="DA9" t="str">
            <v>HMO</v>
          </cell>
          <cell r="DB9" t="str">
            <v>DSNP</v>
          </cell>
          <cell r="DC9" t="str">
            <v>DSNP</v>
          </cell>
          <cell r="DD9" t="str">
            <v>HMO</v>
          </cell>
          <cell r="DE9" t="str">
            <v>HMO</v>
          </cell>
          <cell r="DF9" t="str">
            <v>HMO</v>
          </cell>
          <cell r="DG9" t="str">
            <v>HMO</v>
          </cell>
          <cell r="DH9" t="str">
            <v>HMO</v>
          </cell>
          <cell r="DI9" t="str">
            <v>HMO</v>
          </cell>
          <cell r="DJ9" t="str">
            <v>HMO</v>
          </cell>
          <cell r="DK9" t="str">
            <v>HMO</v>
          </cell>
          <cell r="DL9" t="str">
            <v>HMO-POS</v>
          </cell>
          <cell r="DM9" t="str">
            <v>HMO-POS</v>
          </cell>
          <cell r="DN9" t="str">
            <v>HMO</v>
          </cell>
          <cell r="DO9" t="str">
            <v>Local PPO</v>
          </cell>
          <cell r="DP9" t="str">
            <v>Local PPO</v>
          </cell>
          <cell r="DQ9" t="str">
            <v>Local PPO</v>
          </cell>
          <cell r="DR9" t="str">
            <v>HMO-POS</v>
          </cell>
          <cell r="DS9" t="str">
            <v>HMO</v>
          </cell>
          <cell r="DT9" t="str">
            <v>DSNP</v>
          </cell>
          <cell r="DU9" t="str">
            <v>DSNP</v>
          </cell>
          <cell r="DV9" t="str">
            <v>DSNP</v>
          </cell>
          <cell r="DW9" t="str">
            <v>DSNP</v>
          </cell>
          <cell r="DX9" t="str">
            <v>HMO-POS</v>
          </cell>
          <cell r="DY9" t="str">
            <v>DSNP</v>
          </cell>
          <cell r="DZ9" t="str">
            <v>DSNP</v>
          </cell>
          <cell r="EA9" t="str">
            <v>HMO</v>
          </cell>
          <cell r="EB9" t="str">
            <v>HMO</v>
          </cell>
          <cell r="EC9" t="str">
            <v>HMO</v>
          </cell>
          <cell r="ED9" t="str">
            <v>HMO-POS</v>
          </cell>
          <cell r="EE9" t="str">
            <v>Local PPO</v>
          </cell>
          <cell r="EF9" t="str">
            <v>Local PPO</v>
          </cell>
          <cell r="EG9" t="str">
            <v>Local PPO</v>
          </cell>
          <cell r="EH9" t="str">
            <v>Local PPO</v>
          </cell>
          <cell r="EI9" t="str">
            <v>HMO-POS</v>
          </cell>
          <cell r="EJ9" t="str">
            <v>HMO-POS</v>
          </cell>
          <cell r="EK9" t="str">
            <v>DSNP</v>
          </cell>
          <cell r="EL9" t="str">
            <v>DSNP</v>
          </cell>
          <cell r="EM9" t="str">
            <v>HMO</v>
          </cell>
          <cell r="EN9" t="str">
            <v>HMO</v>
          </cell>
          <cell r="EO9" t="str">
            <v>DSNP</v>
          </cell>
          <cell r="EP9">
            <v>0</v>
          </cell>
          <cell r="EQ9" t="str">
            <v>HMO-POS</v>
          </cell>
          <cell r="ER9" t="str">
            <v>HMO-POS</v>
          </cell>
          <cell r="ES9" t="str">
            <v>DSNP</v>
          </cell>
          <cell r="ET9" t="str">
            <v>DSNP</v>
          </cell>
          <cell r="EU9" t="str">
            <v>DSNP</v>
          </cell>
          <cell r="EV9" t="str">
            <v>DSNP</v>
          </cell>
          <cell r="EW9" t="str">
            <v>HMO</v>
          </cell>
          <cell r="EX9" t="str">
            <v>HMO</v>
          </cell>
          <cell r="EY9" t="str">
            <v>DSNP</v>
          </cell>
          <cell r="EZ9" t="str">
            <v>DSNP</v>
          </cell>
          <cell r="FA9" t="str">
            <v>HMO</v>
          </cell>
          <cell r="FB9" t="str">
            <v>HMO</v>
          </cell>
          <cell r="FC9" t="str">
            <v>DSNP</v>
          </cell>
          <cell r="FD9" t="str">
            <v>DSNP</v>
          </cell>
          <cell r="FE9" t="str">
            <v>DSNP</v>
          </cell>
          <cell r="FF9" t="str">
            <v>DSNP</v>
          </cell>
          <cell r="FG9" t="str">
            <v>DSNP</v>
          </cell>
          <cell r="FH9" t="str">
            <v>DSNP</v>
          </cell>
          <cell r="FI9" t="str">
            <v>HMO</v>
          </cell>
          <cell r="FJ9" t="str">
            <v>HMO</v>
          </cell>
          <cell r="FK9" t="str">
            <v>HMO</v>
          </cell>
          <cell r="FL9" t="str">
            <v>HMO</v>
          </cell>
          <cell r="FM9" t="str">
            <v>HMO</v>
          </cell>
          <cell r="FN9" t="str">
            <v>HMO</v>
          </cell>
          <cell r="FO9" t="str">
            <v>HMO</v>
          </cell>
          <cell r="FP9" t="str">
            <v>HMO</v>
          </cell>
          <cell r="FQ9" t="str">
            <v>HMO-POS</v>
          </cell>
          <cell r="FR9" t="str">
            <v>HMO-POS</v>
          </cell>
          <cell r="FS9" t="str">
            <v>HMO</v>
          </cell>
          <cell r="FT9" t="str">
            <v>HMO-POS</v>
          </cell>
          <cell r="FU9" t="str">
            <v>HMO</v>
          </cell>
          <cell r="FV9" t="str">
            <v>HMO-POS</v>
          </cell>
          <cell r="FW9" t="str">
            <v>HMO</v>
          </cell>
          <cell r="FX9" t="str">
            <v>HMO-POS</v>
          </cell>
          <cell r="FY9" t="str">
            <v>HMO</v>
          </cell>
          <cell r="FZ9" t="str">
            <v>HMO-POS</v>
          </cell>
          <cell r="GA9" t="str">
            <v>HMO</v>
          </cell>
          <cell r="GB9" t="str">
            <v>HMO-POS</v>
          </cell>
          <cell r="GC9" t="str">
            <v>HMO-POS</v>
          </cell>
          <cell r="GD9" t="str">
            <v>HMO-POS</v>
          </cell>
          <cell r="GE9" t="str">
            <v>DSNP</v>
          </cell>
          <cell r="GF9" t="str">
            <v>DSNP</v>
          </cell>
          <cell r="GG9" t="str">
            <v>DSNP</v>
          </cell>
          <cell r="GH9" t="str">
            <v>DSNP</v>
          </cell>
          <cell r="GI9" t="str">
            <v>DSNP</v>
          </cell>
          <cell r="GJ9" t="str">
            <v>DSNP</v>
          </cell>
          <cell r="GK9" t="str">
            <v>HMO</v>
          </cell>
          <cell r="GL9" t="str">
            <v>HMO</v>
          </cell>
          <cell r="GM9" t="str">
            <v>HMO-POS</v>
          </cell>
          <cell r="GN9" t="str">
            <v>HMO</v>
          </cell>
          <cell r="GO9" t="str">
            <v>DSNP</v>
          </cell>
          <cell r="GP9" t="str">
            <v>DSNP</v>
          </cell>
          <cell r="GQ9" t="str">
            <v>HMO</v>
          </cell>
          <cell r="GR9" t="str">
            <v>HMO</v>
          </cell>
          <cell r="GS9" t="str">
            <v>HMO</v>
          </cell>
          <cell r="GT9" t="str">
            <v>HMO</v>
          </cell>
          <cell r="GU9" t="str">
            <v>DSNP</v>
          </cell>
          <cell r="GV9" t="str">
            <v>DSNP</v>
          </cell>
          <cell r="GW9" t="str">
            <v>DSNP</v>
          </cell>
          <cell r="GX9" t="str">
            <v>DSNP</v>
          </cell>
          <cell r="GY9" t="str">
            <v>HMO-POS</v>
          </cell>
          <cell r="GZ9" t="str">
            <v>HMO</v>
          </cell>
          <cell r="HA9" t="str">
            <v>HMO</v>
          </cell>
          <cell r="HB9" t="str">
            <v>HMO</v>
          </cell>
          <cell r="HC9" t="str">
            <v>DSNP</v>
          </cell>
          <cell r="HD9" t="str">
            <v>DSNP</v>
          </cell>
          <cell r="HE9" t="str">
            <v>DSNP</v>
          </cell>
          <cell r="HG9">
            <v>0</v>
          </cell>
          <cell r="HH9">
            <v>0</v>
          </cell>
          <cell r="HI9">
            <v>0</v>
          </cell>
          <cell r="HJ9">
            <v>0</v>
          </cell>
          <cell r="HK9">
            <v>0</v>
          </cell>
          <cell r="HL9">
            <v>0</v>
          </cell>
          <cell r="HM9">
            <v>0</v>
          </cell>
          <cell r="HN9">
            <v>0</v>
          </cell>
          <cell r="HO9">
            <v>0</v>
          </cell>
          <cell r="HP9">
            <v>0</v>
          </cell>
          <cell r="HQ9">
            <v>0</v>
          </cell>
          <cell r="HR9">
            <v>0</v>
          </cell>
          <cell r="HS9">
            <v>0</v>
          </cell>
          <cell r="HT9">
            <v>0</v>
          </cell>
          <cell r="HU9">
            <v>0</v>
          </cell>
          <cell r="HV9">
            <v>0</v>
          </cell>
          <cell r="HW9">
            <v>0</v>
          </cell>
          <cell r="HX9">
            <v>0</v>
          </cell>
          <cell r="HY9">
            <v>0</v>
          </cell>
          <cell r="HZ9">
            <v>0</v>
          </cell>
          <cell r="IA9">
            <v>0</v>
          </cell>
          <cell r="IB9">
            <v>0</v>
          </cell>
          <cell r="IC9">
            <v>0</v>
          </cell>
          <cell r="ID9">
            <v>0</v>
          </cell>
          <cell r="IE9">
            <v>0</v>
          </cell>
          <cell r="IF9">
            <v>0</v>
          </cell>
          <cell r="IG9">
            <v>0</v>
          </cell>
          <cell r="IH9">
            <v>0</v>
          </cell>
          <cell r="II9">
            <v>0</v>
          </cell>
          <cell r="IJ9">
            <v>0</v>
          </cell>
          <cell r="IK9">
            <v>0</v>
          </cell>
          <cell r="IL9">
            <v>0</v>
          </cell>
          <cell r="IM9">
            <v>0</v>
          </cell>
          <cell r="IN9">
            <v>0</v>
          </cell>
          <cell r="IO9">
            <v>0</v>
          </cell>
        </row>
        <row r="10">
          <cell r="A10" t="str">
            <v>x</v>
          </cell>
          <cell r="B10">
            <v>9</v>
          </cell>
          <cell r="C10" t="str">
            <v>SECTION A: SECTION A-1</v>
          </cell>
          <cell r="D10" t="str">
            <v>G</v>
          </cell>
          <cell r="E10" t="str">
            <v>Counties</v>
          </cell>
          <cell r="F10">
            <v>0</v>
          </cell>
          <cell r="G10" t="str">
            <v>Fairfield, Hartford</v>
          </cell>
          <cell r="H10" t="str">
            <v>Fairfield, Hartford</v>
          </cell>
          <cell r="I10" t="str">
            <v>Hartford, New Haven, Tolland</v>
          </cell>
          <cell r="J10" t="str">
            <v>Fairfield, Hartford, Litchfield, Middlesex, New Haven, New London, Tolland</v>
          </cell>
          <cell r="K10" t="str">
            <v>Fairfield, Hartford, Tolland</v>
          </cell>
          <cell r="L10" t="str">
            <v>Fairfield, Hartford, Tolland</v>
          </cell>
          <cell r="M10" t="str">
            <v>FairField, Hartford, Litchfield, Middlesex, New London, Tolland</v>
          </cell>
          <cell r="N10" t="str">
            <v>Essex, Hudson</v>
          </cell>
          <cell r="O10" t="str">
            <v>Bergen, Essex, Hudson, Morris</v>
          </cell>
          <cell r="P10" t="str">
            <v>Middlesex, Passaic</v>
          </cell>
          <cell r="Q10" t="str">
            <v>Middlesex, Passaic, Somerset, Union</v>
          </cell>
          <cell r="R10" t="str">
            <v>Bergen, Essex, Hudson, Middlesex, Morris, Passaic, Somerset, Union</v>
          </cell>
          <cell r="S10" t="str">
            <v>Bergen, Essex, Hudson, Middlesex, Morris, Passaic, Somerset, Union</v>
          </cell>
          <cell r="T10" t="str">
            <v>Hernando, Hillsborough, Martin, Okeechobee, Pinellas</v>
          </cell>
          <cell r="U10" t="str">
            <v>Hernando, Hillsborough, Martin, Okeechobee, Pinellas</v>
          </cell>
          <cell r="V10" t="str">
            <v>Miami-Dade</v>
          </cell>
          <cell r="W10" t="str">
            <v>Miami-Dade</v>
          </cell>
          <cell r="X10" t="str">
            <v>Broward, Hernando, Hillsborough, Indian River, Manatee, Martin, Miami-Dade, Okeechobee, Orange, Osceola, Pasco, Pinellas, Polk, Seminole, St. Lucie, Sumter, Volusia</v>
          </cell>
          <cell r="Y10" t="str">
            <v>Broward, Hernando, Hillsborough, Indian River, Manatee, Martin, Miami-Dade, Okeechobee, Orange, Osceola, Pasco, Pinellas, Polk, Seminole, St. Lucie, Sumter, Volusia</v>
          </cell>
          <cell r="Z10" t="str">
            <v>Duval</v>
          </cell>
          <cell r="AA10" t="str">
            <v>Duval</v>
          </cell>
          <cell r="AB10" t="str">
            <v>Alachua, Bay, Calhoun, Escambia, Franklin, Gadsden, Gulf, Holmes, Jefferson, Liberty, Madison, Okaloosa, Wakulla, Washington</v>
          </cell>
          <cell r="AC10" t="str">
            <v>Alachua, Bay, Calhoun, Escambia, Franklin, Gadsden, Gulf, Holmes, Jefferson, Liberty, Madison, Okaloosa, Wakulla, Washington</v>
          </cell>
          <cell r="AD10" t="str">
            <v>Martin, Okeechobee, Orange, Osceola, Polk, Seminole, St. Lucie, Sumter, Volusia</v>
          </cell>
          <cell r="AE10" t="str">
            <v>Martin, Okeechobee, Orange, Osceola, Polk, Seminole, St. Lucie, Sumter, Volusia</v>
          </cell>
          <cell r="AF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G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H10" t="str">
            <v>Brevard, Broward, Charlotte, DeSoto, Glades, Hardee, Hendry, Indian River, Lake, Lee, Manatee, Polk, Sarasota, Walton</v>
          </cell>
          <cell r="AI10" t="str">
            <v>Brevard, Broward, Charlotte, DeSoto, Glades, Hardee, Hendry, Indian River, Lake, Lee, Manatee, Polk, Sarasota, Walton</v>
          </cell>
          <cell r="AJ10" t="str">
            <v>Miami-Dade</v>
          </cell>
          <cell r="AK10" t="str">
            <v>Miami-Dade</v>
          </cell>
          <cell r="AL10" t="str">
            <v>Hernando, Hillsborough, Miami-Dade, Pasco, Pinellas</v>
          </cell>
          <cell r="AM10" t="str">
            <v>Hernando, Hillsborough, Miami-Dade, Pasco, Pinellas</v>
          </cell>
          <cell r="AN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O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P10" t="str">
            <v>Miami-Dade</v>
          </cell>
          <cell r="AQ10" t="str">
            <v>Miami-Dade</v>
          </cell>
          <cell r="AR10" t="str">
            <v>Broward, Indian River, Lake, Manatee, Marion, Orange, Osceola, Palm Beach, Pasco, Polk, Seminole, Volusia</v>
          </cell>
          <cell r="AS10" t="str">
            <v>Pasco, Polk</v>
          </cell>
          <cell r="AT10" t="str">
            <v>Broward, Indian River, Lake, Manatee, Marion, Orange, Osceola, Palm Beach, Seminole, Volusia</v>
          </cell>
          <cell r="AU10" t="str">
            <v>Alachua,  Brevard,  Charlotte, Duval,  Escambia, Gadsden,  Highlands,  Jefferson, Lee, Leon, Sarasota, St. Lucie, Walton</v>
          </cell>
          <cell r="AV10" t="str">
            <v>Brevard, Charlotte, Duval, Escambia, Gadsden, Highlands, Lee, Sarasota, St. Lucie, Walton</v>
          </cell>
          <cell r="AW10" t="str">
            <v>Alachua, Jefferson, Leon</v>
          </cell>
          <cell r="AX10" t="str">
            <v>Alachua, Bay, Bradford, Brevard,  Calhoun, Charlotte, Citrus, DeSoto, Duval, Escambia, Franklin, Gadsden, Glades, Gulf, Hardee, Hendry, Holmes, Jefferson, Lee, Leon, Levy, Liberty, Madison, Okaloosa, Palm Beach, Santa Rosa, Sarasota, Union, Wakulla, Walton, Washington</v>
          </cell>
          <cell r="AY10" t="str">
            <v>Alachua, Bay, Bradford, Brevard,  Calhoun, Charlotte, Citrus, DeSoto, Duval, Escambia, Franklin, Gadsden, Glades, Gulf, Hardee, Hendry, Holmes, Jefferson, Lee, Leon, Levy, Liberty, Madison, Okaloosa, Palm Beach, Santa Rosa, Sarasota, Union, Wakulla, Walton, Washington</v>
          </cell>
          <cell r="AZ10" t="str">
            <v xml:space="preserve"> Broward, Indian River,    Martin, Okaloosa, Okeechobee,  Palm Beach,  Santa Rosa</v>
          </cell>
          <cell r="BA10" t="str">
            <v xml:space="preserve"> Broward, Indian River,    Martin, Okaloosa, Okeechobee,  Palm Beach,  Santa Rosa</v>
          </cell>
          <cell r="BB10" t="str">
            <v>Citrus, Hernando, Pasco, Sumter</v>
          </cell>
          <cell r="BC10" t="str">
            <v>Citrus, Hernando, Pasco, Sumter</v>
          </cell>
          <cell r="BD10" t="str">
            <v>Levy</v>
          </cell>
          <cell r="BE10" t="str">
            <v>Levy</v>
          </cell>
          <cell r="BF10" t="str">
            <v>Brevard, Indian River,Lake, Martin, Osceola, Palm Beach, Polk,Seminole, St. Lucie</v>
          </cell>
          <cell r="BG10" t="str">
            <v>Brevard, Indian River,Lake, Martin, Osceola, Palm Beach, Polk,Seminole, St. Lucie</v>
          </cell>
          <cell r="BH10" t="str">
            <v>Charlotte, Desoto,Glades, Hardee, Hendry, Highlands, Manatee, Okeechobee, Sarasota</v>
          </cell>
          <cell r="BI10" t="str">
            <v>Charlotte, Desoto,Glades, Hardee, Hendry, Highlands, Manatee, Okeechobee, Sarasota</v>
          </cell>
          <cell r="BJ10" t="str">
            <v>Miami-Dade</v>
          </cell>
          <cell r="BK10" t="str">
            <v>Miami-Dade</v>
          </cell>
          <cell r="BL10" t="str">
            <v>Hillsborough, Pinellas</v>
          </cell>
          <cell r="BM10" t="str">
            <v>Hillsborough, Pinellas</v>
          </cell>
          <cell r="BN10" t="str">
            <v>Barrow, Bryan, Butts, Chatham, Chattahoochee, Cherokee, Clayton, Cobb, Columbia, DeKalb, Douglas, Fayette, Forsyth, Fulton, Glynn, Gwinnett, Harris, Henry, Liberty, McIntosh, Meriwether, McDuffie, Muscogee, Newton, Paulding, Richmond, Rockdale, Spalding, Stewart, Talbot, Walton</v>
          </cell>
          <cell r="BO10" t="str">
            <v>Barrow, Bryan, Butts, Chatham, Chattahoochee, Cherokee, Clayton, Cobb, Columbia, DeKalb, Douglas, Fayette, Forsyth, Fulton, Glynn, Gwinnett, Harris, Henry, Liberty, McIntosh, Meriwether, McDuffie, Muscogee, Newton, Paulding, Richmond, Rockdale, Spalding, Stewart, Talbot, Walton</v>
          </cell>
          <cell r="BP10" t="str">
            <v>Barrow, Bryan, Butts, Chatham, Chattahoochee, Cherokee, Clayton, Columbia, DeKalb, Douglas, Fayette, Forsyth, Fulton, Glynn, Gwinnett, Harris, Henry, Liberty, McDuffie, McIntosh, Meriwether, Muscogee, Newton, Paulding, Richmond, Rockdale, Spalding, Stewart, Talbot, Walton</v>
          </cell>
          <cell r="BQ10" t="str">
            <v>Barrow, Bryan, Butts, Chatham, Chattahoochee, Cherokee, Clayton, Columbia, DeKalb, Douglas, Fayette, Forsyth, Fulton, Glynn, Gwinnett, Harris, Henry, Liberty, McDuffie, McIntosh, Meriwether, Muscogee, Newton, Paulding, Richmond, Rockdale, Spalding, Stewart, Talbot, Walton</v>
          </cell>
          <cell r="BR10" t="str">
            <v>Barrow, Bryan, Butts, Chattahoochee, Clayton, Columbia, De Kalb, Douglas, Fayette, Forsyth, Glynn, Gwinnett, Harris, Henry, Liberty, McIntosh, Meriwether, McDuffie, Muscogee, Newton, Paulding, Rockdale, Spalding,Talbot, Walton</v>
          </cell>
          <cell r="BS10" t="str">
            <v>Consolidating with Value Plan H1112027000</v>
          </cell>
          <cell r="BT10" t="str">
            <v>Barrow, Bryan, Butts, Chatham, Chattahoochee, Cherokee, Clayton, Cobb, Columbia, DeKalb, Douglas, Fayette, Forsyth, Fulton, Glynn, Gwinnett, Harris, Henry, Liberty, McDuffie, McIntosh, Meriwether, Muscogee, Newton, Paulding, Richmond, Rockdale, Spalding, Stewart, Talbot, Walton</v>
          </cell>
          <cell r="BU10" t="str">
            <v>Barrow, Bryan, Butts, Chatham, Chattahoochee, Cherokee, Clayton, Cobb, Columbia, DeKalb, Douglas, Fayette, Forsyth, Fulton, Glynn, Gwinnett, Harris, Henry, Liberty, McDuffie, McIntosh, Meriwether, Muscogee, Newton, Paulding, Richmond, Rockdale, Spalding, Stewart, Talbot, Walton</v>
          </cell>
          <cell r="BV10" t="str">
            <v>Barrow, Bryan, Butts, Chatham, Chattahoochee, Cherokee, Clayton, Cobb, Columbia, DeKalb, Douglas, Fayette, Forsyth, Fulton, Glynn, Gwinnett, Harris, Henry, Liberty, McDuffie, McIntosh, Meriwether, Muscogee, Newton, Paulding, Richmond, Rockdale, Spalding, Stewart, Talbot, Walton</v>
          </cell>
          <cell r="BW10" t="str">
            <v>Barrow, Bryan, Butts, Chatham, Chattahoochee, Cherokee, Clayton, Cobb, Columbia, DeKalb, Douglas, Fayette, Forsyth, Fulton, Glynn, Gwinnett, Harris, Henry, Liberty, McDuffie, McIntosh, Meriwether, Muscogee, Newton, Paulding, Richmond, Rockdale, Spalding, Stewart, Talbot, Walton</v>
          </cell>
          <cell r="BX10" t="str">
            <v>Cobb</v>
          </cell>
          <cell r="BY10" t="str">
            <v>Cobb</v>
          </cell>
          <cell r="BZ10" t="str">
            <v>Barrow, Bryan, Butts, Chatham, Chattahoochee, Clayton, Columbia, DeKalb, Douglas, Fayette, Forsyth, Harris, Henry, McDuffie, McIntosh, Meriwether, Muscogee, Newton, Pickens, Richmond, Rockdale, Stewart</v>
          </cell>
          <cell r="CA10" t="str">
            <v>Barrow, Bryan, Butts, Chatham, Chattahoochee, Clayton, Columbia, DeKalb, Douglas, Fayette, Forsyth, Harris, Henry, McDuffie, McIntosh, Meriwether, Muscogee, Newton, Pickens, Richmond, Rockdale, Stewart</v>
          </cell>
          <cell r="CB10" t="str">
            <v>Barrow, Bryan, Butts, Camden, Chatham, Chattahoochee, Cherokee, Clayton, Cobb, Columbia, DeKalb, Douglas, Fayette, Forsyth, Harris, Henry, McDuffie, McIntosh, Meriwether, Muscogee, Newton, Pickens, Polk, Richmond, Rockdale, Spalding, Stewart, Talbot, Walton</v>
          </cell>
          <cell r="CC10" t="str">
            <v>Barrow, Bryan, Butts, Camden, Chatham, Chattahoochee, Cherokee, Clayton, Cobb, Columbia, DeKalb, Douglas, Fayette, Forsyth, Harris, Henry, McDuffie, McIntosh, Meriwether, Muscogee, Newton, Pickens, Polk, Richmond, Rockdale, Spalding, Stewart, Talbot, Walton</v>
          </cell>
          <cell r="CD10" t="str">
            <v>Champaign, Cook, Douglas, Kane, Kankakee, Knox, Madison, Monroe, Peoria, St. Clair, Tazewell, Vermilion, Will</v>
          </cell>
          <cell r="CE10">
            <v>0</v>
          </cell>
          <cell r="CF10" t="str">
            <v>Champaign, Cook, Douglas, Kane, Kankakee, Knox, Madison, Monroe, Peoria, St. Clair, Tazewell, Vermilion, Will</v>
          </cell>
          <cell r="CG10" t="str">
            <v>Champaign, Cook, Douglas, Kane, Kankakee, Knox, Madison, Monroe, Peoria, St. Clair, Tazewell, Vermilion, Will</v>
          </cell>
          <cell r="CH10" t="str">
            <v>Champaign, Cook, Douglas, Kane, Kankakee, Knox, Madison, Monroe, Peoria, St. Clair, Tazewell, Vermilion, Will</v>
          </cell>
          <cell r="CI10" t="str">
            <v>Champaign, Cook, Douglas, Kane, Kankakee, Knox, Madison, Monroe, Peoria, St. Clair, Tazewell, Vermilion, Will</v>
          </cell>
          <cell r="CJ10" t="str">
            <v>Champaign, Cook, Douglas, Kane, Kankakee, Knox, Madison, Monroe, Peoria, St. Clair, Tazewell, Vermilion, Will</v>
          </cell>
          <cell r="CK10" t="str">
            <v>Champaign, Cook, Douglas, Kane, Kankakee, Knox, Madison, Monroe, Peoria, St. Clair, Tazewell, Vermilion, Will</v>
          </cell>
          <cell r="CL10" t="str">
            <v>Champaign, Cook, Kane, Kankakee, Knox, Peoria, Tazewell, Vermilion, Will</v>
          </cell>
          <cell r="CM10" t="str">
            <v>Champaign, Cook, Douglas, Kane, Kankakee, Knox, Madison, Monroe, Peoria, St. Clair, Tazewell, Vermilion, Will</v>
          </cell>
          <cell r="CN10" t="str">
            <v>Douglas, Madison, Monroe, St. Clair</v>
          </cell>
          <cell r="CO10" t="str">
            <v>Consolidating with Plus Plan H1416048000</v>
          </cell>
          <cell r="CP10" t="str">
            <v>Albany, Broome, Erie, Monroe, Niagara, Oneida, Orange, Rensselaer, Rockland, Saratoga, Schenectady, Ulster</v>
          </cell>
          <cell r="CQ10" t="str">
            <v>Albany, Broome, Erie, Monroe, Niagara, Oneida, Orange, Rensselaer, Rockland, Saratoga, Schenectady, Ulster</v>
          </cell>
          <cell r="CR10" t="str">
            <v>Albany, Broome, Dutchess, Erie, Monroe, Niagara, Oneida, Onondaga, Orange, Rockland, Saratoga, Schenectady, Ulster, Wayne, Westchester</v>
          </cell>
          <cell r="CS10" t="str">
            <v>Albany, Broome, Dutchess, Erie, Monroe, Niagara, Oneida, Onondaga, Orange, Rockland, Saratoga, Schenectady, Ulster, Wayne, Westchester</v>
          </cell>
          <cell r="CT10" t="str">
            <v>Broome, Dutchess, Erie, Niagara, Oneida, Orange, Rockland, Saratoga, Schenectady, Suffolk, Wayne, Westchester</v>
          </cell>
          <cell r="CU10" t="str">
            <v>Broome, Dutchess, Erie, Niagara, Oneida, Orange, Rockland, Saratoga, Schenectady, Suffolk, Wayne, Westchester</v>
          </cell>
          <cell r="CV10" t="str">
            <v>Albany, Broome, Erie, Monroe, Niagara, Oneida, Rensselaer, Rockland, Saratoga, Schenectady</v>
          </cell>
          <cell r="CW10" t="str">
            <v>Monroe</v>
          </cell>
          <cell r="CX10" t="str">
            <v>Albany, Broome, Erie, Niagara, Oneida, Rensselaer, Rockland, Saratoga, Schenectady</v>
          </cell>
          <cell r="CY10" t="str">
            <v>Bronx, Kings, New York, Queens, Richmond</v>
          </cell>
          <cell r="CZ10" t="str">
            <v>Bronx</v>
          </cell>
          <cell r="DA10" t="str">
            <v>Kings, New York, Queens, Richmond</v>
          </cell>
          <cell r="DB10" t="str">
            <v>Bronx, Kings, Nassau, New York, Queens, Richmond</v>
          </cell>
          <cell r="DC10" t="str">
            <v>Bronx, Kings, Nassau, New York, Queens, Richmond</v>
          </cell>
          <cell r="DD10" t="str">
            <v>Bronx, Kings, New York, Queens, Richmond</v>
          </cell>
          <cell r="DE10" t="str">
            <v>Bronx, Kings, New York, Queens, Richmond</v>
          </cell>
          <cell r="DF10" t="str">
            <v>Nassau</v>
          </cell>
          <cell r="DG10" t="str">
            <v>Nassau</v>
          </cell>
          <cell r="DH10" t="str">
            <v>Ulster</v>
          </cell>
          <cell r="DI10" t="str">
            <v>Ulster</v>
          </cell>
          <cell r="DJ10" t="str">
            <v>Erie, Niagara, Oneida, Schenectady</v>
          </cell>
          <cell r="DK10" t="str">
            <v>Erie, Niagara, Oneida, Schenectady</v>
          </cell>
          <cell r="DL10" t="str">
            <v>Bronx, Kings, New York, Queens, Richmond, Westchester</v>
          </cell>
          <cell r="DM10" t="str">
            <v>Bronx, Kings, New York, Queens, Richmond, Westchester</v>
          </cell>
          <cell r="DN10" t="str">
            <v>Dutchess, Onondaga, Orange, Wayne</v>
          </cell>
          <cell r="DO10" t="str">
            <v>New York</v>
          </cell>
          <cell r="DP10" t="str">
            <v>New York</v>
          </cell>
          <cell r="DQ10" t="str">
            <v>New York</v>
          </cell>
          <cell r="DR10" t="str">
            <v>Boone, Bourbon, Bullitt, Campbell, Carroll, Clark, Fayette, Gallatin, Grant, Jefferson, Jessamine, Kenton, Nelson, Owen, Pendleton, Scott</v>
          </cell>
          <cell r="DS10" t="str">
            <v>Boone, Bourbon, Bullitt, Campbell, Carroll, Clark, Fayette, Gallatin, Grant, Jefferson, Jessamine, Kenton, Nelson, Owen, Pendleton, Scott</v>
          </cell>
          <cell r="DT10" t="str">
            <v>Boone, Bourbon, Bullitt, Campbell, Carroll, Clark, Fayette, Gallatin, Grant, Jefferson, Jessamine, Kenton, Nelson, Owen, Pendleton, Scott</v>
          </cell>
          <cell r="DU10" t="str">
            <v>Allen, Anderson, Boone, Bourbon, Bullitt, Calloway, Campbell, Carroll, Clark, Daviess, Edmonson, Fayette,  Franklin, Gallatin, Grant, Graves, Hardin, Harrison, Hart, Jefferson, Jessamine, Kenton, Madison, Marshall, McCracken, Nelson, Owen, Pendleton, Scott, Simpson, Warren, Woodford</v>
          </cell>
          <cell r="DV10" t="str">
            <v>Boone, Bourbon, Bullitt, Campbell, Carroll, Clark, Fayette, Gallatin, Grant, Jefferson, Jessamine, Kenton, Nelson, Owen, Pendleton, Scott</v>
          </cell>
          <cell r="DW10" t="str">
            <v xml:space="preserve">Allen, Anderson, Boone, Bourbon, Bullitt, Calloway, Campbell, Carroll, Clark, Daviess, Edmonson, Fayette,  Franklin, Gallatin, Grant, Graves, Hardin, Harrison, Hart, Jefferson, Jessamine, Kenton, Madison, Marshall, McCracken, Nelson, Owen, Pendleton, Scott, Simpson, Warren, Woodford
</v>
          </cell>
          <cell r="DX10" t="str">
            <v>Allen, Anderson, Bourbon, Bullitt, Calloway, Carroll, Clark, Daviess, Edmonson, Franklin, Gallatin, Grant, Graves, Hardin, Harrison, Hart, Jefferson, Jessamine,  Madison, Marshall, McCracken, Nelson, Owen, Pendleton, Scott,  Simpson, Warren, Woodford, Boone, Campbell, Fayette, Kenton</v>
          </cell>
          <cell r="DY10" t="str">
            <v>Abbeville, Cherokee, Greenville, Greenwood, McCormick, Newberry, Pickens, Saluda, Spartanburg, Union</v>
          </cell>
          <cell r="DZ10" t="str">
            <v>Abbeville, Cherokee, Greenville, Greenwood, McCormick, Newberry, Pickens, Saluda, Spartanburg, Union</v>
          </cell>
          <cell r="EA10" t="str">
            <v>Abbeville, Cherokee, Greenville, Greenwood, McCormick, Newberry, Pickens, Saluda, Spartanburg, Union</v>
          </cell>
          <cell r="EB10" t="str">
            <v>Cherokee, Greenville, Pickens, Saluda, Spartanburg, Union</v>
          </cell>
          <cell r="EC10" t="str">
            <v>Abbeville, Greenwood, McCormick, Newberry</v>
          </cell>
          <cell r="ED10" t="str">
            <v>Greenwood, Pickens</v>
          </cell>
          <cell r="EE10" t="str">
            <v>Greenville, Laurens, Richland, Spartanburg, Union</v>
          </cell>
          <cell r="EF10" t="str">
            <v>Greenville, Laurens, Richland, Spartanburg, Union</v>
          </cell>
          <cell r="EG10" t="str">
            <v>Abbeville, Cherokee, Greenville, Laurens, McCormick, Newberry, Richland, Saluda, Spartanburg, Union</v>
          </cell>
          <cell r="EH10" t="str">
            <v>Abbeville, Cherokee, Greenville, Laurens, McCormick, Newberry, Richland, Saluda, Spartanburg, Union</v>
          </cell>
          <cell r="EI10" t="str">
            <v>Bexar, Dallas, Denton, El Paso, Fort Bend, Galveston, Harris, Jefferson, Johnson, Montgomery, Tarrant</v>
          </cell>
          <cell r="EJ10" t="str">
            <v>Bexar, Dallas, Denton, El Paso, Harris, Jefferson</v>
          </cell>
          <cell r="EK10" t="str">
            <v>Bexar, Dallas, Denton, Fort Bend, Galveston, Harris, Jefferson, Johnson, Montgomery, Tarrant</v>
          </cell>
          <cell r="EL10" t="str">
            <v>Bexar, Dallas, Denton, El Paso, Fort Bend, Galveston, Harris, Jefferson, Johnson, Montgomery, Tarrant</v>
          </cell>
          <cell r="EM10" t="str">
            <v>Bexar, Dallas, Denton, El Paso, Fort Bend, Galveston, Harris, Jefferson, Johnson, Montgomery, Tarrant</v>
          </cell>
          <cell r="EN10" t="str">
            <v>Bexar, Dallas, Denton, El Paso, Fort Bend, Galveston, Harris, Jefferson, Johnson, Montgomery, Tarrant</v>
          </cell>
          <cell r="EO10" t="str">
            <v>El Paso</v>
          </cell>
          <cell r="EP10" t="str">
            <v>Consolidating with Access Plan H1264007000</v>
          </cell>
          <cell r="EQ10" t="str">
            <v>Bexar, Harris</v>
          </cell>
          <cell r="ER10" t="str">
            <v>Fort Bend, Galveston, Johnson, Montgomery, Tarrant</v>
          </cell>
          <cell r="ES10" t="str">
            <v>Bexar, El Paso, Harris, Jefferson</v>
          </cell>
          <cell r="ET10" t="str">
            <v>Bexar, Dallas, Denton, El Paso, Fort Bend, Galveston, Harris, Jefferson, Johnson, Montgomery</v>
          </cell>
          <cell r="EU10" t="str">
            <v>Dallas, Denton, Fort Bend, Galveston, Johnson, Montgomery, Tarrant</v>
          </cell>
          <cell r="EV10" t="str">
            <v>Dallas, Denton, Fort Bend, Galveston, Johnson, Montgomery, Tarrant</v>
          </cell>
          <cell r="EW10" t="str">
            <v>Denton, El Paso, Fort Bend, Harris</v>
          </cell>
          <cell r="EX10" t="str">
            <v>Bexar, Dallas, Denton, El Paso, Fort Bend, Harris</v>
          </cell>
          <cell r="EY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EZ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FA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FB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FC10" t="str">
            <v>Acadia, Ascension, East Baton Rouge, East Feliciana, Grant, Iberville, Jefferson, Lafayette, Livingston, Orleans, Plaquemines, Pointe Coupee, Rapides, St. Bernard, St. Charles, St. Helena, St. James, St. John the Baptist, St. Landry, St. Martin, St. Tammany, Washington, West Baton Rouge, West Feliciana</v>
          </cell>
          <cell r="FD10" t="str">
            <v>Acadia, Ascension, East Baton Rouge, East Feliciana, Grant, Iberville, Jefferson, Lafayette, Livingston, Orleans, Plaquemines, Pointe Coupee, Rapides, St. Bernard, St. Charles, St. Helena, St. James, St. John the Baptist, St. Landry, St. Martin, St. Tammany, Washington, West Baton Rouge, West Feliciana</v>
          </cell>
          <cell r="FE10" t="str">
            <v>Hawaii, Honolulu, Kauai, Maui</v>
          </cell>
          <cell r="FF10" t="str">
            <v>Hawaii, Honolulu, Kauai, Maui</v>
          </cell>
          <cell r="FG10" t="str">
            <v>Los Angeles</v>
          </cell>
          <cell r="FH10" t="str">
            <v>Los Angeles</v>
          </cell>
          <cell r="FI10" t="str">
            <v>Orange, Riverside, San
Bernardino</v>
          </cell>
          <cell r="FJ10" t="str">
            <v>Orange, Riverside, San Bernardino</v>
          </cell>
          <cell r="FK10" t="str">
            <v>Los Angeles, Orange</v>
          </cell>
          <cell r="FL10" t="str">
            <v>Los Angeles, Orange</v>
          </cell>
          <cell r="FM10" t="str">
            <v>Riverside, San Bernardino</v>
          </cell>
          <cell r="FN10" t="str">
            <v>Riverside, San Bernardino</v>
          </cell>
          <cell r="FO10" t="str">
            <v>Los Angeles</v>
          </cell>
          <cell r="FP10" t="str">
            <v>Los Angeles</v>
          </cell>
          <cell r="FQ10" t="str">
            <v>Adams, Attala, Bolivar, Carroll, Claiborne, Clarke, Coahoma, Copiah, DeSoto, Grenada, Hinds, Holmes, Humphreys, Issaquena, Jefferson, Jefferson Davis, Kemper, Lafayette, Lauderdale, Lawrence, Leake, Lincoln, Madison, Marshall, Neshoba, Newton, Panola, Pike, Quitman, Rankin, Scott, Sharkey, Simpson, Smith, Sunflower, Tallahatchie, Tate, Tunica, Walthall, Warren, Washington, Yazoo</v>
          </cell>
          <cell r="FR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FS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FT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FU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FV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FW10" t="str">
            <v>Abbeville, Cherokee, Greenville, Greenwood, McCormick, Newberry, Pickens, Saluda, Spartanburg, Union</v>
          </cell>
          <cell r="FX10" t="str">
            <v>Abbeville, Cherokee, Greenville, Greenwood, McCormick, Newberry, Pickens, Saluda, Spartanburg, Union</v>
          </cell>
          <cell r="FY10" t="str">
            <v>Anderson, Bedford, Benton, Bledsoe, Blount, Bradley, Campbell, Cannon, Carroll, Carter, Cheatham, Chester, Claiborne, Cocke, Coffee, Crockett, Davidson, Decatur, Dyer, Fayette, Franklin, Giles, Grainger, Greene, Grundy, Hamblen, Hamilton, Hancock, Hardeman, Hardin, Hawkins, Haywood, Henderson, Henry, Hickman, Houston, Humphreys, Jefferson, Johnson, Knox, Lake, Lauderdale, Lawrence, Lewis, Loudon, Macon, Madison, Marion, Marshall, Maury, McMinn, McNairy, Meigs, Monroe, Montgomery, Moore, Morgan, Obion, Perry, Polk, Rhea, Roane, Robertson, Rutherford, Scott, Sequatchie, Sevier, Shelby, Stewart, Sullivan, Sumner, Tipton, Trousdale, Unicoi, Union, Washington, Wayne, Weakley, Williamson, Wilson</v>
          </cell>
          <cell r="FZ10" t="str">
            <v>Anderson, Bedford, Benton, Bledsoe, Blount, Bradley, Campbell, Cannon, Carroll, Carter, Cheatham, Chester, Claiborne, Cocke, Coffee, Crockett, Davidson, Decatur, Dyer, Fayette, Franklin, Giles, Grainger, Greene, Grundy, Hamblen, Hamilton, Hancock, Hardeman, Hardin, Hawkins, Haywood, Henderson, Henry, Hickman, Houston, Humphreys, Jefferson, Johnson, Knox, Lake, Lauderdale, Lawrence, Lewis, Loudon, Macon, Madison, Marion, Marshall, Maury, McMinn, McNairy, Meigs, Monroe, Montgomery, Moore, Morgan, Obion, Perry, Polk, Rhea, Roane, Robertson, Rutherford, Scott, Sequatchie, Sevier, Shelby, Stewart, Sullivan, Sumner, Tipton, Trousdale, Unicoi, Union, Washington, Wayne, Weakley, Williamson, Wilson</v>
          </cell>
          <cell r="GA10" t="str">
            <v>Anderson, Bledsoe, Blount, Bradley, Campbell, Carter, Claiborne, Cocke, Crockett, Dyer, Fayette, Grainger, Greene, Grundy, Hamblen, Hamilton, Hancock, Hardeman, Hawkins, Haywood, Jefferson, Johnson, Knox, Lake, Loudon, Marion, McMinn, McNairy, Meigs, Monroe, Morgan, Obion, Polk, Rhea, Roane, Scott, Sequatchie, Sevier, Sullivan, Unicoi, Union, Washington, Weakley</v>
          </cell>
          <cell r="GB10" t="str">
            <v>Anderson, Bledsoe, Blount, Bradley, Campbell, Carter, Claiborne, Cocke, Crockett, Dyer, Fayette, Grainger, Greene, Grundy, Hamblen, Hamilton, Hancock, Hardeman, Hawkins, Haywood, Jefferson, Johnson, Knox, Lake, Loudon, Marion, McMinn, McNairy, Meigs, Monroe, Morgan, Obion, Polk, Rhea, Roane, Scott, Sequatchie, Sevier, Sullivan, Unicoi, Union, Washington, Weakley</v>
          </cell>
          <cell r="GC10" t="str">
            <v xml:space="preserve">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 </v>
          </cell>
          <cell r="GD10" t="str">
            <v xml:space="preserve">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 </v>
          </cell>
          <cell r="GE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F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G10" t="str">
            <v>Adams, Attala, Bolivar, Carroll, Claiborne, Coahoma, Copiah, DeSoto, Grenada, Hinds, Holmes, Humphreys, Issaquena, Jefferson, Jefferson Davis, Lafayette, Lauderdale, Lawrence, Leake, Lincoln, Madison, Marshall, Panola, Pike, Quitman, Rankin, Scott, Sharkey, Simpson, Smith, Sunflower, Tallahatchie, Tate, Tunica, Walthall, Warren, Washington, Yazoo</v>
          </cell>
          <cell r="GH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I10" t="str">
            <v>Anderson, Bedford, Benton, Bledsoe, Blount, Bradley, Campbell, Cannon, Carroll, Carter, Cheatham, Chester, Claiborne, Clay, Cocke, Coffee, Crockett, Cumberland, Davidson, Decatur, DeKalb, Dyer, Fayette, Fentress, Franklin, Giles, Grainger, Greene, Grundy, Hamblen, Hamilton, Hancock, Hardeman, Hardin, Hawkins, Haywood, Henderson, Henry, Hickman, Houston, Humphreys, Jackson, Jefferson, Johnson, Knox, Lake, Lauderdale, Lawrence, Lewis, Loudon, Macon, Madison, Marion, Marshall, Maury, McMinn, McNairy, Meigs, Monroe, Montgomery, Moore, Morgan, Obion, Overton, Perry, Pickett, Polk, Rhea, Roane, Robertson, Rutherford, Scott, Sequatchie, Sevier, Shelby, Smith, Stewart, Sullivan, Sumner, Tipton, Trousdale, Unicoi, Union, Van Buren, Warren, Washington, Wayne, Weakley, White, Williamson, Wilson</v>
          </cell>
          <cell r="GJ10" t="str">
            <v>Anderson, Bedford, Benton, Bledsoe, Blount, Bradley, Campbell, Cannon, Carroll, Carter, Cheatham, Chester, Claiborne, Clay, Cocke, Coffee, Crockett, Cumberland, Davidson, Decatur, DeKalb, Dyer, Fayette, Fentress, Franklin, Giles, Grainger, Greene, Grundy, Hamblen, Hamilton, Hancock, Hardeman, Hardin, Hawkins, Haywood, Henderson, Henry, Hickman, Houston, Humphreys, Jackson, Jefferson, Johnson, Knox, Lake, Lauderdale, Lawrence, Lewis, Loudon, Macon, Madison, Marion, Marshall, Maury, McMinn, McNairy, Meigs, Monroe, Montgomery, Moore, Morgan, Obion, Overton, Perry, Pickett, Polk, Rhea, Roane, Robertson, Rutherford, Scott, Sequatchie, Sevier, Shelby, Smith, Stewart, Sullivan, Sumner, Tipton, Trousdale, Unicoi, Union, Van Buren, Warren, Washington, Wayne, Weakley, White, Williamson, Wilson</v>
          </cell>
          <cell r="GK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L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M10" t="str">
            <v>Anderson, Bedford, Blount, Cannon, Carroll, Cheatham, Chester, Claiborne, Cocke, Coffee, Crockett, Davidson, Dyer, Fayette, Grainger, Hamblen, Hamilton, Hardeman, Hardin, Haywood, Henderson, Henry, Knox, Lauderdale, Lewis, Macon, Madison, Marshall, Maury, Montgomery, Morgan, Robertson, Rutherford, Sevier, Shelby, Stewart, Sumner, Tipton, Trousdale, Wayne, Williamson, Wilson</v>
          </cell>
          <cell r="GN10" t="str">
            <v>Anderson, Bedford, Blount, Cannon, Carroll, Cheatham, Chester, Claiborne, Cocke, Coffee, Crockett, Davidson, Dyer, Fayette, Grainger, Hamblen, Hamilton, Hardeman, Hardin, Haywood, Henderson, Henry, Knox, Lauderdale, Lewis, Macon, Madison, Marshall, Maury, Montgomery, Morgan, Robertson, Rutherford, Sevier, Shelby, Stewart, Sumner, Tipton, Trousdale, Wayne, Williamson, Wilson</v>
          </cell>
          <cell r="GO10" t="str">
            <v>Clarke, Covington, Forrest, Jasper, Jones, Kemper, Lamar, Marion, Neshoba, Newton, Wayne</v>
          </cell>
          <cell r="GP10" t="str">
            <v>Consolidating with Access Plan H1416034000</v>
          </cell>
          <cell r="GQ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R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S10" t="str">
            <v>Anderson, Bedford, Blount, Cannon, Carroll, Cheatham, Chester, Claiborne, Cocke, Coffee, Crockett, Davidson, Dyer, Fayette, Grainger, Hamblen, Hamilton, Hardeman, Hardin, Haywood, Henderson, Henry, Knox, Lauderdale, Lewis, Macon, Madison, Marshall, Maury, Montgomery, Morgan, Robertson, Rutherford, Sevier, Shelby, Stewart, Sumner, Tipton, Trousdale, Wayne, Williamson, Wilson</v>
          </cell>
          <cell r="GT10" t="str">
            <v>Anderson, Bedford, Benton, Blount, Cannon, Carroll, Cheatham, Chester, Claiborne, Cocke, Coffee, Crockett, Davidson, Decatur, Dyer, Fayette, Franklin, Giles, Grainger, Hamblen, Hamilton, Hardeman, Hardin, Haywood, Henderson, Henry, Hickman, Houston, Humphreys, Knox, Lauderdale, Lawrence, Lewis, Macon, Madison, Marshall, Maury, Montgomery, Moore, Morgan, Perry, Robertson, Rutherford, Sevier, Shelby, Stewart, Sumner, Tipton, Trousdale, Wayne, Williamson, Wilson</v>
          </cell>
          <cell r="GU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V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W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X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Y10" t="str">
            <v>Davidson, Hamilton, Knox, Shelby</v>
          </cell>
          <cell r="GZ10" t="str">
            <v>Durham, Orange</v>
          </cell>
          <cell r="HA10" t="str">
            <v>Henderson, Madison, McDowell, Polk, Transylvania</v>
          </cell>
          <cell r="HB10" t="str">
            <v>Buncombe</v>
          </cell>
          <cell r="HC10" t="str">
            <v>Durham, Orange, Henderson, Madison, McDowell, Polk, Transylvania, Buncombe</v>
          </cell>
          <cell r="HD10" t="str">
            <v>Maricopa, Pima</v>
          </cell>
          <cell r="HE10" t="str">
            <v>Maricopa, Pima</v>
          </cell>
        </row>
        <row r="11">
          <cell r="A11" t="str">
            <v>x</v>
          </cell>
          <cell r="B11">
            <v>10</v>
          </cell>
          <cell r="C11">
            <v>0</v>
          </cell>
          <cell r="D11" t="str">
            <v>H</v>
          </cell>
          <cell r="E11" t="str">
            <v>County additions</v>
          </cell>
          <cell r="F11">
            <v>0</v>
          </cell>
          <cell r="G11">
            <v>0</v>
          </cell>
          <cell r="H11">
            <v>0</v>
          </cell>
          <cell r="I11">
            <v>0</v>
          </cell>
          <cell r="J11" t="str">
            <v>Fairfield, Litchfield, Middlesex, New London</v>
          </cell>
          <cell r="K11">
            <v>0</v>
          </cell>
          <cell r="L11">
            <v>0</v>
          </cell>
          <cell r="M11">
            <v>0</v>
          </cell>
          <cell r="N11">
            <v>0</v>
          </cell>
          <cell r="O11" t="str">
            <v>Bergen, Morris</v>
          </cell>
          <cell r="P11">
            <v>0</v>
          </cell>
          <cell r="Q11" t="str">
            <v>Somerset, Union</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t="str">
            <v>2017 Plan H1032179 segemented</v>
          </cell>
          <cell r="AT11" t="str">
            <v>2017 Plan H1032179 segemented</v>
          </cell>
          <cell r="AU11">
            <v>0</v>
          </cell>
          <cell r="AV11" t="str">
            <v>2017 Plan H1032180 segemented</v>
          </cell>
          <cell r="AW11" t="str">
            <v>2017 Plan H1032180 segemented</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t="str">
            <v>Douglas, Madison, Monroe, St. Clair</v>
          </cell>
          <cell r="CN11">
            <v>0</v>
          </cell>
          <cell r="CO11">
            <v>0</v>
          </cell>
          <cell r="CP11">
            <v>0</v>
          </cell>
          <cell r="CQ11">
            <v>0</v>
          </cell>
          <cell r="CR11">
            <v>0</v>
          </cell>
          <cell r="CS11">
            <v>0</v>
          </cell>
          <cell r="CT11">
            <v>0</v>
          </cell>
          <cell r="CU11">
            <v>0</v>
          </cell>
          <cell r="CV11">
            <v>0</v>
          </cell>
          <cell r="CW11" t="str">
            <v>2017 Plan H3361099 segemented</v>
          </cell>
          <cell r="CX11" t="str">
            <v>2017 Plan H3361099 segemented</v>
          </cell>
          <cell r="CY11">
            <v>0</v>
          </cell>
          <cell r="CZ11" t="str">
            <v>2017 Plan H3361106 segemented</v>
          </cell>
          <cell r="DA11" t="str">
            <v>2017 Plan H3361106 segemented</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0</v>
          </cell>
          <cell r="DR11">
            <v>0</v>
          </cell>
          <cell r="DS11">
            <v>0</v>
          </cell>
          <cell r="DT11">
            <v>0</v>
          </cell>
          <cell r="DU11" t="str">
            <v xml:space="preserve">Allen, Anderson, Calloway, Daviess, Edmondson, Franklin, Graves, Hardin, Harrison, Hart, Madison, Marshall, McCracken, Simpson, Warren, Woodford
</v>
          </cell>
          <cell r="DV11">
            <v>0</v>
          </cell>
          <cell r="DW11" t="str">
            <v xml:space="preserve">Allen, Anderson, Calloway, Daviess, Edmondson, Franklin, Graves, Hardin, Harrison, Hart, Madison, Marshall, McCracken, Simpson, Warren, Woodford
</v>
          </cell>
          <cell r="DX11">
            <v>0</v>
          </cell>
          <cell r="DY11">
            <v>0</v>
          </cell>
          <cell r="DZ11">
            <v>0</v>
          </cell>
          <cell r="EA11">
            <v>0</v>
          </cell>
          <cell r="EB11" t="str">
            <v>2017 Plan H1416037 segemented</v>
          </cell>
          <cell r="EC11" t="str">
            <v>2017 Plan H1416037 segemented</v>
          </cell>
          <cell r="ED11">
            <v>0</v>
          </cell>
          <cell r="EE11">
            <v>0</v>
          </cell>
          <cell r="EF11">
            <v>0</v>
          </cell>
          <cell r="EG11">
            <v>0</v>
          </cell>
          <cell r="EH11">
            <v>0</v>
          </cell>
          <cell r="EI11">
            <v>0</v>
          </cell>
          <cell r="EJ11" t="str">
            <v>2017 Plan H1264004 segemented</v>
          </cell>
          <cell r="EK11">
            <v>0</v>
          </cell>
          <cell r="EL11" t="str">
            <v>El Paso</v>
          </cell>
          <cell r="EM11">
            <v>0</v>
          </cell>
          <cell r="EN11">
            <v>0</v>
          </cell>
          <cell r="EO11">
            <v>0</v>
          </cell>
          <cell r="EP11">
            <v>0</v>
          </cell>
          <cell r="EQ11">
            <v>0</v>
          </cell>
          <cell r="ER11" t="str">
            <v>Fort Bend, Galveston, Johnson, Montgomery, Tarrant - 2017 Plan H1264019 segemented</v>
          </cell>
          <cell r="ES11">
            <v>0</v>
          </cell>
          <cell r="ET11" t="str">
            <v>Dallas, Denton, Fort Bend, Galveston, Johnson, Montgomery</v>
          </cell>
          <cell r="EU11">
            <v>0</v>
          </cell>
          <cell r="EV11">
            <v>0</v>
          </cell>
          <cell r="EW11">
            <v>0</v>
          </cell>
          <cell r="EX11" t="str">
            <v>Bexar, Dallas</v>
          </cell>
          <cell r="EY11">
            <v>0</v>
          </cell>
          <cell r="EZ11">
            <v>0</v>
          </cell>
          <cell r="FA11">
            <v>0</v>
          </cell>
          <cell r="FB11">
            <v>0</v>
          </cell>
          <cell r="FC11">
            <v>0</v>
          </cell>
          <cell r="FD11">
            <v>0</v>
          </cell>
          <cell r="FE11">
            <v>0</v>
          </cell>
          <cell r="FF11">
            <v>0</v>
          </cell>
          <cell r="FG11">
            <v>0</v>
          </cell>
          <cell r="FH11">
            <v>0</v>
          </cell>
          <cell r="FI11">
            <v>0</v>
          </cell>
          <cell r="FJ11">
            <v>0</v>
          </cell>
          <cell r="FK11">
            <v>0</v>
          </cell>
          <cell r="FL11">
            <v>0</v>
          </cell>
          <cell r="FM11">
            <v>0</v>
          </cell>
          <cell r="FN11">
            <v>0</v>
          </cell>
          <cell r="FO11">
            <v>0</v>
          </cell>
          <cell r="FP11">
            <v>0</v>
          </cell>
          <cell r="FQ11">
            <v>0</v>
          </cell>
          <cell r="FR11" t="str">
            <v>Covington, Forrest, Jasper, Jones, Lamar, Marion, Wayne</v>
          </cell>
          <cell r="FS11">
            <v>0</v>
          </cell>
          <cell r="FT11">
            <v>0</v>
          </cell>
          <cell r="FU11">
            <v>0</v>
          </cell>
          <cell r="FV11">
            <v>0</v>
          </cell>
          <cell r="FW11">
            <v>0</v>
          </cell>
          <cell r="FX11">
            <v>0</v>
          </cell>
          <cell r="FY11">
            <v>0</v>
          </cell>
          <cell r="FZ11">
            <v>0</v>
          </cell>
          <cell r="GA11">
            <v>0</v>
          </cell>
          <cell r="GB11">
            <v>0</v>
          </cell>
          <cell r="GC11">
            <v>0</v>
          </cell>
          <cell r="GD11">
            <v>0</v>
          </cell>
          <cell r="GE11">
            <v>0</v>
          </cell>
          <cell r="GF11">
            <v>0</v>
          </cell>
          <cell r="GG11">
            <v>0</v>
          </cell>
          <cell r="GH11" t="str">
            <v>Clarke, Covington, Forrest, Jasper, Jones, Kemper, Lamar, Marion, Neshoba, Newton, Wayne</v>
          </cell>
          <cell r="GI11">
            <v>0</v>
          </cell>
          <cell r="GJ11">
            <v>0</v>
          </cell>
          <cell r="GK11">
            <v>0</v>
          </cell>
          <cell r="GL11">
            <v>0</v>
          </cell>
          <cell r="GM11">
            <v>0</v>
          </cell>
          <cell r="GN11">
            <v>0</v>
          </cell>
          <cell r="GO11">
            <v>0</v>
          </cell>
          <cell r="GP11">
            <v>0</v>
          </cell>
          <cell r="GQ11">
            <v>0</v>
          </cell>
          <cell r="GR11">
            <v>0</v>
          </cell>
          <cell r="GS11">
            <v>0</v>
          </cell>
          <cell r="GT11" t="str">
            <v>Benton, Decatur, Franklin, Giles, Hickman, Houston, Humphreys, Lawrence, Moore, Perry</v>
          </cell>
          <cell r="GU11">
            <v>0</v>
          </cell>
          <cell r="GV11">
            <v>0</v>
          </cell>
          <cell r="GW11">
            <v>0</v>
          </cell>
          <cell r="GX11">
            <v>0</v>
          </cell>
          <cell r="GY11">
            <v>0</v>
          </cell>
          <cell r="GZ11">
            <v>0</v>
          </cell>
          <cell r="HA11">
            <v>0</v>
          </cell>
          <cell r="HB11">
            <v>0</v>
          </cell>
          <cell r="HC11">
            <v>0</v>
          </cell>
          <cell r="HD11">
            <v>0</v>
          </cell>
          <cell r="HE11">
            <v>0</v>
          </cell>
        </row>
        <row r="12">
          <cell r="A12" t="str">
            <v>x</v>
          </cell>
          <cell r="B12">
            <v>11</v>
          </cell>
          <cell r="C12">
            <v>0</v>
          </cell>
          <cell r="D12" t="str">
            <v>I</v>
          </cell>
          <cell r="E12" t="str">
            <v>County deletions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cell r="EB12">
            <v>0</v>
          </cell>
          <cell r="EC12">
            <v>0</v>
          </cell>
          <cell r="ED12">
            <v>0</v>
          </cell>
          <cell r="EE12">
            <v>0</v>
          </cell>
          <cell r="EF12">
            <v>0</v>
          </cell>
          <cell r="EG12">
            <v>0</v>
          </cell>
          <cell r="EH12">
            <v>0</v>
          </cell>
          <cell r="EI12">
            <v>0</v>
          </cell>
          <cell r="EJ12" t="str">
            <v>Fort Bend, Galveston, Harris, Johnson, Montgomery, Tarrant</v>
          </cell>
          <cell r="EK12">
            <v>0</v>
          </cell>
          <cell r="EL12">
            <v>0</v>
          </cell>
          <cell r="EM12">
            <v>0</v>
          </cell>
          <cell r="EN12">
            <v>0</v>
          </cell>
          <cell r="EO12">
            <v>0</v>
          </cell>
          <cell r="EP12">
            <v>0</v>
          </cell>
          <cell r="EQ12">
            <v>0</v>
          </cell>
          <cell r="ER12" t="str">
            <v>Bexar, Harris</v>
          </cell>
          <cell r="ES12">
            <v>0</v>
          </cell>
          <cell r="ET12">
            <v>0</v>
          </cell>
          <cell r="EU12">
            <v>0</v>
          </cell>
          <cell r="EV12">
            <v>0</v>
          </cell>
          <cell r="EW12">
            <v>0</v>
          </cell>
          <cell r="EX12">
            <v>0</v>
          </cell>
          <cell r="EY12">
            <v>0</v>
          </cell>
          <cell r="EZ12">
            <v>0</v>
          </cell>
          <cell r="FA12">
            <v>0</v>
          </cell>
          <cell r="FB12">
            <v>0</v>
          </cell>
          <cell r="FC12">
            <v>0</v>
          </cell>
          <cell r="FD12">
            <v>0</v>
          </cell>
          <cell r="FE12">
            <v>0</v>
          </cell>
          <cell r="FF12">
            <v>0</v>
          </cell>
          <cell r="FG12">
            <v>0</v>
          </cell>
          <cell r="FH12">
            <v>0</v>
          </cell>
          <cell r="FI12">
            <v>0</v>
          </cell>
          <cell r="FJ12">
            <v>0</v>
          </cell>
          <cell r="FK12">
            <v>0</v>
          </cell>
          <cell r="FL12">
            <v>0</v>
          </cell>
          <cell r="FM12">
            <v>0</v>
          </cell>
          <cell r="FN12">
            <v>0</v>
          </cell>
          <cell r="FO12">
            <v>0</v>
          </cell>
          <cell r="FP12">
            <v>0</v>
          </cell>
          <cell r="FQ12">
            <v>0</v>
          </cell>
          <cell r="FR12">
            <v>0</v>
          </cell>
          <cell r="FS12">
            <v>0</v>
          </cell>
          <cell r="FT12">
            <v>0</v>
          </cell>
          <cell r="FU12">
            <v>0</v>
          </cell>
          <cell r="FV12">
            <v>0</v>
          </cell>
          <cell r="FW12">
            <v>0</v>
          </cell>
          <cell r="FX12">
            <v>0</v>
          </cell>
          <cell r="FY12">
            <v>0</v>
          </cell>
          <cell r="FZ12">
            <v>0</v>
          </cell>
          <cell r="GA12">
            <v>0</v>
          </cell>
          <cell r="GB12">
            <v>0</v>
          </cell>
          <cell r="GC12">
            <v>0</v>
          </cell>
          <cell r="GD12">
            <v>0</v>
          </cell>
          <cell r="GE12">
            <v>0</v>
          </cell>
          <cell r="GF12">
            <v>0</v>
          </cell>
          <cell r="GG12">
            <v>0</v>
          </cell>
          <cell r="GH12">
            <v>0</v>
          </cell>
          <cell r="GI12">
            <v>0</v>
          </cell>
          <cell r="GJ12">
            <v>0</v>
          </cell>
          <cell r="GK12">
            <v>0</v>
          </cell>
          <cell r="GL12">
            <v>0</v>
          </cell>
          <cell r="GM12">
            <v>0</v>
          </cell>
          <cell r="GN12">
            <v>0</v>
          </cell>
          <cell r="GO12">
            <v>0</v>
          </cell>
          <cell r="GP12">
            <v>0</v>
          </cell>
          <cell r="GQ12">
            <v>0</v>
          </cell>
          <cell r="GR12">
            <v>0</v>
          </cell>
          <cell r="GS12">
            <v>0</v>
          </cell>
          <cell r="GT12">
            <v>0</v>
          </cell>
          <cell r="GU12">
            <v>0</v>
          </cell>
          <cell r="GV12">
            <v>0</v>
          </cell>
          <cell r="GW12">
            <v>0</v>
          </cell>
          <cell r="GX12">
            <v>0</v>
          </cell>
          <cell r="GY12">
            <v>0</v>
          </cell>
          <cell r="GZ12">
            <v>0</v>
          </cell>
          <cell r="HA12">
            <v>0</v>
          </cell>
          <cell r="HB12">
            <v>0</v>
          </cell>
          <cell r="HC12">
            <v>0</v>
          </cell>
          <cell r="HD12">
            <v>0</v>
          </cell>
          <cell r="HE12">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
  <sheetViews>
    <sheetView showGridLines="0" zoomScale="80" zoomScaleNormal="80" workbookViewId="0">
      <selection activeCell="C6" sqref="C6"/>
    </sheetView>
  </sheetViews>
  <sheetFormatPr defaultColWidth="9.140625" defaultRowHeight="15" outlineLevelCol="1"/>
  <cols>
    <col min="1" max="1" width="6.42578125" style="56" customWidth="1" outlineLevel="1"/>
    <col min="2" max="2" width="15" style="1" customWidth="1" outlineLevel="1"/>
    <col min="3" max="3" width="47.5703125" style="59" customWidth="1"/>
    <col min="4" max="4" width="59.140625" style="54" customWidth="1"/>
    <col min="5" max="8" width="9.140625" style="56"/>
    <col min="9" max="16384" width="9.140625" style="1"/>
  </cols>
  <sheetData>
    <row r="1" spans="1:8" ht="15.75" thickBot="1">
      <c r="C1" s="57" t="s">
        <v>0</v>
      </c>
      <c r="D1" s="52"/>
    </row>
    <row r="2" spans="1:8">
      <c r="C2" s="72" t="s">
        <v>1</v>
      </c>
      <c r="D2" s="73"/>
      <c r="E2" s="73" t="s">
        <v>2</v>
      </c>
      <c r="F2" s="73"/>
      <c r="G2" s="73"/>
      <c r="H2" s="74"/>
    </row>
    <row r="3" spans="1:8">
      <c r="A3" s="55" t="s">
        <v>3</v>
      </c>
      <c r="B3" s="2" t="s">
        <v>4</v>
      </c>
      <c r="C3" s="58" t="s">
        <v>5</v>
      </c>
      <c r="D3" s="53" t="s">
        <v>6</v>
      </c>
      <c r="E3" s="3" t="s">
        <v>7</v>
      </c>
      <c r="F3" s="3" t="s">
        <v>8</v>
      </c>
      <c r="G3" s="3" t="s">
        <v>9</v>
      </c>
      <c r="H3" s="4" t="s">
        <v>10</v>
      </c>
    </row>
    <row r="4" spans="1:8">
      <c r="A4" s="62"/>
      <c r="B4" s="63"/>
      <c r="C4" s="60"/>
      <c r="D4" s="61"/>
    </row>
    <row r="5" spans="1:8" ht="46.5">
      <c r="C5" s="75" t="s">
        <v>127</v>
      </c>
    </row>
  </sheetData>
  <mergeCells count="2">
    <mergeCell ref="C2:D2"/>
    <mergeCell ref="E2:H2"/>
  </mergeCells>
  <pageMargins left="0.25" right="0.25" top="0.25" bottom="0.25" header="0.3" footer="0.3"/>
  <pageSetup scale="7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1"/>
  <sheetViews>
    <sheetView showGridLines="0" topLeftCell="A2" zoomScale="80" zoomScaleNormal="80" workbookViewId="0">
      <selection activeCell="B11" sqref="B11"/>
    </sheetView>
  </sheetViews>
  <sheetFormatPr defaultColWidth="9.140625" defaultRowHeight="12.75" outlineLevelRow="1" outlineLevelCol="1"/>
  <cols>
    <col min="1" max="1" width="9.140625" style="5" customWidth="1" outlineLevel="1"/>
    <col min="2" max="5" width="35.5703125" style="5" customWidth="1"/>
    <col min="6" max="16384" width="9.140625" style="5"/>
  </cols>
  <sheetData>
    <row r="1" spans="1:5" hidden="1" outlineLevel="1">
      <c r="C1" s="5" t="s">
        <v>11</v>
      </c>
      <c r="D1" s="5" t="s">
        <v>12</v>
      </c>
      <c r="E1" s="5" t="s">
        <v>118</v>
      </c>
    </row>
    <row r="2" spans="1:5" collapsed="1"/>
    <row r="3" spans="1:5" ht="13.5" thickBot="1">
      <c r="C3" s="5" t="s">
        <v>11</v>
      </c>
      <c r="D3" s="5" t="s">
        <v>12</v>
      </c>
      <c r="E3" s="5" t="s">
        <v>118</v>
      </c>
    </row>
    <row r="4" spans="1:5" ht="47.25" thickBot="1">
      <c r="A4" s="6" t="s">
        <v>13</v>
      </c>
      <c r="B4" s="7" t="s">
        <v>14</v>
      </c>
      <c r="C4" s="8" t="s">
        <v>126</v>
      </c>
      <c r="D4" s="8" t="s">
        <v>125</v>
      </c>
      <c r="E4" s="8" t="s">
        <v>124</v>
      </c>
    </row>
    <row r="5" spans="1:5" s="9" customFormat="1">
      <c r="B5" s="10" t="s">
        <v>7</v>
      </c>
      <c r="C5" s="65"/>
      <c r="D5" s="66"/>
      <c r="E5" s="67"/>
    </row>
    <row r="6" spans="1:5" s="9" customFormat="1">
      <c r="B6" s="64" t="s">
        <v>8</v>
      </c>
      <c r="C6" s="14"/>
      <c r="D6" s="18"/>
      <c r="E6" s="15"/>
    </row>
    <row r="7" spans="1:5" s="9" customFormat="1">
      <c r="B7" s="64" t="s">
        <v>9</v>
      </c>
      <c r="C7" s="14"/>
      <c r="D7" s="18"/>
      <c r="E7" s="15"/>
    </row>
    <row r="8" spans="1:5" s="9" customFormat="1" ht="13.5" thickBot="1">
      <c r="B8" s="11" t="s">
        <v>10</v>
      </c>
      <c r="C8" s="16"/>
      <c r="D8" s="68"/>
      <c r="E8" s="17"/>
    </row>
    <row r="9" spans="1:5">
      <c r="B9" s="12"/>
      <c r="C9" s="13"/>
      <c r="D9" s="13"/>
      <c r="E9" s="13"/>
    </row>
    <row r="11" spans="1:5" ht="23.25">
      <c r="C11" s="76" t="s">
        <v>128</v>
      </c>
    </row>
  </sheetData>
  <sheetProtection formatColumns="0" formatRows="0" autoFilter="0"/>
  <pageMargins left="0.25" right="0.25" top="0.25" bottom="0.25" header="0.3" footer="0.3"/>
  <pageSetup scale="70" fitToHeight="0" pageOrder="overThenDown"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80" zoomScaleNormal="80" workbookViewId="0">
      <selection activeCell="A2" sqref="A2"/>
    </sheetView>
  </sheetViews>
  <sheetFormatPr defaultRowHeight="15"/>
  <cols>
    <col min="1" max="1" width="11.28515625" style="51" bestFit="1" customWidth="1"/>
    <col min="2" max="2" width="22.28515625" style="50" customWidth="1"/>
    <col min="3" max="3" width="12.85546875" style="50" bestFit="1" customWidth="1"/>
    <col min="4" max="4" width="15.7109375" style="50" bestFit="1" customWidth="1"/>
    <col min="5" max="5" width="26.7109375" style="50" customWidth="1"/>
    <col min="6" max="6" width="63.28515625" style="50" customWidth="1"/>
  </cols>
  <sheetData>
    <row r="1" spans="1:6">
      <c r="A1" s="49" t="s">
        <v>123</v>
      </c>
      <c r="B1" s="49" t="s">
        <v>122</v>
      </c>
      <c r="C1" s="49" t="s">
        <v>4</v>
      </c>
      <c r="D1" s="49" t="s">
        <v>119</v>
      </c>
      <c r="E1" s="49" t="s">
        <v>120</v>
      </c>
      <c r="F1" s="49" t="s">
        <v>121</v>
      </c>
    </row>
  </sheetData>
  <autoFilter ref="A1:F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
  <sheetViews>
    <sheetView topLeftCell="B1" zoomScale="80" zoomScaleNormal="80" workbookViewId="0">
      <selection activeCell="B3" sqref="B3"/>
    </sheetView>
  </sheetViews>
  <sheetFormatPr defaultColWidth="9.140625" defaultRowHeight="15"/>
  <cols>
    <col min="1" max="1" width="19.5703125" style="32" hidden="1" customWidth="1"/>
    <col min="2" max="2" width="14.42578125" style="69" bestFit="1" customWidth="1"/>
    <col min="3" max="3" width="13.140625" style="33" hidden="1" customWidth="1"/>
    <col min="4" max="4" width="32.140625" style="33" hidden="1" customWidth="1"/>
    <col min="5" max="5" width="20.7109375" style="34" hidden="1" customWidth="1"/>
    <col min="6" max="6" width="20.7109375" style="33" hidden="1" customWidth="1"/>
    <col min="7" max="7" width="29.28515625" style="33" hidden="1" customWidth="1"/>
    <col min="8" max="8" width="80.85546875" style="35" hidden="1" customWidth="1"/>
    <col min="9" max="9" width="26.85546875" style="33" hidden="1" customWidth="1"/>
    <col min="10" max="12" width="35.7109375" style="33" hidden="1" customWidth="1"/>
    <col min="13" max="13" width="7.7109375" style="33" hidden="1" customWidth="1"/>
    <col min="14" max="21" width="7.28515625" style="33" hidden="1" customWidth="1"/>
    <col min="22" max="22" width="19.28515625" style="33" hidden="1" customWidth="1"/>
    <col min="23" max="23" width="15.85546875" style="33" hidden="1" customWidth="1"/>
    <col min="24" max="24" width="12.85546875" style="33" hidden="1" customWidth="1"/>
    <col min="25" max="25" width="19.5703125" style="37" hidden="1" customWidth="1"/>
    <col min="26" max="27" width="36.42578125" style="69" customWidth="1"/>
    <col min="28" max="28" width="38.140625" style="69" customWidth="1"/>
    <col min="29" max="29" width="80.7109375" style="69" customWidth="1"/>
    <col min="30" max="30" width="70.5703125" style="69" customWidth="1"/>
    <col min="31" max="31" width="24.5703125" style="69" bestFit="1" customWidth="1"/>
    <col min="32" max="34" width="35.7109375" style="69" customWidth="1"/>
    <col min="35" max="35" width="18.7109375" style="69" customWidth="1"/>
    <col min="36" max="37" width="18.7109375" style="40" hidden="1" customWidth="1"/>
    <col min="38" max="39" width="9.140625" style="39" hidden="1" customWidth="1"/>
    <col min="40" max="16384" width="9.140625" style="39"/>
  </cols>
  <sheetData>
    <row r="1" spans="1:37" s="25" customFormat="1" ht="22.9" customHeight="1">
      <c r="A1" s="19" t="s">
        <v>15</v>
      </c>
      <c r="B1" s="19" t="s">
        <v>3</v>
      </c>
      <c r="C1" s="19" t="s">
        <v>16</v>
      </c>
      <c r="D1" s="19" t="s">
        <v>17</v>
      </c>
      <c r="E1" s="20"/>
      <c r="F1" s="19" t="s">
        <v>18</v>
      </c>
      <c r="G1" s="19" t="s">
        <v>19</v>
      </c>
      <c r="H1" s="19" t="s">
        <v>20</v>
      </c>
      <c r="I1" s="19" t="s">
        <v>21</v>
      </c>
      <c r="J1" s="19" t="s">
        <v>22</v>
      </c>
      <c r="K1" s="19" t="s">
        <v>23</v>
      </c>
      <c r="L1" s="19" t="s">
        <v>24</v>
      </c>
      <c r="M1" s="21" t="s">
        <v>25</v>
      </c>
      <c r="N1" s="21" t="s">
        <v>26</v>
      </c>
      <c r="O1" s="21" t="s">
        <v>27</v>
      </c>
      <c r="P1" s="21" t="s">
        <v>28</v>
      </c>
      <c r="Q1" s="22" t="s">
        <v>29</v>
      </c>
      <c r="R1" s="22" t="s">
        <v>30</v>
      </c>
      <c r="S1" s="22" t="s">
        <v>31</v>
      </c>
      <c r="T1" s="22" t="s">
        <v>32</v>
      </c>
      <c r="U1" s="21" t="s">
        <v>33</v>
      </c>
      <c r="V1" s="21" t="s">
        <v>34</v>
      </c>
      <c r="W1" s="23" t="s">
        <v>35</v>
      </c>
      <c r="X1" s="23" t="s">
        <v>36</v>
      </c>
      <c r="Y1" s="24"/>
      <c r="Z1" s="23" t="s">
        <v>37</v>
      </c>
      <c r="AA1" s="23" t="s">
        <v>38</v>
      </c>
      <c r="AB1" s="23" t="s">
        <v>39</v>
      </c>
      <c r="AC1" s="23" t="s">
        <v>40</v>
      </c>
      <c r="AD1" s="23" t="s">
        <v>41</v>
      </c>
      <c r="AE1" s="23" t="s">
        <v>21</v>
      </c>
      <c r="AF1" s="23" t="s">
        <v>42</v>
      </c>
      <c r="AG1" s="23" t="s">
        <v>43</v>
      </c>
      <c r="AH1" s="23" t="s">
        <v>44</v>
      </c>
      <c r="AI1" s="23" t="s">
        <v>45</v>
      </c>
      <c r="AJ1" s="23" t="s">
        <v>46</v>
      </c>
      <c r="AK1" s="23" t="s">
        <v>47</v>
      </c>
    </row>
    <row r="2" spans="1:37" s="25" customFormat="1" ht="19.899999999999999" customHeight="1">
      <c r="A2" s="26" t="e">
        <f>#REF!+1</f>
        <v>#REF!</v>
      </c>
      <c r="B2" s="26"/>
      <c r="C2" s="26" t="s">
        <v>53</v>
      </c>
      <c r="D2" s="26" t="s">
        <v>54</v>
      </c>
      <c r="E2" s="27"/>
      <c r="F2" s="26" t="s">
        <v>55</v>
      </c>
      <c r="G2" s="26" t="s">
        <v>56</v>
      </c>
      <c r="H2" s="28" t="s">
        <v>57</v>
      </c>
      <c r="I2" s="26" t="s">
        <v>49</v>
      </c>
      <c r="J2" s="26" t="s">
        <v>52</v>
      </c>
      <c r="K2" s="26" t="s">
        <v>51</v>
      </c>
      <c r="L2" s="26" t="s">
        <v>50</v>
      </c>
      <c r="M2" s="26"/>
      <c r="N2" s="26">
        <v>1</v>
      </c>
      <c r="O2" s="26" t="s">
        <v>48</v>
      </c>
      <c r="P2" s="26">
        <v>1</v>
      </c>
      <c r="Q2" s="26" t="s">
        <v>48</v>
      </c>
      <c r="R2" s="26" t="s">
        <v>48</v>
      </c>
      <c r="S2" s="26"/>
      <c r="T2" s="26"/>
      <c r="U2" s="26" t="s">
        <v>48</v>
      </c>
      <c r="V2" s="29">
        <f t="shared" ref="V2" si="0">SUM(O2:U2)</f>
        <v>1</v>
      </c>
      <c r="W2" s="26"/>
      <c r="X2" s="26"/>
      <c r="Y2" s="27"/>
      <c r="Z2" s="26"/>
      <c r="AA2" s="26"/>
      <c r="AB2" s="26"/>
      <c r="AC2" s="26"/>
      <c r="AD2" s="26"/>
      <c r="AE2" s="30"/>
      <c r="AF2" s="30"/>
      <c r="AG2" s="30"/>
      <c r="AH2" s="30"/>
      <c r="AI2" s="30"/>
      <c r="AJ2" s="31">
        <f>+HLOOKUP(Z2,'[1]2017_2018 SOT'!$2:$12,10,FALSE)</f>
        <v>0</v>
      </c>
      <c r="AK2" s="31">
        <f>+HLOOKUP(Z2,'[1]2017_2018 SOT'!$2:$12,11,FALSE)</f>
        <v>0</v>
      </c>
    </row>
    <row r="3" spans="1:37">
      <c r="B3" s="33"/>
      <c r="L3" s="33" t="s">
        <v>58</v>
      </c>
      <c r="M3" s="26" t="str">
        <f>IF(OR(G3=AB3,X3="NEW",X3="TERM"),"","1")</f>
        <v/>
      </c>
      <c r="N3" s="26" t="str">
        <f>IF(ISNUMBER(SEARCH("SNP",AB3)),"1","")</f>
        <v/>
      </c>
      <c r="O3" s="26" t="str">
        <f>IF(X3="NEW","1","")</f>
        <v/>
      </c>
      <c r="P3" s="26" t="str">
        <f>IF(AND(E3=Z3,H3=AC3),"1","")</f>
        <v>1</v>
      </c>
      <c r="Q3" s="26" t="str">
        <f>IF(OR(W3="Segment",W3="Segment/Tier",W3="Consol/Segment"),"1","")</f>
        <v/>
      </c>
      <c r="R3" s="26" t="str">
        <f>IF(X3="Consolidation","1","")</f>
        <v/>
      </c>
      <c r="S3" s="36"/>
      <c r="T3" s="36"/>
      <c r="U3" s="26" t="str">
        <f t="shared" ref="U3" si="1">IF(X3="TERM","1","")</f>
        <v/>
      </c>
      <c r="Z3" s="33"/>
      <c r="AA3" s="33"/>
      <c r="AB3" s="33"/>
      <c r="AC3" s="35"/>
      <c r="AD3" s="35"/>
      <c r="AE3" s="33"/>
      <c r="AF3" s="33"/>
      <c r="AG3" s="33"/>
      <c r="AH3" s="33"/>
      <c r="AI3" s="33"/>
      <c r="AJ3" s="38">
        <f>+HLOOKUP(Z3,'[1]2017_2018 SOT'!$2:$12,10,FALSE)</f>
        <v>0</v>
      </c>
      <c r="AK3" s="38">
        <f>+HLOOKUP(Z3,'[1]2017_2018 SOT'!$2:$12,11,FALSE)</f>
        <v>0</v>
      </c>
    </row>
  </sheetData>
  <autoFilter ref="A1:AM3"/>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
  <sheetViews>
    <sheetView tabSelected="1" zoomScale="80" zoomScaleNormal="80" workbookViewId="0">
      <selection activeCell="A3" sqref="A3"/>
    </sheetView>
  </sheetViews>
  <sheetFormatPr defaultColWidth="9.140625" defaultRowHeight="12.75"/>
  <cols>
    <col min="1" max="2" width="10.28515625" style="70" customWidth="1"/>
    <col min="3" max="3" width="14" style="70" customWidth="1"/>
    <col min="4" max="4" width="6.42578125" style="71" customWidth="1"/>
    <col min="5" max="5" width="9.140625" style="70" customWidth="1"/>
    <col min="6" max="6" width="8.7109375" style="70" customWidth="1"/>
    <col min="7" max="7" width="8.7109375" style="71" customWidth="1"/>
    <col min="8" max="9" width="10.85546875" style="70" customWidth="1"/>
    <col min="10" max="10" width="10.5703125" style="70" customWidth="1"/>
    <col min="11" max="11" width="10.5703125" style="48" customWidth="1"/>
    <col min="12" max="12" width="5.85546875" style="70" customWidth="1"/>
    <col min="13" max="13" width="5.85546875" style="48" customWidth="1"/>
    <col min="14" max="14" width="31.28515625" style="70" customWidth="1"/>
    <col min="15" max="15" width="31.28515625" style="48" customWidth="1"/>
    <col min="16" max="16" width="20.7109375" style="70" customWidth="1"/>
    <col min="17" max="17" width="20.7109375" style="48" customWidth="1"/>
    <col min="18" max="18" width="31.28515625" style="48" customWidth="1"/>
    <col min="19" max="19" width="32.5703125" style="48" customWidth="1"/>
    <col min="20" max="20" width="29.140625" style="48" customWidth="1"/>
    <col min="21" max="21" width="27.5703125" style="48" customWidth="1"/>
    <col min="22" max="23" width="11" style="48" customWidth="1"/>
    <col min="24" max="25" width="8.7109375" style="48" customWidth="1"/>
    <col min="26" max="27" width="16.85546875" style="48" customWidth="1"/>
    <col min="28" max="29" width="15.7109375" style="48" customWidth="1"/>
    <col min="30" max="30" width="30.140625" style="48" customWidth="1"/>
    <col min="31" max="31" width="15" style="70" customWidth="1"/>
    <col min="32" max="32" width="31.28515625" style="70" customWidth="1"/>
    <col min="33" max="33" width="15" style="48" customWidth="1"/>
    <col min="34" max="34" width="31.28515625" style="48" customWidth="1"/>
    <col min="35" max="35" width="10.28515625" style="70" customWidth="1"/>
    <col min="36" max="36" width="10.5703125" style="48" customWidth="1"/>
    <col min="37" max="37" width="9.5703125" style="48" customWidth="1"/>
    <col min="38" max="38" width="10.5703125" style="48" customWidth="1"/>
    <col min="39" max="40" width="17.42578125" style="48" customWidth="1"/>
    <col min="41" max="41" width="23.42578125" style="48" customWidth="1"/>
    <col min="42" max="42" width="15.42578125" style="48" customWidth="1"/>
    <col min="43" max="43" width="8.85546875" style="48" customWidth="1"/>
    <col min="44" max="44" width="13.42578125" style="48" customWidth="1"/>
    <col min="45" max="45" width="16" style="48" customWidth="1"/>
    <col min="46" max="46" width="19.28515625" style="48" customWidth="1"/>
    <col min="47" max="47" width="17.28515625" style="48" customWidth="1"/>
    <col min="48" max="48" width="9.140625" style="48" customWidth="1"/>
    <col min="49" max="60" width="13.5703125" style="48" customWidth="1"/>
    <col min="61" max="61" width="13.140625" style="48" customWidth="1"/>
    <col min="62" max="16384" width="9.140625" style="48"/>
  </cols>
  <sheetData>
    <row r="1" spans="1:61" s="47" customFormat="1" ht="63">
      <c r="A1" s="41" t="s">
        <v>59</v>
      </c>
      <c r="B1" s="41" t="s">
        <v>60</v>
      </c>
      <c r="C1" s="42" t="s">
        <v>3</v>
      </c>
      <c r="D1" s="42" t="s">
        <v>61</v>
      </c>
      <c r="E1" s="42" t="s">
        <v>62</v>
      </c>
      <c r="F1" s="42" t="s">
        <v>63</v>
      </c>
      <c r="G1" s="43" t="s">
        <v>64</v>
      </c>
      <c r="H1" s="42" t="s">
        <v>65</v>
      </c>
      <c r="I1" s="43" t="s">
        <v>66</v>
      </c>
      <c r="J1" s="42" t="s">
        <v>67</v>
      </c>
      <c r="K1" s="43" t="s">
        <v>68</v>
      </c>
      <c r="L1" s="42" t="s">
        <v>69</v>
      </c>
      <c r="M1" s="43" t="s">
        <v>70</v>
      </c>
      <c r="N1" s="42" t="s">
        <v>71</v>
      </c>
      <c r="O1" s="43" t="s">
        <v>72</v>
      </c>
      <c r="P1" s="42" t="s">
        <v>73</v>
      </c>
      <c r="Q1" s="43" t="s">
        <v>74</v>
      </c>
      <c r="R1" s="43" t="s">
        <v>75</v>
      </c>
      <c r="S1" s="43" t="s">
        <v>76</v>
      </c>
      <c r="T1" s="44" t="s">
        <v>77</v>
      </c>
      <c r="U1" s="44" t="s">
        <v>78</v>
      </c>
      <c r="V1" s="42" t="s">
        <v>79</v>
      </c>
      <c r="W1" s="43" t="s">
        <v>80</v>
      </c>
      <c r="X1" s="42" t="s">
        <v>81</v>
      </c>
      <c r="Y1" s="43" t="s">
        <v>82</v>
      </c>
      <c r="Z1" s="42" t="s">
        <v>83</v>
      </c>
      <c r="AA1" s="43" t="s">
        <v>84</v>
      </c>
      <c r="AB1" s="42" t="s">
        <v>85</v>
      </c>
      <c r="AC1" s="43" t="s">
        <v>86</v>
      </c>
      <c r="AD1" s="45" t="s">
        <v>87</v>
      </c>
      <c r="AE1" s="42" t="s">
        <v>88</v>
      </c>
      <c r="AF1" s="42" t="s">
        <v>89</v>
      </c>
      <c r="AG1" s="43" t="s">
        <v>90</v>
      </c>
      <c r="AH1" s="46" t="s">
        <v>91</v>
      </c>
      <c r="AI1" s="42" t="s">
        <v>92</v>
      </c>
      <c r="AJ1" s="44" t="s">
        <v>93</v>
      </c>
      <c r="AK1" s="43" t="s">
        <v>94</v>
      </c>
      <c r="AL1" s="44" t="s">
        <v>95</v>
      </c>
      <c r="AM1" s="44" t="s">
        <v>96</v>
      </c>
      <c r="AN1" s="44" t="s">
        <v>97</v>
      </c>
      <c r="AO1" s="41" t="s">
        <v>98</v>
      </c>
      <c r="AP1" s="44" t="s">
        <v>99</v>
      </c>
      <c r="AQ1" s="44" t="s">
        <v>100</v>
      </c>
      <c r="AR1" s="44" t="s">
        <v>101</v>
      </c>
      <c r="AS1" s="44" t="s">
        <v>102</v>
      </c>
      <c r="AT1" s="44" t="s">
        <v>103</v>
      </c>
      <c r="AU1" s="44" t="s">
        <v>104</v>
      </c>
      <c r="AV1" s="44" t="s">
        <v>105</v>
      </c>
      <c r="AW1" s="44" t="s">
        <v>106</v>
      </c>
      <c r="AX1" s="44" t="s">
        <v>107</v>
      </c>
      <c r="AY1" s="44" t="s">
        <v>24</v>
      </c>
      <c r="AZ1" s="44" t="s">
        <v>108</v>
      </c>
      <c r="BA1" s="44" t="s">
        <v>109</v>
      </c>
      <c r="BB1" s="44" t="s">
        <v>110</v>
      </c>
      <c r="BC1" s="44" t="s">
        <v>111</v>
      </c>
      <c r="BD1" s="44" t="s">
        <v>112</v>
      </c>
      <c r="BE1" s="44" t="s">
        <v>113</v>
      </c>
      <c r="BF1" s="44" t="s">
        <v>114</v>
      </c>
      <c r="BG1" s="43" t="s">
        <v>115</v>
      </c>
      <c r="BH1" s="44" t="s">
        <v>116</v>
      </c>
      <c r="BI1" s="44" t="s">
        <v>117</v>
      </c>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D779F5577CC04EBBAC47E9B8CC766C" ma:contentTypeVersion="2" ma:contentTypeDescription="Create a new document." ma:contentTypeScope="" ma:versionID="d60f352e4723cd9204ed1b83e4077ce9">
  <xsd:schema xmlns:xsd="http://www.w3.org/2001/XMLSchema" xmlns:xs="http://www.w3.org/2001/XMLSchema" xmlns:p="http://schemas.microsoft.com/office/2006/metadata/properties" xmlns:ns2="14877c91-53f1-4724-84ef-b821473175fa" targetNamespace="http://schemas.microsoft.com/office/2006/metadata/properties" ma:root="true" ma:fieldsID="95534b58b365691173f5d9981bd6038b" ns2:_="">
    <xsd:import namespace="14877c91-53f1-4724-84ef-b821473175f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877c91-53f1-4724-84ef-b821473175f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C646322-D5D0-496B-9762-4AB1D68EA2BD}"/>
</file>

<file path=customXml/itemProps2.xml><?xml version="1.0" encoding="utf-8"?>
<ds:datastoreItem xmlns:ds="http://schemas.openxmlformats.org/officeDocument/2006/customXml" ds:itemID="{08617DA2-D8D8-4988-A300-16412B3B7836}">
  <ds:schemaRefs>
    <ds:schemaRef ds:uri="http://schemas.microsoft.com/sharepoint/v3/contenttype/forms"/>
  </ds:schemaRefs>
</ds:datastoreItem>
</file>

<file path=customXml/itemProps3.xml><?xml version="1.0" encoding="utf-8"?>
<ds:datastoreItem xmlns:ds="http://schemas.openxmlformats.org/officeDocument/2006/customXml" ds:itemID="{E1548584-51A5-4444-B2B7-E5ADCF54081F}">
  <ds:schemaRefs>
    <ds:schemaRef ds:uri="http://schemas.openxmlformats.org/package/2006/metadata/core-properties"/>
    <ds:schemaRef ds:uri="http://purl.org/dc/dcmitype/"/>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CCP</vt:lpstr>
      <vt:lpstr>PDP</vt:lpstr>
      <vt:lpstr>State_Plan Code</vt:lpstr>
      <vt:lpstr>BTT</vt:lpstr>
      <vt:lpstr>PDP IT Crosswalk</vt:lpstr>
      <vt:lpstr>'State_Plan Code'!_FilterDatabase</vt:lpstr>
    </vt:vector>
  </TitlesOfParts>
  <Company>WellCare Health Plans,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McCants, Deanna</dc:creator>
  <cp:lastModifiedBy>Arnab Bhuyan</cp:lastModifiedBy>
  <dcterms:created xsi:type="dcterms:W3CDTF">2017-07-28T12:40:25Z</dcterms:created>
  <dcterms:modified xsi:type="dcterms:W3CDTF">2017-11-10T11:06:15Z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0x01010072D779F5577CC04EBBAC47E9B8CC766C</vt:lpwstr>
  </property>
</Properties>
</file>