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I11" i="5"/>
  <c r="H11"/>
  <c r="G11"/>
  <c r="I7"/>
  <c r="I8"/>
  <c r="I9"/>
  <c r="I6"/>
  <c r="H9"/>
  <c r="H8"/>
  <c r="H7"/>
  <c r="C60"/>
  <c r="C14"/>
  <c r="H6"/>
  <c r="G9"/>
  <c r="G8"/>
  <c r="G7"/>
  <c r="G6"/>
  <c r="C6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B18"/>
  <c r="C7" l="1"/>
  <c r="C8"/>
  <c r="C9"/>
  <c r="C10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</calcChain>
</file>

<file path=xl/sharedStrings.xml><?xml version="1.0" encoding="utf-8"?>
<sst xmlns="http://schemas.openxmlformats.org/spreadsheetml/2006/main" count="544" uniqueCount="214">
  <si>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</si>
  <si>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</si>
  <si>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</si>
  <si>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</si>
  <si>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</si>
  <si>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</si>
  <si>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</si>
  <si>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</si>
  <si>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</si>
  <si>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</si>
  <si>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</si>
  <si>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</si>
  <si>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</si>
  <si>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</si>
  <si>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</si>
  <si>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</si>
  <si>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</si>
  <si>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</si>
  <si>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</si>
  <si>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</si>
  <si>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</si>
  <si>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</si>
  <si>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</si>
  <si>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</si>
  <si>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</si>
  <si>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</si>
  <si>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</si>
  <si>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</si>
  <si>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</si>
  <si>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</si>
  <si>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</si>
  <si>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</si>
  <si>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</si>
  <si>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</si>
  <si>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</si>
  <si>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</si>
  <si>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</si>
  <si>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</si>
  <si>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</si>
  <si>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</si>
  <si>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</si>
  <si>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</si>
  <si>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</si>
  <si>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</si>
  <si>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</si>
  <si>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</si>
  <si>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</si>
  <si>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</si>
  <si>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</si>
  <si>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</si>
  <si>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</si>
  <si>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</si>
  <si>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</si>
  <si>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</si>
  <si>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</si>
  <si>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</si>
  <si>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</si>
  <si>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</si>
  <si>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</si>
  <si>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</si>
  <si>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</si>
  <si>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</si>
  <si>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</si>
  <si>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</si>
  <si>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</si>
  <si>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</si>
  <si>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</si>
  <si>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</si>
  <si>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</si>
  <si>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</si>
  <si>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</si>
  <si>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</si>
  <si>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</si>
  <si>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</si>
  <si>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</si>
  <si>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</si>
  <si>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</si>
  <si>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</si>
  <si>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</si>
  <si>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</si>
  <si>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</si>
  <si>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</si>
  <si>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</si>
  <si>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</si>
  <si>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</si>
  <si>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</si>
  <si>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</si>
  <si>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</si>
  <si>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</si>
  <si>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</si>
  <si>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</si>
  <si>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</si>
  <si>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</si>
  <si>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</si>
  <si>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</si>
  <si>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</si>
  <si>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</si>
  <si>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</si>
  <si>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</si>
  <si>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</si>
  <si>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</si>
  <si>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</si>
  <si>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</si>
  <si>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</si>
  <si>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</si>
  <si>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</si>
  <si>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</si>
  <si>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</si>
  <si>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</si>
  <si>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</si>
  <si>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</si>
  <si>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</si>
  <si>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</si>
  <si>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</si>
  <si>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</si>
  <si>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</si>
  <si>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</si>
  <si>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</si>
  <si>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</si>
  <si>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</si>
  <si>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</si>
  <si>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</si>
  <si>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</si>
  <si>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</si>
  <si>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</si>
  <si>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</si>
  <si>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</si>
  <si>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</si>
  <si>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</si>
  <si>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</si>
  <si>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</si>
  <si>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</si>
  <si>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</si>
  <si>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</si>
  <si>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</si>
  <si>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</si>
  <si>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</si>
  <si>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</si>
  <si>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</si>
  <si>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</si>
  <si>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</si>
  <si>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</si>
  <si>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</si>
  <si>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</si>
  <si>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</si>
  <si>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</si>
  <si>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</si>
  <si>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</si>
  <si>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</si>
  <si>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</si>
  <si>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</si>
  <si>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</si>
  <si>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</si>
  <si>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</si>
  <si>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</si>
  <si>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</si>
  <si>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</si>
  <si>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</si>
  <si>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</si>
  <si>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</si>
  <si>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</si>
  <si>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</si>
  <si>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</si>
  <si>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</si>
  <si>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</si>
  <si>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</si>
  <si>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</si>
  <si>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</si>
  <si>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</si>
  <si>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</si>
  <si>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</si>
  <si>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</si>
  <si>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</si>
  <si>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</si>
  <si>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</si>
  <si>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</si>
  <si>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</si>
  <si>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</si>
  <si>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</si>
  <si>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</si>
  <si>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bug_Reg_P_5_max</t>
  </si>
  <si>
    <t>bug_Reg_P_7_max</t>
  </si>
  <si>
    <t>bug_Reg_P_5_max
bugReg_P_7_max</t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</si>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</sst>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8"/>
          <c:y val="0.18005434179882454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42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04"/>
          <c:y val="0.18005434179882462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76E-3"/>
          <c:y val="1.4891367745698753E-3"/>
          <c:w val="0.17584996790655405"/>
          <c:h val="0.3395852279028511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12"/>
          <c:y val="0.18005434179882474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202E-3"/>
          <c:y val="1.4891367745698753E-3"/>
          <c:w val="0.17584996790655405"/>
          <c:h val="0.33958522790285151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122621312"/>
        <c:axId val="122627200"/>
        <c:axId val="0"/>
      </c:bar3DChart>
      <c:catAx>
        <c:axId val="122621312"/>
        <c:scaling>
          <c:orientation val="minMax"/>
        </c:scaling>
        <c:axPos val="b"/>
        <c:tickLblPos val="nextTo"/>
        <c:crossAx val="122627200"/>
        <c:crosses val="autoZero"/>
        <c:auto val="1"/>
        <c:lblAlgn val="ctr"/>
        <c:lblOffset val="100"/>
      </c:catAx>
      <c:valAx>
        <c:axId val="122627200"/>
        <c:scaling>
          <c:orientation val="minMax"/>
        </c:scaling>
        <c:axPos val="l"/>
        <c:majorGridlines/>
        <c:numFmt formatCode="General" sourceLinked="1"/>
        <c:tickLblPos val="nextTo"/>
        <c:crossAx val="122621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28" workbookViewId="0">
      <selection activeCell="A11" sqref="A11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69" t="s">
        <v>87</v>
      </c>
      <c r="B1" s="69"/>
      <c r="C1" s="70" t="s">
        <v>86</v>
      </c>
      <c r="D1" s="71"/>
      <c r="E1" s="71"/>
      <c r="F1" s="71"/>
      <c r="G1" s="71"/>
      <c r="H1" s="71"/>
      <c r="I1" s="71"/>
      <c r="J1" s="40"/>
    </row>
    <row r="2" spans="1:11" ht="51">
      <c r="A2" s="2" t="s">
        <v>0</v>
      </c>
      <c r="B2" s="2" t="s">
        <v>1</v>
      </c>
      <c r="C2" s="2" t="s">
        <v>130</v>
      </c>
      <c r="D2" s="12" t="s">
        <v>2</v>
      </c>
      <c r="E2" s="12" t="s">
        <v>3</v>
      </c>
      <c r="F2" s="12" t="s">
        <v>7</v>
      </c>
      <c r="G2" s="2" t="s">
        <v>82</v>
      </c>
      <c r="H2" s="2" t="s">
        <v>83</v>
      </c>
      <c r="I2" s="12" t="s">
        <v>4</v>
      </c>
      <c r="J2" s="2" t="s">
        <v>5</v>
      </c>
      <c r="K2" s="15"/>
    </row>
    <row r="3" spans="1:11" ht="38.25">
      <c r="A3" s="56" t="s">
        <v>143</v>
      </c>
      <c r="B3" s="3" t="s">
        <v>9</v>
      </c>
      <c r="C3" s="47" t="s">
        <v>136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77</v>
      </c>
    </row>
    <row r="4" spans="1:11" s="27" customFormat="1" ht="51">
      <c r="A4" s="56" t="s">
        <v>144</v>
      </c>
      <c r="B4" s="3" t="s">
        <v>84</v>
      </c>
      <c r="C4" s="47" t="s">
        <v>135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149</v>
      </c>
      <c r="K4" s="28"/>
    </row>
    <row r="5" spans="1:11" s="27" customFormat="1" ht="53.25" customHeight="1">
      <c r="A5" s="56" t="s">
        <v>145</v>
      </c>
      <c r="B5" s="3" t="s">
        <v>85</v>
      </c>
      <c r="C5" s="47" t="s">
        <v>138</v>
      </c>
      <c r="D5" s="62" t="s">
        <v>182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149</v>
      </c>
      <c r="K5" s="28"/>
    </row>
    <row r="6" spans="1:11" s="52" customFormat="1" ht="53.25" customHeight="1">
      <c r="A6" s="56" t="s">
        <v>167</v>
      </c>
      <c r="B6" s="3" t="s">
        <v>168</v>
      </c>
      <c r="C6" s="47" t="s">
        <v>169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56" t="s">
        <v>170</v>
      </c>
      <c r="B7" s="3" t="s">
        <v>171</v>
      </c>
      <c r="C7" s="5" t="s">
        <v>172</v>
      </c>
      <c r="D7" s="62" t="s">
        <v>180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77</v>
      </c>
    </row>
    <row r="8" spans="1:11" s="52" customFormat="1" ht="51">
      <c r="A8" s="56" t="s">
        <v>176</v>
      </c>
      <c r="B8" s="3" t="s">
        <v>179</v>
      </c>
      <c r="C8" s="5" t="s">
        <v>172</v>
      </c>
      <c r="D8" s="62" t="s">
        <v>181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56" t="s">
        <v>177</v>
      </c>
      <c r="B9" s="3" t="s">
        <v>211</v>
      </c>
      <c r="C9" s="5" t="s">
        <v>174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56" t="s">
        <v>146</v>
      </c>
      <c r="B10" s="3" t="s">
        <v>10</v>
      </c>
      <c r="C10" s="47" t="s">
        <v>137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59" t="s">
        <v>147</v>
      </c>
      <c r="B11" s="3" t="s">
        <v>51</v>
      </c>
      <c r="C11" s="47" t="s">
        <v>139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77</v>
      </c>
    </row>
    <row r="12" spans="1:11" ht="38.25">
      <c r="A12" s="59" t="s">
        <v>148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149</v>
      </c>
      <c r="K12" s="15"/>
    </row>
    <row r="13" spans="1:11" ht="63.75">
      <c r="A13" s="59" t="s">
        <v>158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59" t="s">
        <v>157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77</v>
      </c>
    </row>
    <row r="15" spans="1:11" ht="63.75">
      <c r="A15" s="59" t="s">
        <v>156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77</v>
      </c>
    </row>
    <row r="16" spans="1:11" ht="63.75">
      <c r="A16" s="59" t="s">
        <v>155</v>
      </c>
      <c r="B16" s="3" t="s">
        <v>59</v>
      </c>
      <c r="C16" s="13" t="s">
        <v>81</v>
      </c>
      <c r="D16" s="49" t="s">
        <v>163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77</v>
      </c>
    </row>
    <row r="17" spans="1:11" ht="76.5">
      <c r="A17" s="59" t="s">
        <v>154</v>
      </c>
      <c r="B17" s="3" t="s">
        <v>151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131</v>
      </c>
      <c r="K17" s="23" t="s">
        <v>77</v>
      </c>
    </row>
    <row r="18" spans="1:11" ht="63.75">
      <c r="A18" s="61" t="s">
        <v>152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77</v>
      </c>
    </row>
    <row r="19" spans="1:11" ht="63.75">
      <c r="A19" s="59" t="s">
        <v>153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77</v>
      </c>
    </row>
    <row r="20" spans="1:11" ht="63.75">
      <c r="A20" s="59" t="s">
        <v>159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77</v>
      </c>
    </row>
    <row r="21" spans="1:11" ht="63.75">
      <c r="A21" s="59" t="s">
        <v>160</v>
      </c>
      <c r="B21" s="3" t="s">
        <v>40</v>
      </c>
      <c r="C21" s="57" t="s">
        <v>13</v>
      </c>
      <c r="D21" s="49" t="s">
        <v>163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77</v>
      </c>
    </row>
    <row r="22" spans="1:11" ht="63.75">
      <c r="A22" s="59" t="s">
        <v>161</v>
      </c>
      <c r="B22" s="3" t="s">
        <v>45</v>
      </c>
      <c r="C22" s="5" t="s">
        <v>60</v>
      </c>
      <c r="D22" s="49" t="s">
        <v>163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77</v>
      </c>
    </row>
    <row r="23" spans="1:11" ht="63.75">
      <c r="A23" s="59" t="s">
        <v>162</v>
      </c>
      <c r="B23" s="3" t="s">
        <v>46</v>
      </c>
      <c r="C23" s="5" t="s">
        <v>48</v>
      </c>
      <c r="D23" s="49" t="s">
        <v>163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77</v>
      </c>
    </row>
    <row r="24" spans="1:11" ht="63.75">
      <c r="A24" s="59" t="s">
        <v>164</v>
      </c>
      <c r="B24" s="3" t="s">
        <v>47</v>
      </c>
      <c r="C24" s="5" t="s">
        <v>61</v>
      </c>
      <c r="D24" s="49"/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77</v>
      </c>
    </row>
    <row r="25" spans="1:11" ht="63.75">
      <c r="A25" s="59" t="s">
        <v>165</v>
      </c>
      <c r="B25" s="3" t="s">
        <v>41</v>
      </c>
      <c r="C25" s="17" t="s">
        <v>89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77</v>
      </c>
    </row>
    <row r="26" spans="1:11" ht="51">
      <c r="A26" s="59" t="s">
        <v>166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77</v>
      </c>
    </row>
    <row r="27" spans="1:11" ht="51">
      <c r="A27" s="59" t="s">
        <v>183</v>
      </c>
      <c r="B27" s="3" t="s">
        <v>93</v>
      </c>
      <c r="C27" s="5" t="s">
        <v>92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77</v>
      </c>
    </row>
    <row r="28" spans="1:11" ht="51">
      <c r="A28" s="59" t="s">
        <v>184</v>
      </c>
      <c r="B28" s="3" t="s">
        <v>16</v>
      </c>
      <c r="C28" s="5" t="s">
        <v>54</v>
      </c>
      <c r="D28" s="49"/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77</v>
      </c>
    </row>
    <row r="29" spans="1:11" ht="51">
      <c r="A29" s="59" t="s">
        <v>186</v>
      </c>
      <c r="B29" s="3" t="s">
        <v>63</v>
      </c>
      <c r="C29" s="5" t="s">
        <v>90</v>
      </c>
      <c r="D29" s="49"/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132</v>
      </c>
      <c r="K29" s="22" t="s">
        <v>77</v>
      </c>
    </row>
    <row r="30" spans="1:11" s="18" customFormat="1" ht="51">
      <c r="A30" s="59" t="s">
        <v>185</v>
      </c>
      <c r="B30" s="3" t="s">
        <v>68</v>
      </c>
      <c r="C30" s="5" t="s">
        <v>62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78</v>
      </c>
    </row>
    <row r="31" spans="1:11" s="19" customFormat="1" ht="51">
      <c r="A31" s="59" t="s">
        <v>185</v>
      </c>
      <c r="B31" s="3" t="s">
        <v>66</v>
      </c>
      <c r="C31" s="5" t="s">
        <v>67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79</v>
      </c>
    </row>
    <row r="32" spans="1:11" ht="51">
      <c r="A32" s="59" t="s">
        <v>187</v>
      </c>
      <c r="B32" s="3" t="s">
        <v>65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77</v>
      </c>
    </row>
    <row r="33" spans="1:11" s="18" customFormat="1" ht="63.75">
      <c r="A33" s="59" t="s">
        <v>188</v>
      </c>
      <c r="B33" s="3" t="s">
        <v>64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59" t="s">
        <v>195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59" t="s">
        <v>194</v>
      </c>
      <c r="B35" s="3" t="s">
        <v>173</v>
      </c>
      <c r="C35" s="5" t="s">
        <v>92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77</v>
      </c>
    </row>
    <row r="36" spans="1:11" ht="51">
      <c r="A36" s="59" t="s">
        <v>193</v>
      </c>
      <c r="B36" s="3" t="s">
        <v>19</v>
      </c>
      <c r="C36" s="6" t="s">
        <v>55</v>
      </c>
      <c r="D36" s="49"/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59" t="s">
        <v>192</v>
      </c>
      <c r="B37" s="3" t="s">
        <v>71</v>
      </c>
      <c r="C37" s="4" t="s">
        <v>91</v>
      </c>
      <c r="D37" s="49"/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132</v>
      </c>
    </row>
    <row r="38" spans="1:11" s="19" customFormat="1" ht="63.75">
      <c r="A38" s="59" t="s">
        <v>191</v>
      </c>
      <c r="B38" s="3" t="s">
        <v>72</v>
      </c>
      <c r="C38" s="25" t="s">
        <v>80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59" t="s">
        <v>190</v>
      </c>
      <c r="B39" s="3" t="s">
        <v>69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59" t="s">
        <v>189</v>
      </c>
      <c r="B40" s="3" t="s">
        <v>70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59" t="s">
        <v>196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59" t="s">
        <v>197</v>
      </c>
      <c r="B42" s="3" t="s">
        <v>23</v>
      </c>
      <c r="C42" s="46" t="s">
        <v>175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59" t="s">
        <v>198</v>
      </c>
      <c r="B43" s="3" t="s">
        <v>26</v>
      </c>
      <c r="C43" s="6" t="s">
        <v>49</v>
      </c>
      <c r="D43" s="49"/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59" t="s">
        <v>199</v>
      </c>
      <c r="B44" s="3" t="s">
        <v>24</v>
      </c>
      <c r="C44" s="4" t="s">
        <v>73</v>
      </c>
      <c r="D44" s="49"/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59" t="s">
        <v>200</v>
      </c>
      <c r="B45" s="3" t="s">
        <v>25</v>
      </c>
      <c r="C45" s="5" t="s">
        <v>74</v>
      </c>
      <c r="D45" s="49"/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59" t="s">
        <v>201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59" t="s">
        <v>202</v>
      </c>
      <c r="B47" s="3" t="s">
        <v>53</v>
      </c>
      <c r="C47" s="5" t="s">
        <v>52</v>
      </c>
      <c r="D47" s="49"/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59" t="s">
        <v>203</v>
      </c>
      <c r="B48" s="3" t="s">
        <v>36</v>
      </c>
      <c r="C48" s="5" t="s">
        <v>178</v>
      </c>
      <c r="D48" s="49"/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59" t="s">
        <v>204</v>
      </c>
      <c r="B49" s="3" t="s">
        <v>37</v>
      </c>
      <c r="C49" s="5" t="s">
        <v>205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59" t="s">
        <v>206</v>
      </c>
      <c r="B50" s="3" t="s">
        <v>35</v>
      </c>
      <c r="C50" s="5" t="s">
        <v>133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59" t="s">
        <v>207</v>
      </c>
      <c r="B51" s="3" t="s">
        <v>38</v>
      </c>
      <c r="C51" s="5" t="s">
        <v>134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59" t="s">
        <v>208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140</v>
      </c>
    </row>
    <row r="53" spans="1:11">
      <c r="A53" s="60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4"/>
      <c r="E56" s="54"/>
      <c r="F56" s="54"/>
      <c r="G56" s="54"/>
      <c r="H56" s="54"/>
      <c r="I56" s="54"/>
    </row>
    <row r="57" spans="1:11">
      <c r="B57" s="52"/>
      <c r="C57" s="52"/>
      <c r="D57" s="51"/>
      <c r="E57" s="54"/>
      <c r="F57" s="54"/>
      <c r="G57" s="54"/>
      <c r="H57" s="54"/>
      <c r="I57" s="54"/>
    </row>
    <row r="58" spans="1:11">
      <c r="B58" s="52"/>
      <c r="C58" s="52"/>
      <c r="D58" s="51"/>
      <c r="E58" s="54"/>
      <c r="F58" s="54"/>
      <c r="G58" s="54"/>
      <c r="H58" s="54"/>
      <c r="I58" s="54"/>
    </row>
    <row r="59" spans="1:11">
      <c r="B59" s="52"/>
      <c r="C59" s="52"/>
      <c r="D59" s="55"/>
      <c r="E59" s="55"/>
      <c r="F59" s="55"/>
      <c r="G59" s="55"/>
      <c r="H59" s="55"/>
      <c r="I59" s="55"/>
    </row>
    <row r="60" spans="1:11">
      <c r="B60" s="52"/>
      <c r="C60" s="52"/>
      <c r="D60" s="55"/>
      <c r="E60" s="55"/>
      <c r="F60" s="55"/>
      <c r="G60" s="55"/>
      <c r="H60" s="55"/>
      <c r="I60" s="55"/>
    </row>
    <row r="61" spans="1:11">
      <c r="B61" s="52"/>
      <c r="C61" s="52"/>
      <c r="D61" s="54"/>
      <c r="E61" s="54"/>
      <c r="F61" s="54"/>
      <c r="G61" s="54"/>
      <c r="H61" s="54"/>
      <c r="I61" s="54"/>
    </row>
    <row r="62" spans="1:11">
      <c r="B62" s="52"/>
      <c r="C62" s="52"/>
      <c r="D62" s="54"/>
      <c r="E62" s="54"/>
      <c r="F62" s="54"/>
      <c r="G62" s="54"/>
      <c r="H62" s="54"/>
      <c r="I62" s="54"/>
    </row>
    <row r="63" spans="1:11">
      <c r="B63" s="52"/>
      <c r="C63" s="52"/>
      <c r="D63" s="54"/>
      <c r="E63" s="54"/>
      <c r="F63" s="54"/>
      <c r="G63" s="54"/>
      <c r="H63" s="54"/>
      <c r="I63" s="54"/>
    </row>
    <row r="64" spans="1:11">
      <c r="B64" s="52"/>
      <c r="C64" s="52"/>
      <c r="D64" s="54"/>
      <c r="E64" s="54"/>
      <c r="F64" s="54"/>
      <c r="G64" s="54"/>
      <c r="H64" s="54"/>
      <c r="I64" s="54"/>
    </row>
    <row r="65" spans="2:9">
      <c r="B65" s="52"/>
      <c r="C65" s="52"/>
      <c r="D65" s="54"/>
      <c r="E65" s="54"/>
      <c r="F65" s="54"/>
      <c r="G65" s="54"/>
      <c r="H65" s="54"/>
      <c r="I65" s="54"/>
    </row>
    <row r="66" spans="2:9">
      <c r="B66" s="52" t="s">
        <v>141</v>
      </c>
      <c r="C66" s="52"/>
      <c r="D66" s="54"/>
      <c r="E66" s="54"/>
      <c r="F66" s="54"/>
      <c r="G66" s="54"/>
      <c r="H66" s="54"/>
      <c r="I66" s="54"/>
    </row>
    <row r="67" spans="2:9">
      <c r="B67" s="52"/>
      <c r="C67" s="52"/>
      <c r="D67" s="54"/>
      <c r="E67" s="54"/>
      <c r="F67" s="54"/>
      <c r="G67" s="54"/>
      <c r="H67" s="54"/>
      <c r="I67" s="54"/>
    </row>
    <row r="69" spans="2:9">
      <c r="B69" s="19" t="s">
        <v>75</v>
      </c>
    </row>
    <row r="70" spans="2:9">
      <c r="B70" s="52" t="s">
        <v>76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58" t="s">
        <v>136</v>
      </c>
      <c r="E1" s="58" t="s">
        <v>137</v>
      </c>
      <c r="F1" s="58" t="s">
        <v>135</v>
      </c>
      <c r="G1" s="58" t="s">
        <v>138</v>
      </c>
      <c r="H1" s="58" t="s">
        <v>139</v>
      </c>
    </row>
    <row r="2" spans="1:8" ht="30">
      <c r="C2" s="34" t="s">
        <v>96</v>
      </c>
      <c r="D2" s="9" t="s">
        <v>94</v>
      </c>
      <c r="E2" s="9" t="s">
        <v>95</v>
      </c>
      <c r="F2" s="9" t="s">
        <v>124</v>
      </c>
      <c r="G2" s="9" t="s">
        <v>125</v>
      </c>
      <c r="H2" s="9" t="s">
        <v>106</v>
      </c>
    </row>
    <row r="3" spans="1:8">
      <c r="B3" s="50" t="s">
        <v>142</v>
      </c>
      <c r="F3" s="29"/>
      <c r="G3" s="29"/>
    </row>
    <row r="4" spans="1:8">
      <c r="A4" s="43" t="s">
        <v>118</v>
      </c>
      <c r="B4" s="53">
        <v>1</v>
      </c>
      <c r="C4" s="35" t="s">
        <v>97</v>
      </c>
      <c r="D4" s="30" t="s">
        <v>88</v>
      </c>
      <c r="E4" s="44" t="s">
        <v>88</v>
      </c>
      <c r="F4" s="44" t="s">
        <v>88</v>
      </c>
      <c r="G4" s="44" t="s">
        <v>88</v>
      </c>
    </row>
    <row r="5" spans="1:8">
      <c r="A5" s="43" t="s">
        <v>118</v>
      </c>
      <c r="B5" s="53">
        <v>2</v>
      </c>
      <c r="C5" s="35" t="s">
        <v>98</v>
      </c>
      <c r="D5" s="30" t="s">
        <v>88</v>
      </c>
      <c r="E5" s="44" t="s">
        <v>88</v>
      </c>
      <c r="F5" s="44" t="s">
        <v>88</v>
      </c>
      <c r="G5" s="44" t="s">
        <v>88</v>
      </c>
    </row>
    <row r="6" spans="1:8" ht="30">
      <c r="A6" s="43" t="s">
        <v>118</v>
      </c>
      <c r="B6" s="53">
        <v>3</v>
      </c>
      <c r="C6" s="35" t="s">
        <v>99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118</v>
      </c>
      <c r="B7" s="53">
        <v>4</v>
      </c>
      <c r="C7" s="35" t="s">
        <v>100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3"/>
      <c r="D8" s="29"/>
      <c r="E8" s="29"/>
      <c r="F8" s="29"/>
      <c r="G8" s="29"/>
    </row>
    <row r="9" spans="1:8">
      <c r="A9" s="43"/>
      <c r="B9" s="53"/>
      <c r="C9" s="31" t="s">
        <v>15</v>
      </c>
      <c r="D9" s="37" t="s">
        <v>123</v>
      </c>
      <c r="E9" s="37" t="s">
        <v>123</v>
      </c>
      <c r="F9" s="37" t="s">
        <v>123</v>
      </c>
      <c r="G9" s="37" t="s">
        <v>123</v>
      </c>
      <c r="H9" s="37" t="s">
        <v>123</v>
      </c>
    </row>
    <row r="10" spans="1:8" ht="30">
      <c r="A10" s="43" t="s">
        <v>118</v>
      </c>
      <c r="B10" s="53">
        <v>5</v>
      </c>
      <c r="C10" s="35" t="s">
        <v>101</v>
      </c>
      <c r="D10" s="34" t="s">
        <v>44</v>
      </c>
      <c r="E10" s="34" t="s">
        <v>44</v>
      </c>
      <c r="F10" s="29" t="s">
        <v>126</v>
      </c>
      <c r="G10" s="46" t="s">
        <v>172</v>
      </c>
      <c r="H10" s="34"/>
    </row>
    <row r="11" spans="1:8">
      <c r="A11" s="43" t="s">
        <v>118</v>
      </c>
      <c r="B11" s="53">
        <v>6</v>
      </c>
      <c r="C11" s="31" t="s">
        <v>14</v>
      </c>
      <c r="D11" s="34"/>
      <c r="E11" s="34" t="s">
        <v>122</v>
      </c>
      <c r="F11" s="29"/>
      <c r="G11" s="46"/>
      <c r="H11" s="34"/>
    </row>
    <row r="12" spans="1:8" ht="33" customHeight="1">
      <c r="A12" s="43" t="s">
        <v>118</v>
      </c>
      <c r="B12" s="53">
        <v>7</v>
      </c>
      <c r="C12" s="35" t="s">
        <v>102</v>
      </c>
      <c r="D12" s="34" t="s">
        <v>43</v>
      </c>
      <c r="E12" s="34" t="s">
        <v>43</v>
      </c>
      <c r="F12" s="29" t="s">
        <v>128</v>
      </c>
      <c r="G12" s="46" t="s">
        <v>172</v>
      </c>
      <c r="H12" s="34"/>
    </row>
    <row r="13" spans="1:8" ht="30">
      <c r="A13" s="43" t="s">
        <v>118</v>
      </c>
      <c r="B13" s="53">
        <v>8</v>
      </c>
      <c r="C13" s="35" t="s">
        <v>103</v>
      </c>
      <c r="D13" s="34" t="s">
        <v>50</v>
      </c>
      <c r="E13" s="34" t="s">
        <v>50</v>
      </c>
      <c r="F13" s="29" t="s">
        <v>129</v>
      </c>
      <c r="G13" s="46" t="s">
        <v>174</v>
      </c>
      <c r="H13" s="34"/>
    </row>
    <row r="14" spans="1:8">
      <c r="A14" s="43" t="s">
        <v>119</v>
      </c>
      <c r="B14" s="53">
        <v>9</v>
      </c>
      <c r="C14" s="31" t="s">
        <v>104</v>
      </c>
      <c r="D14" s="33"/>
      <c r="E14" s="34" t="s">
        <v>120</v>
      </c>
      <c r="F14" s="29"/>
      <c r="G14" s="29"/>
      <c r="H14" s="34"/>
    </row>
    <row r="15" spans="1:8">
      <c r="A15" s="43" t="s">
        <v>119</v>
      </c>
      <c r="B15" s="53">
        <v>10</v>
      </c>
      <c r="C15" s="31" t="s">
        <v>105</v>
      </c>
      <c r="D15" s="33"/>
      <c r="E15" s="34" t="s">
        <v>121</v>
      </c>
      <c r="F15" s="29"/>
      <c r="G15" s="29"/>
      <c r="H15" s="34"/>
    </row>
    <row r="16" spans="1:8">
      <c r="A16" s="43"/>
      <c r="B16" s="53"/>
      <c r="D16" s="33"/>
      <c r="E16" s="34"/>
      <c r="F16" s="29"/>
      <c r="G16" s="29"/>
      <c r="H16" s="33"/>
    </row>
    <row r="17" spans="1:8">
      <c r="A17" s="43" t="s">
        <v>118</v>
      </c>
      <c r="B17" s="53">
        <v>11</v>
      </c>
      <c r="C17" s="31" t="s">
        <v>110</v>
      </c>
      <c r="D17" s="33"/>
      <c r="E17" s="34">
        <v>4222</v>
      </c>
      <c r="F17" s="29"/>
      <c r="G17" s="29"/>
      <c r="H17" s="33"/>
    </row>
    <row r="18" spans="1:8">
      <c r="A18" s="43" t="s">
        <v>119</v>
      </c>
      <c r="B18" s="53">
        <v>12</v>
      </c>
      <c r="C18" s="35" t="s">
        <v>127</v>
      </c>
      <c r="D18" s="37" t="s">
        <v>112</v>
      </c>
      <c r="E18" s="37" t="s">
        <v>112</v>
      </c>
      <c r="F18" s="37" t="s">
        <v>112</v>
      </c>
      <c r="G18" s="37" t="s">
        <v>112</v>
      </c>
      <c r="H18" s="37" t="s">
        <v>112</v>
      </c>
    </row>
    <row r="19" spans="1:8">
      <c r="A19" s="43" t="s">
        <v>118</v>
      </c>
      <c r="B19" s="53">
        <v>13</v>
      </c>
      <c r="C19" s="31" t="s">
        <v>109</v>
      </c>
      <c r="D19" s="33"/>
      <c r="E19" s="34" t="s">
        <v>117</v>
      </c>
      <c r="F19" s="34"/>
      <c r="G19" s="34"/>
      <c r="H19" s="33"/>
    </row>
    <row r="20" spans="1:8">
      <c r="A20" s="43" t="s">
        <v>118</v>
      </c>
      <c r="B20" s="53">
        <v>14</v>
      </c>
      <c r="C20" s="31" t="s">
        <v>108</v>
      </c>
      <c r="D20" s="33"/>
      <c r="E20" s="34" t="s">
        <v>116</v>
      </c>
      <c r="F20" s="34"/>
      <c r="G20" s="34"/>
      <c r="H20" s="33"/>
    </row>
    <row r="21" spans="1:8">
      <c r="A21" s="43" t="s">
        <v>119</v>
      </c>
      <c r="B21" s="53">
        <v>15</v>
      </c>
      <c r="C21" s="72" t="s">
        <v>111</v>
      </c>
      <c r="D21" s="38" t="s">
        <v>107</v>
      </c>
      <c r="E21" s="38" t="s">
        <v>107</v>
      </c>
      <c r="F21" s="38" t="s">
        <v>107</v>
      </c>
      <c r="G21" s="38" t="s">
        <v>107</v>
      </c>
      <c r="H21" s="38" t="s">
        <v>107</v>
      </c>
    </row>
    <row r="22" spans="1:8">
      <c r="A22" s="43" t="s">
        <v>118</v>
      </c>
      <c r="B22" s="53">
        <v>16</v>
      </c>
      <c r="C22" s="73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114</v>
      </c>
      <c r="B25" s="39"/>
      <c r="C25" s="31" t="s">
        <v>115</v>
      </c>
      <c r="D25" s="31"/>
    </row>
    <row r="26" spans="1:8" ht="29.25" customHeight="1">
      <c r="A26" s="36"/>
      <c r="B26" s="36"/>
      <c r="C26" s="8" t="s">
        <v>113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workbookViewId="0">
      <selection activeCell="F6" sqref="F6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87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4" t="s">
        <v>209</v>
      </c>
      <c r="E4" s="52"/>
    </row>
    <row r="5" spans="2:9">
      <c r="G5" s="50" t="s">
        <v>209</v>
      </c>
      <c r="H5" s="50" t="s">
        <v>210</v>
      </c>
      <c r="I5" s="50" t="s">
        <v>212</v>
      </c>
    </row>
    <row r="6" spans="2:9">
      <c r="B6" t="str">
        <f>Check_list_REG!A3</f>
        <v>Reg_P_0_V_0_Em</v>
      </c>
      <c r="C6" t="str">
        <f>Check_list_REG!E3</f>
        <v>Checked</v>
      </c>
      <c r="F6" s="65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66" t="s">
        <v>8</v>
      </c>
      <c r="G7" s="50">
        <f>COUNTIF(C6:C13,F7)</f>
        <v>3</v>
      </c>
      <c r="H7" s="50">
        <f>COUNTIF(C18:C59,F7)</f>
        <v>14</v>
      </c>
      <c r="I7" s="50">
        <f t="shared" ref="I7:I9" si="0"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67" t="s">
        <v>150</v>
      </c>
      <c r="G8" s="50">
        <f>COUNTIF(C6:C13,F8)</f>
        <v>0</v>
      </c>
      <c r="H8" s="50">
        <f>COUNTIF(C18:C59,F8)</f>
        <v>0</v>
      </c>
      <c r="I8" s="50">
        <f t="shared" si="0"/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68" t="s">
        <v>28</v>
      </c>
      <c r="G9" s="50">
        <f>COUNTIF(C6:C13,F9)</f>
        <v>0</v>
      </c>
      <c r="H9" s="50">
        <f>COUNTIF(C18:C59,F9)</f>
        <v>7</v>
      </c>
      <c r="I9" s="50">
        <f t="shared" si="0"/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213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3" t="s">
        <v>210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2019-12-27T09:35:20Z</dcterms:modified>
</cp:coreProperties>
</file>