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ce.carter\Dropbox\Kirby_priming\DOC_priming\data\alkalinity\"/>
    </mc:Choice>
  </mc:AlternateContent>
  <xr:revisionPtr revIDLastSave="0" documentId="13_ncr:1_{3BD7B4CF-25F2-402D-B64D-048AF03BDCD8}" xr6:coauthVersionLast="36" xr6:coauthVersionMax="47" xr10:uidLastSave="{00000000-0000-0000-0000-000000000000}"/>
  <bookViews>
    <workbookView xWindow="-108" yWindow="-108" windowWidth="19416" windowHeight="11496" xr2:uid="{424C5B6D-93D5-4887-9A10-0CC269547B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K17" i="1"/>
  <c r="K4" i="1"/>
  <c r="K5" i="1"/>
  <c r="K6" i="1"/>
  <c r="K7" i="1"/>
  <c r="K8" i="1"/>
  <c r="K9" i="1"/>
  <c r="K10" i="1"/>
  <c r="K11" i="1"/>
  <c r="K12" i="1"/>
  <c r="K13" i="1"/>
  <c r="K14" i="1"/>
  <c r="K15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" i="1"/>
  <c r="K2" i="1" l="1"/>
</calcChain>
</file>

<file path=xl/sharedStrings.xml><?xml version="1.0" encoding="utf-8"?>
<sst xmlns="http://schemas.openxmlformats.org/spreadsheetml/2006/main" count="81" uniqueCount="20">
  <si>
    <t>samplenum</t>
  </si>
  <si>
    <t>vol_acid</t>
  </si>
  <si>
    <t>final_pH</t>
  </si>
  <si>
    <t>alk_meqL</t>
  </si>
  <si>
    <t>date</t>
  </si>
  <si>
    <t>trt</t>
  </si>
  <si>
    <t>leachate</t>
  </si>
  <si>
    <t>site</t>
  </si>
  <si>
    <t>LW</t>
  </si>
  <si>
    <t>vol h20</t>
  </si>
  <si>
    <t>notes</t>
  </si>
  <si>
    <t>probe wasn't reading correctlhy</t>
  </si>
  <si>
    <t>probe still questionable</t>
  </si>
  <si>
    <t>starting_pH</t>
  </si>
  <si>
    <t>C</t>
  </si>
  <si>
    <t>NP</t>
  </si>
  <si>
    <t>CNP</t>
  </si>
  <si>
    <t>SW</t>
  </si>
  <si>
    <t>W</t>
  </si>
  <si>
    <t>overshot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</si>
</sst>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602AE-1D90-447C-A930-661371337FD7}">
  <dimension ref="A1:L33"/>
  <sheetViews>
    <sheetView tabSelected="1" topLeftCell="A2" workbookViewId="0">
      <selection activeCell="F29" sqref="F29"/>
    </sheetView>
  </sheetViews>
  <sheetFormatPr defaultRowHeight="14.4" x14ac:dyDescent="0.3"/>
  <cols>
    <col min="2" max="2" width="9.5546875" bestFit="1" customWidth="1"/>
    <col min="5" max="5" width="19.77734375" customWidth="1"/>
    <col min="7" max="7" width="10.5546875" customWidth="1"/>
    <col min="8" max="8" width="10.33203125" customWidth="1"/>
  </cols>
  <sheetData>
    <row r="1" spans="1:12" x14ac:dyDescent="0.3">
      <c r="A1" t="s">
        <v>0</v>
      </c>
      <c r="B1" t="s">
        <v>4</v>
      </c>
      <c r="C1" t="s">
        <v>7</v>
      </c>
      <c r="D1" t="s">
        <v>5</v>
      </c>
      <c r="E1" t="s">
        <v>6</v>
      </c>
      <c r="F1" t="s">
        <v>9</v>
      </c>
      <c r="G1" t="s">
        <v>1</v>
      </c>
      <c r="H1" t="s">
        <v>13</v>
      </c>
      <c r="I1" t="s">
        <v>2</v>
      </c>
      <c r="K1" t="s">
        <v>3</v>
      </c>
      <c r="L1" t="s">
        <v>10</v>
      </c>
    </row>
    <row r="2" spans="1:12" x14ac:dyDescent="0.3">
      <c r="A2">
        <v>1</v>
      </c>
      <c r="B2" s="1">
        <v>45198</v>
      </c>
      <c r="C2" t="s">
        <v>8</v>
      </c>
      <c r="D2" t="s">
        <v>18</v>
      </c>
      <c r="E2">
        <v>0</v>
      </c>
      <c r="K2">
        <f t="shared" ref="K2:K20" si="0">(20*G2)/50</f>
        <v>0</v>
      </c>
      <c r="L2" t="s">
        <v>11</v>
      </c>
    </row>
    <row r="3" spans="1:12" x14ac:dyDescent="0.3">
      <c r="A3">
        <v>2</v>
      </c>
      <c r="B3" s="1">
        <v>45198</v>
      </c>
      <c r="C3" t="s">
        <v>8</v>
      </c>
      <c r="D3" t="s">
        <v>18</v>
      </c>
      <c r="E3">
        <v>1</v>
      </c>
      <c r="F3">
        <v>50</v>
      </c>
      <c r="G3">
        <v>4.1900000000000004</v>
      </c>
      <c r="I3">
        <v>4.57</v>
      </c>
      <c r="K3">
        <f>(20*G3)/F3</f>
        <v>1.6760000000000002</v>
      </c>
      <c r="L3" t="s">
        <v>12</v>
      </c>
    </row>
    <row r="4" spans="1:12" x14ac:dyDescent="0.3">
      <c r="A4">
        <v>3</v>
      </c>
      <c r="B4" s="1">
        <v>45198</v>
      </c>
      <c r="C4" t="s">
        <v>8</v>
      </c>
      <c r="D4" t="s">
        <v>14</v>
      </c>
      <c r="E4">
        <v>0</v>
      </c>
      <c r="F4">
        <v>50</v>
      </c>
      <c r="G4">
        <v>4.16</v>
      </c>
      <c r="H4">
        <v>7.96</v>
      </c>
      <c r="I4">
        <v>4.49</v>
      </c>
      <c r="K4">
        <f t="shared" ref="K4:K33" si="1">(20*G4)/F4</f>
        <v>1.6640000000000001</v>
      </c>
    </row>
    <row r="5" spans="1:12" x14ac:dyDescent="0.3">
      <c r="A5">
        <v>4</v>
      </c>
      <c r="B5" s="1">
        <v>45198</v>
      </c>
      <c r="C5" t="s">
        <v>8</v>
      </c>
      <c r="D5" t="s">
        <v>14</v>
      </c>
      <c r="E5">
        <v>1</v>
      </c>
      <c r="F5">
        <v>50</v>
      </c>
      <c r="G5">
        <v>4.16</v>
      </c>
      <c r="H5">
        <v>7.78</v>
      </c>
      <c r="I5">
        <v>4.5</v>
      </c>
      <c r="K5">
        <f t="shared" si="1"/>
        <v>1.6640000000000001</v>
      </c>
    </row>
    <row r="6" spans="1:12" x14ac:dyDescent="0.3">
      <c r="A6">
        <v>5</v>
      </c>
      <c r="B6" s="1">
        <v>45198</v>
      </c>
      <c r="C6" t="s">
        <v>8</v>
      </c>
      <c r="D6" t="s">
        <v>15</v>
      </c>
      <c r="E6">
        <v>0</v>
      </c>
      <c r="F6">
        <v>50</v>
      </c>
      <c r="G6">
        <v>4.1900000000000004</v>
      </c>
      <c r="H6">
        <v>8.0500000000000007</v>
      </c>
      <c r="I6">
        <v>4.5</v>
      </c>
      <c r="K6">
        <f t="shared" si="1"/>
        <v>1.6760000000000002</v>
      </c>
    </row>
    <row r="7" spans="1:12" x14ac:dyDescent="0.3">
      <c r="A7">
        <v>6</v>
      </c>
      <c r="B7" s="1">
        <v>45198</v>
      </c>
      <c r="C7" t="s">
        <v>8</v>
      </c>
      <c r="D7" t="s">
        <v>15</v>
      </c>
      <c r="E7">
        <v>1</v>
      </c>
      <c r="F7">
        <v>50</v>
      </c>
      <c r="G7">
        <v>4.12</v>
      </c>
      <c r="H7">
        <v>7.91</v>
      </c>
      <c r="I7">
        <v>4.49</v>
      </c>
      <c r="K7">
        <f t="shared" si="1"/>
        <v>1.6480000000000001</v>
      </c>
    </row>
    <row r="8" spans="1:12" x14ac:dyDescent="0.3">
      <c r="A8">
        <v>7</v>
      </c>
      <c r="B8" s="1">
        <v>45198</v>
      </c>
      <c r="C8" t="s">
        <v>8</v>
      </c>
      <c r="D8" t="s">
        <v>16</v>
      </c>
      <c r="E8">
        <v>0</v>
      </c>
      <c r="F8">
        <v>50</v>
      </c>
      <c r="G8">
        <v>4.2699999999999996</v>
      </c>
      <c r="H8">
        <v>7.78</v>
      </c>
      <c r="I8">
        <v>4.3</v>
      </c>
      <c r="K8">
        <f t="shared" si="1"/>
        <v>1.7079999999999997</v>
      </c>
      <c r="L8" t="s">
        <v>19</v>
      </c>
    </row>
    <row r="9" spans="1:12" x14ac:dyDescent="0.3">
      <c r="A9">
        <v>8</v>
      </c>
      <c r="B9" s="1">
        <v>45198</v>
      </c>
      <c r="C9" t="s">
        <v>8</v>
      </c>
      <c r="D9" t="s">
        <v>16</v>
      </c>
      <c r="E9">
        <v>1</v>
      </c>
      <c r="F9">
        <v>50</v>
      </c>
      <c r="G9">
        <v>4.16</v>
      </c>
      <c r="H9">
        <v>7.81</v>
      </c>
      <c r="I9">
        <v>4.45</v>
      </c>
      <c r="K9">
        <f t="shared" si="1"/>
        <v>1.6640000000000001</v>
      </c>
    </row>
    <row r="10" spans="1:12" x14ac:dyDescent="0.3">
      <c r="A10">
        <v>9</v>
      </c>
      <c r="B10" s="1">
        <v>45198</v>
      </c>
      <c r="C10" t="s">
        <v>17</v>
      </c>
      <c r="D10" t="s">
        <v>18</v>
      </c>
      <c r="E10">
        <v>0</v>
      </c>
      <c r="F10">
        <v>50</v>
      </c>
      <c r="G10">
        <v>3.86</v>
      </c>
      <c r="H10">
        <v>7.68</v>
      </c>
      <c r="I10">
        <v>4.47</v>
      </c>
      <c r="K10">
        <f t="shared" si="1"/>
        <v>1.544</v>
      </c>
    </row>
    <row r="11" spans="1:12" x14ac:dyDescent="0.3">
      <c r="A11">
        <v>10</v>
      </c>
      <c r="B11" s="1">
        <v>45198</v>
      </c>
      <c r="C11" t="s">
        <v>17</v>
      </c>
      <c r="D11" t="s">
        <v>18</v>
      </c>
      <c r="E11">
        <v>1</v>
      </c>
      <c r="F11">
        <v>50</v>
      </c>
      <c r="G11">
        <v>3.77</v>
      </c>
      <c r="H11">
        <v>7.78</v>
      </c>
      <c r="I11">
        <v>4.47</v>
      </c>
      <c r="K11">
        <f t="shared" si="1"/>
        <v>1.508</v>
      </c>
    </row>
    <row r="12" spans="1:12" x14ac:dyDescent="0.3">
      <c r="A12">
        <v>11</v>
      </c>
      <c r="B12" s="1">
        <v>45198</v>
      </c>
      <c r="C12" t="s">
        <v>17</v>
      </c>
      <c r="D12" t="s">
        <v>14</v>
      </c>
      <c r="E12">
        <v>0</v>
      </c>
      <c r="F12">
        <v>50</v>
      </c>
      <c r="G12">
        <v>3.82</v>
      </c>
      <c r="H12">
        <v>7.87</v>
      </c>
      <c r="I12">
        <v>4.4400000000000004</v>
      </c>
      <c r="K12">
        <f t="shared" si="1"/>
        <v>1.5279999999999998</v>
      </c>
    </row>
    <row r="13" spans="1:12" x14ac:dyDescent="0.3">
      <c r="A13">
        <v>12</v>
      </c>
      <c r="B13" s="1">
        <v>45198</v>
      </c>
      <c r="C13" t="s">
        <v>17</v>
      </c>
      <c r="D13" t="s">
        <v>14</v>
      </c>
      <c r="E13">
        <v>1</v>
      </c>
      <c r="F13">
        <v>50</v>
      </c>
      <c r="G13">
        <v>3.8</v>
      </c>
      <c r="H13">
        <v>7.8</v>
      </c>
      <c r="I13">
        <v>4.5</v>
      </c>
      <c r="K13">
        <f t="shared" si="1"/>
        <v>1.52</v>
      </c>
    </row>
    <row r="14" spans="1:12" x14ac:dyDescent="0.3">
      <c r="A14">
        <v>13</v>
      </c>
      <c r="B14" s="1">
        <v>45198</v>
      </c>
      <c r="C14" t="s">
        <v>17</v>
      </c>
      <c r="D14" t="s">
        <v>15</v>
      </c>
      <c r="E14">
        <v>0</v>
      </c>
      <c r="F14">
        <v>50</v>
      </c>
      <c r="G14">
        <v>3.83</v>
      </c>
      <c r="H14">
        <v>7.79</v>
      </c>
      <c r="I14">
        <v>4.5</v>
      </c>
      <c r="K14">
        <f>(20*G15)/F14</f>
        <v>1.4960000000000002</v>
      </c>
    </row>
    <row r="15" spans="1:12" x14ac:dyDescent="0.3">
      <c r="A15">
        <v>14</v>
      </c>
      <c r="B15" s="1">
        <v>45198</v>
      </c>
      <c r="C15" t="s">
        <v>17</v>
      </c>
      <c r="D15" t="s">
        <v>15</v>
      </c>
      <c r="E15">
        <v>1</v>
      </c>
      <c r="F15">
        <v>50</v>
      </c>
      <c r="G15">
        <v>3.74</v>
      </c>
      <c r="H15">
        <v>7.82</v>
      </c>
      <c r="I15">
        <v>4.49</v>
      </c>
      <c r="K15">
        <f>(20*G16)/F15</f>
        <v>1.5119999999999998</v>
      </c>
    </row>
    <row r="16" spans="1:12" x14ac:dyDescent="0.3">
      <c r="A16">
        <v>15</v>
      </c>
      <c r="B16" s="1">
        <v>45198</v>
      </c>
      <c r="C16" t="s">
        <v>17</v>
      </c>
      <c r="D16" t="s">
        <v>16</v>
      </c>
      <c r="E16">
        <v>0</v>
      </c>
      <c r="F16">
        <v>50</v>
      </c>
      <c r="G16">
        <v>3.78</v>
      </c>
      <c r="H16">
        <v>7.7</v>
      </c>
      <c r="I16">
        <v>4.45</v>
      </c>
      <c r="K16">
        <f t="shared" ref="K16:K17" si="2">(20*G17)/F16</f>
        <v>1.5039999999999998</v>
      </c>
    </row>
    <row r="17" spans="1:12" x14ac:dyDescent="0.3">
      <c r="A17">
        <v>16</v>
      </c>
      <c r="B17" s="1">
        <v>45198</v>
      </c>
      <c r="C17" t="s">
        <v>17</v>
      </c>
      <c r="D17" t="s">
        <v>16</v>
      </c>
      <c r="E17">
        <v>1</v>
      </c>
      <c r="F17">
        <v>50</v>
      </c>
      <c r="G17">
        <v>3.76</v>
      </c>
      <c r="H17">
        <v>7.78</v>
      </c>
      <c r="I17">
        <v>4.47</v>
      </c>
      <c r="K17">
        <f t="shared" si="2"/>
        <v>1.64</v>
      </c>
    </row>
    <row r="18" spans="1:12" x14ac:dyDescent="0.3">
      <c r="A18">
        <v>17</v>
      </c>
      <c r="B18" s="1">
        <v>45203</v>
      </c>
      <c r="C18" t="s">
        <v>8</v>
      </c>
      <c r="D18" t="s">
        <v>18</v>
      </c>
      <c r="E18">
        <v>0</v>
      </c>
      <c r="F18">
        <v>50</v>
      </c>
      <c r="G18">
        <v>4.0999999999999996</v>
      </c>
      <c r="H18">
        <v>7.99</v>
      </c>
      <c r="I18">
        <v>4.5</v>
      </c>
      <c r="K18">
        <f t="shared" si="1"/>
        <v>1.64</v>
      </c>
    </row>
    <row r="19" spans="1:12" x14ac:dyDescent="0.3">
      <c r="A19">
        <v>18</v>
      </c>
      <c r="B19" s="1">
        <v>45203</v>
      </c>
      <c r="C19" t="s">
        <v>8</v>
      </c>
      <c r="D19" t="s">
        <v>18</v>
      </c>
      <c r="E19">
        <v>1</v>
      </c>
      <c r="F19">
        <v>50</v>
      </c>
      <c r="G19">
        <v>4.1900000000000004</v>
      </c>
      <c r="H19">
        <v>7.93</v>
      </c>
      <c r="I19">
        <v>4.34</v>
      </c>
      <c r="K19">
        <f t="shared" si="1"/>
        <v>1.6760000000000002</v>
      </c>
      <c r="L19" t="s">
        <v>19</v>
      </c>
    </row>
    <row r="20" spans="1:12" x14ac:dyDescent="0.3">
      <c r="A20">
        <v>19</v>
      </c>
      <c r="B20" s="1">
        <v>45203</v>
      </c>
      <c r="C20" t="s">
        <v>8</v>
      </c>
      <c r="D20" t="s">
        <v>14</v>
      </c>
      <c r="E20">
        <v>0</v>
      </c>
      <c r="F20">
        <v>50</v>
      </c>
      <c r="G20">
        <v>4.18</v>
      </c>
      <c r="H20">
        <v>7.94</v>
      </c>
      <c r="I20">
        <v>4.51</v>
      </c>
      <c r="K20">
        <f t="shared" si="1"/>
        <v>1.6719999999999999</v>
      </c>
    </row>
    <row r="21" spans="1:12" x14ac:dyDescent="0.3">
      <c r="A21">
        <v>20</v>
      </c>
      <c r="B21" s="1">
        <v>45203</v>
      </c>
      <c r="C21" t="s">
        <v>8</v>
      </c>
      <c r="D21" t="s">
        <v>14</v>
      </c>
      <c r="E21">
        <v>1</v>
      </c>
      <c r="F21">
        <v>50</v>
      </c>
      <c r="G21">
        <v>4.0999999999999996</v>
      </c>
      <c r="H21">
        <v>7.84</v>
      </c>
      <c r="I21">
        <v>4.49</v>
      </c>
      <c r="K21">
        <f t="shared" si="1"/>
        <v>1.64</v>
      </c>
    </row>
    <row r="22" spans="1:12" x14ac:dyDescent="0.3">
      <c r="A22">
        <v>21</v>
      </c>
      <c r="B22" s="1">
        <v>45203</v>
      </c>
      <c r="C22" t="s">
        <v>8</v>
      </c>
      <c r="D22" t="s">
        <v>15</v>
      </c>
      <c r="E22">
        <v>0</v>
      </c>
      <c r="F22">
        <v>50</v>
      </c>
      <c r="G22">
        <v>4.1399999999999997</v>
      </c>
      <c r="H22">
        <v>7.99</v>
      </c>
      <c r="I22">
        <v>4.5</v>
      </c>
      <c r="K22">
        <f t="shared" si="1"/>
        <v>1.6559999999999999</v>
      </c>
    </row>
    <row r="23" spans="1:12" x14ac:dyDescent="0.3">
      <c r="A23">
        <v>22</v>
      </c>
      <c r="B23" s="1">
        <v>45203</v>
      </c>
      <c r="C23" t="s">
        <v>8</v>
      </c>
      <c r="D23" t="s">
        <v>15</v>
      </c>
      <c r="E23">
        <v>1</v>
      </c>
      <c r="F23">
        <v>50</v>
      </c>
      <c r="G23">
        <v>4.1399999999999997</v>
      </c>
      <c r="H23">
        <v>7.84</v>
      </c>
      <c r="I23">
        <v>4.5199999999999996</v>
      </c>
      <c r="K23">
        <f t="shared" si="1"/>
        <v>1.6559999999999999</v>
      </c>
    </row>
    <row r="24" spans="1:12" x14ac:dyDescent="0.3">
      <c r="A24">
        <v>23</v>
      </c>
      <c r="B24" s="1">
        <v>45203</v>
      </c>
      <c r="C24" t="s">
        <v>8</v>
      </c>
      <c r="D24" t="s">
        <v>16</v>
      </c>
      <c r="E24">
        <v>0</v>
      </c>
      <c r="F24">
        <v>50</v>
      </c>
      <c r="G24">
        <v>4.2</v>
      </c>
      <c r="H24">
        <v>7.84</v>
      </c>
      <c r="I24">
        <v>4.5</v>
      </c>
      <c r="K24">
        <f t="shared" si="1"/>
        <v>1.68</v>
      </c>
    </row>
    <row r="25" spans="1:12" x14ac:dyDescent="0.3">
      <c r="A25">
        <v>24</v>
      </c>
      <c r="B25" s="1">
        <v>45203</v>
      </c>
      <c r="C25" t="s">
        <v>8</v>
      </c>
      <c r="D25" t="s">
        <v>16</v>
      </c>
      <c r="E25">
        <v>1</v>
      </c>
      <c r="F25">
        <v>50</v>
      </c>
      <c r="G25">
        <v>4.0999999999999996</v>
      </c>
      <c r="H25">
        <v>7.79</v>
      </c>
      <c r="I25">
        <v>4.4800000000000004</v>
      </c>
      <c r="K25">
        <f t="shared" si="1"/>
        <v>1.64</v>
      </c>
    </row>
    <row r="26" spans="1:12" x14ac:dyDescent="0.3">
      <c r="A26">
        <v>25</v>
      </c>
      <c r="B26" s="1">
        <v>45203</v>
      </c>
      <c r="C26" t="s">
        <v>17</v>
      </c>
      <c r="D26" t="s">
        <v>18</v>
      </c>
      <c r="E26">
        <v>0</v>
      </c>
      <c r="F26">
        <v>50</v>
      </c>
      <c r="G26">
        <v>3.7</v>
      </c>
      <c r="H26">
        <v>7.85</v>
      </c>
      <c r="I26">
        <v>4.5199999999999996</v>
      </c>
      <c r="K26">
        <f t="shared" si="1"/>
        <v>1.48</v>
      </c>
    </row>
    <row r="27" spans="1:12" x14ac:dyDescent="0.3">
      <c r="A27">
        <v>26</v>
      </c>
      <c r="B27" s="1">
        <v>45203</v>
      </c>
      <c r="C27" t="s">
        <v>17</v>
      </c>
      <c r="D27" t="s">
        <v>18</v>
      </c>
      <c r="E27">
        <v>1</v>
      </c>
      <c r="F27">
        <v>50</v>
      </c>
      <c r="G27">
        <v>3.71</v>
      </c>
      <c r="H27">
        <v>7.8</v>
      </c>
      <c r="I27">
        <v>4.51</v>
      </c>
      <c r="K27">
        <f t="shared" si="1"/>
        <v>1.484</v>
      </c>
    </row>
    <row r="28" spans="1:12" x14ac:dyDescent="0.3">
      <c r="A28">
        <v>27</v>
      </c>
      <c r="B28" s="1">
        <v>45203</v>
      </c>
      <c r="C28" t="s">
        <v>17</v>
      </c>
      <c r="D28" t="s">
        <v>14</v>
      </c>
      <c r="E28">
        <v>0</v>
      </c>
      <c r="F28">
        <v>45</v>
      </c>
      <c r="G28">
        <v>3.57</v>
      </c>
      <c r="H28">
        <v>7.85</v>
      </c>
      <c r="I28">
        <v>4.05</v>
      </c>
      <c r="K28">
        <f t="shared" si="1"/>
        <v>1.5866666666666664</v>
      </c>
      <c r="L28" t="s">
        <v>19</v>
      </c>
    </row>
    <row r="29" spans="1:12" x14ac:dyDescent="0.3">
      <c r="A29">
        <v>28</v>
      </c>
      <c r="B29" s="1">
        <v>45203</v>
      </c>
      <c r="C29" t="s">
        <v>17</v>
      </c>
      <c r="D29" t="s">
        <v>14</v>
      </c>
      <c r="E29">
        <v>1</v>
      </c>
      <c r="F29">
        <v>50</v>
      </c>
      <c r="G29">
        <v>3.7</v>
      </c>
      <c r="H29">
        <v>7.8</v>
      </c>
      <c r="I29">
        <v>4.53</v>
      </c>
      <c r="K29">
        <f t="shared" si="1"/>
        <v>1.48</v>
      </c>
    </row>
    <row r="30" spans="1:12" x14ac:dyDescent="0.3">
      <c r="A30">
        <v>29</v>
      </c>
      <c r="B30" s="1">
        <v>45203</v>
      </c>
      <c r="C30" t="s">
        <v>17</v>
      </c>
      <c r="D30" t="s">
        <v>15</v>
      </c>
      <c r="E30">
        <v>0</v>
      </c>
      <c r="F30">
        <v>50</v>
      </c>
      <c r="G30">
        <v>3.74</v>
      </c>
      <c r="H30">
        <v>7.86</v>
      </c>
      <c r="I30">
        <v>4.5199999999999996</v>
      </c>
      <c r="K30">
        <f t="shared" si="1"/>
        <v>1.4960000000000002</v>
      </c>
    </row>
    <row r="31" spans="1:12" x14ac:dyDescent="0.3">
      <c r="A31">
        <v>30</v>
      </c>
      <c r="B31" s="1">
        <v>45203</v>
      </c>
      <c r="C31" t="s">
        <v>17</v>
      </c>
      <c r="D31" t="s">
        <v>15</v>
      </c>
      <c r="E31">
        <v>1</v>
      </c>
      <c r="F31">
        <v>50</v>
      </c>
      <c r="G31">
        <v>3.7</v>
      </c>
      <c r="H31">
        <v>7.79</v>
      </c>
      <c r="I31">
        <v>4.5</v>
      </c>
      <c r="K31">
        <f t="shared" si="1"/>
        <v>1.48</v>
      </c>
    </row>
    <row r="32" spans="1:12" x14ac:dyDescent="0.3">
      <c r="A32">
        <v>31</v>
      </c>
      <c r="B32" s="1">
        <v>45203</v>
      </c>
      <c r="C32" t="s">
        <v>17</v>
      </c>
      <c r="D32" t="s">
        <v>16</v>
      </c>
      <c r="E32">
        <v>0</v>
      </c>
      <c r="F32">
        <v>50</v>
      </c>
      <c r="G32">
        <v>4.01</v>
      </c>
      <c r="H32">
        <v>7.84</v>
      </c>
      <c r="I32">
        <v>4.07</v>
      </c>
      <c r="K32">
        <f t="shared" si="1"/>
        <v>1.6039999999999999</v>
      </c>
      <c r="L32" t="s">
        <v>19</v>
      </c>
    </row>
    <row r="33" spans="1:11" x14ac:dyDescent="0.3">
      <c r="A33">
        <v>32</v>
      </c>
      <c r="B33" s="1">
        <v>45203</v>
      </c>
      <c r="C33" t="s">
        <v>17</v>
      </c>
      <c r="D33" t="s">
        <v>16</v>
      </c>
      <c r="E33">
        <v>1</v>
      </c>
      <c r="F33">
        <v>50</v>
      </c>
      <c r="G33">
        <v>3.68</v>
      </c>
      <c r="H33">
        <v>7.73</v>
      </c>
      <c r="I33">
        <v>4.46</v>
      </c>
      <c r="K33">
        <f t="shared" si="1"/>
        <v>1.4720000000000002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Julianne Kirby</dc:creator>
  <cp:lastModifiedBy>Carter, Alice</cp:lastModifiedBy>
  <dcterms:created xsi:type="dcterms:W3CDTF">2023-07-26T21:25:29Z</dcterms:created>
  <dcterms:modified xsi:type="dcterms:W3CDTF">2024-01-31T17:35:24Z</dcterms:modified>
</cp:coreProperties>
</file>