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gua\Documents\SeniorProject\Receipt\"/>
    </mc:Choice>
  </mc:AlternateContent>
  <bookViews>
    <workbookView xWindow="0" yWindow="0" windowWidth="19212" windowHeight="81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H14" i="1"/>
  <c r="I14" i="1"/>
  <c r="G9" i="1"/>
  <c r="G10" i="1"/>
  <c r="G11" i="1"/>
  <c r="G2" i="1"/>
  <c r="G12" i="1"/>
  <c r="G13" i="1"/>
  <c r="G3" i="1"/>
  <c r="G4" i="1"/>
  <c r="G5" i="1"/>
  <c r="G6" i="1"/>
  <c r="I15" i="1" l="1"/>
  <c r="G14" i="1"/>
</calcChain>
</file>

<file path=xl/sharedStrings.xml><?xml version="1.0" encoding="utf-8"?>
<sst xmlns="http://schemas.openxmlformats.org/spreadsheetml/2006/main" count="66" uniqueCount="40">
  <si>
    <t>Name</t>
  </si>
  <si>
    <t>Supplier</t>
  </si>
  <si>
    <t>Date Purchased</t>
  </si>
  <si>
    <t>PPU</t>
  </si>
  <si>
    <t>Qty</t>
  </si>
  <si>
    <t>Total</t>
  </si>
  <si>
    <t>CR2032 Batteries, Panasonic - 24 pack</t>
  </si>
  <si>
    <t>Amazon</t>
  </si>
  <si>
    <t>CR2032 holder, uxCell, 10 pack</t>
  </si>
  <si>
    <t>IL081 Assorted LED, 25 pack</t>
  </si>
  <si>
    <t>SPDT Slide Switch with Solder Lug, 5 pack</t>
  </si>
  <si>
    <t>22 AWG Copper Wire, Striveday</t>
  </si>
  <si>
    <t>Part No.</t>
  </si>
  <si>
    <t>stranded-wire</t>
  </si>
  <si>
    <t>IL081</t>
  </si>
  <si>
    <t>a12022800ux0258</t>
  </si>
  <si>
    <t>B01881CTKQ</t>
  </si>
  <si>
    <t>a13102800ux0447</t>
  </si>
  <si>
    <t>8" Cable Ties, Black Nylon, 100 pcs</t>
  </si>
  <si>
    <t>43237-2</t>
  </si>
  <si>
    <t>Scotch Super33 Electrical Tape, Black</t>
  </si>
  <si>
    <t>6132-BA-10</t>
  </si>
  <si>
    <t>6 DOF Sensor IMU - MPU6050</t>
  </si>
  <si>
    <t>DFRobot</t>
  </si>
  <si>
    <t>SEN0142</t>
  </si>
  <si>
    <t>Arduino Bluno Beetle BLE</t>
  </si>
  <si>
    <t>DFR0339</t>
  </si>
  <si>
    <t>Strain Gauge 5 pack, 350 Ohm</t>
  </si>
  <si>
    <t>Omega Strain</t>
  </si>
  <si>
    <t>350-TY13</t>
  </si>
  <si>
    <t>Strain Gauge Adhesive</t>
  </si>
  <si>
    <t>SG401</t>
  </si>
  <si>
    <t>Subtotal</t>
  </si>
  <si>
    <t>Shipping</t>
  </si>
  <si>
    <t>Tax</t>
  </si>
  <si>
    <t>-</t>
  </si>
  <si>
    <t>Subtotals</t>
  </si>
  <si>
    <t>HX711 Load Cell Amplifier</t>
  </si>
  <si>
    <t>Sparkfun</t>
  </si>
  <si>
    <t>SEN-13879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</si>
</sst>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0" fontId="1" fillId="0" borderId="1" xfId="0" applyFont="1" applyBorder="1"/>
    <xf numFmtId="14" fontId="0" fillId="0" borderId="0" xfId="0" applyNumberFormat="1" applyBorder="1"/>
    <xf numFmtId="44" fontId="0" fillId="0" borderId="0" xfId="0" applyNumberFormat="1" applyBorder="1"/>
    <xf numFmtId="0" fontId="0" fillId="0" borderId="2" xfId="0" applyBorder="1"/>
    <xf numFmtId="4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0" fontId="1" fillId="0" borderId="7" xfId="0" applyFont="1" applyBorder="1"/>
    <xf numFmtId="44" fontId="0" fillId="0" borderId="8" xfId="0" applyNumberFormat="1" applyBorder="1"/>
    <xf numFmtId="44" fontId="0" fillId="0" borderId="9" xfId="0" applyNumberFormat="1" applyBorder="1"/>
    <xf numFmtId="0" fontId="1" fillId="0" borderId="8" xfId="0" applyFont="1" applyBorder="1"/>
    <xf numFmtId="0" fontId="1" fillId="0" borderId="9" xfId="0" applyFont="1" applyBorder="1"/>
    <xf numFmtId="44" fontId="0" fillId="2" borderId="9" xfId="0" applyNumberFormat="1" applyFill="1" applyBorder="1"/>
    <xf numFmtId="0" fontId="0" fillId="0" borderId="2" xfId="0" applyFont="1" applyBorder="1"/>
    <xf numFmtId="14" fontId="0" fillId="0" borderId="0" xfId="0" applyNumberFormat="1" applyFont="1" applyBorder="1"/>
    <xf numFmtId="44" fontId="0" fillId="0" borderId="0" xfId="0" applyNumberFormat="1" applyFont="1" applyBorder="1"/>
    <xf numFmtId="44" fontId="0" fillId="0" borderId="0" xfId="0" applyNumberFormat="1" applyFont="1" applyFill="1" applyBorder="1"/>
    <xf numFmtId="44" fontId="0" fillId="0" borderId="3" xfId="0" applyNumberFormat="1" applyFont="1" applyBorder="1"/>
    <xf numFmtId="1" fontId="0" fillId="0" borderId="0" xfId="0" applyNumberFormat="1" applyBorder="1"/>
    <xf numFmtId="1" fontId="0" fillId="0" borderId="0" xfId="0" applyNumberFormat="1" applyFont="1" applyBorder="1"/>
    <xf numFmtId="1" fontId="0" fillId="0" borderId="5" xfId="0" applyNumberFormat="1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12" sqref="D12"/>
    </sheetView>
  </sheetViews>
  <sheetFormatPr defaultRowHeight="14.4" x14ac:dyDescent="0.3"/>
  <cols>
    <col min="1" max="1" width="38.77734375" customWidth="1"/>
    <col min="2" max="3" width="17.5546875" customWidth="1"/>
    <col min="4" max="4" width="14.44140625" customWidth="1"/>
    <col min="7" max="7" width="11" customWidth="1"/>
  </cols>
  <sheetData>
    <row r="1" spans="1:9" x14ac:dyDescent="0.3">
      <c r="A1" s="11" t="s">
        <v>0</v>
      </c>
      <c r="B1" s="14" t="s">
        <v>1</v>
      </c>
      <c r="C1" s="14" t="s">
        <v>12</v>
      </c>
      <c r="D1" s="14" t="s">
        <v>2</v>
      </c>
      <c r="E1" s="14" t="s">
        <v>3</v>
      </c>
      <c r="F1" s="14" t="s">
        <v>4</v>
      </c>
      <c r="G1" s="14" t="s">
        <v>32</v>
      </c>
      <c r="H1" s="14" t="s">
        <v>33</v>
      </c>
      <c r="I1" s="15" t="s">
        <v>34</v>
      </c>
    </row>
    <row r="2" spans="1:9" x14ac:dyDescent="0.3">
      <c r="A2" s="5" t="s">
        <v>11</v>
      </c>
      <c r="B2" s="25" t="s">
        <v>7</v>
      </c>
      <c r="C2" s="25" t="s">
        <v>13</v>
      </c>
      <c r="D2" s="3">
        <v>43126</v>
      </c>
      <c r="E2" s="4">
        <v>16.989999999999998</v>
      </c>
      <c r="F2" s="22">
        <v>1</v>
      </c>
      <c r="G2" s="4">
        <f>E2*F2</f>
        <v>16.989999999999998</v>
      </c>
      <c r="H2" s="4" t="s">
        <v>35</v>
      </c>
      <c r="I2" s="6" t="s">
        <v>35</v>
      </c>
    </row>
    <row r="3" spans="1:9" x14ac:dyDescent="0.3">
      <c r="A3" s="5" t="s">
        <v>22</v>
      </c>
      <c r="B3" s="25" t="s">
        <v>23</v>
      </c>
      <c r="C3" s="25" t="s">
        <v>24</v>
      </c>
      <c r="D3" s="3">
        <v>43126</v>
      </c>
      <c r="E3" s="4">
        <v>9.1999999999999993</v>
      </c>
      <c r="F3" s="22">
        <v>2</v>
      </c>
      <c r="G3" s="4">
        <f>E3*F3</f>
        <v>18.399999999999999</v>
      </c>
      <c r="H3" s="4">
        <v>12</v>
      </c>
      <c r="I3" s="6" t="s">
        <v>35</v>
      </c>
    </row>
    <row r="4" spans="1:9" x14ac:dyDescent="0.3">
      <c r="A4" s="5" t="s">
        <v>25</v>
      </c>
      <c r="B4" s="25" t="s">
        <v>23</v>
      </c>
      <c r="C4" s="25" t="s">
        <v>26</v>
      </c>
      <c r="D4" s="3">
        <v>43126</v>
      </c>
      <c r="E4" s="4">
        <v>14.5</v>
      </c>
      <c r="F4" s="22">
        <v>2</v>
      </c>
      <c r="G4" s="4">
        <f>E4*F4</f>
        <v>29</v>
      </c>
      <c r="H4" s="4" t="s">
        <v>35</v>
      </c>
      <c r="I4" s="6" t="s">
        <v>35</v>
      </c>
    </row>
    <row r="5" spans="1:9" x14ac:dyDescent="0.3">
      <c r="A5" s="5" t="s">
        <v>27</v>
      </c>
      <c r="B5" s="25" t="s">
        <v>28</v>
      </c>
      <c r="C5" s="25" t="s">
        <v>29</v>
      </c>
      <c r="D5" s="3">
        <v>43130</v>
      </c>
      <c r="E5" s="4">
        <v>36.75</v>
      </c>
      <c r="F5" s="22">
        <v>1</v>
      </c>
      <c r="G5" s="4">
        <f>E5*F5</f>
        <v>36.75</v>
      </c>
      <c r="H5" s="4">
        <v>12</v>
      </c>
      <c r="I5" s="6">
        <v>3.68</v>
      </c>
    </row>
    <row r="6" spans="1:9" x14ac:dyDescent="0.3">
      <c r="A6" s="5" t="s">
        <v>30</v>
      </c>
      <c r="B6" s="25" t="s">
        <v>28</v>
      </c>
      <c r="C6" s="25" t="s">
        <v>31</v>
      </c>
      <c r="D6" s="3">
        <v>43130</v>
      </c>
      <c r="E6" s="4">
        <v>10.7</v>
      </c>
      <c r="F6" s="22">
        <v>1</v>
      </c>
      <c r="G6" s="4">
        <f>E6*F6</f>
        <v>10.7</v>
      </c>
      <c r="H6" s="4" t="s">
        <v>35</v>
      </c>
      <c r="I6" s="6" t="s">
        <v>35</v>
      </c>
    </row>
    <row r="7" spans="1:9" x14ac:dyDescent="0.3">
      <c r="A7" s="17" t="s">
        <v>37</v>
      </c>
      <c r="B7" s="26" t="s">
        <v>38</v>
      </c>
      <c r="C7" s="26" t="s">
        <v>39</v>
      </c>
      <c r="D7" s="18">
        <v>43130</v>
      </c>
      <c r="E7" s="19">
        <v>16.11</v>
      </c>
      <c r="F7" s="23">
        <v>1</v>
      </c>
      <c r="G7" s="4">
        <f>E7*F7</f>
        <v>16.11</v>
      </c>
      <c r="H7" s="20">
        <v>6.16</v>
      </c>
      <c r="I7" s="21" t="s">
        <v>35</v>
      </c>
    </row>
    <row r="8" spans="1:9" x14ac:dyDescent="0.3">
      <c r="A8" s="5" t="s">
        <v>6</v>
      </c>
      <c r="B8" s="25" t="s">
        <v>7</v>
      </c>
      <c r="C8" s="25" t="s">
        <v>16</v>
      </c>
      <c r="D8" s="3">
        <v>43208</v>
      </c>
      <c r="E8" s="4">
        <v>8.9</v>
      </c>
      <c r="F8" s="22">
        <v>1</v>
      </c>
      <c r="G8" s="4">
        <f>E8*F8</f>
        <v>8.9</v>
      </c>
      <c r="H8" s="4" t="s">
        <v>35</v>
      </c>
      <c r="I8" s="6" t="s">
        <v>35</v>
      </c>
    </row>
    <row r="9" spans="1:9" x14ac:dyDescent="0.3">
      <c r="A9" s="5" t="s">
        <v>8</v>
      </c>
      <c r="B9" s="25" t="s">
        <v>7</v>
      </c>
      <c r="C9" s="25" t="s">
        <v>17</v>
      </c>
      <c r="D9" s="3">
        <v>43208</v>
      </c>
      <c r="E9" s="4">
        <v>6.32</v>
      </c>
      <c r="F9" s="22">
        <v>1</v>
      </c>
      <c r="G9" s="4">
        <f>E9*F9</f>
        <v>6.32</v>
      </c>
      <c r="H9" s="4" t="s">
        <v>35</v>
      </c>
      <c r="I9" s="6" t="s">
        <v>35</v>
      </c>
    </row>
    <row r="10" spans="1:9" x14ac:dyDescent="0.3">
      <c r="A10" s="5" t="s">
        <v>9</v>
      </c>
      <c r="B10" s="25" t="s">
        <v>7</v>
      </c>
      <c r="C10" s="25" t="s">
        <v>14</v>
      </c>
      <c r="D10" s="3">
        <v>43238</v>
      </c>
      <c r="E10" s="4">
        <v>5.49</v>
      </c>
      <c r="F10" s="22">
        <v>1</v>
      </c>
      <c r="G10" s="4">
        <f>E10*F10</f>
        <v>5.49</v>
      </c>
      <c r="H10" s="4" t="s">
        <v>35</v>
      </c>
      <c r="I10" s="6" t="s">
        <v>35</v>
      </c>
    </row>
    <row r="11" spans="1:9" x14ac:dyDescent="0.3">
      <c r="A11" s="5" t="s">
        <v>10</v>
      </c>
      <c r="B11" s="25" t="s">
        <v>7</v>
      </c>
      <c r="C11" s="25" t="s">
        <v>15</v>
      </c>
      <c r="D11" s="3">
        <v>43238</v>
      </c>
      <c r="E11" s="4">
        <v>5.5</v>
      </c>
      <c r="F11" s="22">
        <v>1</v>
      </c>
      <c r="G11" s="4">
        <f>E11*F11</f>
        <v>5.5</v>
      </c>
      <c r="H11" s="4" t="s">
        <v>35</v>
      </c>
      <c r="I11" s="6" t="s">
        <v>35</v>
      </c>
    </row>
    <row r="12" spans="1:9" x14ac:dyDescent="0.3">
      <c r="A12" s="5" t="s">
        <v>18</v>
      </c>
      <c r="B12" s="25" t="s">
        <v>7</v>
      </c>
      <c r="C12" s="25" t="s">
        <v>19</v>
      </c>
      <c r="D12" s="3">
        <v>43238</v>
      </c>
      <c r="E12" s="4">
        <v>5.99</v>
      </c>
      <c r="F12" s="22">
        <v>1</v>
      </c>
      <c r="G12" s="4">
        <f>E12*F12</f>
        <v>5.99</v>
      </c>
      <c r="H12" s="4" t="s">
        <v>35</v>
      </c>
      <c r="I12" s="6" t="s">
        <v>35</v>
      </c>
    </row>
    <row r="13" spans="1:9" x14ac:dyDescent="0.3">
      <c r="A13" s="7" t="s">
        <v>20</v>
      </c>
      <c r="B13" s="27" t="s">
        <v>7</v>
      </c>
      <c r="C13" s="27" t="s">
        <v>21</v>
      </c>
      <c r="D13" s="8">
        <v>43238</v>
      </c>
      <c r="E13" s="9">
        <v>3.98</v>
      </c>
      <c r="F13" s="24">
        <v>1</v>
      </c>
      <c r="G13" s="9">
        <f>E13*F13</f>
        <v>3.98</v>
      </c>
      <c r="H13" s="9" t="s">
        <v>35</v>
      </c>
      <c r="I13" s="10">
        <v>0.33</v>
      </c>
    </row>
    <row r="14" spans="1:9" x14ac:dyDescent="0.3">
      <c r="E14" s="1"/>
      <c r="F14" s="2" t="s">
        <v>36</v>
      </c>
      <c r="G14" s="12">
        <f>SUM(G3:G13)</f>
        <v>147.14000000000001</v>
      </c>
      <c r="H14" s="12">
        <f>SUM(H3:H13)</f>
        <v>30.16</v>
      </c>
      <c r="I14" s="13">
        <f>SUM(I3:I13)</f>
        <v>4.01</v>
      </c>
    </row>
    <row r="15" spans="1:9" x14ac:dyDescent="0.3">
      <c r="E15" s="1"/>
      <c r="G15" s="1"/>
      <c r="H15" s="2" t="s">
        <v>5</v>
      </c>
      <c r="I15" s="16">
        <f>SUM(G2:G13)+SUM(H2:H13)+SUM(I2:I13)</f>
        <v>198.29999999999998</v>
      </c>
    </row>
    <row r="16" spans="1:9" x14ac:dyDescent="0.3">
      <c r="E16" s="1"/>
      <c r="G16" s="1"/>
    </row>
    <row r="17" spans="7:7" x14ac:dyDescent="0.3">
      <c r="G17" s="1"/>
    </row>
    <row r="18" spans="7:7" x14ac:dyDescent="0.3">
      <c r="G18" s="1"/>
    </row>
  </sheetData>
  <sortState ref="A2:I15">
    <sortCondition ref="D2:D15"/>
    <sortCondition ref="B2:B15"/>
    <sortCondition ref="A2:A15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McGuan</dc:creator>
  <cp:lastModifiedBy>Andrew McGuan</cp:lastModifiedBy>
  <dcterms:created xsi:type="dcterms:W3CDTF">2018-05-30T22:39:34Z</dcterms:created>
  <dcterms:modified xsi:type="dcterms:W3CDTF">2018-05-30T23:48:00Z</dcterms:modified>
</cp:coreProperties>
</file>