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.cherkashin\Documents\"/>
    </mc:Choice>
  </mc:AlternateContent>
  <bookViews>
    <workbookView xWindow="0" yWindow="0" windowWidth="28800" windowHeight="1230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5" i="1" l="1"/>
  <c r="D25" i="1"/>
  <c r="C25" i="1"/>
  <c r="D4" i="1"/>
  <c r="E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4" i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</calcChain>
</file>

<file path=xl/sharedStrings.xml><?xml version="1.0" encoding="utf-8"?>
<sst xmlns="http://schemas.openxmlformats.org/spreadsheetml/2006/main" count="4" uniqueCount="4">
  <si>
    <t>Норма сбережений:</t>
  </si>
  <si>
    <t>Годовой доход:</t>
  </si>
  <si>
    <t>Сколько нужно лет что бы получать свой доход иинвестициями</t>
  </si>
  <si>
    <t>Подписи: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</si>
</sst>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9" fontId="0" fillId="0" borderId="1" xfId="1" applyFont="1" applyBorder="1"/>
    <xf numFmtId="0" fontId="0" fillId="0" borderId="3" xfId="0" applyBorder="1"/>
    <xf numFmtId="9" fontId="0" fillId="0" borderId="2" xfId="0" applyNumberFormat="1" applyBorder="1"/>
    <xf numFmtId="10" fontId="0" fillId="0" borderId="0" xfId="0" applyNumberFormat="1"/>
    <xf numFmtId="0" fontId="0" fillId="0" borderId="0" xfId="0" applyAlignment="1">
      <alignment horizontal="center" vertical="center" textRotation="90"/>
    </xf>
    <xf numFmtId="0" fontId="0" fillId="0" borderId="0" xfId="0" applyAlignment="1">
      <alignment horizontal="center"/>
    </xf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colors>
    <mruColors>
      <color rgb="FF6AA343"/>
      <color rgb="FF61953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600"/>
              <a:t>Сколько нужно лет до финансовой независимости</a:t>
            </a:r>
            <a:r>
              <a:rPr lang="en-US" sz="1600"/>
              <a:t>:</a:t>
            </a:r>
            <a:br>
              <a:rPr lang="en-US" sz="1600"/>
            </a:br>
            <a:r>
              <a:rPr lang="ru-RU" sz="1050"/>
              <a:t>через</a:t>
            </a:r>
            <a:r>
              <a:rPr lang="ru-RU" sz="1050" baseline="0"/>
              <a:t> сколько лет вы начнете получать доход от инвестиций равный текущему при выбранной средней доходности и норме сбережений </a:t>
            </a:r>
            <a:endParaRPr lang="ru-RU" sz="105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Лист1!$C$25</c:f>
              <c:strCache>
                <c:ptCount val="1"/>
                <c:pt idx="0">
                  <c:v>5% годовой доход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Лист1!$B$4:$B$21</c:f>
              <c:numCache>
                <c:formatCode>0%</c:formatCode>
                <c:ptCount val="18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  <c:pt idx="10">
                  <c:v>0.54999999999999993</c:v>
                </c:pt>
                <c:pt idx="11">
                  <c:v>0.6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0.75000000000000011</c:v>
                </c:pt>
                <c:pt idx="15">
                  <c:v>0.80000000000000016</c:v>
                </c:pt>
                <c:pt idx="16">
                  <c:v>0.8500000000000002</c:v>
                </c:pt>
                <c:pt idx="17">
                  <c:v>0.90000000000000024</c:v>
                </c:pt>
              </c:numCache>
            </c:numRef>
          </c:cat>
          <c:val>
            <c:numRef>
              <c:f>Лист1!$C$4:$C$21</c:f>
              <c:numCache>
                <c:formatCode>0.0</c:formatCode>
                <c:ptCount val="18"/>
                <c:pt idx="0">
                  <c:v>61.400331901954807</c:v>
                </c:pt>
                <c:pt idx="1">
                  <c:v>47.193632819064348</c:v>
                </c:pt>
                <c:pt idx="2">
                  <c:v>38.883246596543785</c:v>
                </c:pt>
                <c:pt idx="3">
                  <c:v>32.986933736173881</c:v>
                </c:pt>
                <c:pt idx="4">
                  <c:v>28.413398165780922</c:v>
                </c:pt>
                <c:pt idx="5">
                  <c:v>24.676547513653329</c:v>
                </c:pt>
                <c:pt idx="6">
                  <c:v>21.517085305411019</c:v>
                </c:pt>
                <c:pt idx="7">
                  <c:v>18.780234653283426</c:v>
                </c:pt>
                <c:pt idx="8">
                  <c:v>16.366161291132766</c:v>
                </c:pt>
                <c:pt idx="9">
                  <c:v>14.206699082890461</c:v>
                </c:pt>
                <c:pt idx="10">
                  <c:v>12.253227898138055</c:v>
                </c:pt>
                <c:pt idx="11">
                  <c:v>10.469848430762866</c:v>
                </c:pt>
                <c:pt idx="12">
                  <c:v>8.8292983519483155</c:v>
                </c:pt>
                <c:pt idx="13">
                  <c:v>7.3103862225205578</c:v>
                </c:pt>
                <c:pt idx="14">
                  <c:v>5.8963128603698953</c:v>
                </c:pt>
                <c:pt idx="15">
                  <c:v>4.5735355703929601</c:v>
                </c:pt>
                <c:pt idx="16">
                  <c:v>3.3309773038147696</c:v>
                </c:pt>
                <c:pt idx="17">
                  <c:v>2.1594622082422976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82-44BB-8624-8784D6A2742E}"/>
            </c:ext>
          </c:extLst>
        </c:ser>
        <c:ser>
          <c:idx val="1"/>
          <c:order val="1"/>
          <c:tx>
            <c:strRef>
              <c:f>Лист1!$D$25</c:f>
              <c:strCache>
                <c:ptCount val="1"/>
                <c:pt idx="0">
                  <c:v>10% годовой доход</c:v>
                </c:pt>
              </c:strCache>
            </c:strRef>
          </c:tx>
          <c:spPr>
            <a:solidFill>
              <a:srgbClr val="6AA343"/>
            </a:solidFill>
            <a:ln>
              <a:noFill/>
            </a:ln>
            <a:effectLst/>
          </c:spPr>
          <c:invertIfNegative val="0"/>
          <c:cat>
            <c:numRef>
              <c:f>Лист1!$B$4:$B$21</c:f>
              <c:numCache>
                <c:formatCode>0%</c:formatCode>
                <c:ptCount val="18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  <c:pt idx="10">
                  <c:v>0.54999999999999993</c:v>
                </c:pt>
                <c:pt idx="11">
                  <c:v>0.6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0.75000000000000011</c:v>
                </c:pt>
                <c:pt idx="15">
                  <c:v>0.80000000000000016</c:v>
                </c:pt>
                <c:pt idx="16">
                  <c:v>0.8500000000000002</c:v>
                </c:pt>
                <c:pt idx="17">
                  <c:v>0.90000000000000024</c:v>
                </c:pt>
              </c:numCache>
            </c:numRef>
          </c:cat>
          <c:val>
            <c:numRef>
              <c:f>Лист1!$D$4:$D$21</c:f>
              <c:numCache>
                <c:formatCode>0.0</c:formatCode>
                <c:ptCount val="18"/>
                <c:pt idx="0">
                  <c:v>31.4313988254385</c:v>
                </c:pt>
                <c:pt idx="1">
                  <c:v>24.15885792809679</c:v>
                </c:pt>
                <c:pt idx="2">
                  <c:v>19.904694218190897</c:v>
                </c:pt>
                <c:pt idx="3">
                  <c:v>16.886317030755073</c:v>
                </c:pt>
                <c:pt idx="4">
                  <c:v>14.545081794683426</c:v>
                </c:pt>
                <c:pt idx="5">
                  <c:v>12.632153320849184</c:v>
                </c:pt>
                <c:pt idx="6">
                  <c:v>11.014795341421015</c:v>
                </c:pt>
                <c:pt idx="7">
                  <c:v>9.61377613341336</c:v>
                </c:pt>
                <c:pt idx="8">
                  <c:v>8.3779896109432936</c:v>
                </c:pt>
                <c:pt idx="9">
                  <c:v>7.2725408973417132</c:v>
                </c:pt>
                <c:pt idx="10">
                  <c:v>6.2725408973417149</c:v>
                </c:pt>
                <c:pt idx="11">
                  <c:v>5.3596124235074702</c:v>
                </c:pt>
                <c:pt idx="12">
                  <c:v>4.519799637109764</c:v>
                </c:pt>
                <c:pt idx="13">
                  <c:v>3.7422544440793009</c:v>
                </c:pt>
                <c:pt idx="14">
                  <c:v>3.0183771874358207</c:v>
                </c:pt>
                <c:pt idx="15">
                  <c:v>2.3412352360716446</c:v>
                </c:pt>
                <c:pt idx="16">
                  <c:v>1.7051581460808454</c:v>
                </c:pt>
                <c:pt idx="17">
                  <c:v>1.1054487136015765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82-44BB-8624-8784D6A2742E}"/>
            </c:ext>
          </c:extLst>
        </c:ser>
        <c:ser>
          <c:idx val="2"/>
          <c:order val="2"/>
          <c:tx>
            <c:strRef>
              <c:f>Лист1!$E$25</c:f>
              <c:strCache>
                <c:ptCount val="1"/>
                <c:pt idx="0">
                  <c:v>15% годовой доход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Лист1!$B$4:$B$21</c:f>
              <c:numCache>
                <c:formatCode>0%</c:formatCode>
                <c:ptCount val="18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  <c:pt idx="10">
                  <c:v>0.54999999999999993</c:v>
                </c:pt>
                <c:pt idx="11">
                  <c:v>0.6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0.75000000000000011</c:v>
                </c:pt>
                <c:pt idx="15">
                  <c:v>0.80000000000000016</c:v>
                </c:pt>
                <c:pt idx="16">
                  <c:v>0.8500000000000002</c:v>
                </c:pt>
                <c:pt idx="17">
                  <c:v>0.90000000000000024</c:v>
                </c:pt>
              </c:numCache>
            </c:numRef>
          </c:cat>
          <c:val>
            <c:numRef>
              <c:f>Лист1!$E$4:$E$21</c:f>
              <c:numCache>
                <c:formatCode>0.0</c:formatCode>
                <c:ptCount val="18"/>
                <c:pt idx="0">
                  <c:v>21.434535200667433</c:v>
                </c:pt>
                <c:pt idx="1">
                  <c:v>16.475050746027044</c:v>
                </c:pt>
                <c:pt idx="2">
                  <c:v>13.5739383171529</c:v>
                </c:pt>
                <c:pt idx="3">
                  <c:v>11.515566291386651</c:v>
                </c:pt>
                <c:pt idx="4">
                  <c:v>9.9189689092807818</c:v>
                </c:pt>
                <c:pt idx="5">
                  <c:v>8.6144538625125104</c:v>
                </c:pt>
                <c:pt idx="6">
                  <c:v>7.511502106064559</c:v>
                </c:pt>
                <c:pt idx="7">
                  <c:v>6.5560818367462614</c:v>
                </c:pt>
                <c:pt idx="8">
                  <c:v>5.7133414336383668</c:v>
                </c:pt>
                <c:pt idx="9">
                  <c:v>4.9594844546403909</c:v>
                </c:pt>
                <c:pt idx="10">
                  <c:v>4.2775378661443133</c:v>
                </c:pt>
                <c:pt idx="11">
                  <c:v>3.6549694078721187</c:v>
                </c:pt>
                <c:pt idx="12">
                  <c:v>3.0822619432128171</c:v>
                </c:pt>
                <c:pt idx="13">
                  <c:v>2.5520176514241681</c:v>
                </c:pt>
                <c:pt idx="14">
                  <c:v>2.0583720257662463</c:v>
                </c:pt>
                <c:pt idx="15">
                  <c:v>1.596597382105869</c:v>
                </c:pt>
                <c:pt idx="16">
                  <c:v>1.1628267805661303</c:v>
                </c:pt>
                <c:pt idx="17">
                  <c:v>0.75385697899797355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082-44BB-8624-8784D6A274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5"/>
        <c:axId val="695677808"/>
        <c:axId val="695675312"/>
      </c:barChart>
      <c:catAx>
        <c:axId val="695677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/>
                  <a:t>Норма сбережений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95675312"/>
        <c:crosses val="autoZero"/>
        <c:auto val="1"/>
        <c:lblAlgn val="ctr"/>
        <c:lblOffset val="100"/>
        <c:noMultiLvlLbl val="0"/>
      </c:catAx>
      <c:valAx>
        <c:axId val="69567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/>
                  <a:t>Годы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95677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</xdr:colOff>
      <xdr:row>0</xdr:row>
      <xdr:rowOff>76199</xdr:rowOff>
    </xdr:from>
    <xdr:to>
      <xdr:col>24</xdr:col>
      <xdr:colOff>66675</xdr:colOff>
      <xdr:row>31</xdr:row>
      <xdr:rowOff>85724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showGridLines="0" tabSelected="1" workbookViewId="0"/>
  </sheetViews>
  <sheetFormatPr defaultRowHeight="15" x14ac:dyDescent="0.25"/>
  <cols>
    <col min="1" max="1" width="11.5703125" customWidth="1"/>
    <col min="2" max="2" width="5.28515625" customWidth="1"/>
  </cols>
  <sheetData>
    <row r="1" spans="1:5" x14ac:dyDescent="0.25">
      <c r="D1" s="2" t="s">
        <v>2</v>
      </c>
    </row>
    <row r="2" spans="1:5" x14ac:dyDescent="0.25">
      <c r="C2" s="8" t="s">
        <v>1</v>
      </c>
      <c r="D2" s="8"/>
      <c r="E2" s="8"/>
    </row>
    <row r="3" spans="1:5" x14ac:dyDescent="0.25">
      <c r="A3" s="7" t="s">
        <v>0</v>
      </c>
      <c r="B3" s="4"/>
      <c r="C3" s="3">
        <v>0.05</v>
      </c>
      <c r="D3" s="3">
        <v>0.1</v>
      </c>
      <c r="E3" s="3">
        <v>0.15</v>
      </c>
    </row>
    <row r="4" spans="1:5" x14ac:dyDescent="0.25">
      <c r="A4" s="7"/>
      <c r="B4" s="5">
        <v>0.05</v>
      </c>
      <c r="C4" s="1">
        <f>LOG(1/$B4,1+C$3)</f>
        <v>61.400331901954807</v>
      </c>
      <c r="D4" s="1">
        <f t="shared" ref="D4:E4" si="0">LOG(1/$B4,1+D$3)</f>
        <v>31.4313988254385</v>
      </c>
      <c r="E4" s="1">
        <f t="shared" si="0"/>
        <v>21.434535200667433</v>
      </c>
    </row>
    <row r="5" spans="1:5" x14ac:dyDescent="0.25">
      <c r="A5" s="7"/>
      <c r="B5" s="5">
        <f>B4+5%</f>
        <v>0.1</v>
      </c>
      <c r="C5" s="1">
        <f t="shared" ref="C5:E21" si="1">LOG(1/$B5,1+C$3)</f>
        <v>47.193632819064348</v>
      </c>
      <c r="D5" s="1">
        <f t="shared" si="1"/>
        <v>24.15885792809679</v>
      </c>
      <c r="E5" s="1">
        <f t="shared" si="1"/>
        <v>16.475050746027044</v>
      </c>
    </row>
    <row r="6" spans="1:5" x14ac:dyDescent="0.25">
      <c r="A6" s="7"/>
      <c r="B6" s="5">
        <f t="shared" ref="B6:B21" si="2">B5+5%</f>
        <v>0.15000000000000002</v>
      </c>
      <c r="C6" s="1">
        <f t="shared" si="1"/>
        <v>38.883246596543785</v>
      </c>
      <c r="D6" s="1">
        <f t="shared" si="1"/>
        <v>19.904694218190897</v>
      </c>
      <c r="E6" s="1">
        <f t="shared" si="1"/>
        <v>13.5739383171529</v>
      </c>
    </row>
    <row r="7" spans="1:5" x14ac:dyDescent="0.25">
      <c r="A7" s="7"/>
      <c r="B7" s="5">
        <f t="shared" si="2"/>
        <v>0.2</v>
      </c>
      <c r="C7" s="1">
        <f t="shared" si="1"/>
        <v>32.986933736173881</v>
      </c>
      <c r="D7" s="1">
        <f t="shared" si="1"/>
        <v>16.886317030755073</v>
      </c>
      <c r="E7" s="1">
        <f t="shared" si="1"/>
        <v>11.515566291386651</v>
      </c>
    </row>
    <row r="8" spans="1:5" x14ac:dyDescent="0.25">
      <c r="A8" s="7"/>
      <c r="B8" s="5">
        <f t="shared" si="2"/>
        <v>0.25</v>
      </c>
      <c r="C8" s="1">
        <f t="shared" si="1"/>
        <v>28.413398165780922</v>
      </c>
      <c r="D8" s="1">
        <f t="shared" si="1"/>
        <v>14.545081794683426</v>
      </c>
      <c r="E8" s="1">
        <f t="shared" si="1"/>
        <v>9.9189689092807818</v>
      </c>
    </row>
    <row r="9" spans="1:5" x14ac:dyDescent="0.25">
      <c r="A9" s="7"/>
      <c r="B9" s="5">
        <f t="shared" si="2"/>
        <v>0.3</v>
      </c>
      <c r="C9" s="1">
        <f t="shared" si="1"/>
        <v>24.676547513653329</v>
      </c>
      <c r="D9" s="1">
        <f t="shared" si="1"/>
        <v>12.632153320849184</v>
      </c>
      <c r="E9" s="1">
        <f t="shared" si="1"/>
        <v>8.6144538625125104</v>
      </c>
    </row>
    <row r="10" spans="1:5" x14ac:dyDescent="0.25">
      <c r="A10" s="7"/>
      <c r="B10" s="5">
        <f t="shared" si="2"/>
        <v>0.35</v>
      </c>
      <c r="C10" s="1">
        <f t="shared" si="1"/>
        <v>21.517085305411019</v>
      </c>
      <c r="D10" s="1">
        <f t="shared" si="1"/>
        <v>11.014795341421015</v>
      </c>
      <c r="E10" s="1">
        <f t="shared" si="1"/>
        <v>7.511502106064559</v>
      </c>
    </row>
    <row r="11" spans="1:5" x14ac:dyDescent="0.25">
      <c r="A11" s="7"/>
      <c r="B11" s="5">
        <f t="shared" si="2"/>
        <v>0.39999999999999997</v>
      </c>
      <c r="C11" s="1">
        <f t="shared" si="1"/>
        <v>18.780234653283426</v>
      </c>
      <c r="D11" s="1">
        <f t="shared" si="1"/>
        <v>9.61377613341336</v>
      </c>
      <c r="E11" s="1">
        <f t="shared" si="1"/>
        <v>6.5560818367462614</v>
      </c>
    </row>
    <row r="12" spans="1:5" x14ac:dyDescent="0.25">
      <c r="A12" s="7"/>
      <c r="B12" s="5">
        <f t="shared" si="2"/>
        <v>0.44999999999999996</v>
      </c>
      <c r="C12" s="1">
        <f t="shared" si="1"/>
        <v>16.366161291132766</v>
      </c>
      <c r="D12" s="1">
        <f t="shared" si="1"/>
        <v>8.3779896109432936</v>
      </c>
      <c r="E12" s="1">
        <f t="shared" si="1"/>
        <v>5.7133414336383668</v>
      </c>
    </row>
    <row r="13" spans="1:5" x14ac:dyDescent="0.25">
      <c r="A13" s="7"/>
      <c r="B13" s="5">
        <f t="shared" si="2"/>
        <v>0.49999999999999994</v>
      </c>
      <c r="C13" s="1">
        <f t="shared" si="1"/>
        <v>14.206699082890461</v>
      </c>
      <c r="D13" s="1">
        <f t="shared" si="1"/>
        <v>7.2725408973417132</v>
      </c>
      <c r="E13" s="1">
        <f t="shared" si="1"/>
        <v>4.9594844546403909</v>
      </c>
    </row>
    <row r="14" spans="1:5" x14ac:dyDescent="0.25">
      <c r="A14" s="7"/>
      <c r="B14" s="5">
        <f t="shared" si="2"/>
        <v>0.54999999999999993</v>
      </c>
      <c r="C14" s="1">
        <f t="shared" si="1"/>
        <v>12.253227898138055</v>
      </c>
      <c r="D14" s="1">
        <f t="shared" si="1"/>
        <v>6.2725408973417149</v>
      </c>
      <c r="E14" s="1">
        <f t="shared" si="1"/>
        <v>4.2775378661443133</v>
      </c>
    </row>
    <row r="15" spans="1:5" x14ac:dyDescent="0.25">
      <c r="A15" s="7"/>
      <c r="B15" s="5">
        <f t="shared" si="2"/>
        <v>0.6</v>
      </c>
      <c r="C15" s="1">
        <f t="shared" si="1"/>
        <v>10.469848430762866</v>
      </c>
      <c r="D15" s="1">
        <f t="shared" si="1"/>
        <v>5.3596124235074702</v>
      </c>
      <c r="E15" s="1">
        <f t="shared" si="1"/>
        <v>3.6549694078721187</v>
      </c>
    </row>
    <row r="16" spans="1:5" x14ac:dyDescent="0.25">
      <c r="A16" s="7"/>
      <c r="B16" s="5">
        <f t="shared" si="2"/>
        <v>0.65</v>
      </c>
      <c r="C16" s="1">
        <f t="shared" si="1"/>
        <v>8.8292983519483155</v>
      </c>
      <c r="D16" s="1">
        <f t="shared" si="1"/>
        <v>4.519799637109764</v>
      </c>
      <c r="E16" s="1">
        <f t="shared" si="1"/>
        <v>3.0822619432128171</v>
      </c>
    </row>
    <row r="17" spans="1:5" x14ac:dyDescent="0.25">
      <c r="A17" s="7"/>
      <c r="B17" s="5">
        <f t="shared" si="2"/>
        <v>0.70000000000000007</v>
      </c>
      <c r="C17" s="1">
        <f t="shared" si="1"/>
        <v>7.3103862225205578</v>
      </c>
      <c r="D17" s="1">
        <f t="shared" si="1"/>
        <v>3.7422544440793009</v>
      </c>
      <c r="E17" s="1">
        <f t="shared" si="1"/>
        <v>2.5520176514241681</v>
      </c>
    </row>
    <row r="18" spans="1:5" x14ac:dyDescent="0.25">
      <c r="A18" s="7"/>
      <c r="B18" s="5">
        <f t="shared" si="2"/>
        <v>0.75000000000000011</v>
      </c>
      <c r="C18" s="1">
        <f t="shared" si="1"/>
        <v>5.8963128603698953</v>
      </c>
      <c r="D18" s="1">
        <f t="shared" si="1"/>
        <v>3.0183771874358207</v>
      </c>
      <c r="E18" s="1">
        <f t="shared" si="1"/>
        <v>2.0583720257662463</v>
      </c>
    </row>
    <row r="19" spans="1:5" x14ac:dyDescent="0.25">
      <c r="A19" s="7"/>
      <c r="B19" s="5">
        <f t="shared" si="2"/>
        <v>0.80000000000000016</v>
      </c>
      <c r="C19" s="1">
        <f t="shared" si="1"/>
        <v>4.5735355703929601</v>
      </c>
      <c r="D19" s="1">
        <f t="shared" si="1"/>
        <v>2.3412352360716446</v>
      </c>
      <c r="E19" s="1">
        <f t="shared" si="1"/>
        <v>1.596597382105869</v>
      </c>
    </row>
    <row r="20" spans="1:5" x14ac:dyDescent="0.25">
      <c r="A20" s="7"/>
      <c r="B20" s="5">
        <f t="shared" si="2"/>
        <v>0.8500000000000002</v>
      </c>
      <c r="C20" s="1">
        <f t="shared" si="1"/>
        <v>3.3309773038147696</v>
      </c>
      <c r="D20" s="1">
        <f t="shared" si="1"/>
        <v>1.7051581460808454</v>
      </c>
      <c r="E20" s="1">
        <f t="shared" si="1"/>
        <v>1.1628267805661303</v>
      </c>
    </row>
    <row r="21" spans="1:5" x14ac:dyDescent="0.25">
      <c r="A21" s="7"/>
      <c r="B21" s="5">
        <f t="shared" si="2"/>
        <v>0.90000000000000024</v>
      </c>
      <c r="C21" s="1">
        <f t="shared" si="1"/>
        <v>2.1594622082422976</v>
      </c>
      <c r="D21" s="1">
        <f t="shared" si="1"/>
        <v>1.1054487136015765</v>
      </c>
      <c r="E21" s="1">
        <f t="shared" si="1"/>
        <v>0.75385697899797355</v>
      </c>
    </row>
    <row r="24" spans="1:5" x14ac:dyDescent="0.25">
      <c r="D24" t="s">
        <v>3</v>
      </c>
    </row>
    <row r="25" spans="1:5" x14ac:dyDescent="0.25">
      <c r="C25" s="6" t="str">
        <f>C3*100&amp;"% годовой доход"</f>
        <v>5% годовой доход</v>
      </c>
      <c r="D25" s="6" t="str">
        <f>D3*100&amp;"% годовой доход"</f>
        <v>10% годовой доход</v>
      </c>
      <c r="E25" s="6" t="str">
        <f>E3*100&amp;"% годовой доход"</f>
        <v>15% годовой доход</v>
      </c>
    </row>
  </sheetData>
  <mergeCells count="2">
    <mergeCell ref="A3:A21"/>
    <mergeCell ref="C2:E2"/>
  </mergeCells>
  <pageMargins left="0.7" right="0.7" top="0.75" bottom="0.75" header="0.3" footer="0.3"/>
  <pageSetup paperSize="9" orientation="portrait" r:id="rId1"/>
  <customProperties>
    <customPr name="_pios_id" r:id="rId2"/>
  </customPropertie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Черкашин Александр Михайлович</dc:creator>
  <cp:lastModifiedBy>Черкашин Александр Михайлович</cp:lastModifiedBy>
  <dcterms:created xsi:type="dcterms:W3CDTF">2023-06-29T14:37:55Z</dcterms:created>
  <dcterms:modified xsi:type="dcterms:W3CDTF">2023-07-04T08:03:35Z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ustomUiType">
    <vt:lpwstr>2</vt:lpwstr>
  </property>
</Properties>
</file>