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5440" windowHeight="12585"/>
  </bookViews>
  <sheets>
    <sheet name="Курсы" sheetId="1" r:id="rId1"/>
    <sheet name="Отклонения" sheetId="3" r:id="rId2"/>
    <sheet name="Лист2" sheetId="2" r:id="rId3"/>
  </sheets>
  <calcPr calcId="145621"/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C37" i="3" l="1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U2" i="3"/>
  <c r="V2" i="3"/>
  <c r="D38" i="3" s="1"/>
  <c r="W2" i="3"/>
  <c r="E38" i="3" s="1"/>
  <c r="X2" i="3"/>
  <c r="F38" i="3" s="1"/>
  <c r="Y2" i="3"/>
  <c r="G38" i="3" s="1"/>
  <c r="Z2" i="3"/>
  <c r="H38" i="3" s="1"/>
  <c r="AA2" i="3"/>
  <c r="I38" i="3" s="1"/>
  <c r="AB2" i="3"/>
  <c r="J38" i="3" s="1"/>
  <c r="AC2" i="3"/>
  <c r="K38" i="3" s="1"/>
  <c r="AD2" i="3"/>
  <c r="L38" i="3" s="1"/>
  <c r="AE2" i="3"/>
  <c r="M38" i="3" s="1"/>
  <c r="AF2" i="3"/>
  <c r="N38" i="3" s="1"/>
  <c r="AG2" i="3"/>
  <c r="O38" i="3" s="1"/>
  <c r="AH2" i="3"/>
  <c r="P38" i="3" s="1"/>
  <c r="AI2" i="3"/>
  <c r="Q38" i="3" s="1"/>
  <c r="AJ2" i="3"/>
  <c r="R38" i="3" s="1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C38" i="3" l="1"/>
  <c r="E1" i="3"/>
  <c r="F1" i="3" l="1"/>
  <c r="G1" i="3" l="1"/>
  <c r="H1" i="3" l="1"/>
  <c r="I1" i="3" l="1"/>
  <c r="J1" i="3" l="1"/>
  <c r="K1" i="3" l="1"/>
  <c r="L1" i="3" l="1"/>
  <c r="M1" i="3" l="1"/>
  <c r="N1" i="3" l="1"/>
  <c r="O1" i="3" l="1"/>
  <c r="P1" i="3" l="1"/>
  <c r="Q1" i="3" l="1"/>
  <c r="R1" i="3" l="1"/>
</calcChain>
</file>

<file path=xl/sharedStrings.xml><?xml version="1.0" encoding="utf-8"?>
<sst xmlns="http://schemas.openxmlformats.org/spreadsheetml/2006/main" count="55" uniqueCount="53">
  <si>
    <t>факт</t>
  </si>
  <si>
    <t>план</t>
  </si>
  <si>
    <t>янв.13</t>
  </si>
  <si>
    <t>фев.13</t>
  </si>
  <si>
    <t>мар.13</t>
  </si>
  <si>
    <t>апр.13</t>
  </si>
  <si>
    <t>май.13</t>
  </si>
  <si>
    <t>июн.13</t>
  </si>
  <si>
    <t>июл.13</t>
  </si>
  <si>
    <t>авг.13</t>
  </si>
  <si>
    <t>сен.13</t>
  </si>
  <si>
    <t>окт.13</t>
  </si>
  <si>
    <t>ноя.13</t>
  </si>
  <si>
    <t>дек.13</t>
  </si>
  <si>
    <t>янв.14</t>
  </si>
  <si>
    <t>фев.14</t>
  </si>
  <si>
    <t>мар.14</t>
  </si>
  <si>
    <t>апр.14</t>
  </si>
  <si>
    <t>май.14</t>
  </si>
  <si>
    <t>июн.14</t>
  </si>
  <si>
    <t>июл.14</t>
  </si>
  <si>
    <t>авг.14</t>
  </si>
  <si>
    <t>сен.14</t>
  </si>
  <si>
    <t>окт.14</t>
  </si>
  <si>
    <t>ноя.14</t>
  </si>
  <si>
    <t>дек.14</t>
  </si>
  <si>
    <t>янв.15</t>
  </si>
  <si>
    <t>фев.15</t>
  </si>
  <si>
    <t>мар.15</t>
  </si>
  <si>
    <t>апр.15</t>
  </si>
  <si>
    <t>май.15</t>
  </si>
  <si>
    <t>июн.15</t>
  </si>
  <si>
    <t>июл.15</t>
  </si>
  <si>
    <t>авг.15</t>
  </si>
  <si>
    <t>сен.15</t>
  </si>
  <si>
    <t>окт.15</t>
  </si>
  <si>
    <t>ноя.15</t>
  </si>
  <si>
    <t>Месяц</t>
  </si>
  <si>
    <t>ЦБ 01</t>
  </si>
  <si>
    <t>ЦБ 02</t>
  </si>
  <si>
    <t>ЦБ 03</t>
  </si>
  <si>
    <t>ЦБ 04</t>
  </si>
  <si>
    <t>ЦБ 05</t>
  </si>
  <si>
    <t>ЦБ 06</t>
  </si>
  <si>
    <t>ЦБ 07</t>
  </si>
  <si>
    <t>ЦБ 08</t>
  </si>
  <si>
    <t>ЦБ 09</t>
  </si>
  <si>
    <t>ЦБ 10</t>
  </si>
  <si>
    <t>ЦБ 11</t>
  </si>
  <si>
    <t>ЦБ 12</t>
  </si>
  <si>
    <t>ЦБ 13</t>
  </si>
  <si>
    <t>ЦБ 14</t>
  </si>
  <si>
    <t>ЦБ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</si>
</sst>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3E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5F5F5"/>
      </bottom>
      <diagonal/>
    </border>
  </borders>
  <cellStyleXfs count="2">
    <xf numFmtId="0" fontId="0" fillId="0" borderId="0"/>
    <xf numFmtId="0" fontId="1" fillId="0" borderId="0">
      <alignment horizontal="left"/>
    </xf>
  </cellStyleXfs>
  <cellXfs count="10">
    <xf numFmtId="0" fontId="0" fillId="0" borderId="0" xfId="0"/>
    <xf numFmtId="0" fontId="2" fillId="0" borderId="0" xfId="1" applyFont="1" applyFill="1" applyAlignment="1"/>
    <xf numFmtId="17" fontId="3" fillId="0" borderId="1" xfId="1" applyNumberFormat="1" applyFont="1" applyBorder="1" applyAlignment="1">
      <alignment horizontal="right"/>
    </xf>
    <xf numFmtId="164" fontId="0" fillId="0" borderId="0" xfId="0" applyNumberFormat="1"/>
    <xf numFmtId="0" fontId="2" fillId="0" borderId="0" xfId="1" applyFont="1" applyFill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14" fontId="4" fillId="3" borderId="2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164" fontId="2" fillId="0" borderId="0" xfId="1" applyNumberFormat="1" applyFont="1" applyFill="1" applyAlignment="1"/>
  </cellXfs>
  <cellStyles count="2">
    <cellStyle name="Обычный" xfId="0" builtinId="0"/>
    <cellStyle name="Обычный_курсы usd за 1 кв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/>
  </sheetViews>
  <sheetFormatPr defaultRowHeight="15" x14ac:dyDescent="0.25"/>
  <cols>
    <col min="2" max="18" width="9.42578125" customWidth="1"/>
  </cols>
  <sheetData>
    <row r="1" spans="1:18" ht="43.5" customHeight="1" x14ac:dyDescent="0.25">
      <c r="A1" s="1" t="s">
        <v>37</v>
      </c>
      <c r="B1" s="4" t="s">
        <v>0</v>
      </c>
      <c r="C1" s="4" t="s">
        <v>1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49</v>
      </c>
      <c r="P1" s="4" t="s">
        <v>50</v>
      </c>
      <c r="Q1" s="4" t="s">
        <v>51</v>
      </c>
      <c r="R1" s="4" t="s">
        <v>52</v>
      </c>
    </row>
    <row r="2" spans="1:18" x14ac:dyDescent="0.25">
      <c r="A2" s="2" t="s">
        <v>2</v>
      </c>
      <c r="B2" s="9">
        <v>30.257999999999999</v>
      </c>
      <c r="C2" s="9">
        <v>31</v>
      </c>
      <c r="D2" s="9">
        <v>30.811</v>
      </c>
      <c r="E2" s="9">
        <v>30.811</v>
      </c>
      <c r="F2" s="9">
        <v>30.811</v>
      </c>
      <c r="G2" s="9">
        <v>30.836500000000001</v>
      </c>
      <c r="H2" s="9">
        <v>30.994</v>
      </c>
      <c r="I2" s="9">
        <v>30.823499999999999</v>
      </c>
      <c r="J2" s="9">
        <v>30.910699999999999</v>
      </c>
      <c r="K2" s="9">
        <v>30.966999999999999</v>
      </c>
      <c r="L2" s="9">
        <v>30.966999999999999</v>
      </c>
      <c r="M2" s="9">
        <v>30.966999999999999</v>
      </c>
      <c r="N2" s="9">
        <v>30.868600000000001</v>
      </c>
      <c r="O2" s="9">
        <v>30.750599999999999</v>
      </c>
      <c r="P2" s="9">
        <v>30.732099999999999</v>
      </c>
      <c r="Q2" s="9">
        <v>30.603400000000001</v>
      </c>
      <c r="R2" s="9">
        <v>30.6892</v>
      </c>
    </row>
    <row r="3" spans="1:18" x14ac:dyDescent="0.25">
      <c r="A3" s="2" t="s">
        <v>3</v>
      </c>
      <c r="B3" s="9">
        <v>30.161300000000001</v>
      </c>
      <c r="C3" s="9">
        <v>30.7</v>
      </c>
      <c r="D3" s="9">
        <v>30.372699999999998</v>
      </c>
      <c r="E3" s="9">
        <v>30.372699999999998</v>
      </c>
      <c r="F3" s="9">
        <v>30.372699999999998</v>
      </c>
      <c r="G3" s="9">
        <v>30.372699999999998</v>
      </c>
      <c r="H3" s="9">
        <v>30.372699999999998</v>
      </c>
      <c r="I3" s="9">
        <v>30.372699999999998</v>
      </c>
      <c r="J3" s="9">
        <v>30.372699999999998</v>
      </c>
      <c r="K3" s="9">
        <v>30.372699999999998</v>
      </c>
      <c r="L3" s="9">
        <v>30.372699999999998</v>
      </c>
      <c r="M3" s="9">
        <v>30.421500000000002</v>
      </c>
      <c r="N3" s="9">
        <v>30.364999999999998</v>
      </c>
      <c r="O3" s="9">
        <v>30.253699999999998</v>
      </c>
      <c r="P3" s="9">
        <v>30.253699999999998</v>
      </c>
      <c r="Q3" s="9">
        <v>30.253699999999998</v>
      </c>
      <c r="R3" s="9">
        <v>30.2607</v>
      </c>
    </row>
    <row r="4" spans="1:18" x14ac:dyDescent="0.25">
      <c r="A4" s="2" t="s">
        <v>4</v>
      </c>
      <c r="B4" s="9">
        <v>30.7987</v>
      </c>
      <c r="C4" s="9">
        <v>30.2</v>
      </c>
      <c r="D4" s="9">
        <v>30.016100000000002</v>
      </c>
      <c r="E4" s="9">
        <v>29.996600000000001</v>
      </c>
      <c r="F4" s="9">
        <v>29.996600000000001</v>
      </c>
      <c r="G4" s="9">
        <v>29.996600000000001</v>
      </c>
      <c r="H4" s="9">
        <v>29.9251</v>
      </c>
      <c r="I4" s="9">
        <v>30.123100000000001</v>
      </c>
      <c r="J4" s="9">
        <v>29.959800000000001</v>
      </c>
      <c r="K4" s="9">
        <v>30.049600000000002</v>
      </c>
      <c r="L4" s="9">
        <v>30.157499999999999</v>
      </c>
      <c r="M4" s="9">
        <v>30.157499999999999</v>
      </c>
      <c r="N4" s="9">
        <v>30.157499999999999</v>
      </c>
      <c r="O4" s="9">
        <v>30.158999999999999</v>
      </c>
      <c r="P4" s="9">
        <v>30.171299999999999</v>
      </c>
      <c r="Q4" s="9">
        <v>30.069199999999999</v>
      </c>
      <c r="R4" s="9">
        <v>30.077300000000001</v>
      </c>
    </row>
    <row r="5" spans="1:18" x14ac:dyDescent="0.25">
      <c r="A5" s="2" t="s">
        <v>5</v>
      </c>
      <c r="B5" s="9">
        <v>31.33</v>
      </c>
      <c r="C5" s="9">
        <v>30</v>
      </c>
      <c r="D5" s="9">
        <v>30.5124</v>
      </c>
      <c r="E5" s="9">
        <v>30.638100000000001</v>
      </c>
      <c r="F5" s="9">
        <v>30.638100000000001</v>
      </c>
      <c r="G5" s="9">
        <v>30.638100000000001</v>
      </c>
      <c r="H5" s="9">
        <v>30.786999999999999</v>
      </c>
      <c r="I5" s="9">
        <v>30.696300000000001</v>
      </c>
      <c r="J5" s="9">
        <v>30.621400000000001</v>
      </c>
      <c r="K5" s="9">
        <v>30.762799999999999</v>
      </c>
      <c r="L5" s="9">
        <v>30.762799999999999</v>
      </c>
      <c r="M5" s="9">
        <v>30.762799999999999</v>
      </c>
      <c r="N5" s="9">
        <v>30.762799999999999</v>
      </c>
      <c r="O5" s="9">
        <v>30.7576</v>
      </c>
      <c r="P5" s="9">
        <v>30.7499</v>
      </c>
      <c r="Q5" s="9">
        <v>30.7209</v>
      </c>
      <c r="R5" s="9">
        <v>30.776900000000001</v>
      </c>
    </row>
    <row r="6" spans="1:18" x14ac:dyDescent="0.25">
      <c r="A6" s="2" t="s">
        <v>6</v>
      </c>
      <c r="B6" s="9">
        <v>31.241099999999999</v>
      </c>
      <c r="C6" s="9">
        <v>31</v>
      </c>
      <c r="D6" s="9">
        <v>31.083400000000001</v>
      </c>
      <c r="E6" s="9">
        <v>31.109300000000001</v>
      </c>
      <c r="F6" s="9">
        <v>31.117799999999999</v>
      </c>
      <c r="G6" s="9">
        <v>31.3918</v>
      </c>
      <c r="H6" s="9">
        <v>31.720300000000002</v>
      </c>
      <c r="I6" s="9">
        <v>31.620699999999999</v>
      </c>
      <c r="J6" s="9">
        <v>31.620699999999999</v>
      </c>
      <c r="K6" s="9">
        <v>31.620699999999999</v>
      </c>
      <c r="L6" s="9">
        <v>31.6144</v>
      </c>
      <c r="M6" s="9">
        <v>31.208600000000001</v>
      </c>
      <c r="N6" s="9">
        <v>31.003599999999999</v>
      </c>
      <c r="O6" s="9">
        <v>30.881399999999999</v>
      </c>
      <c r="P6" s="9">
        <v>30.930800000000001</v>
      </c>
      <c r="Q6" s="9">
        <v>30.930800000000001</v>
      </c>
      <c r="R6" s="9">
        <v>30.930800000000001</v>
      </c>
    </row>
    <row r="7" spans="1:18" x14ac:dyDescent="0.25">
      <c r="A7" s="2" t="s">
        <v>7</v>
      </c>
      <c r="B7" s="9">
        <v>32.280299999999997</v>
      </c>
      <c r="C7" s="9">
        <v>31</v>
      </c>
      <c r="D7" s="9">
        <v>31.043299999999999</v>
      </c>
      <c r="E7" s="9">
        <v>31.043299999999999</v>
      </c>
      <c r="F7" s="9">
        <v>31.043299999999999</v>
      </c>
      <c r="G7" s="9">
        <v>31.043299999999999</v>
      </c>
      <c r="H7" s="9">
        <v>31.043299999999999</v>
      </c>
      <c r="I7" s="9">
        <v>31.043299999999999</v>
      </c>
      <c r="J7" s="9">
        <v>31.0839</v>
      </c>
      <c r="K7" s="9">
        <v>31.078900000000001</v>
      </c>
      <c r="L7" s="9">
        <v>31.082899999999999</v>
      </c>
      <c r="M7" s="9">
        <v>31.082899999999999</v>
      </c>
      <c r="N7" s="9">
        <v>31.082899999999999</v>
      </c>
      <c r="O7" s="9">
        <v>31.082899999999999</v>
      </c>
      <c r="P7" s="9">
        <v>31.082899999999999</v>
      </c>
      <c r="Q7" s="9">
        <v>31.377700000000001</v>
      </c>
      <c r="R7" s="9">
        <v>31.277799999999999</v>
      </c>
    </row>
    <row r="8" spans="1:18" x14ac:dyDescent="0.25">
      <c r="A8" s="2" t="s">
        <v>8</v>
      </c>
      <c r="B8" s="9">
        <v>32.7378</v>
      </c>
      <c r="C8" s="9">
        <v>31.4</v>
      </c>
      <c r="D8" s="9">
        <v>31.797899999999998</v>
      </c>
      <c r="E8" s="9">
        <v>31.797899999999998</v>
      </c>
      <c r="F8" s="9">
        <v>31.797899999999998</v>
      </c>
      <c r="G8" s="9">
        <v>32.048699999999997</v>
      </c>
      <c r="H8" s="9">
        <v>31.834399999999999</v>
      </c>
      <c r="I8" s="9">
        <v>31.9816</v>
      </c>
      <c r="J8" s="9">
        <v>32.138500000000001</v>
      </c>
      <c r="K8" s="9">
        <v>32.239699999999999</v>
      </c>
      <c r="L8" s="9">
        <v>32.239699999999999</v>
      </c>
      <c r="M8" s="9">
        <v>32.239699999999999</v>
      </c>
      <c r="N8" s="9">
        <v>32.324599999999997</v>
      </c>
      <c r="O8" s="9">
        <v>32.395099999999999</v>
      </c>
      <c r="P8" s="9">
        <v>32.395099999999999</v>
      </c>
      <c r="Q8" s="9">
        <v>32.346699999999998</v>
      </c>
      <c r="R8" s="9">
        <v>31.802900000000001</v>
      </c>
    </row>
    <row r="9" spans="1:18" x14ac:dyDescent="0.25">
      <c r="A9" s="2" t="s">
        <v>9</v>
      </c>
      <c r="B9" s="9">
        <v>33.015599999999999</v>
      </c>
      <c r="C9" s="9">
        <v>33</v>
      </c>
      <c r="D9" s="9">
        <v>32.709000000000003</v>
      </c>
      <c r="E9" s="9">
        <v>32.851700000000001</v>
      </c>
      <c r="F9" s="9">
        <v>32.947499999999998</v>
      </c>
      <c r="G9" s="9">
        <v>33.220399999999998</v>
      </c>
      <c r="H9" s="9">
        <v>33.160499999999999</v>
      </c>
      <c r="I9" s="9">
        <v>33.224699999999999</v>
      </c>
      <c r="J9" s="9">
        <v>33.224699999999999</v>
      </c>
      <c r="K9" s="9">
        <v>33.224699999999999</v>
      </c>
      <c r="L9" s="9">
        <v>33.320999999999998</v>
      </c>
      <c r="M9" s="9">
        <v>33.084200000000003</v>
      </c>
      <c r="N9" s="9">
        <v>32.911200000000001</v>
      </c>
      <c r="O9" s="9">
        <v>32.5867</v>
      </c>
      <c r="P9" s="9">
        <v>32.642899999999997</v>
      </c>
      <c r="Q9" s="9">
        <v>32.642899999999997</v>
      </c>
      <c r="R9" s="9">
        <v>32.642899999999997</v>
      </c>
    </row>
    <row r="10" spans="1:18" x14ac:dyDescent="0.25">
      <c r="A10" s="2" t="s">
        <v>10</v>
      </c>
      <c r="B10" s="9">
        <v>32.634399999999999</v>
      </c>
      <c r="C10" s="9">
        <v>33</v>
      </c>
      <c r="D10" s="9">
        <v>33.033000000000001</v>
      </c>
      <c r="E10" s="9">
        <v>32.9741</v>
      </c>
      <c r="F10" s="9">
        <v>33.097799999999999</v>
      </c>
      <c r="G10" s="9">
        <v>33.097799999999999</v>
      </c>
      <c r="H10" s="9">
        <v>33.097799999999999</v>
      </c>
      <c r="I10" s="9">
        <v>32.881100000000004</v>
      </c>
      <c r="J10" s="9">
        <v>32.939</v>
      </c>
      <c r="K10" s="9">
        <v>32.9848</v>
      </c>
      <c r="L10" s="9">
        <v>32.940100000000001</v>
      </c>
      <c r="M10" s="9">
        <v>32.860599999999998</v>
      </c>
      <c r="N10" s="9">
        <v>32.860599999999998</v>
      </c>
      <c r="O10" s="9">
        <v>32.860599999999998</v>
      </c>
      <c r="P10" s="9">
        <v>32.890999999999998</v>
      </c>
      <c r="Q10" s="9">
        <v>33.0426</v>
      </c>
      <c r="R10" s="9">
        <v>33.158299999999997</v>
      </c>
    </row>
    <row r="11" spans="1:18" x14ac:dyDescent="0.25">
      <c r="A11" s="2" t="s">
        <v>11</v>
      </c>
      <c r="B11" s="9">
        <v>32.063099999999999</v>
      </c>
      <c r="C11" s="9">
        <v>33</v>
      </c>
      <c r="D11" s="9">
        <v>33.247399999999999</v>
      </c>
      <c r="E11" s="9">
        <v>33.247399999999999</v>
      </c>
      <c r="F11" s="9">
        <v>33.252200000000002</v>
      </c>
      <c r="G11" s="9">
        <v>33.369300000000003</v>
      </c>
      <c r="H11" s="9">
        <v>33.465600000000002</v>
      </c>
      <c r="I11" s="9">
        <v>33.390099999999997</v>
      </c>
      <c r="J11" s="9">
        <v>33.433799999999998</v>
      </c>
      <c r="K11" s="9">
        <v>33.433799999999998</v>
      </c>
      <c r="L11" s="9">
        <v>33.433799999999998</v>
      </c>
      <c r="M11" s="9">
        <v>33.324300000000001</v>
      </c>
      <c r="N11" s="9">
        <v>33.06</v>
      </c>
      <c r="O11" s="9">
        <v>32.962899999999998</v>
      </c>
      <c r="P11" s="9">
        <v>32.673099999999998</v>
      </c>
      <c r="Q11" s="9">
        <v>32.740600000000001</v>
      </c>
      <c r="R11" s="9">
        <v>32.740600000000001</v>
      </c>
    </row>
    <row r="12" spans="1:18" x14ac:dyDescent="0.25">
      <c r="A12" s="2" t="s">
        <v>12</v>
      </c>
      <c r="B12" s="9">
        <v>32.6462</v>
      </c>
      <c r="C12" s="9">
        <v>33</v>
      </c>
      <c r="D12" s="9">
        <v>32.483899999999998</v>
      </c>
      <c r="E12" s="9">
        <v>32.296500000000002</v>
      </c>
      <c r="F12" s="9">
        <v>32.297899999999998</v>
      </c>
      <c r="G12" s="9">
        <v>32.125</v>
      </c>
      <c r="H12" s="9">
        <v>32.100499999999997</v>
      </c>
      <c r="I12" s="9">
        <v>32.100499999999997</v>
      </c>
      <c r="J12" s="9">
        <v>32.100499999999997</v>
      </c>
      <c r="K12" s="9">
        <v>32.293100000000003</v>
      </c>
      <c r="L12" s="9">
        <v>32.298400000000001</v>
      </c>
      <c r="M12" s="9">
        <v>32.361899999999999</v>
      </c>
      <c r="N12" s="9">
        <v>32.356400000000001</v>
      </c>
      <c r="O12" s="9">
        <v>32.213299999999997</v>
      </c>
      <c r="P12" s="9">
        <v>32.213299999999997</v>
      </c>
      <c r="Q12" s="9">
        <v>32.213299999999997</v>
      </c>
      <c r="R12" s="9">
        <v>32.266300000000001</v>
      </c>
    </row>
    <row r="13" spans="1:18" x14ac:dyDescent="0.25">
      <c r="A13" s="2" t="s">
        <v>13</v>
      </c>
      <c r="B13" s="9">
        <v>32.894500000000001</v>
      </c>
      <c r="C13" s="9">
        <v>32.5</v>
      </c>
      <c r="D13" s="9">
        <v>32.075800000000001</v>
      </c>
      <c r="E13" s="9">
        <v>32.180799999999998</v>
      </c>
      <c r="F13" s="9">
        <v>32.180799999999998</v>
      </c>
      <c r="G13" s="9">
        <v>32.180799999999998</v>
      </c>
      <c r="H13" s="9">
        <v>32.180799999999998</v>
      </c>
      <c r="I13" s="9">
        <v>32.350900000000003</v>
      </c>
      <c r="J13" s="9">
        <v>32.451099999999997</v>
      </c>
      <c r="K13" s="9">
        <v>32.380299999999998</v>
      </c>
      <c r="L13" s="9">
        <v>32.547899999999998</v>
      </c>
      <c r="M13" s="9">
        <v>32.547899999999998</v>
      </c>
      <c r="N13" s="9">
        <v>32.547899999999998</v>
      </c>
      <c r="O13" s="9">
        <v>32.662199999999999</v>
      </c>
      <c r="P13" s="9">
        <v>32.807600000000001</v>
      </c>
      <c r="Q13" s="9">
        <v>32.818399999999997</v>
      </c>
      <c r="R13" s="9">
        <v>32.687399999999997</v>
      </c>
    </row>
    <row r="14" spans="1:18" x14ac:dyDescent="0.25">
      <c r="A14" s="2" t="s">
        <v>14</v>
      </c>
      <c r="B14" s="9">
        <v>33.464700000000001</v>
      </c>
      <c r="C14" s="9">
        <v>33</v>
      </c>
      <c r="D14" s="9">
        <v>33.191600000000001</v>
      </c>
      <c r="E14" s="9">
        <v>33.191600000000001</v>
      </c>
      <c r="F14" s="9">
        <v>33.148200000000003</v>
      </c>
      <c r="G14" s="9">
        <v>33.246000000000002</v>
      </c>
      <c r="H14" s="9">
        <v>33.263199999999998</v>
      </c>
      <c r="I14" s="9">
        <v>33.113999999999997</v>
      </c>
      <c r="J14" s="9">
        <v>32.9514</v>
      </c>
      <c r="K14" s="9">
        <v>32.9514</v>
      </c>
      <c r="L14" s="9">
        <v>32.9514</v>
      </c>
      <c r="M14" s="9">
        <v>32.778199999999998</v>
      </c>
      <c r="N14" s="9">
        <v>32.784799999999997</v>
      </c>
      <c r="O14" s="9">
        <v>32.731499999999997</v>
      </c>
      <c r="P14" s="9">
        <v>32.751800000000003</v>
      </c>
      <c r="Q14" s="9">
        <v>32.866300000000003</v>
      </c>
      <c r="R14" s="9">
        <v>32.866300000000003</v>
      </c>
    </row>
    <row r="15" spans="1:18" x14ac:dyDescent="0.25">
      <c r="A15" s="2" t="s">
        <v>15</v>
      </c>
      <c r="B15" s="9">
        <v>35.225999999999999</v>
      </c>
      <c r="C15" s="9">
        <v>33</v>
      </c>
      <c r="D15" s="9">
        <v>32.658700000000003</v>
      </c>
      <c r="E15" s="9">
        <v>32.658700000000003</v>
      </c>
      <c r="F15" s="9">
        <v>32.658700000000003</v>
      </c>
      <c r="G15" s="9">
        <v>32.658700000000003</v>
      </c>
      <c r="H15" s="9">
        <v>32.658700000000003</v>
      </c>
      <c r="I15" s="9">
        <v>32.658700000000003</v>
      </c>
      <c r="J15" s="9">
        <v>32.658700000000003</v>
      </c>
      <c r="K15" s="9">
        <v>32.658700000000003</v>
      </c>
      <c r="L15" s="9">
        <v>32.658700000000003</v>
      </c>
      <c r="M15" s="9">
        <v>33.154699999999998</v>
      </c>
      <c r="N15" s="9">
        <v>33.206200000000003</v>
      </c>
      <c r="O15" s="9">
        <v>33.206200000000003</v>
      </c>
      <c r="P15" s="9">
        <v>33.206200000000003</v>
      </c>
      <c r="Q15" s="9">
        <v>33.120399999999997</v>
      </c>
      <c r="R15" s="9">
        <v>33.238599999999998</v>
      </c>
    </row>
    <row r="16" spans="1:18" x14ac:dyDescent="0.25">
      <c r="A16" s="2" t="s">
        <v>16</v>
      </c>
      <c r="B16" s="9">
        <v>36.212400000000002</v>
      </c>
      <c r="C16" s="9">
        <v>34</v>
      </c>
      <c r="D16" s="9">
        <v>35.18</v>
      </c>
      <c r="E16" s="9">
        <v>35.18</v>
      </c>
      <c r="F16" s="9">
        <v>35.18</v>
      </c>
      <c r="G16" s="9">
        <v>35.234699999999997</v>
      </c>
      <c r="H16" s="9">
        <v>35.450200000000002</v>
      </c>
      <c r="I16" s="9">
        <v>34.959200000000003</v>
      </c>
      <c r="J16" s="9">
        <v>34.728700000000003</v>
      </c>
      <c r="K16" s="9">
        <v>34.604399999999998</v>
      </c>
      <c r="L16" s="9">
        <v>34.604399999999998</v>
      </c>
      <c r="M16" s="9">
        <v>34.604399999999998</v>
      </c>
      <c r="N16" s="9">
        <v>34.763599999999997</v>
      </c>
      <c r="O16" s="9">
        <v>34.796399999999998</v>
      </c>
      <c r="P16" s="9">
        <v>34.759500000000003</v>
      </c>
      <c r="Q16" s="9">
        <v>34.8611</v>
      </c>
      <c r="R16" s="9">
        <v>35.255899999999997</v>
      </c>
    </row>
    <row r="17" spans="1:18" x14ac:dyDescent="0.25">
      <c r="A17" s="2" t="s">
        <v>17</v>
      </c>
      <c r="B17" s="9">
        <v>35.662500000000001</v>
      </c>
      <c r="C17" s="9">
        <v>35.5</v>
      </c>
      <c r="D17" s="9">
        <v>36.184699999999999</v>
      </c>
      <c r="E17" s="9">
        <v>36.184699999999999</v>
      </c>
      <c r="F17" s="9">
        <v>36.184699999999999</v>
      </c>
      <c r="G17" s="9">
        <v>36.378399999999999</v>
      </c>
      <c r="H17" s="9">
        <v>36.320799999999998</v>
      </c>
      <c r="I17" s="9">
        <v>36.084899999999998</v>
      </c>
      <c r="J17" s="9">
        <v>36.125100000000003</v>
      </c>
      <c r="K17" s="9">
        <v>36.261800000000001</v>
      </c>
      <c r="L17" s="9">
        <v>36.261800000000001</v>
      </c>
      <c r="M17" s="9">
        <v>36.261800000000001</v>
      </c>
      <c r="N17" s="9">
        <v>36.261800000000001</v>
      </c>
      <c r="O17" s="9">
        <v>36.401499999999999</v>
      </c>
      <c r="P17" s="9">
        <v>36.486499999999999</v>
      </c>
      <c r="Q17" s="9">
        <v>36.456600000000002</v>
      </c>
      <c r="R17" s="9">
        <v>36.639099999999999</v>
      </c>
    </row>
    <row r="18" spans="1:18" x14ac:dyDescent="0.25">
      <c r="A18" s="2" t="s">
        <v>18</v>
      </c>
      <c r="B18" s="9">
        <v>34.930799999999998</v>
      </c>
      <c r="C18" s="9">
        <v>35.75</v>
      </c>
      <c r="D18" s="9">
        <v>35.6053</v>
      </c>
      <c r="E18" s="9">
        <v>35.024000000000001</v>
      </c>
      <c r="F18" s="9">
        <v>35.2517</v>
      </c>
      <c r="G18" s="9">
        <v>35.5154</v>
      </c>
      <c r="H18" s="9">
        <v>35.500999999999998</v>
      </c>
      <c r="I18" s="9">
        <v>35.500999999999998</v>
      </c>
      <c r="J18" s="9">
        <v>35.500999999999998</v>
      </c>
      <c r="K18" s="9">
        <v>35.4679</v>
      </c>
      <c r="L18" s="9">
        <v>35.547499999999999</v>
      </c>
      <c r="M18" s="9">
        <v>35.749299999999998</v>
      </c>
      <c r="N18" s="9">
        <v>35.558100000000003</v>
      </c>
      <c r="O18" s="9">
        <v>35.623899999999999</v>
      </c>
      <c r="P18" s="9">
        <v>35.623899999999999</v>
      </c>
      <c r="Q18" s="9">
        <v>35.623899999999999</v>
      </c>
      <c r="R18" s="9">
        <v>35.988999999999997</v>
      </c>
    </row>
    <row r="19" spans="1:18" x14ac:dyDescent="0.25">
      <c r="A19" s="2" t="s">
        <v>19</v>
      </c>
      <c r="B19" s="9">
        <v>34.408900000000003</v>
      </c>
      <c r="C19" s="9">
        <v>35.799999999999997</v>
      </c>
      <c r="D19" s="9">
        <v>35.722700000000003</v>
      </c>
      <c r="E19" s="9">
        <v>35.722700000000003</v>
      </c>
      <c r="F19" s="9">
        <v>35.722700000000003</v>
      </c>
      <c r="G19" s="9">
        <v>35.722700000000003</v>
      </c>
      <c r="H19" s="9">
        <v>35.722700000000003</v>
      </c>
      <c r="I19" s="9">
        <v>35.838099999999997</v>
      </c>
      <c r="J19" s="9">
        <v>35.655000000000001</v>
      </c>
      <c r="K19" s="9">
        <v>35.497100000000003</v>
      </c>
      <c r="L19" s="9">
        <v>35.034300000000002</v>
      </c>
      <c r="M19" s="9">
        <v>35.034300000000002</v>
      </c>
      <c r="N19" s="9">
        <v>35.034300000000002</v>
      </c>
      <c r="O19" s="9">
        <v>35.034300000000002</v>
      </c>
      <c r="P19" s="9">
        <v>35.209099999999999</v>
      </c>
      <c r="Q19" s="9">
        <v>34.878900000000002</v>
      </c>
      <c r="R19" s="9">
        <v>34.709000000000003</v>
      </c>
    </row>
    <row r="20" spans="1:18" x14ac:dyDescent="0.25">
      <c r="A20" s="2" t="s">
        <v>20</v>
      </c>
      <c r="B20" s="9">
        <v>34.639000000000003</v>
      </c>
      <c r="C20" s="9">
        <v>35.5</v>
      </c>
      <c r="D20" s="9">
        <v>34.735199999999999</v>
      </c>
      <c r="E20" s="9">
        <v>34.735199999999999</v>
      </c>
      <c r="F20" s="9">
        <v>34.8887</v>
      </c>
      <c r="G20" s="9">
        <v>35.011499999999998</v>
      </c>
      <c r="H20" s="9">
        <v>35.139800000000001</v>
      </c>
      <c r="I20" s="9">
        <v>34.904299999999999</v>
      </c>
      <c r="J20" s="9">
        <v>34.657299999999999</v>
      </c>
      <c r="K20" s="9">
        <v>34.657299999999999</v>
      </c>
      <c r="L20" s="9">
        <v>34.657299999999999</v>
      </c>
      <c r="M20" s="9">
        <v>34.330300000000001</v>
      </c>
      <c r="N20" s="9">
        <v>34.368099999999998</v>
      </c>
      <c r="O20" s="9">
        <v>34.322699999999998</v>
      </c>
      <c r="P20" s="9">
        <v>34.322699999999998</v>
      </c>
      <c r="Q20" s="9">
        <v>34.322699999999998</v>
      </c>
      <c r="R20" s="9">
        <v>34.322699999999998</v>
      </c>
    </row>
    <row r="21" spans="1:18" x14ac:dyDescent="0.25">
      <c r="A21" s="2" t="s">
        <v>21</v>
      </c>
      <c r="B21" s="9">
        <v>36.1113</v>
      </c>
      <c r="C21" s="9">
        <v>35</v>
      </c>
      <c r="D21" s="9">
        <v>33.843400000000003</v>
      </c>
      <c r="E21" s="9">
        <v>34.227499999999999</v>
      </c>
      <c r="F21" s="9">
        <v>34.249600000000001</v>
      </c>
      <c r="G21" s="9">
        <v>34.194899999999997</v>
      </c>
      <c r="H21" s="9">
        <v>34.323599999999999</v>
      </c>
      <c r="I21" s="9">
        <v>34.323599999999999</v>
      </c>
      <c r="J21" s="9">
        <v>34.323599999999999</v>
      </c>
      <c r="K21" s="9">
        <v>34.569099999999999</v>
      </c>
      <c r="L21" s="9">
        <v>34.425800000000002</v>
      </c>
      <c r="M21" s="9">
        <v>34.075800000000001</v>
      </c>
      <c r="N21" s="9">
        <v>33.835299999999997</v>
      </c>
      <c r="O21" s="9">
        <v>34.058199999999999</v>
      </c>
      <c r="P21" s="9">
        <v>34.058199999999999</v>
      </c>
      <c r="Q21" s="9">
        <v>34.058199999999999</v>
      </c>
      <c r="R21" s="9">
        <v>34.313499999999998</v>
      </c>
    </row>
    <row r="22" spans="1:18" x14ac:dyDescent="0.25">
      <c r="A22" s="2" t="s">
        <v>22</v>
      </c>
      <c r="B22" s="9">
        <v>37.876600000000003</v>
      </c>
      <c r="C22" s="9">
        <v>35</v>
      </c>
      <c r="D22" s="9">
        <v>35.443800000000003</v>
      </c>
      <c r="E22" s="9">
        <v>35.727200000000003</v>
      </c>
      <c r="F22" s="9">
        <v>35.727200000000003</v>
      </c>
      <c r="G22" s="9">
        <v>35.727200000000003</v>
      </c>
      <c r="H22" s="9">
        <v>35.660499999999999</v>
      </c>
      <c r="I22" s="9">
        <v>35.798699999999997</v>
      </c>
      <c r="J22" s="9">
        <v>36.110199999999999</v>
      </c>
      <c r="K22" s="9">
        <v>36.249600000000001</v>
      </c>
      <c r="L22" s="9">
        <v>36.446100000000001</v>
      </c>
      <c r="M22" s="9">
        <v>36.446100000000001</v>
      </c>
      <c r="N22" s="9">
        <v>36.446100000000001</v>
      </c>
      <c r="O22" s="9">
        <v>36.047499999999999</v>
      </c>
      <c r="P22" s="9">
        <v>36.088999999999999</v>
      </c>
      <c r="Q22" s="9">
        <v>36.222200000000001</v>
      </c>
      <c r="R22" s="9">
        <v>36.039499999999997</v>
      </c>
    </row>
    <row r="23" spans="1:18" x14ac:dyDescent="0.25">
      <c r="A23" s="2" t="s">
        <v>23</v>
      </c>
      <c r="B23" s="9">
        <v>40.771000000000001</v>
      </c>
      <c r="C23" s="9">
        <v>36.75</v>
      </c>
      <c r="D23" s="9">
        <v>36.931600000000003</v>
      </c>
      <c r="E23" s="9">
        <v>37.294499999999999</v>
      </c>
      <c r="F23" s="9">
        <v>37.347999999999999</v>
      </c>
      <c r="G23" s="9">
        <v>37.318300000000001</v>
      </c>
      <c r="H23" s="9">
        <v>36.803800000000003</v>
      </c>
      <c r="I23" s="9">
        <v>36.921900000000001</v>
      </c>
      <c r="J23" s="9">
        <v>36.921900000000001</v>
      </c>
      <c r="K23" s="9">
        <v>36.921900000000001</v>
      </c>
      <c r="L23" s="9">
        <v>37.086599999999997</v>
      </c>
      <c r="M23" s="9">
        <v>37.0261</v>
      </c>
      <c r="N23" s="9">
        <v>37.1693</v>
      </c>
      <c r="O23" s="9">
        <v>37.375799999999998</v>
      </c>
      <c r="P23" s="9">
        <v>37.654499999999999</v>
      </c>
      <c r="Q23" s="9">
        <v>37.654499999999999</v>
      </c>
      <c r="R23" s="9">
        <v>37.654499999999999</v>
      </c>
    </row>
    <row r="24" spans="1:18" x14ac:dyDescent="0.25">
      <c r="A24" s="2" t="s">
        <v>24</v>
      </c>
      <c r="B24" s="9">
        <v>45.914299999999997</v>
      </c>
      <c r="C24" s="9">
        <v>39</v>
      </c>
      <c r="D24" s="9">
        <v>39.383600000000001</v>
      </c>
      <c r="E24" s="9">
        <v>39.660400000000003</v>
      </c>
      <c r="F24" s="9">
        <v>39.547400000000003</v>
      </c>
      <c r="G24" s="9">
        <v>39.698</v>
      </c>
      <c r="H24" s="9">
        <v>39.698</v>
      </c>
      <c r="I24" s="9">
        <v>39.698</v>
      </c>
      <c r="J24" s="9">
        <v>39.981999999999999</v>
      </c>
      <c r="K24" s="9">
        <v>39.741700000000002</v>
      </c>
      <c r="L24" s="9">
        <v>39.981900000000003</v>
      </c>
      <c r="M24" s="9">
        <v>39.979999999999997</v>
      </c>
      <c r="N24" s="9">
        <v>40.212499999999999</v>
      </c>
      <c r="O24" s="9">
        <v>40.212499999999999</v>
      </c>
      <c r="P24" s="9">
        <v>40.212499999999999</v>
      </c>
      <c r="Q24" s="9">
        <v>40.325099999999999</v>
      </c>
      <c r="R24" s="9">
        <v>40.5304</v>
      </c>
    </row>
    <row r="25" spans="1:18" x14ac:dyDescent="0.25">
      <c r="A25" s="2" t="s">
        <v>25</v>
      </c>
      <c r="B25" s="3">
        <v>55.538899999999998</v>
      </c>
      <c r="C25" s="3">
        <v>41.5</v>
      </c>
      <c r="D25" s="9">
        <v>41.962699999999998</v>
      </c>
      <c r="E25" s="9">
        <v>41.962699999999998</v>
      </c>
      <c r="F25" s="9">
        <v>41.962699999999998</v>
      </c>
      <c r="G25" s="9">
        <v>41.962699999999998</v>
      </c>
      <c r="H25" s="9">
        <v>41.962699999999998</v>
      </c>
      <c r="I25" s="9">
        <v>44.399299999999997</v>
      </c>
      <c r="J25" s="9">
        <v>45.185400000000001</v>
      </c>
      <c r="K25" s="9">
        <v>47.877400000000002</v>
      </c>
      <c r="L25" s="9">
        <v>47.877400000000002</v>
      </c>
      <c r="M25" s="9">
        <v>47.877400000000002</v>
      </c>
      <c r="N25" s="9">
        <v>45.892600000000002</v>
      </c>
      <c r="O25" s="9">
        <v>45.951999999999998</v>
      </c>
      <c r="P25" s="9">
        <v>46.337899999999998</v>
      </c>
      <c r="Q25" s="9">
        <v>46.1233</v>
      </c>
      <c r="R25" s="9">
        <v>47.392000000000003</v>
      </c>
    </row>
    <row r="26" spans="1:18" x14ac:dyDescent="0.25">
      <c r="A26" s="2" t="s">
        <v>26</v>
      </c>
      <c r="B26" s="3">
        <v>61.877299999999998</v>
      </c>
      <c r="C26" s="3">
        <v>50</v>
      </c>
      <c r="D26" s="9">
        <v>49.322000000000003</v>
      </c>
      <c r="E26" s="9">
        <v>51.806800000000003</v>
      </c>
      <c r="F26" s="9">
        <v>50.767800000000001</v>
      </c>
      <c r="G26" s="9">
        <v>54.382100000000001</v>
      </c>
      <c r="H26" s="9">
        <v>52.693199999999997</v>
      </c>
      <c r="I26" s="9">
        <v>53.108800000000002</v>
      </c>
      <c r="J26" s="9">
        <v>53.108800000000002</v>
      </c>
      <c r="K26" s="9">
        <v>53.108800000000002</v>
      </c>
      <c r="L26" s="9">
        <v>53.307899999999997</v>
      </c>
      <c r="M26" s="9">
        <v>54.211599999999997</v>
      </c>
      <c r="N26" s="9">
        <v>54.275799999999997</v>
      </c>
      <c r="O26" s="9">
        <v>54.793199999999999</v>
      </c>
      <c r="P26" s="9">
        <v>56.8919</v>
      </c>
      <c r="Q26" s="9">
        <v>56.8919</v>
      </c>
      <c r="R26" s="9">
        <v>56.8919</v>
      </c>
    </row>
    <row r="27" spans="1:18" x14ac:dyDescent="0.25">
      <c r="A27" s="2" t="s">
        <v>27</v>
      </c>
      <c r="B27" s="3">
        <v>64.683300000000003</v>
      </c>
      <c r="C27" s="3">
        <v>55</v>
      </c>
      <c r="D27" s="9">
        <v>56.2376</v>
      </c>
      <c r="E27" s="9">
        <v>56.2376</v>
      </c>
      <c r="F27" s="9">
        <v>56.2376</v>
      </c>
      <c r="G27" s="9">
        <v>56.2376</v>
      </c>
      <c r="H27" s="9">
        <v>56.2376</v>
      </c>
      <c r="I27" s="9">
        <v>56.2376</v>
      </c>
      <c r="J27" s="9">
        <v>56.2376</v>
      </c>
      <c r="K27" s="9">
        <v>56.2376</v>
      </c>
      <c r="L27" s="9">
        <v>56.2376</v>
      </c>
      <c r="M27" s="9">
        <v>56.2376</v>
      </c>
      <c r="N27" s="9">
        <v>56.2376</v>
      </c>
      <c r="O27" s="9">
        <v>56.2376</v>
      </c>
      <c r="P27" s="9">
        <v>62.7363</v>
      </c>
      <c r="Q27" s="9">
        <v>64.842500000000001</v>
      </c>
      <c r="R27" s="9">
        <v>66.098299999999995</v>
      </c>
    </row>
    <row r="28" spans="1:18" x14ac:dyDescent="0.25">
      <c r="A28" s="2" t="s">
        <v>28</v>
      </c>
      <c r="B28" s="3">
        <v>60.256300000000003</v>
      </c>
      <c r="C28" s="3">
        <v>67</v>
      </c>
      <c r="D28" s="9">
        <v>68.929100000000005</v>
      </c>
      <c r="E28" s="9">
        <v>68.929100000000005</v>
      </c>
      <c r="F28" s="9">
        <v>69.664000000000001</v>
      </c>
      <c r="G28" s="9">
        <v>67.7727</v>
      </c>
      <c r="H28" s="9">
        <v>65.447000000000003</v>
      </c>
      <c r="I28" s="9">
        <v>68.6113</v>
      </c>
      <c r="J28" s="9">
        <v>66.043199999999999</v>
      </c>
      <c r="K28" s="9">
        <v>66.043199999999999</v>
      </c>
      <c r="L28" s="9">
        <v>66.043199999999999</v>
      </c>
      <c r="M28" s="9">
        <v>65.781700000000001</v>
      </c>
      <c r="N28" s="9">
        <v>65.446899999999999</v>
      </c>
      <c r="O28" s="9">
        <v>66.058499999999995</v>
      </c>
      <c r="P28" s="9">
        <v>66.099400000000003</v>
      </c>
      <c r="Q28" s="9">
        <v>65.086200000000005</v>
      </c>
      <c r="R28" s="9">
        <v>65.086200000000005</v>
      </c>
    </row>
    <row r="29" spans="1:18" x14ac:dyDescent="0.25">
      <c r="A29" s="2" t="s">
        <v>29</v>
      </c>
      <c r="B29" s="3">
        <v>52.933599999999998</v>
      </c>
      <c r="C29" s="3">
        <v>62</v>
      </c>
      <c r="D29" s="9">
        <v>61.271799999999999</v>
      </c>
      <c r="E29" s="9">
        <v>61.271799999999999</v>
      </c>
      <c r="F29" s="9">
        <v>62.224800000000002</v>
      </c>
      <c r="G29" s="9">
        <v>62.364899999999999</v>
      </c>
      <c r="H29" s="9">
        <v>61.874499999999998</v>
      </c>
      <c r="I29" s="9">
        <v>61.845700000000001</v>
      </c>
      <c r="J29" s="9">
        <v>59.9938</v>
      </c>
      <c r="K29" s="9">
        <v>59.9938</v>
      </c>
      <c r="L29" s="9">
        <v>59.9938</v>
      </c>
      <c r="M29" s="9">
        <v>59.9938</v>
      </c>
      <c r="N29" s="9">
        <v>60.664900000000003</v>
      </c>
      <c r="O29" s="9">
        <v>62.679699999999997</v>
      </c>
      <c r="P29" s="9">
        <v>60.959499999999998</v>
      </c>
      <c r="Q29" s="9">
        <v>61.316699999999997</v>
      </c>
      <c r="R29" s="9">
        <v>61.316699999999997</v>
      </c>
    </row>
    <row r="30" spans="1:18" x14ac:dyDescent="0.25">
      <c r="A30" s="2" t="s">
        <v>30</v>
      </c>
      <c r="B30" s="3">
        <v>50.589500000000001</v>
      </c>
      <c r="C30" s="3">
        <v>60</v>
      </c>
      <c r="D30" s="9">
        <v>57.65</v>
      </c>
      <c r="E30" s="9">
        <v>58.3536</v>
      </c>
      <c r="F30" s="9">
        <v>56.990200000000002</v>
      </c>
      <c r="G30" s="9">
        <v>56.753399999999999</v>
      </c>
      <c r="H30" s="9">
        <v>56.753399999999999</v>
      </c>
      <c r="I30" s="9">
        <v>56.753399999999999</v>
      </c>
      <c r="J30" s="9">
        <v>56.516100000000002</v>
      </c>
      <c r="K30" s="9">
        <v>55.332799999999999</v>
      </c>
      <c r="L30" s="9">
        <v>54.027000000000001</v>
      </c>
      <c r="M30" s="9">
        <v>52.542400000000001</v>
      </c>
      <c r="N30" s="9">
        <v>51.067799999999998</v>
      </c>
      <c r="O30" s="9">
        <v>51.067799999999998</v>
      </c>
      <c r="P30" s="9">
        <v>51.067799999999998</v>
      </c>
      <c r="Q30" s="9">
        <v>52.421999999999997</v>
      </c>
      <c r="R30" s="9">
        <v>51.974899999999998</v>
      </c>
    </row>
    <row r="31" spans="1:18" x14ac:dyDescent="0.25">
      <c r="A31" s="2" t="s">
        <v>31</v>
      </c>
      <c r="B31" s="3">
        <v>54.508600000000001</v>
      </c>
      <c r="C31" s="3">
        <v>53</v>
      </c>
      <c r="D31" s="9">
        <v>51.138800000000003</v>
      </c>
      <c r="E31" s="9">
        <v>51.138800000000003</v>
      </c>
      <c r="F31" s="9">
        <v>51.138800000000003</v>
      </c>
      <c r="G31" s="9">
        <v>51.138800000000003</v>
      </c>
      <c r="H31" s="9">
        <v>51.138800000000003</v>
      </c>
      <c r="I31" s="9">
        <v>51.757399999999997</v>
      </c>
      <c r="J31" s="9">
        <v>49.9816</v>
      </c>
      <c r="K31" s="9">
        <v>50.361499999999999</v>
      </c>
      <c r="L31" s="9">
        <v>50.751100000000001</v>
      </c>
      <c r="M31" s="9">
        <v>50.751100000000001</v>
      </c>
      <c r="N31" s="9">
        <v>50.751100000000001</v>
      </c>
      <c r="O31" s="9">
        <v>50.751100000000001</v>
      </c>
      <c r="P31" s="9">
        <v>50.914000000000001</v>
      </c>
      <c r="Q31" s="9">
        <v>49.5366</v>
      </c>
      <c r="R31" s="9">
        <v>50.077399999999997</v>
      </c>
    </row>
    <row r="32" spans="1:18" x14ac:dyDescent="0.25">
      <c r="A32" s="2" t="s">
        <v>32</v>
      </c>
      <c r="B32" s="3">
        <v>57.078699999999998</v>
      </c>
      <c r="C32" s="3">
        <v>52</v>
      </c>
      <c r="D32" s="9">
        <v>52.971600000000002</v>
      </c>
      <c r="E32" s="9">
        <v>52.821300000000001</v>
      </c>
      <c r="F32" s="9">
        <v>53.441299999999998</v>
      </c>
      <c r="G32" s="9">
        <v>53.058999999999997</v>
      </c>
      <c r="H32" s="9">
        <v>54.9908</v>
      </c>
      <c r="I32" s="9">
        <v>56.246299999999998</v>
      </c>
      <c r="J32" s="9">
        <v>56.246299999999998</v>
      </c>
      <c r="K32" s="9">
        <v>56.246299999999998</v>
      </c>
      <c r="L32" s="9">
        <v>56.043500000000002</v>
      </c>
      <c r="M32" s="9">
        <v>55.91</v>
      </c>
      <c r="N32" s="9">
        <v>54.821899999999999</v>
      </c>
      <c r="O32" s="9">
        <v>54.528500000000001</v>
      </c>
      <c r="P32" s="9">
        <v>54.528500000000001</v>
      </c>
      <c r="Q32" s="9">
        <v>54.528500000000001</v>
      </c>
      <c r="R32" s="9">
        <v>54.528500000000001</v>
      </c>
    </row>
    <row r="33" spans="1:18" x14ac:dyDescent="0.25">
      <c r="A33" s="2" t="s">
        <v>33</v>
      </c>
      <c r="B33" s="3">
        <v>65.204099999999997</v>
      </c>
      <c r="C33" s="3">
        <v>56.5</v>
      </c>
      <c r="D33" s="9">
        <v>55.841299999999997</v>
      </c>
      <c r="E33" s="9">
        <v>55.4756</v>
      </c>
      <c r="F33" s="9">
        <v>55.655500000000004</v>
      </c>
      <c r="G33" s="9">
        <v>55.604900000000001</v>
      </c>
      <c r="H33" s="9">
        <v>55.604900000000001</v>
      </c>
      <c r="I33" s="9">
        <v>55.604900000000001</v>
      </c>
      <c r="J33" s="9">
        <v>56.411200000000001</v>
      </c>
      <c r="K33" s="9">
        <v>57.219200000000001</v>
      </c>
      <c r="L33" s="9">
        <v>57.217399999999998</v>
      </c>
      <c r="M33" s="9">
        <v>56.9803</v>
      </c>
      <c r="N33" s="9">
        <v>56.668500000000002</v>
      </c>
      <c r="O33" s="9">
        <v>56.668500000000002</v>
      </c>
      <c r="P33" s="9">
        <v>56.668500000000002</v>
      </c>
      <c r="Q33" s="9">
        <v>56.607900000000001</v>
      </c>
      <c r="R33" s="9">
        <v>56.977400000000003</v>
      </c>
    </row>
    <row r="34" spans="1:18" x14ac:dyDescent="0.25">
      <c r="A34" s="2" t="s">
        <v>34</v>
      </c>
      <c r="B34" s="3">
        <v>66.774900000000002</v>
      </c>
      <c r="C34" s="3">
        <v>61</v>
      </c>
      <c r="D34" s="9">
        <v>60.345799999999997</v>
      </c>
      <c r="E34" s="9">
        <v>60.345799999999997</v>
      </c>
      <c r="F34" s="9">
        <v>60.345799999999997</v>
      </c>
      <c r="G34" s="9">
        <v>62.467700000000001</v>
      </c>
      <c r="H34" s="9">
        <v>62.918199999999999</v>
      </c>
      <c r="I34" s="9">
        <v>62.718400000000003</v>
      </c>
      <c r="J34" s="9">
        <v>63.864400000000003</v>
      </c>
      <c r="K34" s="9">
        <v>63.8399</v>
      </c>
      <c r="L34" s="9">
        <v>63.8399</v>
      </c>
      <c r="M34" s="9">
        <v>63.8399</v>
      </c>
      <c r="N34" s="9">
        <v>64.497699999999995</v>
      </c>
      <c r="O34" s="9">
        <v>63.209800000000001</v>
      </c>
      <c r="P34" s="9">
        <v>65.016900000000007</v>
      </c>
      <c r="Q34" s="9">
        <v>63.998800000000003</v>
      </c>
      <c r="R34" s="9">
        <v>64.936300000000003</v>
      </c>
    </row>
    <row r="35" spans="1:18" x14ac:dyDescent="0.25">
      <c r="A35" s="2" t="s">
        <v>35</v>
      </c>
      <c r="B35" s="3">
        <v>63.0871</v>
      </c>
      <c r="C35" s="3">
        <v>67</v>
      </c>
      <c r="D35" s="9">
        <v>66.715199999999996</v>
      </c>
      <c r="E35" s="9">
        <v>65.349500000000006</v>
      </c>
      <c r="F35" s="9">
        <v>66.675600000000003</v>
      </c>
      <c r="G35" s="9">
        <v>67.010199999999998</v>
      </c>
      <c r="H35" s="9">
        <v>67.685000000000002</v>
      </c>
      <c r="I35" s="9">
        <v>67.685000000000002</v>
      </c>
      <c r="J35" s="9">
        <v>67.685000000000002</v>
      </c>
      <c r="K35" s="9">
        <v>68.486400000000003</v>
      </c>
      <c r="L35" s="9">
        <v>68.793199999999999</v>
      </c>
      <c r="M35" s="9">
        <v>67.621899999999997</v>
      </c>
      <c r="N35" s="9">
        <v>68.496099999999998</v>
      </c>
      <c r="O35" s="9">
        <v>68.009299999999996</v>
      </c>
      <c r="P35" s="9">
        <v>68.009299999999996</v>
      </c>
      <c r="Q35" s="9">
        <v>68.009299999999996</v>
      </c>
      <c r="R35" s="9">
        <v>67.957099999999997</v>
      </c>
    </row>
    <row r="36" spans="1:18" x14ac:dyDescent="0.25">
      <c r="A36" s="2" t="s">
        <v>36</v>
      </c>
      <c r="B36" s="3">
        <v>65.033699999999996</v>
      </c>
      <c r="C36" s="3">
        <v>67</v>
      </c>
      <c r="D36" s="9">
        <v>65.736400000000003</v>
      </c>
      <c r="E36" s="9">
        <v>65.033600000000007</v>
      </c>
      <c r="F36" s="9">
        <v>65.941400000000002</v>
      </c>
      <c r="G36" s="9">
        <v>65.941400000000002</v>
      </c>
      <c r="H36" s="9">
        <v>65.941400000000002</v>
      </c>
      <c r="I36" s="9">
        <v>65.624799999999993</v>
      </c>
      <c r="J36" s="9">
        <v>65.096199999999996</v>
      </c>
      <c r="K36" s="9">
        <v>62.706099999999999</v>
      </c>
      <c r="L36" s="9">
        <v>62.294199999999996</v>
      </c>
      <c r="M36" s="9">
        <v>61.296700000000001</v>
      </c>
      <c r="N36" s="9">
        <v>61.296700000000001</v>
      </c>
      <c r="O36" s="9">
        <v>61.296700000000001</v>
      </c>
      <c r="P36" s="9">
        <v>61.153500000000001</v>
      </c>
      <c r="Q36" s="9">
        <v>62.223700000000001</v>
      </c>
      <c r="R36" s="9">
        <v>63.1248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workbookViewId="0"/>
  </sheetViews>
  <sheetFormatPr defaultRowHeight="15" x14ac:dyDescent="0.25"/>
  <sheetData>
    <row r="1" spans="1:40" x14ac:dyDescent="0.25">
      <c r="A1" s="1"/>
      <c r="B1" s="4" t="s">
        <v>0</v>
      </c>
      <c r="C1" s="4" t="s">
        <v>1</v>
      </c>
      <c r="D1" s="4">
        <v>1</v>
      </c>
      <c r="E1" s="4">
        <f>D1+1</f>
        <v>2</v>
      </c>
      <c r="F1" s="4">
        <f t="shared" ref="F1:R1" si="0">E1+1</f>
        <v>3</v>
      </c>
      <c r="G1" s="4">
        <f t="shared" si="0"/>
        <v>4</v>
      </c>
      <c r="H1" s="4">
        <f t="shared" si="0"/>
        <v>5</v>
      </c>
      <c r="I1" s="4">
        <f t="shared" si="0"/>
        <v>6</v>
      </c>
      <c r="J1" s="4">
        <f t="shared" si="0"/>
        <v>7</v>
      </c>
      <c r="K1" s="4">
        <f t="shared" si="0"/>
        <v>8</v>
      </c>
      <c r="L1" s="4">
        <f t="shared" si="0"/>
        <v>9</v>
      </c>
      <c r="M1" s="4">
        <f t="shared" si="0"/>
        <v>10</v>
      </c>
      <c r="N1" s="4">
        <f t="shared" si="0"/>
        <v>11</v>
      </c>
      <c r="O1" s="4">
        <f t="shared" si="0"/>
        <v>12</v>
      </c>
      <c r="P1" s="4">
        <f>O1+1</f>
        <v>13</v>
      </c>
      <c r="Q1" s="4">
        <f t="shared" si="0"/>
        <v>14</v>
      </c>
      <c r="R1" s="4">
        <f t="shared" si="0"/>
        <v>15</v>
      </c>
    </row>
    <row r="2" spans="1:40" x14ac:dyDescent="0.25">
      <c r="A2" s="2">
        <v>41275</v>
      </c>
      <c r="B2" s="9">
        <v>30.257999999999999</v>
      </c>
      <c r="C2" s="9">
        <f>ABS(Курсы!C2-Курсы!$B2)</f>
        <v>0.74200000000000088</v>
      </c>
      <c r="D2" s="9">
        <f>ABS(Курсы!D2-Курсы!$B2)</f>
        <v>0.55300000000000082</v>
      </c>
      <c r="E2" s="9">
        <f>ABS(Курсы!E2-Курсы!$B2)</f>
        <v>0.55300000000000082</v>
      </c>
      <c r="F2" s="9">
        <f>ABS(Курсы!F2-Курсы!$B2)</f>
        <v>0.55300000000000082</v>
      </c>
      <c r="G2" s="9">
        <f>ABS(Курсы!G2-Курсы!$B2)</f>
        <v>0.57850000000000179</v>
      </c>
      <c r="H2" s="9">
        <f>ABS(Курсы!H2-Курсы!$B2)</f>
        <v>0.73600000000000065</v>
      </c>
      <c r="I2" s="9">
        <f>ABS(Курсы!I2-Курсы!$B2)</f>
        <v>0.56550000000000011</v>
      </c>
      <c r="J2" s="9">
        <f>ABS(Курсы!J2-Курсы!$B2)</f>
        <v>0.65269999999999939</v>
      </c>
      <c r="K2" s="9">
        <f>ABS(Курсы!K2-Курсы!$B2)</f>
        <v>0.70899999999999963</v>
      </c>
      <c r="L2" s="9">
        <f>ABS(Курсы!L2-Курсы!$B2)</f>
        <v>0.70899999999999963</v>
      </c>
      <c r="M2" s="9">
        <f>ABS(Курсы!M2-Курсы!$B2)</f>
        <v>0.70899999999999963</v>
      </c>
      <c r="N2" s="9">
        <f>ABS(Курсы!N2-Курсы!$B2)</f>
        <v>0.61060000000000159</v>
      </c>
      <c r="O2" s="9">
        <f>ABS(Курсы!O2-Курсы!$B2)</f>
        <v>0.49259999999999948</v>
      </c>
      <c r="P2" s="9">
        <f>ABS(Курсы!P2-Курсы!$B2)</f>
        <v>0.47409999999999997</v>
      </c>
      <c r="Q2" s="9">
        <f>ABS(Курсы!Q2-Курсы!$B2)</f>
        <v>0.34540000000000148</v>
      </c>
      <c r="R2" s="9">
        <f>ABS(Курсы!R2-Курсы!$B2)</f>
        <v>0.43120000000000047</v>
      </c>
      <c r="U2" s="3">
        <f>C2^2</f>
        <v>0.55056400000000127</v>
      </c>
      <c r="V2" s="3">
        <f t="shared" ref="V2:AJ15" si="1">D2^2</f>
        <v>0.30580900000000089</v>
      </c>
      <c r="W2" s="3">
        <f t="shared" si="1"/>
        <v>0.30580900000000089</v>
      </c>
      <c r="X2" s="3">
        <f t="shared" si="1"/>
        <v>0.30580900000000089</v>
      </c>
      <c r="Y2" s="3">
        <f t="shared" si="1"/>
        <v>0.33466225000000205</v>
      </c>
      <c r="Z2" s="3">
        <f t="shared" si="1"/>
        <v>0.54169600000000095</v>
      </c>
      <c r="AA2" s="3">
        <f t="shared" si="1"/>
        <v>0.31979025000000011</v>
      </c>
      <c r="AB2" s="3">
        <f t="shared" si="1"/>
        <v>0.42601728999999922</v>
      </c>
      <c r="AC2" s="3">
        <f t="shared" si="1"/>
        <v>0.50268099999999949</v>
      </c>
      <c r="AD2" s="3">
        <f t="shared" si="1"/>
        <v>0.50268099999999949</v>
      </c>
      <c r="AE2" s="3">
        <f t="shared" si="1"/>
        <v>0.50268099999999949</v>
      </c>
      <c r="AF2" s="3">
        <f t="shared" si="1"/>
        <v>0.37283236000000192</v>
      </c>
      <c r="AG2" s="3">
        <f t="shared" si="1"/>
        <v>0.2426547599999995</v>
      </c>
      <c r="AH2" s="3">
        <f t="shared" si="1"/>
        <v>0.22477080999999996</v>
      </c>
      <c r="AI2" s="3">
        <f t="shared" si="1"/>
        <v>0.11930116000000103</v>
      </c>
      <c r="AJ2" s="3">
        <f t="shared" si="1"/>
        <v>0.18593344000000039</v>
      </c>
      <c r="AK2" s="3"/>
      <c r="AL2" s="3"/>
      <c r="AM2" s="3"/>
      <c r="AN2" s="3"/>
    </row>
    <row r="3" spans="1:40" x14ac:dyDescent="0.25">
      <c r="A3" s="2">
        <v>41306</v>
      </c>
      <c r="B3" s="9">
        <v>30.161300000000001</v>
      </c>
      <c r="C3" s="9">
        <f>ABS(Курсы!C3-Курсы!$B3)</f>
        <v>0.53869999999999862</v>
      </c>
      <c r="D3" s="9">
        <f>ABS(Курсы!D3-Курсы!$B3)</f>
        <v>0.21139999999999759</v>
      </c>
      <c r="E3" s="9">
        <f>ABS(Курсы!E3-Курсы!$B3)</f>
        <v>0.21139999999999759</v>
      </c>
      <c r="F3" s="9">
        <f>ABS(Курсы!F3-Курсы!$B3)</f>
        <v>0.21139999999999759</v>
      </c>
      <c r="G3" s="9">
        <f>ABS(Курсы!G3-Курсы!$B3)</f>
        <v>0.21139999999999759</v>
      </c>
      <c r="H3" s="9">
        <f>ABS(Курсы!H3-Курсы!$B3)</f>
        <v>0.21139999999999759</v>
      </c>
      <c r="I3" s="9">
        <f>ABS(Курсы!I3-Курсы!$B3)</f>
        <v>0.21139999999999759</v>
      </c>
      <c r="J3" s="9">
        <f>ABS(Курсы!J3-Курсы!$B3)</f>
        <v>0.21139999999999759</v>
      </c>
      <c r="K3" s="9">
        <f>ABS(Курсы!K3-Курсы!$B3)</f>
        <v>0.21139999999999759</v>
      </c>
      <c r="L3" s="9">
        <f>ABS(Курсы!L3-Курсы!$B3)</f>
        <v>0.21139999999999759</v>
      </c>
      <c r="M3" s="9">
        <f>ABS(Курсы!M3-Курсы!$B3)</f>
        <v>0.2602000000000011</v>
      </c>
      <c r="N3" s="9">
        <f>ABS(Курсы!N3-Курсы!$B3)</f>
        <v>0.20369999999999777</v>
      </c>
      <c r="O3" s="9">
        <f>ABS(Курсы!O3-Курсы!$B3)</f>
        <v>9.2399999999997817E-2</v>
      </c>
      <c r="P3" s="9">
        <f>ABS(Курсы!P3-Курсы!$B3)</f>
        <v>9.2399999999997817E-2</v>
      </c>
      <c r="Q3" s="9">
        <f>ABS(Курсы!Q3-Курсы!$B3)</f>
        <v>9.2399999999997817E-2</v>
      </c>
      <c r="R3" s="9">
        <f>ABS(Курсы!R3-Курсы!$B3)</f>
        <v>9.9399999999999267E-2</v>
      </c>
      <c r="U3" s="3">
        <f t="shared" ref="U3:U36" si="2">C3^2</f>
        <v>0.29019768999999851</v>
      </c>
      <c r="V3" s="3">
        <f t="shared" si="1"/>
        <v>4.4689959999998981E-2</v>
      </c>
      <c r="W3" s="3">
        <f t="shared" si="1"/>
        <v>4.4689959999998981E-2</v>
      </c>
      <c r="X3" s="3">
        <f t="shared" si="1"/>
        <v>4.4689959999998981E-2</v>
      </c>
      <c r="Y3" s="3">
        <f t="shared" si="1"/>
        <v>4.4689959999998981E-2</v>
      </c>
      <c r="Z3" s="3">
        <f t="shared" si="1"/>
        <v>4.4689959999998981E-2</v>
      </c>
      <c r="AA3" s="3">
        <f t="shared" si="1"/>
        <v>4.4689959999998981E-2</v>
      </c>
      <c r="AB3" s="3">
        <f t="shared" si="1"/>
        <v>4.4689959999998981E-2</v>
      </c>
      <c r="AC3" s="3">
        <f t="shared" si="1"/>
        <v>4.4689959999998981E-2</v>
      </c>
      <c r="AD3" s="3">
        <f t="shared" si="1"/>
        <v>4.4689959999998981E-2</v>
      </c>
      <c r="AE3" s="3">
        <f t="shared" si="1"/>
        <v>6.7704040000000576E-2</v>
      </c>
      <c r="AF3" s="3">
        <f t="shared" si="1"/>
        <v>4.1493689999999091E-2</v>
      </c>
      <c r="AG3" s="3">
        <f t="shared" si="1"/>
        <v>8.537759999999596E-3</v>
      </c>
      <c r="AH3" s="3">
        <f t="shared" si="1"/>
        <v>8.537759999999596E-3</v>
      </c>
      <c r="AI3" s="3">
        <f t="shared" si="1"/>
        <v>8.537759999999596E-3</v>
      </c>
      <c r="AJ3" s="3">
        <f t="shared" si="1"/>
        <v>9.8803599999998538E-3</v>
      </c>
      <c r="AK3" s="3"/>
      <c r="AL3" s="3"/>
      <c r="AM3" s="3"/>
      <c r="AN3" s="3"/>
    </row>
    <row r="4" spans="1:40" x14ac:dyDescent="0.25">
      <c r="A4" s="2">
        <v>41334</v>
      </c>
      <c r="B4" s="9">
        <v>30.7987</v>
      </c>
      <c r="C4" s="9">
        <f>ABS(Курсы!C4-Курсы!$B4)</f>
        <v>0.5987000000000009</v>
      </c>
      <c r="D4" s="9">
        <f>ABS(Курсы!D4-Курсы!$B4)</f>
        <v>0.78259999999999863</v>
      </c>
      <c r="E4" s="9">
        <f>ABS(Курсы!E4-Курсы!$B4)</f>
        <v>0.80209999999999937</v>
      </c>
      <c r="F4" s="9">
        <f>ABS(Курсы!F4-Курсы!$B4)</f>
        <v>0.80209999999999937</v>
      </c>
      <c r="G4" s="9">
        <f>ABS(Курсы!G4-Курсы!$B4)</f>
        <v>0.80209999999999937</v>
      </c>
      <c r="H4" s="9">
        <f>ABS(Курсы!H4-Курсы!$B4)</f>
        <v>0.87359999999999971</v>
      </c>
      <c r="I4" s="9">
        <f>ABS(Курсы!I4-Курсы!$B4)</f>
        <v>0.67559999999999931</v>
      </c>
      <c r="J4" s="9">
        <f>ABS(Курсы!J4-Курсы!$B4)</f>
        <v>0.83889999999999887</v>
      </c>
      <c r="K4" s="9">
        <f>ABS(Курсы!K4-Курсы!$B4)</f>
        <v>0.74909999999999854</v>
      </c>
      <c r="L4" s="9">
        <f>ABS(Курсы!L4-Курсы!$B4)</f>
        <v>0.64120000000000132</v>
      </c>
      <c r="M4" s="9">
        <f>ABS(Курсы!M4-Курсы!$B4)</f>
        <v>0.64120000000000132</v>
      </c>
      <c r="N4" s="9">
        <f>ABS(Курсы!N4-Курсы!$B4)</f>
        <v>0.64120000000000132</v>
      </c>
      <c r="O4" s="9">
        <f>ABS(Курсы!O4-Курсы!$B4)</f>
        <v>0.63970000000000127</v>
      </c>
      <c r="P4" s="9">
        <f>ABS(Курсы!P4-Курсы!$B4)</f>
        <v>0.62740000000000151</v>
      </c>
      <c r="Q4" s="9">
        <f>ABS(Курсы!Q4-Курсы!$B4)</f>
        <v>0.72950000000000159</v>
      </c>
      <c r="R4" s="9">
        <f>ABS(Курсы!R4-Курсы!$B4)</f>
        <v>0.72139999999999915</v>
      </c>
      <c r="U4" s="3">
        <f t="shared" si="2"/>
        <v>0.35844169000000109</v>
      </c>
      <c r="V4" s="3">
        <f t="shared" si="1"/>
        <v>0.61246275999999789</v>
      </c>
      <c r="W4" s="3">
        <f t="shared" si="1"/>
        <v>0.643364409999999</v>
      </c>
      <c r="X4" s="3">
        <f t="shared" si="1"/>
        <v>0.643364409999999</v>
      </c>
      <c r="Y4" s="3">
        <f t="shared" si="1"/>
        <v>0.643364409999999</v>
      </c>
      <c r="Z4" s="3">
        <f t="shared" si="1"/>
        <v>0.76317695999999946</v>
      </c>
      <c r="AA4" s="3">
        <f t="shared" si="1"/>
        <v>0.45643535999999907</v>
      </c>
      <c r="AB4" s="3">
        <f t="shared" si="1"/>
        <v>0.70375320999999813</v>
      </c>
      <c r="AC4" s="3">
        <f t="shared" si="1"/>
        <v>0.56115080999999778</v>
      </c>
      <c r="AD4" s="3">
        <f t="shared" si="1"/>
        <v>0.41113744000000169</v>
      </c>
      <c r="AE4" s="3">
        <f t="shared" si="1"/>
        <v>0.41113744000000169</v>
      </c>
      <c r="AF4" s="3">
        <f t="shared" si="1"/>
        <v>0.41113744000000169</v>
      </c>
      <c r="AG4" s="3">
        <f t="shared" si="1"/>
        <v>0.40921609000000164</v>
      </c>
      <c r="AH4" s="3">
        <f t="shared" si="1"/>
        <v>0.39363076000000191</v>
      </c>
      <c r="AI4" s="3">
        <f t="shared" si="1"/>
        <v>0.53217025000000229</v>
      </c>
      <c r="AJ4" s="3">
        <f t="shared" si="1"/>
        <v>0.52041795999999874</v>
      </c>
      <c r="AK4" s="3"/>
      <c r="AL4" s="3"/>
      <c r="AM4" s="3"/>
      <c r="AN4" s="3"/>
    </row>
    <row r="5" spans="1:40" x14ac:dyDescent="0.25">
      <c r="A5" s="2">
        <v>41365</v>
      </c>
      <c r="B5" s="9">
        <v>31.33</v>
      </c>
      <c r="C5" s="9">
        <f>ABS(Курсы!C5-Курсы!$B5)</f>
        <v>1.3299999999999983</v>
      </c>
      <c r="D5" s="9">
        <f>ABS(Курсы!D5-Курсы!$B5)</f>
        <v>0.81759999999999877</v>
      </c>
      <c r="E5" s="9">
        <f>ABS(Курсы!E5-Курсы!$B5)</f>
        <v>0.69189999999999685</v>
      </c>
      <c r="F5" s="9">
        <f>ABS(Курсы!F5-Курсы!$B5)</f>
        <v>0.69189999999999685</v>
      </c>
      <c r="G5" s="9">
        <f>ABS(Курсы!G5-Курсы!$B5)</f>
        <v>0.69189999999999685</v>
      </c>
      <c r="H5" s="9">
        <f>ABS(Курсы!H5-Курсы!$B5)</f>
        <v>0.54299999999999926</v>
      </c>
      <c r="I5" s="9">
        <f>ABS(Курсы!I5-Курсы!$B5)</f>
        <v>0.63369999999999749</v>
      </c>
      <c r="J5" s="9">
        <f>ABS(Курсы!J5-Курсы!$B5)</f>
        <v>0.70859999999999701</v>
      </c>
      <c r="K5" s="9">
        <f>ABS(Курсы!K5-Курсы!$B5)</f>
        <v>0.5671999999999997</v>
      </c>
      <c r="L5" s="9">
        <f>ABS(Курсы!L5-Курсы!$B5)</f>
        <v>0.5671999999999997</v>
      </c>
      <c r="M5" s="9">
        <f>ABS(Курсы!M5-Курсы!$B5)</f>
        <v>0.5671999999999997</v>
      </c>
      <c r="N5" s="9">
        <f>ABS(Курсы!N5-Курсы!$B5)</f>
        <v>0.5671999999999997</v>
      </c>
      <c r="O5" s="9">
        <f>ABS(Курсы!O5-Курсы!$B5)</f>
        <v>0.57239999999999824</v>
      </c>
      <c r="P5" s="9">
        <f>ABS(Курсы!P5-Курсы!$B5)</f>
        <v>0.58009999999999806</v>
      </c>
      <c r="Q5" s="9">
        <f>ABS(Курсы!Q5-Курсы!$B5)</f>
        <v>0.60909999999999798</v>
      </c>
      <c r="R5" s="9">
        <f>ABS(Курсы!R5-Курсы!$B5)</f>
        <v>0.55309999999999704</v>
      </c>
      <c r="U5" s="3">
        <f t="shared" si="2"/>
        <v>1.7688999999999955</v>
      </c>
      <c r="V5" s="3">
        <f t="shared" si="1"/>
        <v>0.66846975999999803</v>
      </c>
      <c r="W5" s="3">
        <f t="shared" si="1"/>
        <v>0.47872560999999564</v>
      </c>
      <c r="X5" s="3">
        <f t="shared" si="1"/>
        <v>0.47872560999999564</v>
      </c>
      <c r="Y5" s="3">
        <f t="shared" si="1"/>
        <v>0.47872560999999564</v>
      </c>
      <c r="Z5" s="3">
        <f t="shared" si="1"/>
        <v>0.2948489999999992</v>
      </c>
      <c r="AA5" s="3">
        <f t="shared" si="1"/>
        <v>0.40157568999999682</v>
      </c>
      <c r="AB5" s="3">
        <f t="shared" si="1"/>
        <v>0.50211395999999575</v>
      </c>
      <c r="AC5" s="3">
        <f t="shared" si="1"/>
        <v>0.32171583999999964</v>
      </c>
      <c r="AD5" s="3">
        <f t="shared" si="1"/>
        <v>0.32171583999999964</v>
      </c>
      <c r="AE5" s="3">
        <f t="shared" si="1"/>
        <v>0.32171583999999964</v>
      </c>
      <c r="AF5" s="3">
        <f t="shared" si="1"/>
        <v>0.32171583999999964</v>
      </c>
      <c r="AG5" s="3">
        <f t="shared" si="1"/>
        <v>0.32764175999999801</v>
      </c>
      <c r="AH5" s="3">
        <f t="shared" si="1"/>
        <v>0.33651600999999776</v>
      </c>
      <c r="AI5" s="3">
        <f t="shared" si="1"/>
        <v>0.37100280999999752</v>
      </c>
      <c r="AJ5" s="3">
        <f t="shared" si="1"/>
        <v>0.30591960999999673</v>
      </c>
      <c r="AK5" s="3"/>
      <c r="AL5" s="3"/>
      <c r="AM5" s="3"/>
      <c r="AN5" s="3"/>
    </row>
    <row r="6" spans="1:40" x14ac:dyDescent="0.25">
      <c r="A6" s="2">
        <v>41395</v>
      </c>
      <c r="B6" s="9">
        <v>31.241099999999999</v>
      </c>
      <c r="C6" s="9">
        <f>ABS(Курсы!C6-Курсы!$B6)</f>
        <v>0.24109999999999943</v>
      </c>
      <c r="D6" s="9">
        <f>ABS(Курсы!D6-Курсы!$B6)</f>
        <v>0.1576999999999984</v>
      </c>
      <c r="E6" s="9">
        <f>ABS(Курсы!E6-Курсы!$B6)</f>
        <v>0.13179999999999836</v>
      </c>
      <c r="F6" s="9">
        <f>ABS(Курсы!F6-Курсы!$B6)</f>
        <v>0.12330000000000041</v>
      </c>
      <c r="G6" s="9">
        <f>ABS(Курсы!G6-Курсы!$B6)</f>
        <v>0.1507000000000005</v>
      </c>
      <c r="H6" s="9">
        <f>ABS(Курсы!H6-Курсы!$B6)</f>
        <v>0.47920000000000229</v>
      </c>
      <c r="I6" s="9">
        <f>ABS(Курсы!I6-Курсы!$B6)</f>
        <v>0.37959999999999994</v>
      </c>
      <c r="J6" s="9">
        <f>ABS(Курсы!J6-Курсы!$B6)</f>
        <v>0.37959999999999994</v>
      </c>
      <c r="K6" s="9">
        <f>ABS(Курсы!K6-Курсы!$B6)</f>
        <v>0.37959999999999994</v>
      </c>
      <c r="L6" s="9">
        <f>ABS(Курсы!L6-Курсы!$B6)</f>
        <v>0.37330000000000041</v>
      </c>
      <c r="M6" s="9">
        <f>ABS(Курсы!M6-Курсы!$B6)</f>
        <v>3.2499999999998863E-2</v>
      </c>
      <c r="N6" s="9">
        <f>ABS(Курсы!N6-Курсы!$B6)</f>
        <v>0.23750000000000071</v>
      </c>
      <c r="O6" s="9">
        <f>ABS(Курсы!O6-Курсы!$B6)</f>
        <v>0.35970000000000013</v>
      </c>
      <c r="P6" s="9">
        <f>ABS(Курсы!P6-Курсы!$B6)</f>
        <v>0.31029999999999802</v>
      </c>
      <c r="Q6" s="9">
        <f>ABS(Курсы!Q6-Курсы!$B6)</f>
        <v>0.31029999999999802</v>
      </c>
      <c r="R6" s="9">
        <f>ABS(Курсы!R6-Курсы!$B6)</f>
        <v>0.31029999999999802</v>
      </c>
      <c r="U6" s="3">
        <f t="shared" si="2"/>
        <v>5.8129209999999723E-2</v>
      </c>
      <c r="V6" s="3">
        <f t="shared" si="1"/>
        <v>2.4869289999999496E-2</v>
      </c>
      <c r="W6" s="3">
        <f t="shared" si="1"/>
        <v>1.7371239999999569E-2</v>
      </c>
      <c r="X6" s="3">
        <f t="shared" si="1"/>
        <v>1.5202890000000101E-2</v>
      </c>
      <c r="Y6" s="3">
        <f t="shared" si="1"/>
        <v>2.2710490000000152E-2</v>
      </c>
      <c r="Z6" s="3">
        <f t="shared" si="1"/>
        <v>0.22963264000000219</v>
      </c>
      <c r="AA6" s="3">
        <f t="shared" si="1"/>
        <v>0.14409615999999995</v>
      </c>
      <c r="AB6" s="3">
        <f t="shared" si="1"/>
        <v>0.14409615999999995</v>
      </c>
      <c r="AC6" s="3">
        <f t="shared" si="1"/>
        <v>0.14409615999999995</v>
      </c>
      <c r="AD6" s="3">
        <f t="shared" si="1"/>
        <v>0.13935289000000031</v>
      </c>
      <c r="AE6" s="3">
        <f t="shared" si="1"/>
        <v>1.0562499999999262E-3</v>
      </c>
      <c r="AF6" s="3">
        <f t="shared" si="1"/>
        <v>5.6406250000000338E-2</v>
      </c>
      <c r="AG6" s="3">
        <f t="shared" si="1"/>
        <v>0.12938409000000009</v>
      </c>
      <c r="AH6" s="3">
        <f t="shared" si="1"/>
        <v>9.628608999999877E-2</v>
      </c>
      <c r="AI6" s="3">
        <f t="shared" si="1"/>
        <v>9.628608999999877E-2</v>
      </c>
      <c r="AJ6" s="3">
        <f t="shared" si="1"/>
        <v>9.628608999999877E-2</v>
      </c>
      <c r="AK6" s="3"/>
      <c r="AL6" s="3"/>
      <c r="AM6" s="3"/>
      <c r="AN6" s="3"/>
    </row>
    <row r="7" spans="1:40" x14ac:dyDescent="0.25">
      <c r="A7" s="2">
        <v>41426</v>
      </c>
      <c r="B7" s="9">
        <v>32.280299999999997</v>
      </c>
      <c r="C7" s="9">
        <f>ABS(Курсы!C7-Курсы!$B7)</f>
        <v>1.2802999999999969</v>
      </c>
      <c r="D7" s="9">
        <f>ABS(Курсы!D7-Курсы!$B7)</f>
        <v>1.2369999999999983</v>
      </c>
      <c r="E7" s="9">
        <f>ABS(Курсы!E7-Курсы!$B7)</f>
        <v>1.2369999999999983</v>
      </c>
      <c r="F7" s="9">
        <f>ABS(Курсы!F7-Курсы!$B7)</f>
        <v>1.2369999999999983</v>
      </c>
      <c r="G7" s="9">
        <f>ABS(Курсы!G7-Курсы!$B7)</f>
        <v>1.2369999999999983</v>
      </c>
      <c r="H7" s="9">
        <f>ABS(Курсы!H7-Курсы!$B7)</f>
        <v>1.2369999999999983</v>
      </c>
      <c r="I7" s="9">
        <f>ABS(Курсы!I7-Курсы!$B7)</f>
        <v>1.2369999999999983</v>
      </c>
      <c r="J7" s="9">
        <f>ABS(Курсы!J7-Курсы!$B7)</f>
        <v>1.196399999999997</v>
      </c>
      <c r="K7" s="9">
        <f>ABS(Курсы!K7-Курсы!$B7)</f>
        <v>1.201399999999996</v>
      </c>
      <c r="L7" s="9">
        <f>ABS(Курсы!L7-Курсы!$B7)</f>
        <v>1.1973999999999982</v>
      </c>
      <c r="M7" s="9">
        <f>ABS(Курсы!M7-Курсы!$B7)</f>
        <v>1.1973999999999982</v>
      </c>
      <c r="N7" s="9">
        <f>ABS(Курсы!N7-Курсы!$B7)</f>
        <v>1.1973999999999982</v>
      </c>
      <c r="O7" s="9">
        <f>ABS(Курсы!O7-Курсы!$B7)</f>
        <v>1.1973999999999982</v>
      </c>
      <c r="P7" s="9">
        <f>ABS(Курсы!P7-Курсы!$B7)</f>
        <v>1.1973999999999982</v>
      </c>
      <c r="Q7" s="9">
        <f>ABS(Курсы!Q7-Курсы!$B7)</f>
        <v>0.90259999999999607</v>
      </c>
      <c r="R7" s="9">
        <f>ABS(Курсы!R7-Курсы!$B7)</f>
        <v>1.0024999999999977</v>
      </c>
      <c r="U7" s="3">
        <f t="shared" si="2"/>
        <v>1.6391680899999921</v>
      </c>
      <c r="V7" s="3">
        <f t="shared" si="1"/>
        <v>1.5301689999999959</v>
      </c>
      <c r="W7" s="3">
        <f t="shared" si="1"/>
        <v>1.5301689999999959</v>
      </c>
      <c r="X7" s="3">
        <f t="shared" si="1"/>
        <v>1.5301689999999959</v>
      </c>
      <c r="Y7" s="3">
        <f t="shared" si="1"/>
        <v>1.5301689999999959</v>
      </c>
      <c r="Z7" s="3">
        <f t="shared" si="1"/>
        <v>1.5301689999999959</v>
      </c>
      <c r="AA7" s="3">
        <f t="shared" si="1"/>
        <v>1.5301689999999959</v>
      </c>
      <c r="AB7" s="3">
        <f t="shared" si="1"/>
        <v>1.4313729599999929</v>
      </c>
      <c r="AC7" s="3">
        <f t="shared" si="1"/>
        <v>1.4433619599999905</v>
      </c>
      <c r="AD7" s="3">
        <f t="shared" si="1"/>
        <v>1.4337667599999957</v>
      </c>
      <c r="AE7" s="3">
        <f t="shared" si="1"/>
        <v>1.4337667599999957</v>
      </c>
      <c r="AF7" s="3">
        <f t="shared" si="1"/>
        <v>1.4337667599999957</v>
      </c>
      <c r="AG7" s="3">
        <f t="shared" si="1"/>
        <v>1.4337667599999957</v>
      </c>
      <c r="AH7" s="3">
        <f t="shared" si="1"/>
        <v>1.4337667599999957</v>
      </c>
      <c r="AI7" s="3">
        <f t="shared" si="1"/>
        <v>0.81468675999999296</v>
      </c>
      <c r="AJ7" s="3">
        <f t="shared" si="1"/>
        <v>1.0050062499999954</v>
      </c>
      <c r="AK7" s="3"/>
      <c r="AL7" s="3"/>
      <c r="AM7" s="3"/>
      <c r="AN7" s="3"/>
    </row>
    <row r="8" spans="1:40" x14ac:dyDescent="0.25">
      <c r="A8" s="2">
        <v>41456</v>
      </c>
      <c r="B8" s="9">
        <v>32.7378</v>
      </c>
      <c r="C8" s="9">
        <f>ABS(Курсы!C8-Курсы!$B8)</f>
        <v>1.3378000000000014</v>
      </c>
      <c r="D8" s="9">
        <f>ABS(Курсы!D8-Курсы!$B8)</f>
        <v>0.93990000000000151</v>
      </c>
      <c r="E8" s="9">
        <f>ABS(Курсы!E8-Курсы!$B8)</f>
        <v>0.93990000000000151</v>
      </c>
      <c r="F8" s="9">
        <f>ABS(Курсы!F8-Курсы!$B8)</f>
        <v>0.93990000000000151</v>
      </c>
      <c r="G8" s="9">
        <f>ABS(Курсы!G8-Курсы!$B8)</f>
        <v>0.68910000000000338</v>
      </c>
      <c r="H8" s="9">
        <f>ABS(Курсы!H8-Курсы!$B8)</f>
        <v>0.90340000000000131</v>
      </c>
      <c r="I8" s="9">
        <f>ABS(Курсы!I8-Курсы!$B8)</f>
        <v>0.75619999999999976</v>
      </c>
      <c r="J8" s="9">
        <f>ABS(Курсы!J8-Курсы!$B8)</f>
        <v>0.5992999999999995</v>
      </c>
      <c r="K8" s="9">
        <f>ABS(Курсы!K8-Курсы!$B8)</f>
        <v>0.49810000000000088</v>
      </c>
      <c r="L8" s="9">
        <f>ABS(Курсы!L8-Курсы!$B8)</f>
        <v>0.49810000000000088</v>
      </c>
      <c r="M8" s="9">
        <f>ABS(Курсы!M8-Курсы!$B8)</f>
        <v>0.49810000000000088</v>
      </c>
      <c r="N8" s="9">
        <f>ABS(Курсы!N8-Курсы!$B8)</f>
        <v>0.41320000000000334</v>
      </c>
      <c r="O8" s="9">
        <f>ABS(Курсы!O8-Курсы!$B8)</f>
        <v>0.34270000000000067</v>
      </c>
      <c r="P8" s="9">
        <f>ABS(Курсы!P8-Курсы!$B8)</f>
        <v>0.34270000000000067</v>
      </c>
      <c r="Q8" s="9">
        <f>ABS(Курсы!Q8-Курсы!$B8)</f>
        <v>0.39110000000000156</v>
      </c>
      <c r="R8" s="9">
        <f>ABS(Курсы!R8-Курсы!$B8)</f>
        <v>0.93489999999999895</v>
      </c>
      <c r="U8" s="3">
        <f t="shared" si="2"/>
        <v>1.7897088400000039</v>
      </c>
      <c r="V8" s="3">
        <f t="shared" si="1"/>
        <v>0.8834120100000028</v>
      </c>
      <c r="W8" s="3">
        <f t="shared" si="1"/>
        <v>0.8834120100000028</v>
      </c>
      <c r="X8" s="3">
        <f t="shared" si="1"/>
        <v>0.8834120100000028</v>
      </c>
      <c r="Y8" s="3">
        <f t="shared" si="1"/>
        <v>0.47485881000000463</v>
      </c>
      <c r="Z8" s="3">
        <f t="shared" si="1"/>
        <v>0.81613156000000242</v>
      </c>
      <c r="AA8" s="3">
        <f t="shared" si="1"/>
        <v>0.57183843999999961</v>
      </c>
      <c r="AB8" s="3">
        <f t="shared" si="1"/>
        <v>0.35916048999999939</v>
      </c>
      <c r="AC8" s="3">
        <f t="shared" si="1"/>
        <v>0.24810361000000086</v>
      </c>
      <c r="AD8" s="3">
        <f t="shared" si="1"/>
        <v>0.24810361000000086</v>
      </c>
      <c r="AE8" s="3">
        <f t="shared" si="1"/>
        <v>0.24810361000000086</v>
      </c>
      <c r="AF8" s="3">
        <f t="shared" si="1"/>
        <v>0.17073424000000276</v>
      </c>
      <c r="AG8" s="3">
        <f t="shared" si="1"/>
        <v>0.11744329000000046</v>
      </c>
      <c r="AH8" s="3">
        <f t="shared" si="1"/>
        <v>0.11744329000000046</v>
      </c>
      <c r="AI8" s="3">
        <f t="shared" si="1"/>
        <v>0.15295921000000121</v>
      </c>
      <c r="AJ8" s="3">
        <f t="shared" si="1"/>
        <v>0.87403800999999803</v>
      </c>
      <c r="AK8" s="3"/>
      <c r="AL8" s="3"/>
      <c r="AM8" s="3"/>
      <c r="AN8" s="3"/>
    </row>
    <row r="9" spans="1:40" x14ac:dyDescent="0.25">
      <c r="A9" s="2">
        <v>41487</v>
      </c>
      <c r="B9" s="9">
        <v>33.015599999999999</v>
      </c>
      <c r="C9" s="9">
        <f>ABS(Курсы!C9-Курсы!$B9)</f>
        <v>1.559999999999917E-2</v>
      </c>
      <c r="D9" s="9">
        <f>ABS(Курсы!D9-Курсы!$B9)</f>
        <v>0.30659999999999599</v>
      </c>
      <c r="E9" s="9">
        <f>ABS(Курсы!E9-Курсы!$B9)</f>
        <v>0.16389999999999816</v>
      </c>
      <c r="F9" s="9">
        <f>ABS(Курсы!F9-Курсы!$B9)</f>
        <v>6.810000000000116E-2</v>
      </c>
      <c r="G9" s="9">
        <f>ABS(Курсы!G9-Курсы!$B9)</f>
        <v>0.20479999999999876</v>
      </c>
      <c r="H9" s="9">
        <f>ABS(Курсы!H9-Курсы!$B9)</f>
        <v>0.14489999999999981</v>
      </c>
      <c r="I9" s="9">
        <f>ABS(Курсы!I9-Курсы!$B9)</f>
        <v>0.2090999999999994</v>
      </c>
      <c r="J9" s="9">
        <f>ABS(Курсы!J9-Курсы!$B9)</f>
        <v>0.2090999999999994</v>
      </c>
      <c r="K9" s="9">
        <f>ABS(Курсы!K9-Курсы!$B9)</f>
        <v>0.2090999999999994</v>
      </c>
      <c r="L9" s="9">
        <f>ABS(Курсы!L9-Курсы!$B9)</f>
        <v>0.30539999999999878</v>
      </c>
      <c r="M9" s="9">
        <f>ABS(Курсы!M9-Курсы!$B9)</f>
        <v>6.8600000000003547E-2</v>
      </c>
      <c r="N9" s="9">
        <f>ABS(Курсы!N9-Курсы!$B9)</f>
        <v>0.10439999999999827</v>
      </c>
      <c r="O9" s="9">
        <f>ABS(Курсы!O9-Курсы!$B9)</f>
        <v>0.42889999999999873</v>
      </c>
      <c r="P9" s="9">
        <f>ABS(Курсы!P9-Курсы!$B9)</f>
        <v>0.37270000000000181</v>
      </c>
      <c r="Q9" s="9">
        <f>ABS(Курсы!Q9-Курсы!$B9)</f>
        <v>0.37270000000000181</v>
      </c>
      <c r="R9" s="9">
        <f>ABS(Курсы!R9-Курсы!$B9)</f>
        <v>0.37270000000000181</v>
      </c>
      <c r="U9" s="3">
        <f t="shared" si="2"/>
        <v>2.4335999999997412E-4</v>
      </c>
      <c r="V9" s="3">
        <f t="shared" si="1"/>
        <v>9.4003559999997544E-2</v>
      </c>
      <c r="W9" s="3">
        <f t="shared" si="1"/>
        <v>2.6863209999999395E-2</v>
      </c>
      <c r="X9" s="3">
        <f t="shared" si="1"/>
        <v>4.6376100000001582E-3</v>
      </c>
      <c r="Y9" s="3">
        <f t="shared" si="1"/>
        <v>4.1943039999999494E-2</v>
      </c>
      <c r="Z9" s="3">
        <f t="shared" si="1"/>
        <v>2.0996009999999943E-2</v>
      </c>
      <c r="AA9" s="3">
        <f t="shared" si="1"/>
        <v>4.3722809999999751E-2</v>
      </c>
      <c r="AB9" s="3">
        <f t="shared" si="1"/>
        <v>4.3722809999999751E-2</v>
      </c>
      <c r="AC9" s="3">
        <f t="shared" si="1"/>
        <v>4.3722809999999751E-2</v>
      </c>
      <c r="AD9" s="3">
        <f t="shared" si="1"/>
        <v>9.3269159999999254E-2</v>
      </c>
      <c r="AE9" s="3">
        <f t="shared" si="1"/>
        <v>4.7059600000004869E-3</v>
      </c>
      <c r="AF9" s="3">
        <f t="shared" si="1"/>
        <v>1.0899359999999639E-2</v>
      </c>
      <c r="AG9" s="3">
        <f t="shared" si="1"/>
        <v>0.1839552099999989</v>
      </c>
      <c r="AH9" s="3">
        <f t="shared" si="1"/>
        <v>0.13890529000000135</v>
      </c>
      <c r="AI9" s="3">
        <f t="shared" si="1"/>
        <v>0.13890529000000135</v>
      </c>
      <c r="AJ9" s="3">
        <f t="shared" si="1"/>
        <v>0.13890529000000135</v>
      </c>
      <c r="AK9" s="3"/>
      <c r="AL9" s="3"/>
      <c r="AM9" s="3"/>
      <c r="AN9" s="3"/>
    </row>
    <row r="10" spans="1:40" x14ac:dyDescent="0.25">
      <c r="A10" s="2">
        <v>41518</v>
      </c>
      <c r="B10" s="9">
        <v>32.634399999999999</v>
      </c>
      <c r="C10" s="9">
        <f>ABS(Курсы!C10-Курсы!$B10)</f>
        <v>0.36560000000000059</v>
      </c>
      <c r="D10" s="9">
        <f>ABS(Курсы!D10-Курсы!$B10)</f>
        <v>0.39860000000000184</v>
      </c>
      <c r="E10" s="9">
        <f>ABS(Курсы!E10-Курсы!$B10)</f>
        <v>0.33970000000000056</v>
      </c>
      <c r="F10" s="9">
        <f>ABS(Курсы!F10-Курсы!$B10)</f>
        <v>0.46340000000000003</v>
      </c>
      <c r="G10" s="9">
        <f>ABS(Курсы!G10-Курсы!$B10)</f>
        <v>0.46340000000000003</v>
      </c>
      <c r="H10" s="9">
        <f>ABS(Курсы!H10-Курсы!$B10)</f>
        <v>0.46340000000000003</v>
      </c>
      <c r="I10" s="9">
        <f>ABS(Курсы!I10-Курсы!$B10)</f>
        <v>0.24670000000000414</v>
      </c>
      <c r="J10" s="9">
        <f>ABS(Курсы!J10-Курсы!$B10)</f>
        <v>0.30460000000000065</v>
      </c>
      <c r="K10" s="9">
        <f>ABS(Курсы!K10-Курсы!$B10)</f>
        <v>0.35040000000000049</v>
      </c>
      <c r="L10" s="9">
        <f>ABS(Курсы!L10-Курсы!$B10)</f>
        <v>0.30570000000000164</v>
      </c>
      <c r="M10" s="9">
        <f>ABS(Курсы!M10-Курсы!$B10)</f>
        <v>0.22619999999999862</v>
      </c>
      <c r="N10" s="9">
        <f>ABS(Курсы!N10-Курсы!$B10)</f>
        <v>0.22619999999999862</v>
      </c>
      <c r="O10" s="9">
        <f>ABS(Курсы!O10-Курсы!$B10)</f>
        <v>0.22619999999999862</v>
      </c>
      <c r="P10" s="9">
        <f>ABS(Курсы!P10-Курсы!$B10)</f>
        <v>0.25659999999999883</v>
      </c>
      <c r="Q10" s="9">
        <f>ABS(Курсы!Q10-Курсы!$B10)</f>
        <v>0.40820000000000078</v>
      </c>
      <c r="R10" s="9">
        <f>ABS(Курсы!R10-Курсы!$B10)</f>
        <v>0.52389999999999759</v>
      </c>
      <c r="U10" s="3">
        <f t="shared" si="2"/>
        <v>0.13366336000000043</v>
      </c>
      <c r="V10" s="3">
        <f t="shared" si="1"/>
        <v>0.15888196000000146</v>
      </c>
      <c r="W10" s="3">
        <f t="shared" si="1"/>
        <v>0.11539609000000038</v>
      </c>
      <c r="X10" s="3">
        <f t="shared" si="1"/>
        <v>0.21473956000000002</v>
      </c>
      <c r="Y10" s="3">
        <f t="shared" si="1"/>
        <v>0.21473956000000002</v>
      </c>
      <c r="Z10" s="3">
        <f t="shared" si="1"/>
        <v>0.21473956000000002</v>
      </c>
      <c r="AA10" s="3">
        <f t="shared" si="1"/>
        <v>6.0860890000002041E-2</v>
      </c>
      <c r="AB10" s="3">
        <f t="shared" si="1"/>
        <v>9.278116000000039E-2</v>
      </c>
      <c r="AC10" s="3">
        <f t="shared" si="1"/>
        <v>0.12278016000000035</v>
      </c>
      <c r="AD10" s="3">
        <f t="shared" si="1"/>
        <v>9.3452490000000998E-2</v>
      </c>
      <c r="AE10" s="3">
        <f t="shared" si="1"/>
        <v>5.1166439999999376E-2</v>
      </c>
      <c r="AF10" s="3">
        <f t="shared" si="1"/>
        <v>5.1166439999999376E-2</v>
      </c>
      <c r="AG10" s="3">
        <f t="shared" si="1"/>
        <v>5.1166439999999376E-2</v>
      </c>
      <c r="AH10" s="3">
        <f t="shared" si="1"/>
        <v>6.5843559999999399E-2</v>
      </c>
      <c r="AI10" s="3">
        <f t="shared" si="1"/>
        <v>0.16662724000000065</v>
      </c>
      <c r="AJ10" s="3">
        <f t="shared" si="1"/>
        <v>0.27447120999999747</v>
      </c>
      <c r="AK10" s="3"/>
      <c r="AL10" s="3"/>
      <c r="AM10" s="3"/>
      <c r="AN10" s="3"/>
    </row>
    <row r="11" spans="1:40" x14ac:dyDescent="0.25">
      <c r="A11" s="2">
        <v>41548</v>
      </c>
      <c r="B11" s="9">
        <v>32.063099999999999</v>
      </c>
      <c r="C11" s="9">
        <f>ABS(Курсы!C11-Курсы!$B11)</f>
        <v>0.9369000000000014</v>
      </c>
      <c r="D11" s="9">
        <f>ABS(Курсы!D11-Курсы!$B11)</f>
        <v>1.1843000000000004</v>
      </c>
      <c r="E11" s="9">
        <f>ABS(Курсы!E11-Курсы!$B11)</f>
        <v>1.1843000000000004</v>
      </c>
      <c r="F11" s="9">
        <f>ABS(Курсы!F11-Курсы!$B11)</f>
        <v>1.1891000000000034</v>
      </c>
      <c r="G11" s="9">
        <f>ABS(Курсы!G11-Курсы!$B11)</f>
        <v>1.306200000000004</v>
      </c>
      <c r="H11" s="9">
        <f>ABS(Курсы!H11-Курсы!$B11)</f>
        <v>1.4025000000000034</v>
      </c>
      <c r="I11" s="9">
        <f>ABS(Курсы!I11-Курсы!$B11)</f>
        <v>1.3269999999999982</v>
      </c>
      <c r="J11" s="9">
        <f>ABS(Курсы!J11-Курсы!$B11)</f>
        <v>1.3706999999999994</v>
      </c>
      <c r="K11" s="9">
        <f>ABS(Курсы!K11-Курсы!$B11)</f>
        <v>1.3706999999999994</v>
      </c>
      <c r="L11" s="9">
        <f>ABS(Курсы!L11-Курсы!$B11)</f>
        <v>1.3706999999999994</v>
      </c>
      <c r="M11" s="9">
        <f>ABS(Курсы!M11-Курсы!$B11)</f>
        <v>1.2612000000000023</v>
      </c>
      <c r="N11" s="9">
        <f>ABS(Курсы!N11-Курсы!$B11)</f>
        <v>0.99690000000000367</v>
      </c>
      <c r="O11" s="9">
        <f>ABS(Курсы!O11-Курсы!$B11)</f>
        <v>0.89979999999999905</v>
      </c>
      <c r="P11" s="9">
        <f>ABS(Курсы!P11-Курсы!$B11)</f>
        <v>0.60999999999999943</v>
      </c>
      <c r="Q11" s="9">
        <f>ABS(Курсы!Q11-Курсы!$B11)</f>
        <v>0.67750000000000199</v>
      </c>
      <c r="R11" s="9">
        <f>ABS(Курсы!R11-Курсы!$B11)</f>
        <v>0.67750000000000199</v>
      </c>
      <c r="U11" s="3">
        <f t="shared" si="2"/>
        <v>0.87778161000000265</v>
      </c>
      <c r="V11" s="3">
        <f t="shared" si="1"/>
        <v>1.4025664900000008</v>
      </c>
      <c r="W11" s="3">
        <f t="shared" si="1"/>
        <v>1.4025664900000008</v>
      </c>
      <c r="X11" s="3">
        <f t="shared" si="1"/>
        <v>1.413958810000008</v>
      </c>
      <c r="Y11" s="3">
        <f t="shared" si="1"/>
        <v>1.7061584400000105</v>
      </c>
      <c r="Z11" s="3">
        <f t="shared" si="1"/>
        <v>1.9670062500000096</v>
      </c>
      <c r="AA11" s="3">
        <f t="shared" si="1"/>
        <v>1.7609289999999951</v>
      </c>
      <c r="AB11" s="3">
        <f t="shared" si="1"/>
        <v>1.8788184899999982</v>
      </c>
      <c r="AC11" s="3">
        <f t="shared" si="1"/>
        <v>1.8788184899999982</v>
      </c>
      <c r="AD11" s="3">
        <f t="shared" si="1"/>
        <v>1.8788184899999982</v>
      </c>
      <c r="AE11" s="3">
        <f t="shared" si="1"/>
        <v>1.5906254400000059</v>
      </c>
      <c r="AF11" s="3">
        <f t="shared" si="1"/>
        <v>0.99380961000000734</v>
      </c>
      <c r="AG11" s="3">
        <f t="shared" si="1"/>
        <v>0.80964003999999823</v>
      </c>
      <c r="AH11" s="3">
        <f t="shared" si="1"/>
        <v>0.37209999999999932</v>
      </c>
      <c r="AI11" s="3">
        <f t="shared" si="1"/>
        <v>0.45900625000000267</v>
      </c>
      <c r="AJ11" s="3">
        <f t="shared" si="1"/>
        <v>0.45900625000000267</v>
      </c>
      <c r="AK11" s="3"/>
      <c r="AL11" s="3"/>
      <c r="AM11" s="3"/>
      <c r="AN11" s="3"/>
    </row>
    <row r="12" spans="1:40" x14ac:dyDescent="0.25">
      <c r="A12" s="2">
        <v>41579</v>
      </c>
      <c r="B12" s="9">
        <v>32.6462</v>
      </c>
      <c r="C12" s="9">
        <f>ABS(Курсы!C12-Курсы!$B12)</f>
        <v>0.35379999999999967</v>
      </c>
      <c r="D12" s="9">
        <f>ABS(Курсы!D12-Курсы!$B12)</f>
        <v>0.16230000000000189</v>
      </c>
      <c r="E12" s="9">
        <f>ABS(Курсы!E12-Курсы!$B12)</f>
        <v>0.34969999999999857</v>
      </c>
      <c r="F12" s="9">
        <f>ABS(Курсы!F12-Курсы!$B12)</f>
        <v>0.34830000000000183</v>
      </c>
      <c r="G12" s="9">
        <f>ABS(Курсы!G12-Курсы!$B12)</f>
        <v>0.52120000000000033</v>
      </c>
      <c r="H12" s="9">
        <f>ABS(Курсы!H12-Курсы!$B12)</f>
        <v>0.54570000000000363</v>
      </c>
      <c r="I12" s="9">
        <f>ABS(Курсы!I12-Курсы!$B12)</f>
        <v>0.54570000000000363</v>
      </c>
      <c r="J12" s="9">
        <f>ABS(Курсы!J12-Курсы!$B12)</f>
        <v>0.54570000000000363</v>
      </c>
      <c r="K12" s="9">
        <f>ABS(Курсы!K12-Курсы!$B12)</f>
        <v>0.35309999999999775</v>
      </c>
      <c r="L12" s="9">
        <f>ABS(Курсы!L12-Курсы!$B12)</f>
        <v>0.34779999999999944</v>
      </c>
      <c r="M12" s="9">
        <f>ABS(Курсы!M12-Курсы!$B12)</f>
        <v>0.28430000000000177</v>
      </c>
      <c r="N12" s="9">
        <f>ABS(Курсы!N12-Курсы!$B12)</f>
        <v>0.28979999999999961</v>
      </c>
      <c r="O12" s="9">
        <f>ABS(Курсы!O12-Курсы!$B12)</f>
        <v>0.43290000000000362</v>
      </c>
      <c r="P12" s="9">
        <f>ABS(Курсы!P12-Курсы!$B12)</f>
        <v>0.43290000000000362</v>
      </c>
      <c r="Q12" s="9">
        <f>ABS(Курсы!Q12-Курсы!$B12)</f>
        <v>0.43290000000000362</v>
      </c>
      <c r="R12" s="9">
        <f>ABS(Курсы!R12-Курсы!$B12)</f>
        <v>0.37989999999999924</v>
      </c>
      <c r="U12" s="3">
        <f t="shared" si="2"/>
        <v>0.12517443999999978</v>
      </c>
      <c r="V12" s="3">
        <f t="shared" si="1"/>
        <v>2.6341290000000614E-2</v>
      </c>
      <c r="W12" s="3">
        <f t="shared" si="1"/>
        <v>0.122290089999999</v>
      </c>
      <c r="X12" s="3">
        <f t="shared" si="1"/>
        <v>0.12131289000000127</v>
      </c>
      <c r="Y12" s="3">
        <f t="shared" si="1"/>
        <v>0.27164944000000035</v>
      </c>
      <c r="Z12" s="3">
        <f t="shared" si="1"/>
        <v>0.29778849000000396</v>
      </c>
      <c r="AA12" s="3">
        <f t="shared" si="1"/>
        <v>0.29778849000000396</v>
      </c>
      <c r="AB12" s="3">
        <f t="shared" si="1"/>
        <v>0.29778849000000396</v>
      </c>
      <c r="AC12" s="3">
        <f t="shared" si="1"/>
        <v>0.12467960999999841</v>
      </c>
      <c r="AD12" s="3">
        <f t="shared" si="1"/>
        <v>0.12096483999999962</v>
      </c>
      <c r="AE12" s="3">
        <f t="shared" si="1"/>
        <v>8.0826490000001014E-2</v>
      </c>
      <c r="AF12" s="3">
        <f t="shared" si="1"/>
        <v>8.3984039999999774E-2</v>
      </c>
      <c r="AG12" s="3">
        <f t="shared" si="1"/>
        <v>0.18740241000000313</v>
      </c>
      <c r="AH12" s="3">
        <f t="shared" si="1"/>
        <v>0.18740241000000313</v>
      </c>
      <c r="AI12" s="3">
        <f t="shared" si="1"/>
        <v>0.18740241000000313</v>
      </c>
      <c r="AJ12" s="3">
        <f t="shared" si="1"/>
        <v>0.14432400999999942</v>
      </c>
      <c r="AK12" s="3"/>
      <c r="AL12" s="3"/>
      <c r="AM12" s="3"/>
      <c r="AN12" s="3"/>
    </row>
    <row r="13" spans="1:40" x14ac:dyDescent="0.25">
      <c r="A13" s="2">
        <v>41609</v>
      </c>
      <c r="B13" s="9">
        <v>32.894500000000001</v>
      </c>
      <c r="C13" s="9">
        <f>ABS(Курсы!C13-Курсы!$B13)</f>
        <v>0.39450000000000074</v>
      </c>
      <c r="D13" s="9">
        <f>ABS(Курсы!D13-Курсы!$B13)</f>
        <v>0.81869999999999976</v>
      </c>
      <c r="E13" s="9">
        <f>ABS(Курсы!E13-Курсы!$B13)</f>
        <v>0.71370000000000289</v>
      </c>
      <c r="F13" s="9">
        <f>ABS(Курсы!F13-Курсы!$B13)</f>
        <v>0.71370000000000289</v>
      </c>
      <c r="G13" s="9">
        <f>ABS(Курсы!G13-Курсы!$B13)</f>
        <v>0.71370000000000289</v>
      </c>
      <c r="H13" s="9">
        <f>ABS(Курсы!H13-Курсы!$B13)</f>
        <v>0.71370000000000289</v>
      </c>
      <c r="I13" s="9">
        <f>ABS(Курсы!I13-Курсы!$B13)</f>
        <v>0.54359999999999786</v>
      </c>
      <c r="J13" s="9">
        <f>ABS(Курсы!J13-Курсы!$B13)</f>
        <v>0.44340000000000401</v>
      </c>
      <c r="K13" s="9">
        <f>ABS(Курсы!K13-Курсы!$B13)</f>
        <v>0.51420000000000243</v>
      </c>
      <c r="L13" s="9">
        <f>ABS(Курсы!L13-Курсы!$B13)</f>
        <v>0.34660000000000224</v>
      </c>
      <c r="M13" s="9">
        <f>ABS(Курсы!M13-Курсы!$B13)</f>
        <v>0.34660000000000224</v>
      </c>
      <c r="N13" s="9">
        <f>ABS(Курсы!N13-Курсы!$B13)</f>
        <v>0.34660000000000224</v>
      </c>
      <c r="O13" s="9">
        <f>ABS(Курсы!O13-Курсы!$B13)</f>
        <v>0.23230000000000217</v>
      </c>
      <c r="P13" s="9">
        <f>ABS(Курсы!P13-Курсы!$B13)</f>
        <v>8.6899999999999977E-2</v>
      </c>
      <c r="Q13" s="9">
        <f>ABS(Курсы!Q13-Курсы!$B13)</f>
        <v>7.6100000000003831E-2</v>
      </c>
      <c r="R13" s="9">
        <f>ABS(Курсы!R13-Курсы!$B13)</f>
        <v>0.20710000000000406</v>
      </c>
      <c r="U13" s="3">
        <f t="shared" si="2"/>
        <v>0.15563025000000058</v>
      </c>
      <c r="V13" s="3">
        <f t="shared" si="1"/>
        <v>0.67026968999999958</v>
      </c>
      <c r="W13" s="3">
        <f t="shared" si="1"/>
        <v>0.50936769000000415</v>
      </c>
      <c r="X13" s="3">
        <f t="shared" si="1"/>
        <v>0.50936769000000415</v>
      </c>
      <c r="Y13" s="3">
        <f t="shared" si="1"/>
        <v>0.50936769000000415</v>
      </c>
      <c r="Z13" s="3">
        <f t="shared" si="1"/>
        <v>0.50936769000000415</v>
      </c>
      <c r="AA13" s="3">
        <f t="shared" si="1"/>
        <v>0.2955009599999977</v>
      </c>
      <c r="AB13" s="3">
        <f t="shared" si="1"/>
        <v>0.19660356000000356</v>
      </c>
      <c r="AC13" s="3">
        <f t="shared" si="1"/>
        <v>0.26440164000000249</v>
      </c>
      <c r="AD13" s="3">
        <f t="shared" si="1"/>
        <v>0.12013156000000155</v>
      </c>
      <c r="AE13" s="3">
        <f t="shared" si="1"/>
        <v>0.12013156000000155</v>
      </c>
      <c r="AF13" s="3">
        <f t="shared" si="1"/>
        <v>0.12013156000000155</v>
      </c>
      <c r="AG13" s="3">
        <f t="shared" si="1"/>
        <v>5.396329000000101E-2</v>
      </c>
      <c r="AH13" s="3">
        <f t="shared" si="1"/>
        <v>7.5516099999999959E-3</v>
      </c>
      <c r="AI13" s="3">
        <f t="shared" si="1"/>
        <v>5.7912100000005835E-3</v>
      </c>
      <c r="AJ13" s="3">
        <f t="shared" si="1"/>
        <v>4.2890410000001683E-2</v>
      </c>
      <c r="AK13" s="3"/>
      <c r="AL13" s="3"/>
      <c r="AM13" s="3"/>
      <c r="AN13" s="3"/>
    </row>
    <row r="14" spans="1:40" x14ac:dyDescent="0.25">
      <c r="A14" s="2">
        <v>41640</v>
      </c>
      <c r="B14" s="9">
        <v>33.464700000000001</v>
      </c>
      <c r="C14" s="9">
        <f>ABS(Курсы!C14-Курсы!$B14)</f>
        <v>0.46470000000000056</v>
      </c>
      <c r="D14" s="9">
        <f>ABS(Курсы!D14-Курсы!$B14)</f>
        <v>0.27309999999999945</v>
      </c>
      <c r="E14" s="9">
        <f>ABS(Курсы!E14-Курсы!$B14)</f>
        <v>0.27309999999999945</v>
      </c>
      <c r="F14" s="9">
        <f>ABS(Курсы!F14-Курсы!$B14)</f>
        <v>0.31649999999999778</v>
      </c>
      <c r="G14" s="9">
        <f>ABS(Курсы!G14-Курсы!$B14)</f>
        <v>0.21869999999999834</v>
      </c>
      <c r="H14" s="9">
        <f>ABS(Курсы!H14-Курсы!$B14)</f>
        <v>0.2015000000000029</v>
      </c>
      <c r="I14" s="9">
        <f>ABS(Курсы!I14-Курсы!$B14)</f>
        <v>0.35070000000000334</v>
      </c>
      <c r="J14" s="9">
        <f>ABS(Курсы!J14-Курсы!$B14)</f>
        <v>0.51330000000000098</v>
      </c>
      <c r="K14" s="9">
        <f>ABS(Курсы!K14-Курсы!$B14)</f>
        <v>0.51330000000000098</v>
      </c>
      <c r="L14" s="9">
        <f>ABS(Курсы!L14-Курсы!$B14)</f>
        <v>0.51330000000000098</v>
      </c>
      <c r="M14" s="9">
        <f>ABS(Курсы!M14-Курсы!$B14)</f>
        <v>0.68650000000000233</v>
      </c>
      <c r="N14" s="9">
        <f>ABS(Курсы!N14-Курсы!$B14)</f>
        <v>0.6799000000000035</v>
      </c>
      <c r="O14" s="9">
        <f>ABS(Курсы!O14-Курсы!$B14)</f>
        <v>0.73320000000000363</v>
      </c>
      <c r="P14" s="9">
        <f>ABS(Курсы!P14-Курсы!$B14)</f>
        <v>0.71289999999999765</v>
      </c>
      <c r="Q14" s="9">
        <f>ABS(Курсы!Q14-Курсы!$B14)</f>
        <v>0.59839999999999804</v>
      </c>
      <c r="R14" s="9">
        <f>ABS(Курсы!R14-Курсы!$B14)</f>
        <v>0.59839999999999804</v>
      </c>
      <c r="U14" s="3">
        <f t="shared" si="2"/>
        <v>0.21594609000000051</v>
      </c>
      <c r="V14" s="3">
        <f t="shared" si="1"/>
        <v>7.4583609999999703E-2</v>
      </c>
      <c r="W14" s="3">
        <f t="shared" si="1"/>
        <v>7.4583609999999703E-2</v>
      </c>
      <c r="X14" s="3">
        <f t="shared" si="1"/>
        <v>0.1001722499999986</v>
      </c>
      <c r="Y14" s="3">
        <f t="shared" si="1"/>
        <v>4.7829689999999273E-2</v>
      </c>
      <c r="Z14" s="3">
        <f t="shared" si="1"/>
        <v>4.0602250000001165E-2</v>
      </c>
      <c r="AA14" s="3">
        <f t="shared" si="1"/>
        <v>0.12299049000000234</v>
      </c>
      <c r="AB14" s="3">
        <f t="shared" si="1"/>
        <v>0.26347689000000102</v>
      </c>
      <c r="AC14" s="3">
        <f t="shared" si="1"/>
        <v>0.26347689000000102</v>
      </c>
      <c r="AD14" s="3">
        <f t="shared" si="1"/>
        <v>0.26347689000000102</v>
      </c>
      <c r="AE14" s="3">
        <f t="shared" si="1"/>
        <v>0.47128225000000318</v>
      </c>
      <c r="AF14" s="3">
        <f t="shared" si="1"/>
        <v>0.46226401000000478</v>
      </c>
      <c r="AG14" s="3">
        <f t="shared" si="1"/>
        <v>0.53758224000000532</v>
      </c>
      <c r="AH14" s="3">
        <f t="shared" si="1"/>
        <v>0.50822640999999669</v>
      </c>
      <c r="AI14" s="3">
        <f t="shared" si="1"/>
        <v>0.35808255999999766</v>
      </c>
      <c r="AJ14" s="3">
        <f t="shared" si="1"/>
        <v>0.35808255999999766</v>
      </c>
      <c r="AK14" s="3"/>
      <c r="AL14" s="3"/>
      <c r="AM14" s="3"/>
      <c r="AN14" s="3"/>
    </row>
    <row r="15" spans="1:40" x14ac:dyDescent="0.25">
      <c r="A15" s="2">
        <v>41671</v>
      </c>
      <c r="B15" s="9">
        <v>35.225999999999999</v>
      </c>
      <c r="C15" s="9">
        <f>ABS(Курсы!C15-Курсы!$B15)</f>
        <v>2.2259999999999991</v>
      </c>
      <c r="D15" s="9">
        <f>ABS(Курсы!D15-Курсы!$B15)</f>
        <v>2.5672999999999959</v>
      </c>
      <c r="E15" s="9">
        <f>ABS(Курсы!E15-Курсы!$B15)</f>
        <v>2.5672999999999959</v>
      </c>
      <c r="F15" s="9">
        <f>ABS(Курсы!F15-Курсы!$B15)</f>
        <v>2.5672999999999959</v>
      </c>
      <c r="G15" s="9">
        <f>ABS(Курсы!G15-Курсы!$B15)</f>
        <v>2.5672999999999959</v>
      </c>
      <c r="H15" s="9">
        <f>ABS(Курсы!H15-Курсы!$B15)</f>
        <v>2.5672999999999959</v>
      </c>
      <c r="I15" s="9">
        <f>ABS(Курсы!I15-Курсы!$B15)</f>
        <v>2.5672999999999959</v>
      </c>
      <c r="J15" s="9">
        <f>ABS(Курсы!J15-Курсы!$B15)</f>
        <v>2.5672999999999959</v>
      </c>
      <c r="K15" s="9">
        <f>ABS(Курсы!K15-Курсы!$B15)</f>
        <v>2.5672999999999959</v>
      </c>
      <c r="L15" s="9">
        <f>ABS(Курсы!L15-Курсы!$B15)</f>
        <v>2.5672999999999959</v>
      </c>
      <c r="M15" s="9">
        <f>ABS(Курсы!M15-Курсы!$B15)</f>
        <v>2.0713000000000008</v>
      </c>
      <c r="N15" s="9">
        <f>ABS(Курсы!N15-Курсы!$B15)</f>
        <v>2.0197999999999965</v>
      </c>
      <c r="O15" s="9">
        <f>ABS(Курсы!O15-Курсы!$B15)</f>
        <v>2.0197999999999965</v>
      </c>
      <c r="P15" s="9">
        <f>ABS(Курсы!P15-Курсы!$B15)</f>
        <v>2.0197999999999965</v>
      </c>
      <c r="Q15" s="9">
        <f>ABS(Курсы!Q15-Курсы!$B15)</f>
        <v>2.1056000000000026</v>
      </c>
      <c r="R15" s="9">
        <f>ABS(Курсы!R15-Курсы!$B15)</f>
        <v>1.9874000000000009</v>
      </c>
      <c r="U15" s="3">
        <f t="shared" si="2"/>
        <v>4.9550759999999956</v>
      </c>
      <c r="V15" s="3">
        <f t="shared" si="1"/>
        <v>6.5910292899999794</v>
      </c>
      <c r="W15" s="3">
        <f t="shared" si="1"/>
        <v>6.5910292899999794</v>
      </c>
      <c r="X15" s="3">
        <f t="shared" si="1"/>
        <v>6.5910292899999794</v>
      </c>
      <c r="Y15" s="3">
        <f t="shared" si="1"/>
        <v>6.5910292899999794</v>
      </c>
      <c r="Z15" s="3">
        <f t="shared" si="1"/>
        <v>6.5910292899999794</v>
      </c>
      <c r="AA15" s="3">
        <f t="shared" si="1"/>
        <v>6.5910292899999794</v>
      </c>
      <c r="AB15" s="3">
        <f t="shared" si="1"/>
        <v>6.5910292899999794</v>
      </c>
      <c r="AC15" s="3">
        <f t="shared" si="1"/>
        <v>6.5910292899999794</v>
      </c>
      <c r="AD15" s="3">
        <f t="shared" ref="AD15:AD36" si="3">L15^2</f>
        <v>6.5910292899999794</v>
      </c>
      <c r="AE15" s="3">
        <f t="shared" ref="AE15:AE36" si="4">M15^2</f>
        <v>4.2902836900000034</v>
      </c>
      <c r="AF15" s="3">
        <f t="shared" ref="AF15:AF36" si="5">N15^2</f>
        <v>4.0795920399999854</v>
      </c>
      <c r="AG15" s="3">
        <f t="shared" ref="AG15:AG36" si="6">O15^2</f>
        <v>4.0795920399999854</v>
      </c>
      <c r="AH15" s="3">
        <f t="shared" ref="AH15:AH36" si="7">P15^2</f>
        <v>4.0795920399999854</v>
      </c>
      <c r="AI15" s="3">
        <f t="shared" ref="AI15:AI36" si="8">Q15^2</f>
        <v>4.4335513600000107</v>
      </c>
      <c r="AJ15" s="3">
        <f t="shared" ref="AJ15:AJ36" si="9">R15^2</f>
        <v>3.9497587600000039</v>
      </c>
      <c r="AK15" s="3"/>
      <c r="AL15" s="3"/>
      <c r="AM15" s="3"/>
      <c r="AN15" s="3"/>
    </row>
    <row r="16" spans="1:40" x14ac:dyDescent="0.25">
      <c r="A16" s="2">
        <v>41699</v>
      </c>
      <c r="B16" s="9">
        <v>36.212400000000002</v>
      </c>
      <c r="C16" s="9">
        <f>ABS(Курсы!C16-Курсы!$B16)</f>
        <v>2.2124000000000024</v>
      </c>
      <c r="D16" s="9">
        <f>ABS(Курсы!D16-Курсы!$B16)</f>
        <v>1.0324000000000026</v>
      </c>
      <c r="E16" s="9">
        <f>ABS(Курсы!E16-Курсы!$B16)</f>
        <v>1.0324000000000026</v>
      </c>
      <c r="F16" s="9">
        <f>ABS(Курсы!F16-Курсы!$B16)</f>
        <v>1.0324000000000026</v>
      </c>
      <c r="G16" s="9">
        <f>ABS(Курсы!G16-Курсы!$B16)</f>
        <v>0.97770000000000579</v>
      </c>
      <c r="H16" s="9">
        <f>ABS(Курсы!H16-Курсы!$B16)</f>
        <v>0.76219999999999999</v>
      </c>
      <c r="I16" s="9">
        <f>ABS(Курсы!I16-Курсы!$B16)</f>
        <v>1.2531999999999996</v>
      </c>
      <c r="J16" s="9">
        <f>ABS(Курсы!J16-Курсы!$B16)</f>
        <v>1.4836999999999989</v>
      </c>
      <c r="K16" s="9">
        <f>ABS(Курсы!K16-Курсы!$B16)</f>
        <v>1.6080000000000041</v>
      </c>
      <c r="L16" s="9">
        <f>ABS(Курсы!L16-Курсы!$B16)</f>
        <v>1.6080000000000041</v>
      </c>
      <c r="M16" s="9">
        <f>ABS(Курсы!M16-Курсы!$B16)</f>
        <v>1.6080000000000041</v>
      </c>
      <c r="N16" s="9">
        <f>ABS(Курсы!N16-Курсы!$B16)</f>
        <v>1.4488000000000056</v>
      </c>
      <c r="O16" s="9">
        <f>ABS(Курсы!O16-Курсы!$B16)</f>
        <v>1.4160000000000039</v>
      </c>
      <c r="P16" s="9">
        <f>ABS(Курсы!P16-Курсы!$B16)</f>
        <v>1.4528999999999996</v>
      </c>
      <c r="Q16" s="9">
        <f>ABS(Курсы!Q16-Курсы!$B16)</f>
        <v>1.3513000000000019</v>
      </c>
      <c r="R16" s="9">
        <f>ABS(Курсы!R16-Курсы!$B16)</f>
        <v>0.95650000000000546</v>
      </c>
      <c r="U16" s="3">
        <f t="shared" si="2"/>
        <v>4.8947137600000108</v>
      </c>
      <c r="V16" s="3">
        <f t="shared" ref="V16:V36" si="10">D16^2</f>
        <v>1.0658497600000054</v>
      </c>
      <c r="W16" s="3">
        <f t="shared" ref="W16:W36" si="11">E16^2</f>
        <v>1.0658497600000054</v>
      </c>
      <c r="X16" s="3">
        <f t="shared" ref="X16:X36" si="12">F16^2</f>
        <v>1.0658497600000054</v>
      </c>
      <c r="Y16" s="3">
        <f t="shared" ref="Y16:Y36" si="13">G16^2</f>
        <v>0.95589729000001133</v>
      </c>
      <c r="Z16" s="3">
        <f t="shared" ref="Z16:Z36" si="14">H16^2</f>
        <v>0.58094884000000002</v>
      </c>
      <c r="AA16" s="3">
        <f t="shared" ref="AA16:AA36" si="15">I16^2</f>
        <v>1.5705102399999991</v>
      </c>
      <c r="AB16" s="3">
        <f t="shared" ref="AB16:AB36" si="16">J16^2</f>
        <v>2.2013656899999967</v>
      </c>
      <c r="AC16" s="3">
        <f t="shared" ref="AC16:AC36" si="17">K16^2</f>
        <v>2.5856640000000133</v>
      </c>
      <c r="AD16" s="3">
        <f t="shared" si="3"/>
        <v>2.5856640000000133</v>
      </c>
      <c r="AE16" s="3">
        <f t="shared" si="4"/>
        <v>2.5856640000000133</v>
      </c>
      <c r="AF16" s="3">
        <f t="shared" si="5"/>
        <v>2.0990214400000164</v>
      </c>
      <c r="AG16" s="3">
        <f t="shared" si="6"/>
        <v>2.0050560000000113</v>
      </c>
      <c r="AH16" s="3">
        <f t="shared" si="7"/>
        <v>2.1109184099999991</v>
      </c>
      <c r="AI16" s="3">
        <f t="shared" si="8"/>
        <v>1.8260116900000052</v>
      </c>
      <c r="AJ16" s="3">
        <f t="shared" si="9"/>
        <v>0.9148922500000104</v>
      </c>
      <c r="AK16" s="3"/>
      <c r="AL16" s="3"/>
      <c r="AM16" s="3"/>
      <c r="AN16" s="3"/>
    </row>
    <row r="17" spans="1:40" x14ac:dyDescent="0.25">
      <c r="A17" s="2">
        <v>41730</v>
      </c>
      <c r="B17" s="9">
        <v>35.662500000000001</v>
      </c>
      <c r="C17" s="9">
        <f>ABS(Курсы!C17-Курсы!$B17)</f>
        <v>0.16250000000000142</v>
      </c>
      <c r="D17" s="9">
        <f>ABS(Курсы!D17-Курсы!$B17)</f>
        <v>0.522199999999998</v>
      </c>
      <c r="E17" s="9">
        <f>ABS(Курсы!E17-Курсы!$B17)</f>
        <v>0.522199999999998</v>
      </c>
      <c r="F17" s="9">
        <f>ABS(Курсы!F17-Курсы!$B17)</f>
        <v>0.522199999999998</v>
      </c>
      <c r="G17" s="9">
        <f>ABS(Курсы!G17-Курсы!$B17)</f>
        <v>0.71589999999999776</v>
      </c>
      <c r="H17" s="9">
        <f>ABS(Курсы!H17-Курсы!$B17)</f>
        <v>0.658299999999997</v>
      </c>
      <c r="I17" s="9">
        <f>ABS(Курсы!I17-Курсы!$B17)</f>
        <v>0.42239999999999611</v>
      </c>
      <c r="J17" s="9">
        <f>ABS(Курсы!J17-Курсы!$B17)</f>
        <v>0.4626000000000019</v>
      </c>
      <c r="K17" s="9">
        <f>ABS(Курсы!K17-Курсы!$B17)</f>
        <v>0.5992999999999995</v>
      </c>
      <c r="L17" s="9">
        <f>ABS(Курсы!L17-Курсы!$B17)</f>
        <v>0.5992999999999995</v>
      </c>
      <c r="M17" s="9">
        <f>ABS(Курсы!M17-Курсы!$B17)</f>
        <v>0.5992999999999995</v>
      </c>
      <c r="N17" s="9">
        <f>ABS(Курсы!N17-Курсы!$B17)</f>
        <v>0.5992999999999995</v>
      </c>
      <c r="O17" s="9">
        <f>ABS(Курсы!O17-Курсы!$B17)</f>
        <v>0.73899999999999721</v>
      </c>
      <c r="P17" s="9">
        <f>ABS(Курсы!P17-Курсы!$B17)</f>
        <v>0.82399999999999807</v>
      </c>
      <c r="Q17" s="9">
        <f>ABS(Курсы!Q17-Курсы!$B17)</f>
        <v>0.79410000000000025</v>
      </c>
      <c r="R17" s="9">
        <f>ABS(Курсы!R17-Курсы!$B17)</f>
        <v>0.97659999999999769</v>
      </c>
      <c r="U17" s="3">
        <f t="shared" si="2"/>
        <v>2.6406250000000461E-2</v>
      </c>
      <c r="V17" s="3">
        <f t="shared" si="10"/>
        <v>0.27269283999999794</v>
      </c>
      <c r="W17" s="3">
        <f t="shared" si="11"/>
        <v>0.27269283999999794</v>
      </c>
      <c r="X17" s="3">
        <f t="shared" si="12"/>
        <v>0.27269283999999794</v>
      </c>
      <c r="Y17" s="3">
        <f t="shared" si="13"/>
        <v>0.51251280999999682</v>
      </c>
      <c r="Z17" s="3">
        <f t="shared" si="14"/>
        <v>0.43335888999999606</v>
      </c>
      <c r="AA17" s="3">
        <f t="shared" si="15"/>
        <v>0.17842175999999671</v>
      </c>
      <c r="AB17" s="3">
        <f t="shared" si="16"/>
        <v>0.21399876000000176</v>
      </c>
      <c r="AC17" s="3">
        <f t="shared" si="17"/>
        <v>0.35916048999999939</v>
      </c>
      <c r="AD17" s="3">
        <f t="shared" si="3"/>
        <v>0.35916048999999939</v>
      </c>
      <c r="AE17" s="3">
        <f t="shared" si="4"/>
        <v>0.35916048999999939</v>
      </c>
      <c r="AF17" s="3">
        <f t="shared" si="5"/>
        <v>0.35916048999999939</v>
      </c>
      <c r="AG17" s="3">
        <f t="shared" si="6"/>
        <v>0.54612099999999586</v>
      </c>
      <c r="AH17" s="3">
        <f t="shared" si="7"/>
        <v>0.6789759999999968</v>
      </c>
      <c r="AI17" s="3">
        <f t="shared" si="8"/>
        <v>0.63059481000000039</v>
      </c>
      <c r="AJ17" s="3">
        <f t="shared" si="9"/>
        <v>0.9537475599999955</v>
      </c>
      <c r="AK17" s="3"/>
      <c r="AL17" s="3"/>
      <c r="AM17" s="3"/>
      <c r="AN17" s="3"/>
    </row>
    <row r="18" spans="1:40" x14ac:dyDescent="0.25">
      <c r="A18" s="2">
        <v>41760</v>
      </c>
      <c r="B18" s="9">
        <v>34.930799999999998</v>
      </c>
      <c r="C18" s="9">
        <f>ABS(Курсы!C18-Курсы!$B18)</f>
        <v>0.81920000000000215</v>
      </c>
      <c r="D18" s="9">
        <f>ABS(Курсы!D18-Курсы!$B18)</f>
        <v>0.67450000000000188</v>
      </c>
      <c r="E18" s="9">
        <f>ABS(Курсы!E18-Курсы!$B18)</f>
        <v>9.3200000000003058E-2</v>
      </c>
      <c r="F18" s="9">
        <f>ABS(Курсы!F18-Курсы!$B18)</f>
        <v>0.32090000000000174</v>
      </c>
      <c r="G18" s="9">
        <f>ABS(Курсы!G18-Курсы!$B18)</f>
        <v>0.58460000000000178</v>
      </c>
      <c r="H18" s="9">
        <f>ABS(Курсы!H18-Курсы!$B18)</f>
        <v>0.57019999999999982</v>
      </c>
      <c r="I18" s="9">
        <f>ABS(Курсы!I18-Курсы!$B18)</f>
        <v>0.57019999999999982</v>
      </c>
      <c r="J18" s="9">
        <f>ABS(Курсы!J18-Курсы!$B18)</f>
        <v>0.57019999999999982</v>
      </c>
      <c r="K18" s="9">
        <f>ABS(Курсы!K18-Курсы!$B18)</f>
        <v>0.53710000000000235</v>
      </c>
      <c r="L18" s="9">
        <f>ABS(Курсы!L18-Курсы!$B18)</f>
        <v>0.61670000000000158</v>
      </c>
      <c r="M18" s="9">
        <f>ABS(Курсы!M18-Курсы!$B18)</f>
        <v>0.81850000000000023</v>
      </c>
      <c r="N18" s="9">
        <f>ABS(Курсы!N18-Курсы!$B18)</f>
        <v>0.6273000000000053</v>
      </c>
      <c r="O18" s="9">
        <f>ABS(Курсы!O18-Курсы!$B18)</f>
        <v>0.69310000000000116</v>
      </c>
      <c r="P18" s="9">
        <f>ABS(Курсы!P18-Курсы!$B18)</f>
        <v>0.69310000000000116</v>
      </c>
      <c r="Q18" s="9">
        <f>ABS(Курсы!Q18-Курсы!$B18)</f>
        <v>0.69310000000000116</v>
      </c>
      <c r="R18" s="9">
        <f>ABS(Курсы!R18-Курсы!$B18)</f>
        <v>1.0581999999999994</v>
      </c>
      <c r="U18" s="3">
        <f t="shared" si="2"/>
        <v>0.67108864000000357</v>
      </c>
      <c r="V18" s="3">
        <f t="shared" si="10"/>
        <v>0.45495025000000255</v>
      </c>
      <c r="W18" s="3">
        <f t="shared" si="11"/>
        <v>8.6862400000005703E-3</v>
      </c>
      <c r="X18" s="3">
        <f t="shared" si="12"/>
        <v>0.10297681000000111</v>
      </c>
      <c r="Y18" s="3">
        <f t="shared" si="13"/>
        <v>0.34175716000000211</v>
      </c>
      <c r="Z18" s="3">
        <f t="shared" si="14"/>
        <v>0.32512803999999978</v>
      </c>
      <c r="AA18" s="3">
        <f t="shared" si="15"/>
        <v>0.32512803999999978</v>
      </c>
      <c r="AB18" s="3">
        <f t="shared" si="16"/>
        <v>0.32512803999999978</v>
      </c>
      <c r="AC18" s="3">
        <f t="shared" si="17"/>
        <v>0.28847641000000251</v>
      </c>
      <c r="AD18" s="3">
        <f t="shared" si="3"/>
        <v>0.38031889000000196</v>
      </c>
      <c r="AE18" s="3">
        <f t="shared" si="4"/>
        <v>0.66994225000000041</v>
      </c>
      <c r="AF18" s="3">
        <f t="shared" si="5"/>
        <v>0.39350529000000667</v>
      </c>
      <c r="AG18" s="3">
        <f t="shared" si="6"/>
        <v>0.48038761000000163</v>
      </c>
      <c r="AH18" s="3">
        <f t="shared" si="7"/>
        <v>0.48038761000000163</v>
      </c>
      <c r="AI18" s="3">
        <f t="shared" si="8"/>
        <v>0.48038761000000163</v>
      </c>
      <c r="AJ18" s="3">
        <f t="shared" si="9"/>
        <v>1.1197872399999986</v>
      </c>
      <c r="AK18" s="3"/>
      <c r="AL18" s="3"/>
      <c r="AM18" s="3"/>
      <c r="AN18" s="3"/>
    </row>
    <row r="19" spans="1:40" x14ac:dyDescent="0.25">
      <c r="A19" s="2">
        <v>41791</v>
      </c>
      <c r="B19" s="9">
        <v>34.408900000000003</v>
      </c>
      <c r="C19" s="9">
        <f>ABS(Курсы!C19-Курсы!$B19)</f>
        <v>1.3910999999999945</v>
      </c>
      <c r="D19" s="9">
        <f>ABS(Курсы!D19-Курсы!$B19)</f>
        <v>1.3138000000000005</v>
      </c>
      <c r="E19" s="9">
        <f>ABS(Курсы!E19-Курсы!$B19)</f>
        <v>1.3138000000000005</v>
      </c>
      <c r="F19" s="9">
        <f>ABS(Курсы!F19-Курсы!$B19)</f>
        <v>1.3138000000000005</v>
      </c>
      <c r="G19" s="9">
        <f>ABS(Курсы!G19-Курсы!$B19)</f>
        <v>1.3138000000000005</v>
      </c>
      <c r="H19" s="9">
        <f>ABS(Курсы!H19-Курсы!$B19)</f>
        <v>1.3138000000000005</v>
      </c>
      <c r="I19" s="9">
        <f>ABS(Курсы!I19-Курсы!$B19)</f>
        <v>1.4291999999999945</v>
      </c>
      <c r="J19" s="9">
        <f>ABS(Курсы!J19-Курсы!$B19)</f>
        <v>1.2460999999999984</v>
      </c>
      <c r="K19" s="9">
        <f>ABS(Курсы!K19-Курсы!$B19)</f>
        <v>1.0882000000000005</v>
      </c>
      <c r="L19" s="9">
        <f>ABS(Курсы!L19-Курсы!$B19)</f>
        <v>0.62539999999999907</v>
      </c>
      <c r="M19" s="9">
        <f>ABS(Курсы!M19-Курсы!$B19)</f>
        <v>0.62539999999999907</v>
      </c>
      <c r="N19" s="9">
        <f>ABS(Курсы!N19-Курсы!$B19)</f>
        <v>0.62539999999999907</v>
      </c>
      <c r="O19" s="9">
        <f>ABS(Курсы!O19-Курсы!$B19)</f>
        <v>0.62539999999999907</v>
      </c>
      <c r="P19" s="9">
        <f>ABS(Курсы!P19-Курсы!$B19)</f>
        <v>0.80019999999999669</v>
      </c>
      <c r="Q19" s="9">
        <f>ABS(Курсы!Q19-Курсы!$B19)</f>
        <v>0.46999999999999886</v>
      </c>
      <c r="R19" s="9">
        <f>ABS(Курсы!R19-Курсы!$B19)</f>
        <v>0.30010000000000048</v>
      </c>
      <c r="U19" s="3">
        <f t="shared" si="2"/>
        <v>1.9351592099999846</v>
      </c>
      <c r="V19" s="3">
        <f t="shared" si="10"/>
        <v>1.7260704400000013</v>
      </c>
      <c r="W19" s="3">
        <f t="shared" si="11"/>
        <v>1.7260704400000013</v>
      </c>
      <c r="X19" s="3">
        <f t="shared" si="12"/>
        <v>1.7260704400000013</v>
      </c>
      <c r="Y19" s="3">
        <f t="shared" si="13"/>
        <v>1.7260704400000013</v>
      </c>
      <c r="Z19" s="3">
        <f t="shared" si="14"/>
        <v>1.7260704400000013</v>
      </c>
      <c r="AA19" s="3">
        <f t="shared" si="15"/>
        <v>2.0426126399999842</v>
      </c>
      <c r="AB19" s="3">
        <f t="shared" si="16"/>
        <v>1.552765209999996</v>
      </c>
      <c r="AC19" s="3">
        <f t="shared" si="17"/>
        <v>1.1841792400000011</v>
      </c>
      <c r="AD19" s="3">
        <f t="shared" si="3"/>
        <v>0.39112515999999886</v>
      </c>
      <c r="AE19" s="3">
        <f t="shared" si="4"/>
        <v>0.39112515999999886</v>
      </c>
      <c r="AF19" s="3">
        <f t="shared" si="5"/>
        <v>0.39112515999999886</v>
      </c>
      <c r="AG19" s="3">
        <f t="shared" si="6"/>
        <v>0.39112515999999886</v>
      </c>
      <c r="AH19" s="3">
        <f t="shared" si="7"/>
        <v>0.64032003999999465</v>
      </c>
      <c r="AI19" s="3">
        <f t="shared" si="8"/>
        <v>0.22089999999999893</v>
      </c>
      <c r="AJ19" s="3">
        <f t="shared" si="9"/>
        <v>9.0060010000000287E-2</v>
      </c>
      <c r="AK19" s="3"/>
      <c r="AL19" s="3"/>
      <c r="AM19" s="3"/>
      <c r="AN19" s="3"/>
    </row>
    <row r="20" spans="1:40" x14ac:dyDescent="0.25">
      <c r="A20" s="2">
        <v>41821</v>
      </c>
      <c r="B20" s="9">
        <v>34.639000000000003</v>
      </c>
      <c r="C20" s="9">
        <f>ABS(Курсы!C20-Курсы!$B20)</f>
        <v>0.8609999999999971</v>
      </c>
      <c r="D20" s="9">
        <f>ABS(Курсы!D20-Курсы!$B20)</f>
        <v>9.6199999999996066E-2</v>
      </c>
      <c r="E20" s="9">
        <f>ABS(Курсы!E20-Курсы!$B20)</f>
        <v>9.6199999999996066E-2</v>
      </c>
      <c r="F20" s="9">
        <f>ABS(Курсы!F20-Курсы!$B20)</f>
        <v>0.24969999999999715</v>
      </c>
      <c r="G20" s="9">
        <f>ABS(Курсы!G20-Курсы!$B20)</f>
        <v>0.37249999999999517</v>
      </c>
      <c r="H20" s="9">
        <f>ABS(Курсы!H20-Курсы!$B20)</f>
        <v>0.50079999999999814</v>
      </c>
      <c r="I20" s="9">
        <f>ABS(Курсы!I20-Курсы!$B20)</f>
        <v>0.26529999999999632</v>
      </c>
      <c r="J20" s="9">
        <f>ABS(Курсы!J20-Курсы!$B20)</f>
        <v>1.829999999999643E-2</v>
      </c>
      <c r="K20" s="9">
        <f>ABS(Курсы!K20-Курсы!$B20)</f>
        <v>1.829999999999643E-2</v>
      </c>
      <c r="L20" s="9">
        <f>ABS(Курсы!L20-Курсы!$B20)</f>
        <v>1.829999999999643E-2</v>
      </c>
      <c r="M20" s="9">
        <f>ABS(Курсы!M20-Курсы!$B20)</f>
        <v>0.30870000000000175</v>
      </c>
      <c r="N20" s="9">
        <f>ABS(Курсы!N20-Курсы!$B20)</f>
        <v>0.27090000000000458</v>
      </c>
      <c r="O20" s="9">
        <f>ABS(Курсы!O20-Курсы!$B20)</f>
        <v>0.31630000000000535</v>
      </c>
      <c r="P20" s="9">
        <f>ABS(Курсы!P20-Курсы!$B20)</f>
        <v>0.31630000000000535</v>
      </c>
      <c r="Q20" s="9">
        <f>ABS(Курсы!Q20-Курсы!$B20)</f>
        <v>0.31630000000000535</v>
      </c>
      <c r="R20" s="9">
        <f>ABS(Курсы!R20-Курсы!$B20)</f>
        <v>0.31630000000000535</v>
      </c>
      <c r="U20" s="3">
        <f t="shared" si="2"/>
        <v>0.74132099999999501</v>
      </c>
      <c r="V20" s="3">
        <f t="shared" si="10"/>
        <v>9.2544399999992429E-3</v>
      </c>
      <c r="W20" s="3">
        <f t="shared" si="11"/>
        <v>9.2544399999992429E-3</v>
      </c>
      <c r="X20" s="3">
        <f t="shared" si="12"/>
        <v>6.2350089999998574E-2</v>
      </c>
      <c r="Y20" s="3">
        <f t="shared" si="13"/>
        <v>0.13875624999999639</v>
      </c>
      <c r="Z20" s="3">
        <f t="shared" si="14"/>
        <v>0.25080063999999813</v>
      </c>
      <c r="AA20" s="3">
        <f t="shared" si="15"/>
        <v>7.038408999999804E-2</v>
      </c>
      <c r="AB20" s="3">
        <f t="shared" si="16"/>
        <v>3.3488999999986937E-4</v>
      </c>
      <c r="AC20" s="3">
        <f t="shared" si="17"/>
        <v>3.3488999999986937E-4</v>
      </c>
      <c r="AD20" s="3">
        <f t="shared" si="3"/>
        <v>3.3488999999986937E-4</v>
      </c>
      <c r="AE20" s="3">
        <f t="shared" si="4"/>
        <v>9.5295690000001085E-2</v>
      </c>
      <c r="AF20" s="3">
        <f t="shared" si="5"/>
        <v>7.3386810000002481E-2</v>
      </c>
      <c r="AG20" s="3">
        <f t="shared" si="6"/>
        <v>0.10004569000000339</v>
      </c>
      <c r="AH20" s="3">
        <f t="shared" si="7"/>
        <v>0.10004569000000339</v>
      </c>
      <c r="AI20" s="3">
        <f t="shared" si="8"/>
        <v>0.10004569000000339</v>
      </c>
      <c r="AJ20" s="3">
        <f t="shared" si="9"/>
        <v>0.10004569000000339</v>
      </c>
      <c r="AK20" s="3"/>
      <c r="AL20" s="3"/>
      <c r="AM20" s="3"/>
      <c r="AN20" s="3"/>
    </row>
    <row r="21" spans="1:40" x14ac:dyDescent="0.25">
      <c r="A21" s="2">
        <v>41852</v>
      </c>
      <c r="B21" s="9">
        <v>36.1113</v>
      </c>
      <c r="C21" s="9">
        <f>ABS(Курсы!C21-Курсы!$B21)</f>
        <v>1.1113</v>
      </c>
      <c r="D21" s="9">
        <f>ABS(Курсы!D21-Курсы!$B21)</f>
        <v>2.2678999999999974</v>
      </c>
      <c r="E21" s="9">
        <f>ABS(Курсы!E21-Курсы!$B21)</f>
        <v>1.8838000000000008</v>
      </c>
      <c r="F21" s="9">
        <f>ABS(Курсы!F21-Курсы!$B21)</f>
        <v>1.861699999999999</v>
      </c>
      <c r="G21" s="9">
        <f>ABS(Курсы!G21-Курсы!$B21)</f>
        <v>1.916400000000003</v>
      </c>
      <c r="H21" s="9">
        <f>ABS(Курсы!H21-Курсы!$B21)</f>
        <v>1.787700000000001</v>
      </c>
      <c r="I21" s="9">
        <f>ABS(Курсы!I21-Курсы!$B21)</f>
        <v>1.787700000000001</v>
      </c>
      <c r="J21" s="9">
        <f>ABS(Курсы!J21-Курсы!$B21)</f>
        <v>1.787700000000001</v>
      </c>
      <c r="K21" s="9">
        <f>ABS(Курсы!K21-Курсы!$B21)</f>
        <v>1.5422000000000011</v>
      </c>
      <c r="L21" s="9">
        <f>ABS(Курсы!L21-Курсы!$B21)</f>
        <v>1.6854999999999976</v>
      </c>
      <c r="M21" s="9">
        <f>ABS(Курсы!M21-Курсы!$B21)</f>
        <v>2.035499999999999</v>
      </c>
      <c r="N21" s="9">
        <f>ABS(Курсы!N21-Курсы!$B21)</f>
        <v>2.2760000000000034</v>
      </c>
      <c r="O21" s="9">
        <f>ABS(Курсы!O21-Курсы!$B21)</f>
        <v>2.0531000000000006</v>
      </c>
      <c r="P21" s="9">
        <f>ABS(Курсы!P21-Курсы!$B21)</f>
        <v>2.0531000000000006</v>
      </c>
      <c r="Q21" s="9">
        <f>ABS(Курсы!Q21-Курсы!$B21)</f>
        <v>2.0531000000000006</v>
      </c>
      <c r="R21" s="9">
        <f>ABS(Курсы!R21-Курсы!$B21)</f>
        <v>1.7978000000000023</v>
      </c>
      <c r="U21" s="3">
        <f t="shared" si="2"/>
        <v>1.2349876899999999</v>
      </c>
      <c r="V21" s="3">
        <f t="shared" si="10"/>
        <v>5.1433704099999877</v>
      </c>
      <c r="W21" s="3">
        <f t="shared" si="11"/>
        <v>3.5487024400000031</v>
      </c>
      <c r="X21" s="3">
        <f t="shared" si="12"/>
        <v>3.4659268899999964</v>
      </c>
      <c r="Y21" s="3">
        <f t="shared" si="13"/>
        <v>3.6725889600000117</v>
      </c>
      <c r="Z21" s="3">
        <f t="shared" si="14"/>
        <v>3.1958712900000035</v>
      </c>
      <c r="AA21" s="3">
        <f t="shared" si="15"/>
        <v>3.1958712900000035</v>
      </c>
      <c r="AB21" s="3">
        <f t="shared" si="16"/>
        <v>3.1958712900000035</v>
      </c>
      <c r="AC21" s="3">
        <f t="shared" si="17"/>
        <v>2.3783808400000033</v>
      </c>
      <c r="AD21" s="3">
        <f t="shared" si="3"/>
        <v>2.8409102499999919</v>
      </c>
      <c r="AE21" s="3">
        <f t="shared" si="4"/>
        <v>4.1432602499999955</v>
      </c>
      <c r="AF21" s="3">
        <f t="shared" si="5"/>
        <v>5.1801760000000154</v>
      </c>
      <c r="AG21" s="3">
        <f t="shared" si="6"/>
        <v>4.2152196100000028</v>
      </c>
      <c r="AH21" s="3">
        <f t="shared" si="7"/>
        <v>4.2152196100000028</v>
      </c>
      <c r="AI21" s="3">
        <f t="shared" si="8"/>
        <v>4.2152196100000028</v>
      </c>
      <c r="AJ21" s="3">
        <f t="shared" si="9"/>
        <v>3.2320848400000082</v>
      </c>
      <c r="AK21" s="3"/>
      <c r="AL21" s="3"/>
      <c r="AM21" s="3"/>
      <c r="AN21" s="3"/>
    </row>
    <row r="22" spans="1:40" x14ac:dyDescent="0.25">
      <c r="A22" s="2">
        <v>41883</v>
      </c>
      <c r="B22" s="9">
        <v>37.876600000000003</v>
      </c>
      <c r="C22" s="9">
        <f>ABS(Курсы!C22-Курсы!$B22)</f>
        <v>2.8766000000000034</v>
      </c>
      <c r="D22" s="9">
        <f>ABS(Курсы!D22-Курсы!$B22)</f>
        <v>2.4328000000000003</v>
      </c>
      <c r="E22" s="9">
        <f>ABS(Курсы!E22-Курсы!$B22)</f>
        <v>2.1494</v>
      </c>
      <c r="F22" s="9">
        <f>ABS(Курсы!F22-Курсы!$B22)</f>
        <v>2.1494</v>
      </c>
      <c r="G22" s="9">
        <f>ABS(Курсы!G22-Курсы!$B22)</f>
        <v>2.1494</v>
      </c>
      <c r="H22" s="9">
        <f>ABS(Курсы!H22-Курсы!$B22)</f>
        <v>2.2161000000000044</v>
      </c>
      <c r="I22" s="9">
        <f>ABS(Курсы!I22-Курсы!$B22)</f>
        <v>2.0779000000000067</v>
      </c>
      <c r="J22" s="9">
        <f>ABS(Курсы!J22-Курсы!$B22)</f>
        <v>1.7664000000000044</v>
      </c>
      <c r="K22" s="9">
        <f>ABS(Курсы!K22-Курсы!$B22)</f>
        <v>1.6270000000000024</v>
      </c>
      <c r="L22" s="9">
        <f>ABS(Курсы!L22-Курсы!$B22)</f>
        <v>1.4305000000000021</v>
      </c>
      <c r="M22" s="9">
        <f>ABS(Курсы!M22-Курсы!$B22)</f>
        <v>1.4305000000000021</v>
      </c>
      <c r="N22" s="9">
        <f>ABS(Курсы!N22-Курсы!$B22)</f>
        <v>1.4305000000000021</v>
      </c>
      <c r="O22" s="9">
        <f>ABS(Курсы!O22-Курсы!$B22)</f>
        <v>1.8291000000000039</v>
      </c>
      <c r="P22" s="9">
        <f>ABS(Курсы!P22-Курсы!$B22)</f>
        <v>1.7876000000000047</v>
      </c>
      <c r="Q22" s="9">
        <f>ABS(Курсы!Q22-Курсы!$B22)</f>
        <v>1.6544000000000025</v>
      </c>
      <c r="R22" s="9">
        <f>ABS(Курсы!R22-Курсы!$B22)</f>
        <v>1.8371000000000066</v>
      </c>
      <c r="U22" s="3">
        <f t="shared" si="2"/>
        <v>8.2748275600000198</v>
      </c>
      <c r="V22" s="3">
        <f t="shared" si="10"/>
        <v>5.9185158400000013</v>
      </c>
      <c r="W22" s="3">
        <f t="shared" si="11"/>
        <v>4.6199203600000001</v>
      </c>
      <c r="X22" s="3">
        <f t="shared" si="12"/>
        <v>4.6199203600000001</v>
      </c>
      <c r="Y22" s="3">
        <f t="shared" si="13"/>
        <v>4.6199203600000001</v>
      </c>
      <c r="Z22" s="3">
        <f t="shared" si="14"/>
        <v>4.9110992100000193</v>
      </c>
      <c r="AA22" s="3">
        <f t="shared" si="15"/>
        <v>4.317668410000028</v>
      </c>
      <c r="AB22" s="3">
        <f t="shared" si="16"/>
        <v>3.1201689600000155</v>
      </c>
      <c r="AC22" s="3">
        <f t="shared" si="17"/>
        <v>2.6471290000000081</v>
      </c>
      <c r="AD22" s="3">
        <f t="shared" si="3"/>
        <v>2.0463302500000062</v>
      </c>
      <c r="AE22" s="3">
        <f t="shared" si="4"/>
        <v>2.0463302500000062</v>
      </c>
      <c r="AF22" s="3">
        <f t="shared" si="5"/>
        <v>2.0463302500000062</v>
      </c>
      <c r="AG22" s="3">
        <f t="shared" si="6"/>
        <v>3.3456068100000143</v>
      </c>
      <c r="AH22" s="3">
        <f t="shared" si="7"/>
        <v>3.1955137600000167</v>
      </c>
      <c r="AI22" s="3">
        <f t="shared" si="8"/>
        <v>2.7370393600000082</v>
      </c>
      <c r="AJ22" s="3">
        <f t="shared" si="9"/>
        <v>3.3749364100000241</v>
      </c>
      <c r="AK22" s="3"/>
      <c r="AL22" s="3"/>
      <c r="AM22" s="3"/>
      <c r="AN22" s="3"/>
    </row>
    <row r="23" spans="1:40" x14ac:dyDescent="0.25">
      <c r="A23" s="2">
        <v>41913</v>
      </c>
      <c r="B23" s="9">
        <v>40.771000000000001</v>
      </c>
      <c r="C23" s="9">
        <f>ABS(Курсы!C23-Курсы!$B23)</f>
        <v>4.0210000000000008</v>
      </c>
      <c r="D23" s="9">
        <f>ABS(Курсы!D23-Курсы!$B23)</f>
        <v>3.8393999999999977</v>
      </c>
      <c r="E23" s="9">
        <f>ABS(Курсы!E23-Курсы!$B23)</f>
        <v>3.4765000000000015</v>
      </c>
      <c r="F23" s="9">
        <f>ABS(Курсы!F23-Курсы!$B23)</f>
        <v>3.4230000000000018</v>
      </c>
      <c r="G23" s="9">
        <f>ABS(Курсы!G23-Курсы!$B23)</f>
        <v>3.4527000000000001</v>
      </c>
      <c r="H23" s="9">
        <f>ABS(Курсы!H23-Курсы!$B23)</f>
        <v>3.9671999999999983</v>
      </c>
      <c r="I23" s="9">
        <f>ABS(Курсы!I23-Курсы!$B23)</f>
        <v>3.8491</v>
      </c>
      <c r="J23" s="9">
        <f>ABS(Курсы!J23-Курсы!$B23)</f>
        <v>3.8491</v>
      </c>
      <c r="K23" s="9">
        <f>ABS(Курсы!K23-Курсы!$B23)</f>
        <v>3.8491</v>
      </c>
      <c r="L23" s="9">
        <f>ABS(Курсы!L23-Курсы!$B23)</f>
        <v>3.6844000000000037</v>
      </c>
      <c r="M23" s="9">
        <f>ABS(Курсы!M23-Курсы!$B23)</f>
        <v>3.7449000000000012</v>
      </c>
      <c r="N23" s="9">
        <f>ABS(Курсы!N23-Курсы!$B23)</f>
        <v>3.601700000000001</v>
      </c>
      <c r="O23" s="9">
        <f>ABS(Курсы!O23-Курсы!$B23)</f>
        <v>3.3952000000000027</v>
      </c>
      <c r="P23" s="9">
        <f>ABS(Курсы!P23-Курсы!$B23)</f>
        <v>3.116500000000002</v>
      </c>
      <c r="Q23" s="9">
        <f>ABS(Курсы!Q23-Курсы!$B23)</f>
        <v>3.116500000000002</v>
      </c>
      <c r="R23" s="9">
        <f>ABS(Курсы!R23-Курсы!$B23)</f>
        <v>3.116500000000002</v>
      </c>
      <c r="U23" s="3">
        <f t="shared" si="2"/>
        <v>16.168441000000005</v>
      </c>
      <c r="V23" s="3">
        <f t="shared" si="10"/>
        <v>14.740992359999982</v>
      </c>
      <c r="W23" s="3">
        <f t="shared" si="11"/>
        <v>12.08605225000001</v>
      </c>
      <c r="X23" s="3">
        <f t="shared" si="12"/>
        <v>11.716929000000013</v>
      </c>
      <c r="Y23" s="3">
        <f t="shared" si="13"/>
        <v>11.921137290000001</v>
      </c>
      <c r="Z23" s="3">
        <f t="shared" si="14"/>
        <v>15.738675839999987</v>
      </c>
      <c r="AA23" s="3">
        <f t="shared" si="15"/>
        <v>14.815570810000001</v>
      </c>
      <c r="AB23" s="3">
        <f t="shared" si="16"/>
        <v>14.815570810000001</v>
      </c>
      <c r="AC23" s="3">
        <f t="shared" si="17"/>
        <v>14.815570810000001</v>
      </c>
      <c r="AD23" s="3">
        <f t="shared" si="3"/>
        <v>13.574803360000027</v>
      </c>
      <c r="AE23" s="3">
        <f t="shared" si="4"/>
        <v>14.024276010000008</v>
      </c>
      <c r="AF23" s="3">
        <f t="shared" si="5"/>
        <v>12.972242890000008</v>
      </c>
      <c r="AG23" s="3">
        <f t="shared" si="6"/>
        <v>11.527383040000018</v>
      </c>
      <c r="AH23" s="3">
        <f t="shared" si="7"/>
        <v>9.7125722500000133</v>
      </c>
      <c r="AI23" s="3">
        <f t="shared" si="8"/>
        <v>9.7125722500000133</v>
      </c>
      <c r="AJ23" s="3">
        <f t="shared" si="9"/>
        <v>9.7125722500000133</v>
      </c>
      <c r="AK23" s="3"/>
      <c r="AL23" s="3"/>
      <c r="AM23" s="3"/>
      <c r="AN23" s="3"/>
    </row>
    <row r="24" spans="1:40" x14ac:dyDescent="0.25">
      <c r="A24" s="2">
        <v>41944</v>
      </c>
      <c r="B24" s="9">
        <v>45.914299999999997</v>
      </c>
      <c r="C24" s="9">
        <f>ABS(Курсы!C24-Курсы!$B24)</f>
        <v>6.9142999999999972</v>
      </c>
      <c r="D24" s="9">
        <f>ABS(Курсы!D24-Курсы!$B24)</f>
        <v>6.530699999999996</v>
      </c>
      <c r="E24" s="9">
        <f>ABS(Курсы!E24-Курсы!$B24)</f>
        <v>6.2538999999999945</v>
      </c>
      <c r="F24" s="9">
        <f>ABS(Курсы!F24-Курсы!$B24)</f>
        <v>6.366899999999994</v>
      </c>
      <c r="G24" s="9">
        <f>ABS(Курсы!G24-Курсы!$B24)</f>
        <v>6.2162999999999968</v>
      </c>
      <c r="H24" s="9">
        <f>ABS(Курсы!H24-Курсы!$B24)</f>
        <v>6.2162999999999968</v>
      </c>
      <c r="I24" s="9">
        <f>ABS(Курсы!I24-Курсы!$B24)</f>
        <v>6.2162999999999968</v>
      </c>
      <c r="J24" s="9">
        <f>ABS(Курсы!J24-Курсы!$B24)</f>
        <v>5.9322999999999979</v>
      </c>
      <c r="K24" s="9">
        <f>ABS(Курсы!K24-Курсы!$B24)</f>
        <v>6.1725999999999956</v>
      </c>
      <c r="L24" s="9">
        <f>ABS(Курсы!L24-Курсы!$B24)</f>
        <v>5.9323999999999941</v>
      </c>
      <c r="M24" s="9">
        <f>ABS(Курсы!M24-Курсы!$B24)</f>
        <v>5.9343000000000004</v>
      </c>
      <c r="N24" s="9">
        <f>ABS(Курсы!N24-Курсы!$B24)</f>
        <v>5.7017999999999986</v>
      </c>
      <c r="O24" s="9">
        <f>ABS(Курсы!O24-Курсы!$B24)</f>
        <v>5.7017999999999986</v>
      </c>
      <c r="P24" s="9">
        <f>ABS(Курсы!P24-Курсы!$B24)</f>
        <v>5.7017999999999986</v>
      </c>
      <c r="Q24" s="9">
        <f>ABS(Курсы!Q24-Курсы!$B24)</f>
        <v>5.5891999999999982</v>
      </c>
      <c r="R24" s="9">
        <f>ABS(Курсы!R24-Курсы!$B24)</f>
        <v>5.383899999999997</v>
      </c>
      <c r="U24" s="3">
        <f t="shared" si="2"/>
        <v>47.807544489999962</v>
      </c>
      <c r="V24" s="3">
        <f t="shared" si="10"/>
        <v>42.650042489999947</v>
      </c>
      <c r="W24" s="3">
        <f t="shared" si="11"/>
        <v>39.111265209999928</v>
      </c>
      <c r="X24" s="3">
        <f t="shared" si="12"/>
        <v>40.537415609999925</v>
      </c>
      <c r="Y24" s="3">
        <f t="shared" si="13"/>
        <v>38.642385689999962</v>
      </c>
      <c r="Z24" s="3">
        <f t="shared" si="14"/>
        <v>38.642385689999962</v>
      </c>
      <c r="AA24" s="3">
        <f t="shared" si="15"/>
        <v>38.642385689999962</v>
      </c>
      <c r="AB24" s="3">
        <f t="shared" si="16"/>
        <v>35.192183289999974</v>
      </c>
      <c r="AC24" s="3">
        <f t="shared" si="17"/>
        <v>38.100990759999945</v>
      </c>
      <c r="AD24" s="3">
        <f t="shared" si="3"/>
        <v>35.193369759999932</v>
      </c>
      <c r="AE24" s="3">
        <f t="shared" si="4"/>
        <v>35.215916490000005</v>
      </c>
      <c r="AF24" s="3">
        <f t="shared" si="5"/>
        <v>32.510523239999984</v>
      </c>
      <c r="AG24" s="3">
        <f t="shared" si="6"/>
        <v>32.510523239999984</v>
      </c>
      <c r="AH24" s="3">
        <f t="shared" si="7"/>
        <v>32.510523239999984</v>
      </c>
      <c r="AI24" s="3">
        <f t="shared" si="8"/>
        <v>31.23915663999998</v>
      </c>
      <c r="AJ24" s="3">
        <f t="shared" si="9"/>
        <v>28.986379209999967</v>
      </c>
      <c r="AK24" s="3"/>
      <c r="AL24" s="3"/>
      <c r="AM24" s="3"/>
      <c r="AN24" s="3"/>
    </row>
    <row r="25" spans="1:40" x14ac:dyDescent="0.25">
      <c r="A25" s="2">
        <v>41974</v>
      </c>
      <c r="B25" s="3">
        <v>55.538899999999998</v>
      </c>
      <c r="C25" s="9">
        <f>ABS(Курсы!C25-Курсы!$B25)</f>
        <v>14.038899999999998</v>
      </c>
      <c r="D25" s="9">
        <f>ABS(Курсы!D25-Курсы!$B25)</f>
        <v>13.5762</v>
      </c>
      <c r="E25" s="9">
        <f>ABS(Курсы!E25-Курсы!$B25)</f>
        <v>13.5762</v>
      </c>
      <c r="F25" s="9">
        <f>ABS(Курсы!F25-Курсы!$B25)</f>
        <v>13.5762</v>
      </c>
      <c r="G25" s="9">
        <f>ABS(Курсы!G25-Курсы!$B25)</f>
        <v>13.5762</v>
      </c>
      <c r="H25" s="9">
        <f>ABS(Курсы!H25-Курсы!$B25)</f>
        <v>13.5762</v>
      </c>
      <c r="I25" s="9">
        <f>ABS(Курсы!I25-Курсы!$B25)</f>
        <v>11.139600000000002</v>
      </c>
      <c r="J25" s="9">
        <f>ABS(Курсы!J25-Курсы!$B25)</f>
        <v>10.353499999999997</v>
      </c>
      <c r="K25" s="9">
        <f>ABS(Курсы!K25-Курсы!$B25)</f>
        <v>7.6614999999999966</v>
      </c>
      <c r="L25" s="9">
        <f>ABS(Курсы!L25-Курсы!$B25)</f>
        <v>7.6614999999999966</v>
      </c>
      <c r="M25" s="9">
        <f>ABS(Курсы!M25-Курсы!$B25)</f>
        <v>7.6614999999999966</v>
      </c>
      <c r="N25" s="9">
        <f>ABS(Курсы!N25-Курсы!$B25)</f>
        <v>9.6462999999999965</v>
      </c>
      <c r="O25" s="9">
        <f>ABS(Курсы!O25-Курсы!$B25)</f>
        <v>9.5869</v>
      </c>
      <c r="P25" s="9">
        <f>ABS(Курсы!P25-Курсы!$B25)</f>
        <v>9.2010000000000005</v>
      </c>
      <c r="Q25" s="9">
        <f>ABS(Курсы!Q25-Курсы!$B25)</f>
        <v>9.4155999999999977</v>
      </c>
      <c r="R25" s="9">
        <f>ABS(Курсы!R25-Курсы!$B25)</f>
        <v>8.1468999999999951</v>
      </c>
      <c r="U25" s="3">
        <f t="shared" si="2"/>
        <v>197.09071320999996</v>
      </c>
      <c r="V25" s="3">
        <f t="shared" si="10"/>
        <v>184.31320643999999</v>
      </c>
      <c r="W25" s="3">
        <f t="shared" si="11"/>
        <v>184.31320643999999</v>
      </c>
      <c r="X25" s="3">
        <f t="shared" si="12"/>
        <v>184.31320643999999</v>
      </c>
      <c r="Y25" s="3">
        <f t="shared" si="13"/>
        <v>184.31320643999999</v>
      </c>
      <c r="Z25" s="3">
        <f t="shared" si="14"/>
        <v>184.31320643999999</v>
      </c>
      <c r="AA25" s="3">
        <f t="shared" si="15"/>
        <v>124.09068816000003</v>
      </c>
      <c r="AB25" s="3">
        <f t="shared" si="16"/>
        <v>107.19496224999993</v>
      </c>
      <c r="AC25" s="3">
        <f t="shared" si="17"/>
        <v>58.698582249999951</v>
      </c>
      <c r="AD25" s="3">
        <f t="shared" si="3"/>
        <v>58.698582249999951</v>
      </c>
      <c r="AE25" s="3">
        <f t="shared" si="4"/>
        <v>58.698582249999951</v>
      </c>
      <c r="AF25" s="3">
        <f t="shared" si="5"/>
        <v>93.051103689999934</v>
      </c>
      <c r="AG25" s="3">
        <f t="shared" si="6"/>
        <v>91.908651609999993</v>
      </c>
      <c r="AH25" s="3">
        <f t="shared" si="7"/>
        <v>84.658401000000012</v>
      </c>
      <c r="AI25" s="3">
        <f t="shared" si="8"/>
        <v>88.653523359999951</v>
      </c>
      <c r="AJ25" s="3">
        <f t="shared" si="9"/>
        <v>66.371979609999926</v>
      </c>
      <c r="AK25" s="3"/>
      <c r="AL25" s="3"/>
      <c r="AM25" s="3"/>
      <c r="AN25" s="3"/>
    </row>
    <row r="26" spans="1:40" x14ac:dyDescent="0.25">
      <c r="A26" s="2">
        <v>42005</v>
      </c>
      <c r="B26" s="3">
        <v>61.877299999999998</v>
      </c>
      <c r="C26" s="9">
        <f>ABS(Курсы!C26-Курсы!$B26)</f>
        <v>11.877299999999998</v>
      </c>
      <c r="D26" s="9">
        <f>ABS(Курсы!D26-Курсы!$B26)</f>
        <v>12.555299999999995</v>
      </c>
      <c r="E26" s="9">
        <f>ABS(Курсы!E26-Курсы!$B26)</f>
        <v>10.070499999999996</v>
      </c>
      <c r="F26" s="9">
        <f>ABS(Курсы!F26-Курсы!$B26)</f>
        <v>11.109499999999997</v>
      </c>
      <c r="G26" s="9">
        <f>ABS(Курсы!G26-Курсы!$B26)</f>
        <v>7.495199999999997</v>
      </c>
      <c r="H26" s="9">
        <f>ABS(Курсы!H26-Курсы!$B26)</f>
        <v>9.1841000000000008</v>
      </c>
      <c r="I26" s="9">
        <f>ABS(Курсы!I26-Курсы!$B26)</f>
        <v>8.768499999999996</v>
      </c>
      <c r="J26" s="9">
        <f>ABS(Курсы!J26-Курсы!$B26)</f>
        <v>8.768499999999996</v>
      </c>
      <c r="K26" s="9">
        <f>ABS(Курсы!K26-Курсы!$B26)</f>
        <v>8.768499999999996</v>
      </c>
      <c r="L26" s="9">
        <f>ABS(Курсы!L26-Курсы!$B26)</f>
        <v>8.5694000000000017</v>
      </c>
      <c r="M26" s="9">
        <f>ABS(Курсы!M26-Курсы!$B26)</f>
        <v>7.6657000000000011</v>
      </c>
      <c r="N26" s="9">
        <f>ABS(Курсы!N26-Курсы!$B26)</f>
        <v>7.6015000000000015</v>
      </c>
      <c r="O26" s="9">
        <f>ABS(Курсы!O26-Курсы!$B26)</f>
        <v>7.0840999999999994</v>
      </c>
      <c r="P26" s="9">
        <f>ABS(Курсы!P26-Курсы!$B26)</f>
        <v>4.9853999999999985</v>
      </c>
      <c r="Q26" s="9">
        <f>ABS(Курсы!Q26-Курсы!$B26)</f>
        <v>4.9853999999999985</v>
      </c>
      <c r="R26" s="9">
        <f>ABS(Курсы!R26-Курсы!$B26)</f>
        <v>4.9853999999999985</v>
      </c>
      <c r="U26" s="3">
        <f t="shared" si="2"/>
        <v>141.07025528999995</v>
      </c>
      <c r="V26" s="3">
        <f t="shared" si="10"/>
        <v>157.63555808999988</v>
      </c>
      <c r="W26" s="3">
        <f t="shared" si="11"/>
        <v>101.41497024999991</v>
      </c>
      <c r="X26" s="3">
        <f t="shared" si="12"/>
        <v>123.42099024999993</v>
      </c>
      <c r="Y26" s="3">
        <f t="shared" si="13"/>
        <v>56.178023039999957</v>
      </c>
      <c r="Z26" s="3">
        <f t="shared" si="14"/>
        <v>84.347692810000012</v>
      </c>
      <c r="AA26" s="3">
        <f t="shared" si="15"/>
        <v>76.886592249999936</v>
      </c>
      <c r="AB26" s="3">
        <f t="shared" si="16"/>
        <v>76.886592249999936</v>
      </c>
      <c r="AC26" s="3">
        <f t="shared" si="17"/>
        <v>76.886592249999936</v>
      </c>
      <c r="AD26" s="3">
        <f t="shared" si="3"/>
        <v>73.434616360000035</v>
      </c>
      <c r="AE26" s="3">
        <f t="shared" si="4"/>
        <v>58.762956490000015</v>
      </c>
      <c r="AF26" s="3">
        <f t="shared" si="5"/>
        <v>57.782802250000024</v>
      </c>
      <c r="AG26" s="3">
        <f t="shared" si="6"/>
        <v>50.184472809999988</v>
      </c>
      <c r="AH26" s="3">
        <f t="shared" si="7"/>
        <v>24.854213159999986</v>
      </c>
      <c r="AI26" s="3">
        <f t="shared" si="8"/>
        <v>24.854213159999986</v>
      </c>
      <c r="AJ26" s="3">
        <f t="shared" si="9"/>
        <v>24.854213159999986</v>
      </c>
      <c r="AK26" s="3"/>
      <c r="AL26" s="3"/>
      <c r="AM26" s="3"/>
      <c r="AN26" s="3"/>
    </row>
    <row r="27" spans="1:40" x14ac:dyDescent="0.25">
      <c r="A27" s="2">
        <v>42036</v>
      </c>
      <c r="B27" s="3">
        <v>64.683300000000003</v>
      </c>
      <c r="C27" s="9">
        <f>ABS(Курсы!C27-Курсы!$B27)</f>
        <v>9.6833000000000027</v>
      </c>
      <c r="D27" s="9">
        <f>ABS(Курсы!D27-Курсы!$B27)</f>
        <v>8.4457000000000022</v>
      </c>
      <c r="E27" s="9">
        <f>ABS(Курсы!E27-Курсы!$B27)</f>
        <v>8.4457000000000022</v>
      </c>
      <c r="F27" s="9">
        <f>ABS(Курсы!F27-Курсы!$B27)</f>
        <v>8.4457000000000022</v>
      </c>
      <c r="G27" s="9">
        <f>ABS(Курсы!G27-Курсы!$B27)</f>
        <v>8.4457000000000022</v>
      </c>
      <c r="H27" s="9">
        <f>ABS(Курсы!H27-Курсы!$B27)</f>
        <v>8.4457000000000022</v>
      </c>
      <c r="I27" s="9">
        <f>ABS(Курсы!I27-Курсы!$B27)</f>
        <v>8.4457000000000022</v>
      </c>
      <c r="J27" s="9">
        <f>ABS(Курсы!J27-Курсы!$B27)</f>
        <v>8.4457000000000022</v>
      </c>
      <c r="K27" s="9">
        <f>ABS(Курсы!K27-Курсы!$B27)</f>
        <v>8.4457000000000022</v>
      </c>
      <c r="L27" s="9">
        <f>ABS(Курсы!L27-Курсы!$B27)</f>
        <v>8.4457000000000022</v>
      </c>
      <c r="M27" s="9">
        <f>ABS(Курсы!M27-Курсы!$B27)</f>
        <v>8.4457000000000022</v>
      </c>
      <c r="N27" s="9">
        <f>ABS(Курсы!N27-Курсы!$B27)</f>
        <v>8.4457000000000022</v>
      </c>
      <c r="O27" s="9">
        <f>ABS(Курсы!O27-Курсы!$B27)</f>
        <v>8.4457000000000022</v>
      </c>
      <c r="P27" s="9">
        <f>ABS(Курсы!P27-Курсы!$B27)</f>
        <v>1.9470000000000027</v>
      </c>
      <c r="Q27" s="9">
        <f>ABS(Курсы!Q27-Курсы!$B27)</f>
        <v>0.15919999999999845</v>
      </c>
      <c r="R27" s="9">
        <f>ABS(Курсы!R27-Курсы!$B27)</f>
        <v>1.414999999999992</v>
      </c>
      <c r="U27" s="3">
        <f t="shared" si="2"/>
        <v>93.766298890000058</v>
      </c>
      <c r="V27" s="3">
        <f t="shared" si="10"/>
        <v>71.329848490000032</v>
      </c>
      <c r="W27" s="3">
        <f t="shared" si="11"/>
        <v>71.329848490000032</v>
      </c>
      <c r="X27" s="3">
        <f t="shared" si="12"/>
        <v>71.329848490000032</v>
      </c>
      <c r="Y27" s="3">
        <f t="shared" si="13"/>
        <v>71.329848490000032</v>
      </c>
      <c r="Z27" s="3">
        <f t="shared" si="14"/>
        <v>71.329848490000032</v>
      </c>
      <c r="AA27" s="3">
        <f t="shared" si="15"/>
        <v>71.329848490000032</v>
      </c>
      <c r="AB27" s="3">
        <f t="shared" si="16"/>
        <v>71.329848490000032</v>
      </c>
      <c r="AC27" s="3">
        <f t="shared" si="17"/>
        <v>71.329848490000032</v>
      </c>
      <c r="AD27" s="3">
        <f t="shared" si="3"/>
        <v>71.329848490000032</v>
      </c>
      <c r="AE27" s="3">
        <f t="shared" si="4"/>
        <v>71.329848490000032</v>
      </c>
      <c r="AF27" s="3">
        <f t="shared" si="5"/>
        <v>71.329848490000032</v>
      </c>
      <c r="AG27" s="3">
        <f t="shared" si="6"/>
        <v>71.329848490000032</v>
      </c>
      <c r="AH27" s="3">
        <f t="shared" si="7"/>
        <v>3.7908090000000105</v>
      </c>
      <c r="AI27" s="3">
        <f t="shared" si="8"/>
        <v>2.5344639999999509E-2</v>
      </c>
      <c r="AJ27" s="3">
        <f t="shared" si="9"/>
        <v>2.0022249999999775</v>
      </c>
      <c r="AK27" s="3"/>
      <c r="AL27" s="3"/>
      <c r="AM27" s="3"/>
      <c r="AN27" s="3"/>
    </row>
    <row r="28" spans="1:40" x14ac:dyDescent="0.25">
      <c r="A28" s="2">
        <v>42064</v>
      </c>
      <c r="B28" s="3">
        <v>60.256300000000003</v>
      </c>
      <c r="C28" s="9">
        <f>ABS(Курсы!C28-Курсы!$B28)</f>
        <v>6.7436999999999969</v>
      </c>
      <c r="D28" s="9">
        <f>ABS(Курсы!D28-Курсы!$B28)</f>
        <v>8.6728000000000023</v>
      </c>
      <c r="E28" s="9">
        <f>ABS(Курсы!E28-Курсы!$B28)</f>
        <v>8.6728000000000023</v>
      </c>
      <c r="F28" s="9">
        <f>ABS(Курсы!F28-Курсы!$B28)</f>
        <v>9.4076999999999984</v>
      </c>
      <c r="G28" s="9">
        <f>ABS(Курсы!G28-Курсы!$B28)</f>
        <v>7.5163999999999973</v>
      </c>
      <c r="H28" s="9">
        <f>ABS(Курсы!H28-Курсы!$B28)</f>
        <v>5.1906999999999996</v>
      </c>
      <c r="I28" s="9">
        <f>ABS(Курсы!I28-Курсы!$B28)</f>
        <v>8.3549999999999969</v>
      </c>
      <c r="J28" s="9">
        <f>ABS(Курсы!J28-Курсы!$B28)</f>
        <v>5.7868999999999957</v>
      </c>
      <c r="K28" s="9">
        <f>ABS(Курсы!K28-Курсы!$B28)</f>
        <v>5.7868999999999957</v>
      </c>
      <c r="L28" s="9">
        <f>ABS(Курсы!L28-Курсы!$B28)</f>
        <v>5.7868999999999957</v>
      </c>
      <c r="M28" s="9">
        <f>ABS(Курсы!M28-Курсы!$B28)</f>
        <v>5.5253999999999976</v>
      </c>
      <c r="N28" s="9">
        <f>ABS(Курсы!N28-Курсы!$B28)</f>
        <v>5.1905999999999963</v>
      </c>
      <c r="O28" s="9">
        <f>ABS(Курсы!O28-Курсы!$B28)</f>
        <v>5.802199999999992</v>
      </c>
      <c r="P28" s="9">
        <f>ABS(Курсы!P28-Курсы!$B28)</f>
        <v>5.8430999999999997</v>
      </c>
      <c r="Q28" s="9">
        <f>ABS(Курсы!Q28-Курсы!$B28)</f>
        <v>4.8299000000000021</v>
      </c>
      <c r="R28" s="9">
        <f>ABS(Курсы!R28-Курсы!$B28)</f>
        <v>4.8299000000000021</v>
      </c>
      <c r="U28" s="3">
        <f t="shared" si="2"/>
        <v>45.477489689999956</v>
      </c>
      <c r="V28" s="3">
        <f t="shared" si="10"/>
        <v>75.217459840000046</v>
      </c>
      <c r="W28" s="3">
        <f t="shared" si="11"/>
        <v>75.217459840000046</v>
      </c>
      <c r="X28" s="3">
        <f t="shared" si="12"/>
        <v>88.504819289999972</v>
      </c>
      <c r="Y28" s="3">
        <f t="shared" si="13"/>
        <v>56.496268959999959</v>
      </c>
      <c r="Z28" s="3">
        <f t="shared" si="14"/>
        <v>26.943366489999995</v>
      </c>
      <c r="AA28" s="3">
        <f t="shared" si="15"/>
        <v>69.806024999999948</v>
      </c>
      <c r="AB28" s="3">
        <f t="shared" si="16"/>
        <v>33.488211609999951</v>
      </c>
      <c r="AC28" s="3">
        <f t="shared" si="17"/>
        <v>33.488211609999951</v>
      </c>
      <c r="AD28" s="3">
        <f t="shared" si="3"/>
        <v>33.488211609999951</v>
      </c>
      <c r="AE28" s="3">
        <f t="shared" si="4"/>
        <v>30.530045159999975</v>
      </c>
      <c r="AF28" s="3">
        <f t="shared" si="5"/>
        <v>26.942328359999962</v>
      </c>
      <c r="AG28" s="3">
        <f t="shared" si="6"/>
        <v>33.665524839999911</v>
      </c>
      <c r="AH28" s="3">
        <f t="shared" si="7"/>
        <v>34.141817609999997</v>
      </c>
      <c r="AI28" s="3">
        <f t="shared" si="8"/>
        <v>23.327934010000021</v>
      </c>
      <c r="AJ28" s="3">
        <f t="shared" si="9"/>
        <v>23.327934010000021</v>
      </c>
      <c r="AK28" s="3"/>
      <c r="AL28" s="3"/>
      <c r="AM28" s="3"/>
      <c r="AN28" s="3"/>
    </row>
    <row r="29" spans="1:40" x14ac:dyDescent="0.25">
      <c r="A29" s="2">
        <v>42095</v>
      </c>
      <c r="B29" s="3">
        <v>52.933599999999998</v>
      </c>
      <c r="C29" s="9">
        <f>ABS(Курсы!C29-Курсы!$B29)</f>
        <v>9.0664000000000016</v>
      </c>
      <c r="D29" s="9">
        <f>ABS(Курсы!D29-Курсы!$B29)</f>
        <v>8.3382000000000005</v>
      </c>
      <c r="E29" s="9">
        <f>ABS(Курсы!E29-Курсы!$B29)</f>
        <v>8.3382000000000005</v>
      </c>
      <c r="F29" s="9">
        <f>ABS(Курсы!F29-Курсы!$B29)</f>
        <v>9.2912000000000035</v>
      </c>
      <c r="G29" s="9">
        <f>ABS(Курсы!G29-Курсы!$B29)</f>
        <v>9.4313000000000002</v>
      </c>
      <c r="H29" s="9">
        <f>ABS(Курсы!H29-Курсы!$B29)</f>
        <v>8.9408999999999992</v>
      </c>
      <c r="I29" s="9">
        <f>ABS(Курсы!I29-Курсы!$B29)</f>
        <v>8.9121000000000024</v>
      </c>
      <c r="J29" s="9">
        <f>ABS(Курсы!J29-Курсы!$B29)</f>
        <v>7.0602000000000018</v>
      </c>
      <c r="K29" s="9">
        <f>ABS(Курсы!K29-Курсы!$B29)</f>
        <v>7.0602000000000018</v>
      </c>
      <c r="L29" s="9">
        <f>ABS(Курсы!L29-Курсы!$B29)</f>
        <v>7.0602000000000018</v>
      </c>
      <c r="M29" s="9">
        <f>ABS(Курсы!M29-Курсы!$B29)</f>
        <v>7.0602000000000018</v>
      </c>
      <c r="N29" s="9">
        <f>ABS(Курсы!N29-Курсы!$B29)</f>
        <v>7.7313000000000045</v>
      </c>
      <c r="O29" s="9">
        <f>ABS(Курсы!O29-Курсы!$B29)</f>
        <v>9.7460999999999984</v>
      </c>
      <c r="P29" s="9">
        <f>ABS(Курсы!P29-Курсы!$B29)</f>
        <v>8.0259</v>
      </c>
      <c r="Q29" s="9">
        <f>ABS(Курсы!Q29-Курсы!$B29)</f>
        <v>8.3830999999999989</v>
      </c>
      <c r="R29" s="9">
        <f>ABS(Курсы!R29-Курсы!$B29)</f>
        <v>8.3830999999999989</v>
      </c>
      <c r="U29" s="3">
        <f t="shared" si="2"/>
        <v>82.199608960000035</v>
      </c>
      <c r="V29" s="3">
        <f t="shared" si="10"/>
        <v>69.525579240000013</v>
      </c>
      <c r="W29" s="3">
        <f t="shared" si="11"/>
        <v>69.525579240000013</v>
      </c>
      <c r="X29" s="3">
        <f t="shared" si="12"/>
        <v>86.326397440000065</v>
      </c>
      <c r="Y29" s="3">
        <f t="shared" si="13"/>
        <v>88.949419689999999</v>
      </c>
      <c r="Z29" s="3">
        <f t="shared" si="14"/>
        <v>79.939692809999983</v>
      </c>
      <c r="AA29" s="3">
        <f t="shared" si="15"/>
        <v>79.425526410000046</v>
      </c>
      <c r="AB29" s="3">
        <f t="shared" si="16"/>
        <v>49.846424040000024</v>
      </c>
      <c r="AC29" s="3">
        <f t="shared" si="17"/>
        <v>49.846424040000024</v>
      </c>
      <c r="AD29" s="3">
        <f t="shared" si="3"/>
        <v>49.846424040000024</v>
      </c>
      <c r="AE29" s="3">
        <f t="shared" si="4"/>
        <v>49.846424040000024</v>
      </c>
      <c r="AF29" s="3">
        <f t="shared" si="5"/>
        <v>59.77299969000007</v>
      </c>
      <c r="AG29" s="3">
        <f t="shared" si="6"/>
        <v>94.986465209999963</v>
      </c>
      <c r="AH29" s="3">
        <f t="shared" si="7"/>
        <v>64.415070810000003</v>
      </c>
      <c r="AI29" s="3">
        <f t="shared" si="8"/>
        <v>70.276365609999985</v>
      </c>
      <c r="AJ29" s="3">
        <f t="shared" si="9"/>
        <v>70.276365609999985</v>
      </c>
      <c r="AK29" s="3"/>
      <c r="AL29" s="3"/>
      <c r="AM29" s="3"/>
      <c r="AN29" s="3"/>
    </row>
    <row r="30" spans="1:40" x14ac:dyDescent="0.25">
      <c r="A30" s="2">
        <v>42125</v>
      </c>
      <c r="B30" s="3">
        <v>50.589500000000001</v>
      </c>
      <c r="C30" s="9">
        <f>ABS(Курсы!C30-Курсы!$B30)</f>
        <v>9.410499999999999</v>
      </c>
      <c r="D30" s="9">
        <f>ABS(Курсы!D30-Курсы!$B30)</f>
        <v>7.0604999999999976</v>
      </c>
      <c r="E30" s="9">
        <f>ABS(Курсы!E30-Курсы!$B30)</f>
        <v>7.7640999999999991</v>
      </c>
      <c r="F30" s="9">
        <f>ABS(Курсы!F30-Курсы!$B30)</f>
        <v>6.4007000000000005</v>
      </c>
      <c r="G30" s="9">
        <f>ABS(Курсы!G30-Курсы!$B30)</f>
        <v>6.1638999999999982</v>
      </c>
      <c r="H30" s="9">
        <f>ABS(Курсы!H30-Курсы!$B30)</f>
        <v>6.1638999999999982</v>
      </c>
      <c r="I30" s="9">
        <f>ABS(Курсы!I30-Курсы!$B30)</f>
        <v>6.1638999999999982</v>
      </c>
      <c r="J30" s="9">
        <f>ABS(Курсы!J30-Курсы!$B30)</f>
        <v>5.9266000000000005</v>
      </c>
      <c r="K30" s="9">
        <f>ABS(Курсы!K30-Курсы!$B30)</f>
        <v>4.7432999999999979</v>
      </c>
      <c r="L30" s="9">
        <f>ABS(Курсы!L30-Курсы!$B30)</f>
        <v>3.4375</v>
      </c>
      <c r="M30" s="9">
        <f>ABS(Курсы!M30-Курсы!$B30)</f>
        <v>1.9528999999999996</v>
      </c>
      <c r="N30" s="9">
        <f>ABS(Курсы!N30-Курсы!$B30)</f>
        <v>0.47829999999999728</v>
      </c>
      <c r="O30" s="9">
        <f>ABS(Курсы!O30-Курсы!$B30)</f>
        <v>0.47829999999999728</v>
      </c>
      <c r="P30" s="9">
        <f>ABS(Курсы!P30-Курсы!$B30)</f>
        <v>0.47829999999999728</v>
      </c>
      <c r="Q30" s="9">
        <f>ABS(Курсы!Q30-Курсы!$B30)</f>
        <v>1.832499999999996</v>
      </c>
      <c r="R30" s="9">
        <f>ABS(Курсы!R30-Курсы!$B30)</f>
        <v>1.3853999999999971</v>
      </c>
      <c r="U30" s="3">
        <f t="shared" si="2"/>
        <v>88.557510249999979</v>
      </c>
      <c r="V30" s="3">
        <f t="shared" si="10"/>
        <v>49.850660249999969</v>
      </c>
      <c r="W30" s="3">
        <f t="shared" si="11"/>
        <v>60.281248809999987</v>
      </c>
      <c r="X30" s="3">
        <f t="shared" si="12"/>
        <v>40.968960490000008</v>
      </c>
      <c r="Y30" s="3">
        <f t="shared" si="13"/>
        <v>37.99366320999998</v>
      </c>
      <c r="Z30" s="3">
        <f t="shared" si="14"/>
        <v>37.99366320999998</v>
      </c>
      <c r="AA30" s="3">
        <f t="shared" si="15"/>
        <v>37.99366320999998</v>
      </c>
      <c r="AB30" s="3">
        <f t="shared" si="16"/>
        <v>35.124587560000009</v>
      </c>
      <c r="AC30" s="3">
        <f t="shared" si="17"/>
        <v>22.498894889999981</v>
      </c>
      <c r="AD30" s="3">
        <f t="shared" si="3"/>
        <v>11.81640625</v>
      </c>
      <c r="AE30" s="3">
        <f t="shared" si="4"/>
        <v>3.8138184099999988</v>
      </c>
      <c r="AF30" s="3">
        <f t="shared" si="5"/>
        <v>0.2287708899999974</v>
      </c>
      <c r="AG30" s="3">
        <f t="shared" si="6"/>
        <v>0.2287708899999974</v>
      </c>
      <c r="AH30" s="3">
        <f t="shared" si="7"/>
        <v>0.2287708899999974</v>
      </c>
      <c r="AI30" s="3">
        <f t="shared" si="8"/>
        <v>3.3580562499999855</v>
      </c>
      <c r="AJ30" s="3">
        <f t="shared" si="9"/>
        <v>1.9193331599999919</v>
      </c>
      <c r="AK30" s="3"/>
      <c r="AL30" s="3"/>
      <c r="AM30" s="3"/>
      <c r="AN30" s="3"/>
    </row>
    <row r="31" spans="1:40" x14ac:dyDescent="0.25">
      <c r="A31" s="2">
        <v>42156</v>
      </c>
      <c r="B31" s="3">
        <v>54.508600000000001</v>
      </c>
      <c r="C31" s="9">
        <f>ABS(Курсы!C31-Курсы!$B31)</f>
        <v>1.5086000000000013</v>
      </c>
      <c r="D31" s="9">
        <f>ABS(Курсы!D31-Курсы!$B31)</f>
        <v>3.3697999999999979</v>
      </c>
      <c r="E31" s="9">
        <f>ABS(Курсы!E31-Курсы!$B31)</f>
        <v>3.3697999999999979</v>
      </c>
      <c r="F31" s="9">
        <f>ABS(Курсы!F31-Курсы!$B31)</f>
        <v>3.3697999999999979</v>
      </c>
      <c r="G31" s="9">
        <f>ABS(Курсы!G31-Курсы!$B31)</f>
        <v>3.3697999999999979</v>
      </c>
      <c r="H31" s="9">
        <f>ABS(Курсы!H31-Курсы!$B31)</f>
        <v>3.3697999999999979</v>
      </c>
      <c r="I31" s="9">
        <f>ABS(Курсы!I31-Курсы!$B31)</f>
        <v>2.7512000000000043</v>
      </c>
      <c r="J31" s="9">
        <f>ABS(Курсы!J31-Курсы!$B31)</f>
        <v>4.527000000000001</v>
      </c>
      <c r="K31" s="9">
        <f>ABS(Курсы!K31-Курсы!$B31)</f>
        <v>4.1471000000000018</v>
      </c>
      <c r="L31" s="9">
        <f>ABS(Курсы!L31-Курсы!$B31)</f>
        <v>3.7575000000000003</v>
      </c>
      <c r="M31" s="9">
        <f>ABS(Курсы!M31-Курсы!$B31)</f>
        <v>3.7575000000000003</v>
      </c>
      <c r="N31" s="9">
        <f>ABS(Курсы!N31-Курсы!$B31)</f>
        <v>3.7575000000000003</v>
      </c>
      <c r="O31" s="9">
        <f>ABS(Курсы!O31-Курсы!$B31)</f>
        <v>3.7575000000000003</v>
      </c>
      <c r="P31" s="9">
        <f>ABS(Курсы!P31-Курсы!$B31)</f>
        <v>3.5945999999999998</v>
      </c>
      <c r="Q31" s="9">
        <f>ABS(Курсы!Q31-Курсы!$B31)</f>
        <v>4.9720000000000013</v>
      </c>
      <c r="R31" s="9">
        <f>ABS(Курсы!R31-Курсы!$B31)</f>
        <v>4.431200000000004</v>
      </c>
      <c r="U31" s="3">
        <f t="shared" si="2"/>
        <v>2.2758739600000037</v>
      </c>
      <c r="V31" s="3">
        <f t="shared" si="10"/>
        <v>11.355552039999987</v>
      </c>
      <c r="W31" s="3">
        <f t="shared" si="11"/>
        <v>11.355552039999987</v>
      </c>
      <c r="X31" s="3">
        <f t="shared" si="12"/>
        <v>11.355552039999987</v>
      </c>
      <c r="Y31" s="3">
        <f t="shared" si="13"/>
        <v>11.355552039999987</v>
      </c>
      <c r="Z31" s="3">
        <f t="shared" si="14"/>
        <v>11.355552039999987</v>
      </c>
      <c r="AA31" s="3">
        <f t="shared" si="15"/>
        <v>7.5691014400000238</v>
      </c>
      <c r="AB31" s="3">
        <f t="shared" si="16"/>
        <v>20.493729000000009</v>
      </c>
      <c r="AC31" s="3">
        <f t="shared" si="17"/>
        <v>17.198438410000016</v>
      </c>
      <c r="AD31" s="3">
        <f t="shared" si="3"/>
        <v>14.118806250000002</v>
      </c>
      <c r="AE31" s="3">
        <f t="shared" si="4"/>
        <v>14.118806250000002</v>
      </c>
      <c r="AF31" s="3">
        <f t="shared" si="5"/>
        <v>14.118806250000002</v>
      </c>
      <c r="AG31" s="3">
        <f t="shared" si="6"/>
        <v>14.118806250000002</v>
      </c>
      <c r="AH31" s="3">
        <f t="shared" si="7"/>
        <v>12.921149159999999</v>
      </c>
      <c r="AI31" s="3">
        <f t="shared" si="8"/>
        <v>24.720784000000013</v>
      </c>
      <c r="AJ31" s="3">
        <f t="shared" si="9"/>
        <v>19.635533440000035</v>
      </c>
      <c r="AK31" s="3"/>
      <c r="AL31" s="3"/>
      <c r="AM31" s="3"/>
      <c r="AN31" s="3"/>
    </row>
    <row r="32" spans="1:40" x14ac:dyDescent="0.25">
      <c r="A32" s="2">
        <v>42186</v>
      </c>
      <c r="B32" s="3">
        <v>57.078699999999998</v>
      </c>
      <c r="C32" s="9">
        <f>ABS(Курсы!C32-Курсы!$B32)</f>
        <v>5.0786999999999978</v>
      </c>
      <c r="D32" s="9">
        <f>ABS(Курсы!D32-Курсы!$B32)</f>
        <v>4.1070999999999955</v>
      </c>
      <c r="E32" s="9">
        <f>ABS(Курсы!E32-Курсы!$B32)</f>
        <v>4.257399999999997</v>
      </c>
      <c r="F32" s="9">
        <f>ABS(Курсы!F32-Курсы!$B32)</f>
        <v>3.6373999999999995</v>
      </c>
      <c r="G32" s="9">
        <f>ABS(Курсы!G32-Курсы!$B32)</f>
        <v>4.0197000000000003</v>
      </c>
      <c r="H32" s="9">
        <f>ABS(Курсы!H32-Курсы!$B32)</f>
        <v>2.0878999999999976</v>
      </c>
      <c r="I32" s="9">
        <f>ABS(Курсы!I32-Курсы!$B32)</f>
        <v>0.83239999999999981</v>
      </c>
      <c r="J32" s="9">
        <f>ABS(Курсы!J32-Курсы!$B32)</f>
        <v>0.83239999999999981</v>
      </c>
      <c r="K32" s="9">
        <f>ABS(Курсы!K32-Курсы!$B32)</f>
        <v>0.83239999999999981</v>
      </c>
      <c r="L32" s="9">
        <f>ABS(Курсы!L32-Курсы!$B32)</f>
        <v>1.0351999999999961</v>
      </c>
      <c r="M32" s="9">
        <f>ABS(Курсы!M32-Курсы!$B32)</f>
        <v>1.1687000000000012</v>
      </c>
      <c r="N32" s="9">
        <f>ABS(Курсы!N32-Курсы!$B32)</f>
        <v>2.2567999999999984</v>
      </c>
      <c r="O32" s="9">
        <f>ABS(Курсы!O32-Курсы!$B32)</f>
        <v>2.5501999999999967</v>
      </c>
      <c r="P32" s="9">
        <f>ABS(Курсы!P32-Курсы!$B32)</f>
        <v>2.5501999999999967</v>
      </c>
      <c r="Q32" s="9">
        <f>ABS(Курсы!Q32-Курсы!$B32)</f>
        <v>2.5501999999999967</v>
      </c>
      <c r="R32" s="9">
        <f>ABS(Курсы!R32-Курсы!$B32)</f>
        <v>2.5501999999999967</v>
      </c>
      <c r="U32" s="3">
        <f t="shared" si="2"/>
        <v>25.793193689999978</v>
      </c>
      <c r="V32" s="3">
        <f t="shared" si="10"/>
        <v>16.868270409999962</v>
      </c>
      <c r="W32" s="3">
        <f t="shared" si="11"/>
        <v>18.125454759999975</v>
      </c>
      <c r="X32" s="3">
        <f t="shared" si="12"/>
        <v>13.230678759999996</v>
      </c>
      <c r="Y32" s="3">
        <f t="shared" si="13"/>
        <v>16.157988090000003</v>
      </c>
      <c r="Z32" s="3">
        <f t="shared" si="14"/>
        <v>4.3593264099999898</v>
      </c>
      <c r="AA32" s="3">
        <f t="shared" si="15"/>
        <v>0.69288975999999969</v>
      </c>
      <c r="AB32" s="3">
        <f t="shared" si="16"/>
        <v>0.69288975999999969</v>
      </c>
      <c r="AC32" s="3">
        <f t="shared" si="17"/>
        <v>0.69288975999999969</v>
      </c>
      <c r="AD32" s="3">
        <f t="shared" si="3"/>
        <v>1.071639039999992</v>
      </c>
      <c r="AE32" s="3">
        <f t="shared" si="4"/>
        <v>1.3658596900000028</v>
      </c>
      <c r="AF32" s="3">
        <f t="shared" si="5"/>
        <v>5.0931462399999923</v>
      </c>
      <c r="AG32" s="3">
        <f t="shared" si="6"/>
        <v>6.5035200399999828</v>
      </c>
      <c r="AH32" s="3">
        <f t="shared" si="7"/>
        <v>6.5035200399999828</v>
      </c>
      <c r="AI32" s="3">
        <f t="shared" si="8"/>
        <v>6.5035200399999828</v>
      </c>
      <c r="AJ32" s="3">
        <f t="shared" si="9"/>
        <v>6.5035200399999828</v>
      </c>
      <c r="AK32" s="3"/>
      <c r="AL32" s="3"/>
      <c r="AM32" s="3"/>
      <c r="AN32" s="3"/>
    </row>
    <row r="33" spans="1:40" x14ac:dyDescent="0.25">
      <c r="A33" s="2">
        <v>42217</v>
      </c>
      <c r="B33" s="3">
        <v>65.204099999999997</v>
      </c>
      <c r="C33" s="9">
        <f>ABS(Курсы!C33-Курсы!$B33)</f>
        <v>8.7040999999999968</v>
      </c>
      <c r="D33" s="9">
        <f>ABS(Курсы!D33-Курсы!$B33)</f>
        <v>9.3628</v>
      </c>
      <c r="E33" s="9">
        <f>ABS(Курсы!E33-Курсы!$B33)</f>
        <v>9.7284999999999968</v>
      </c>
      <c r="F33" s="9">
        <f>ABS(Курсы!F33-Курсы!$B33)</f>
        <v>9.5485999999999933</v>
      </c>
      <c r="G33" s="9">
        <f>ABS(Курсы!G33-Курсы!$B33)</f>
        <v>9.5991999999999962</v>
      </c>
      <c r="H33" s="9">
        <f>ABS(Курсы!H33-Курсы!$B33)</f>
        <v>9.5991999999999962</v>
      </c>
      <c r="I33" s="9">
        <f>ABS(Курсы!I33-Курсы!$B33)</f>
        <v>9.5991999999999962</v>
      </c>
      <c r="J33" s="9">
        <f>ABS(Курсы!J33-Курсы!$B33)</f>
        <v>8.7928999999999959</v>
      </c>
      <c r="K33" s="9">
        <f>ABS(Курсы!K33-Курсы!$B33)</f>
        <v>7.9848999999999961</v>
      </c>
      <c r="L33" s="9">
        <f>ABS(Курсы!L33-Курсы!$B33)</f>
        <v>7.986699999999999</v>
      </c>
      <c r="M33" s="9">
        <f>ABS(Курсы!M33-Курсы!$B33)</f>
        <v>8.2237999999999971</v>
      </c>
      <c r="N33" s="9">
        <f>ABS(Курсы!N33-Курсы!$B33)</f>
        <v>8.5355999999999952</v>
      </c>
      <c r="O33" s="9">
        <f>ABS(Курсы!O33-Курсы!$B33)</f>
        <v>8.5355999999999952</v>
      </c>
      <c r="P33" s="9">
        <f>ABS(Курсы!P33-Курсы!$B33)</f>
        <v>8.5355999999999952</v>
      </c>
      <c r="Q33" s="9">
        <f>ABS(Курсы!Q33-Курсы!$B33)</f>
        <v>8.5961999999999961</v>
      </c>
      <c r="R33" s="9">
        <f>ABS(Курсы!R33-Курсы!$B33)</f>
        <v>8.2266999999999939</v>
      </c>
      <c r="U33" s="3">
        <f t="shared" si="2"/>
        <v>75.761356809999938</v>
      </c>
      <c r="V33" s="3">
        <f t="shared" si="10"/>
        <v>87.662023840000003</v>
      </c>
      <c r="W33" s="3">
        <f t="shared" si="11"/>
        <v>94.643712249999936</v>
      </c>
      <c r="X33" s="3">
        <f t="shared" si="12"/>
        <v>91.175761959999875</v>
      </c>
      <c r="Y33" s="3">
        <f t="shared" si="13"/>
        <v>92.14464063999992</v>
      </c>
      <c r="Z33" s="3">
        <f t="shared" si="14"/>
        <v>92.14464063999992</v>
      </c>
      <c r="AA33" s="3">
        <f t="shared" si="15"/>
        <v>92.14464063999992</v>
      </c>
      <c r="AB33" s="3">
        <f t="shared" si="16"/>
        <v>77.315090409999925</v>
      </c>
      <c r="AC33" s="3">
        <f t="shared" si="17"/>
        <v>63.758628009999939</v>
      </c>
      <c r="AD33" s="3">
        <f t="shared" si="3"/>
        <v>63.787376889999983</v>
      </c>
      <c r="AE33" s="3">
        <f t="shared" si="4"/>
        <v>67.630886439999955</v>
      </c>
      <c r="AF33" s="3">
        <f t="shared" si="5"/>
        <v>72.856467359999911</v>
      </c>
      <c r="AG33" s="3">
        <f t="shared" si="6"/>
        <v>72.856467359999911</v>
      </c>
      <c r="AH33" s="3">
        <f t="shared" si="7"/>
        <v>72.856467359999911</v>
      </c>
      <c r="AI33" s="3">
        <f t="shared" si="8"/>
        <v>73.894654439999925</v>
      </c>
      <c r="AJ33" s="3">
        <f t="shared" si="9"/>
        <v>67.678592889999905</v>
      </c>
      <c r="AK33" s="3"/>
      <c r="AL33" s="3"/>
      <c r="AM33" s="3"/>
      <c r="AN33" s="3"/>
    </row>
    <row r="34" spans="1:40" x14ac:dyDescent="0.25">
      <c r="A34" s="2">
        <v>42248</v>
      </c>
      <c r="B34" s="3">
        <v>66.774900000000002</v>
      </c>
      <c r="C34" s="9">
        <f>ABS(Курсы!C34-Курсы!$B34)</f>
        <v>5.7749000000000024</v>
      </c>
      <c r="D34" s="9">
        <f>ABS(Курсы!D34-Курсы!$B34)</f>
        <v>6.4291000000000054</v>
      </c>
      <c r="E34" s="9">
        <f>ABS(Курсы!E34-Курсы!$B34)</f>
        <v>6.4291000000000054</v>
      </c>
      <c r="F34" s="9">
        <f>ABS(Курсы!F34-Курсы!$B34)</f>
        <v>6.4291000000000054</v>
      </c>
      <c r="G34" s="9">
        <f>ABS(Курсы!G34-Курсы!$B34)</f>
        <v>4.3072000000000017</v>
      </c>
      <c r="H34" s="9">
        <f>ABS(Курсы!H34-Курсы!$B34)</f>
        <v>3.8567000000000036</v>
      </c>
      <c r="I34" s="9">
        <f>ABS(Курсы!I34-Курсы!$B34)</f>
        <v>4.0564999999999998</v>
      </c>
      <c r="J34" s="9">
        <f>ABS(Курсы!J34-Курсы!$B34)</f>
        <v>2.910499999999999</v>
      </c>
      <c r="K34" s="9">
        <f>ABS(Курсы!K34-Курсы!$B34)</f>
        <v>2.9350000000000023</v>
      </c>
      <c r="L34" s="9">
        <f>ABS(Курсы!L34-Курсы!$B34)</f>
        <v>2.9350000000000023</v>
      </c>
      <c r="M34" s="9">
        <f>ABS(Курсы!M34-Курсы!$B34)</f>
        <v>2.9350000000000023</v>
      </c>
      <c r="N34" s="9">
        <f>ABS(Курсы!N34-Курсы!$B34)</f>
        <v>2.2772000000000077</v>
      </c>
      <c r="O34" s="9">
        <f>ABS(Курсы!O34-Курсы!$B34)</f>
        <v>3.565100000000001</v>
      </c>
      <c r="P34" s="9">
        <f>ABS(Курсы!P34-Курсы!$B34)</f>
        <v>1.7579999999999956</v>
      </c>
      <c r="Q34" s="9">
        <f>ABS(Курсы!Q34-Курсы!$B34)</f>
        <v>2.7760999999999996</v>
      </c>
      <c r="R34" s="9">
        <f>ABS(Курсы!R34-Курсы!$B34)</f>
        <v>1.8385999999999996</v>
      </c>
      <c r="U34" s="3">
        <f t="shared" si="2"/>
        <v>33.349470010000026</v>
      </c>
      <c r="V34" s="3">
        <f t="shared" si="10"/>
        <v>41.333326810000067</v>
      </c>
      <c r="W34" s="3">
        <f t="shared" si="11"/>
        <v>41.333326810000067</v>
      </c>
      <c r="X34" s="3">
        <f t="shared" si="12"/>
        <v>41.333326810000067</v>
      </c>
      <c r="Y34" s="3">
        <f t="shared" si="13"/>
        <v>18.551971840000014</v>
      </c>
      <c r="Z34" s="3">
        <f t="shared" si="14"/>
        <v>14.874134890000027</v>
      </c>
      <c r="AA34" s="3">
        <f t="shared" si="15"/>
        <v>16.45519225</v>
      </c>
      <c r="AB34" s="3">
        <f t="shared" si="16"/>
        <v>8.4710102499999937</v>
      </c>
      <c r="AC34" s="3">
        <f t="shared" si="17"/>
        <v>8.6142250000000136</v>
      </c>
      <c r="AD34" s="3">
        <f t="shared" si="3"/>
        <v>8.6142250000000136</v>
      </c>
      <c r="AE34" s="3">
        <f t="shared" si="4"/>
        <v>8.6142250000000136</v>
      </c>
      <c r="AF34" s="3">
        <f t="shared" si="5"/>
        <v>5.185639840000035</v>
      </c>
      <c r="AG34" s="3">
        <f t="shared" si="6"/>
        <v>12.709938010000007</v>
      </c>
      <c r="AH34" s="3">
        <f t="shared" si="7"/>
        <v>3.0905639999999845</v>
      </c>
      <c r="AI34" s="3">
        <f t="shared" si="8"/>
        <v>7.7067312099999974</v>
      </c>
      <c r="AJ34" s="3">
        <f t="shared" si="9"/>
        <v>3.3804499599999982</v>
      </c>
      <c r="AK34" s="3"/>
      <c r="AL34" s="3"/>
      <c r="AM34" s="3"/>
      <c r="AN34" s="3"/>
    </row>
    <row r="35" spans="1:40" x14ac:dyDescent="0.25">
      <c r="A35" s="2">
        <v>42278</v>
      </c>
      <c r="B35" s="3">
        <v>63.0871</v>
      </c>
      <c r="C35" s="9">
        <f>ABS(Курсы!C35-Курсы!$B35)</f>
        <v>3.9129000000000005</v>
      </c>
      <c r="D35" s="9">
        <f>ABS(Курсы!D35-Курсы!$B35)</f>
        <v>3.6280999999999963</v>
      </c>
      <c r="E35" s="9">
        <f>ABS(Курсы!E35-Курсы!$B35)</f>
        <v>2.2624000000000066</v>
      </c>
      <c r="F35" s="9">
        <f>ABS(Курсы!F35-Курсы!$B35)</f>
        <v>3.5885000000000034</v>
      </c>
      <c r="G35" s="9">
        <f>ABS(Курсы!G35-Курсы!$B35)</f>
        <v>3.923099999999998</v>
      </c>
      <c r="H35" s="9">
        <f>ABS(Курсы!H35-Курсы!$B35)</f>
        <v>4.5979000000000028</v>
      </c>
      <c r="I35" s="9">
        <f>ABS(Курсы!I35-Курсы!$B35)</f>
        <v>4.5979000000000028</v>
      </c>
      <c r="J35" s="9">
        <f>ABS(Курсы!J35-Курсы!$B35)</f>
        <v>4.5979000000000028</v>
      </c>
      <c r="K35" s="9">
        <f>ABS(Курсы!K35-Курсы!$B35)</f>
        <v>5.3993000000000038</v>
      </c>
      <c r="L35" s="9">
        <f>ABS(Курсы!L35-Курсы!$B35)</f>
        <v>5.7060999999999993</v>
      </c>
      <c r="M35" s="9">
        <f>ABS(Курсы!M35-Курсы!$B35)</f>
        <v>4.5347999999999971</v>
      </c>
      <c r="N35" s="9">
        <f>ABS(Курсы!N35-Курсы!$B35)</f>
        <v>5.4089999999999989</v>
      </c>
      <c r="O35" s="9">
        <f>ABS(Курсы!O35-Курсы!$B35)</f>
        <v>4.9221999999999966</v>
      </c>
      <c r="P35" s="9">
        <f>ABS(Курсы!P35-Курсы!$B35)</f>
        <v>4.9221999999999966</v>
      </c>
      <c r="Q35" s="9">
        <f>ABS(Курсы!Q35-Курсы!$B35)</f>
        <v>4.9221999999999966</v>
      </c>
      <c r="R35" s="9">
        <f>ABS(Курсы!R35-Курсы!$B35)</f>
        <v>4.8699999999999974</v>
      </c>
      <c r="U35" s="3">
        <f t="shared" si="2"/>
        <v>15.310786410000004</v>
      </c>
      <c r="V35" s="3">
        <f t="shared" si="10"/>
        <v>13.163109609999973</v>
      </c>
      <c r="W35" s="3">
        <f t="shared" si="11"/>
        <v>5.1184537600000297</v>
      </c>
      <c r="X35" s="3">
        <f t="shared" si="12"/>
        <v>12.877332250000023</v>
      </c>
      <c r="Y35" s="3">
        <f t="shared" si="13"/>
        <v>15.390713609999985</v>
      </c>
      <c r="Z35" s="3">
        <f t="shared" si="14"/>
        <v>21.140684410000027</v>
      </c>
      <c r="AA35" s="3">
        <f t="shared" si="15"/>
        <v>21.140684410000027</v>
      </c>
      <c r="AB35" s="3">
        <f t="shared" si="16"/>
        <v>21.140684410000027</v>
      </c>
      <c r="AC35" s="3">
        <f t="shared" si="17"/>
        <v>29.152440490000039</v>
      </c>
      <c r="AD35" s="3">
        <f t="shared" si="3"/>
        <v>32.559577209999993</v>
      </c>
      <c r="AE35" s="3">
        <f t="shared" si="4"/>
        <v>20.564411039999975</v>
      </c>
      <c r="AF35" s="3">
        <f t="shared" si="5"/>
        <v>29.257280999999988</v>
      </c>
      <c r="AG35" s="3">
        <f t="shared" si="6"/>
        <v>24.228052839999965</v>
      </c>
      <c r="AH35" s="3">
        <f t="shared" si="7"/>
        <v>24.228052839999965</v>
      </c>
      <c r="AI35" s="3">
        <f t="shared" si="8"/>
        <v>24.228052839999965</v>
      </c>
      <c r="AJ35" s="3">
        <f t="shared" si="9"/>
        <v>23.716899999999974</v>
      </c>
      <c r="AK35" s="3"/>
      <c r="AL35" s="3"/>
      <c r="AM35" s="3"/>
      <c r="AN35" s="3"/>
    </row>
    <row r="36" spans="1:40" x14ac:dyDescent="0.25">
      <c r="A36" s="2">
        <v>42309</v>
      </c>
      <c r="B36" s="3">
        <v>65.033699999999996</v>
      </c>
      <c r="C36" s="9">
        <f>ABS(Курсы!C36-Курсы!$B36)</f>
        <v>1.9663000000000039</v>
      </c>
      <c r="D36" s="9">
        <f>ABS(Курсы!D36-Курсы!$B36)</f>
        <v>0.70270000000000721</v>
      </c>
      <c r="E36" s="9">
        <f>ABS(Курсы!E36-Курсы!$B36)</f>
        <v>9.9999999989108801E-5</v>
      </c>
      <c r="F36" s="9">
        <f>ABS(Курсы!F36-Курсы!$B36)</f>
        <v>0.9077000000000055</v>
      </c>
      <c r="G36" s="9">
        <f>ABS(Курсы!G36-Курсы!$B36)</f>
        <v>0.9077000000000055</v>
      </c>
      <c r="H36" s="9">
        <f>ABS(Курсы!H36-Курсы!$B36)</f>
        <v>0.9077000000000055</v>
      </c>
      <c r="I36" s="9">
        <f>ABS(Курсы!I36-Курсы!$B36)</f>
        <v>0.59109999999999729</v>
      </c>
      <c r="J36" s="9">
        <f>ABS(Курсы!J36-Курсы!$B36)</f>
        <v>6.25E-2</v>
      </c>
      <c r="K36" s="9">
        <f>ABS(Курсы!K36-Курсы!$B36)</f>
        <v>2.3275999999999968</v>
      </c>
      <c r="L36" s="9">
        <f>ABS(Курсы!L36-Курсы!$B36)</f>
        <v>2.7394999999999996</v>
      </c>
      <c r="M36" s="9">
        <f>ABS(Курсы!M36-Курсы!$B36)</f>
        <v>3.7369999999999948</v>
      </c>
      <c r="N36" s="9">
        <f>ABS(Курсы!N36-Курсы!$B36)</f>
        <v>3.7369999999999948</v>
      </c>
      <c r="O36" s="9">
        <f>ABS(Курсы!O36-Курсы!$B36)</f>
        <v>3.7369999999999948</v>
      </c>
      <c r="P36" s="9">
        <f>ABS(Курсы!P36-Курсы!$B36)</f>
        <v>3.880199999999995</v>
      </c>
      <c r="Q36" s="9">
        <f>ABS(Курсы!Q36-Курсы!$B36)</f>
        <v>2.8099999999999952</v>
      </c>
      <c r="R36" s="9">
        <f>ABS(Курсы!R36-Курсы!$B36)</f>
        <v>1.9088999999999956</v>
      </c>
      <c r="U36" s="3">
        <f t="shared" si="2"/>
        <v>3.8663356900000156</v>
      </c>
      <c r="V36" s="3">
        <f t="shared" si="10"/>
        <v>0.49378729000001015</v>
      </c>
      <c r="W36" s="3">
        <f t="shared" si="11"/>
        <v>9.9999999978217607E-9</v>
      </c>
      <c r="X36" s="3">
        <f t="shared" si="12"/>
        <v>0.82391929000000996</v>
      </c>
      <c r="Y36" s="3">
        <f t="shared" si="13"/>
        <v>0.82391929000000996</v>
      </c>
      <c r="Z36" s="3">
        <f t="shared" si="14"/>
        <v>0.82391929000000996</v>
      </c>
      <c r="AA36" s="3">
        <f t="shared" si="15"/>
        <v>0.3493992099999968</v>
      </c>
      <c r="AB36" s="3">
        <f t="shared" si="16"/>
        <v>3.90625E-3</v>
      </c>
      <c r="AC36" s="3">
        <f t="shared" si="17"/>
        <v>5.417721759999985</v>
      </c>
      <c r="AD36" s="3">
        <f t="shared" si="3"/>
        <v>7.5048602499999975</v>
      </c>
      <c r="AE36" s="3">
        <f t="shared" si="4"/>
        <v>13.96516899999996</v>
      </c>
      <c r="AF36" s="3">
        <f t="shared" si="5"/>
        <v>13.96516899999996</v>
      </c>
      <c r="AG36" s="3">
        <f t="shared" si="6"/>
        <v>13.96516899999996</v>
      </c>
      <c r="AH36" s="3">
        <f t="shared" si="7"/>
        <v>15.05595203999996</v>
      </c>
      <c r="AI36" s="3">
        <f t="shared" si="8"/>
        <v>7.896099999999973</v>
      </c>
      <c r="AJ36" s="3">
        <f t="shared" si="9"/>
        <v>3.6438992099999834</v>
      </c>
      <c r="AK36" s="3"/>
      <c r="AL36" s="3"/>
      <c r="AM36" s="3"/>
      <c r="AN36" s="3"/>
    </row>
    <row r="37" spans="1:40" x14ac:dyDescent="0.25">
      <c r="C37" s="3">
        <f>AVERAGE(C2:C36)</f>
        <v>3.3988771428571427</v>
      </c>
      <c r="D37" s="3">
        <f t="shared" ref="D37:R37" si="18">AVERAGE(D2:D36)</f>
        <v>3.2962371428571418</v>
      </c>
      <c r="E37" s="3">
        <f t="shared" si="18"/>
        <v>3.1398571428571427</v>
      </c>
      <c r="F37" s="3">
        <f t="shared" si="18"/>
        <v>3.2336314285714285</v>
      </c>
      <c r="G37" s="3">
        <f t="shared" si="18"/>
        <v>3.0517342857142857</v>
      </c>
      <c r="H37" s="3">
        <f t="shared" si="18"/>
        <v>2.9981685714285717</v>
      </c>
      <c r="I37" s="3">
        <f t="shared" si="18"/>
        <v>2.9238142857142857</v>
      </c>
      <c r="J37" s="3">
        <f t="shared" si="18"/>
        <v>2.734914285714285</v>
      </c>
      <c r="K37" s="3">
        <f t="shared" si="18"/>
        <v>2.6665171428571424</v>
      </c>
      <c r="L37" s="3">
        <f t="shared" si="18"/>
        <v>2.6078885714285711</v>
      </c>
      <c r="M37" s="3">
        <f t="shared" si="18"/>
        <v>2.5321028571428577</v>
      </c>
      <c r="N37" s="3">
        <f t="shared" si="18"/>
        <v>2.576654285714286</v>
      </c>
      <c r="O37" s="3">
        <f t="shared" si="18"/>
        <v>2.6757114285714279</v>
      </c>
      <c r="P37" s="3">
        <f t="shared" si="18"/>
        <v>2.302377142857142</v>
      </c>
      <c r="Q37" s="3">
        <f t="shared" si="18"/>
        <v>2.2949200000000003</v>
      </c>
      <c r="R37" s="3">
        <f t="shared" si="18"/>
        <v>2.2146857142857139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C38" s="3">
        <f>AVERAGE(U2:U36)^(1/2)</f>
        <v>5.0686487550994714</v>
      </c>
      <c r="D38" s="3">
        <f t="shared" ref="D38:R38" si="19">AVERAGE(V2:V36)^(1/2)</f>
        <v>4.9679477764968496</v>
      </c>
      <c r="E38" s="3">
        <f t="shared" si="19"/>
        <v>4.8043222931617962</v>
      </c>
      <c r="F38" s="3">
        <f t="shared" si="19"/>
        <v>4.9050630294188293</v>
      </c>
      <c r="G38" s="3">
        <f t="shared" si="19"/>
        <v>4.5516971380228837</v>
      </c>
      <c r="H38" s="3">
        <f t="shared" si="19"/>
        <v>4.5015297129182335</v>
      </c>
      <c r="I38" s="3">
        <f t="shared" si="19"/>
        <v>4.3937755355567649</v>
      </c>
      <c r="J38" s="3">
        <f t="shared" si="19"/>
        <v>4.0552637678524857</v>
      </c>
      <c r="K38" s="3">
        <f t="shared" si="19"/>
        <v>3.8265892744247916</v>
      </c>
      <c r="L38" s="3">
        <f t="shared" si="19"/>
        <v>3.7641359505962888</v>
      </c>
      <c r="M38" s="3">
        <f t="shared" si="19"/>
        <v>3.6581306296288232</v>
      </c>
      <c r="N38" s="3">
        <f t="shared" si="19"/>
        <v>3.8330136158306107</v>
      </c>
      <c r="O38" s="3">
        <f t="shared" si="19"/>
        <v>3.9654907881803036</v>
      </c>
      <c r="P38" s="3">
        <f t="shared" si="19"/>
        <v>3.4157611045605289</v>
      </c>
      <c r="Q38" s="3">
        <f t="shared" si="19"/>
        <v>3.4411439857781505</v>
      </c>
      <c r="R38" s="3">
        <f t="shared" si="19"/>
        <v>3.2520778929346505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workbookViewId="0"/>
  </sheetViews>
  <sheetFormatPr defaultRowHeight="15" x14ac:dyDescent="0.25"/>
  <cols>
    <col min="1" max="1" width="17.28515625" customWidth="1"/>
  </cols>
  <sheetData>
    <row r="1" spans="1:3" ht="15.75" thickBot="1" x14ac:dyDescent="0.3">
      <c r="A1" s="5">
        <v>41244</v>
      </c>
      <c r="B1" s="6">
        <v>1</v>
      </c>
      <c r="C1" s="6">
        <v>30.811</v>
      </c>
    </row>
    <row r="2" spans="1:3" ht="15.75" thickBot="1" x14ac:dyDescent="0.3">
      <c r="A2" s="5">
        <v>41247</v>
      </c>
      <c r="B2" s="6">
        <v>1</v>
      </c>
      <c r="C2" s="6">
        <v>30.836500000000001</v>
      </c>
    </row>
    <row r="3" spans="1:3" ht="15.75" thickBot="1" x14ac:dyDescent="0.3">
      <c r="A3" s="5">
        <v>41248</v>
      </c>
      <c r="B3" s="6">
        <v>1</v>
      </c>
      <c r="C3" s="6">
        <v>30.994</v>
      </c>
    </row>
    <row r="4" spans="1:3" ht="15.75" thickBot="1" x14ac:dyDescent="0.3">
      <c r="A4" s="5">
        <v>41249</v>
      </c>
      <c r="B4" s="6">
        <v>1</v>
      </c>
      <c r="C4" s="6">
        <v>30.823499999999999</v>
      </c>
    </row>
    <row r="5" spans="1:3" ht="15.75" thickBot="1" x14ac:dyDescent="0.3">
      <c r="A5" s="5">
        <v>41250</v>
      </c>
      <c r="B5" s="6">
        <v>1</v>
      </c>
      <c r="C5" s="6">
        <v>30.910699999999999</v>
      </c>
    </row>
    <row r="6" spans="1:3" ht="15.75" thickBot="1" x14ac:dyDescent="0.3">
      <c r="A6" s="5">
        <v>41251</v>
      </c>
      <c r="B6" s="6">
        <v>1</v>
      </c>
      <c r="C6" s="6">
        <v>30.966999999999999</v>
      </c>
    </row>
    <row r="7" spans="1:3" ht="15.75" thickBot="1" x14ac:dyDescent="0.3">
      <c r="A7" s="5">
        <v>41254</v>
      </c>
      <c r="B7" s="6">
        <v>1</v>
      </c>
      <c r="C7" s="6">
        <v>30.868600000000001</v>
      </c>
    </row>
    <row r="8" spans="1:3" ht="15.75" thickBot="1" x14ac:dyDescent="0.3">
      <c r="A8" s="5">
        <v>41255</v>
      </c>
      <c r="B8" s="6">
        <v>1</v>
      </c>
      <c r="C8" s="6">
        <v>30.750599999999999</v>
      </c>
    </row>
    <row r="9" spans="1:3" ht="15.75" thickBot="1" x14ac:dyDescent="0.3">
      <c r="A9" s="5">
        <v>41256</v>
      </c>
      <c r="B9" s="6">
        <v>1</v>
      </c>
      <c r="C9" s="6">
        <v>30.732099999999999</v>
      </c>
    </row>
    <row r="10" spans="1:3" ht="15.75" thickBot="1" x14ac:dyDescent="0.3">
      <c r="A10" s="5">
        <v>41257</v>
      </c>
      <c r="B10" s="6">
        <v>1</v>
      </c>
      <c r="C10" s="6">
        <v>30.603400000000001</v>
      </c>
    </row>
    <row r="11" spans="1:3" ht="15.75" thickBot="1" x14ac:dyDescent="0.3">
      <c r="A11" s="5">
        <v>41258</v>
      </c>
      <c r="B11" s="6">
        <v>1</v>
      </c>
      <c r="C11" s="6">
        <v>30.6892</v>
      </c>
    </row>
    <row r="12" spans="1:3" ht="15.75" thickBot="1" x14ac:dyDescent="0.3">
      <c r="A12" s="5">
        <v>41261</v>
      </c>
      <c r="B12" s="6">
        <v>1</v>
      </c>
      <c r="C12" s="6">
        <v>30.769600000000001</v>
      </c>
    </row>
    <row r="13" spans="1:3" ht="15.75" thickBot="1" x14ac:dyDescent="0.3">
      <c r="A13" s="5">
        <v>41262</v>
      </c>
      <c r="B13" s="6">
        <v>1</v>
      </c>
      <c r="C13" s="6">
        <v>30.985900000000001</v>
      </c>
    </row>
    <row r="14" spans="1:3" ht="15.75" thickBot="1" x14ac:dyDescent="0.3">
      <c r="A14" s="5">
        <v>41263</v>
      </c>
      <c r="B14" s="6">
        <v>1</v>
      </c>
      <c r="C14" s="6">
        <v>30.7606</v>
      </c>
    </row>
    <row r="15" spans="1:3" ht="15.75" thickBot="1" x14ac:dyDescent="0.3">
      <c r="A15" s="5">
        <v>41264</v>
      </c>
      <c r="B15" s="6">
        <v>1</v>
      </c>
      <c r="C15" s="6">
        <v>30.7592</v>
      </c>
    </row>
    <row r="16" spans="1:3" ht="15.75" thickBot="1" x14ac:dyDescent="0.3">
      <c r="A16" s="5">
        <v>41265</v>
      </c>
      <c r="B16" s="6">
        <v>1</v>
      </c>
      <c r="C16" s="6">
        <v>30.7194</v>
      </c>
    </row>
    <row r="17" spans="1:3" ht="15.75" thickBot="1" x14ac:dyDescent="0.3">
      <c r="A17" s="5">
        <v>41268</v>
      </c>
      <c r="B17" s="6">
        <v>1</v>
      </c>
      <c r="C17" s="6">
        <v>30.804600000000001</v>
      </c>
    </row>
    <row r="18" spans="1:3" ht="15.75" thickBot="1" x14ac:dyDescent="0.3">
      <c r="A18" s="5">
        <v>41269</v>
      </c>
      <c r="B18" s="6">
        <v>1</v>
      </c>
      <c r="C18" s="6">
        <v>30.592600000000001</v>
      </c>
    </row>
    <row r="19" spans="1:3" ht="15.75" thickBot="1" x14ac:dyDescent="0.3">
      <c r="A19" s="5">
        <v>41270</v>
      </c>
      <c r="B19" s="6">
        <v>1</v>
      </c>
      <c r="C19" s="6">
        <v>30.614999999999998</v>
      </c>
    </row>
    <row r="20" spans="1:3" ht="15.75" thickBot="1" x14ac:dyDescent="0.3">
      <c r="A20" s="5">
        <v>41271</v>
      </c>
      <c r="B20" s="6">
        <v>1</v>
      </c>
      <c r="C20" s="6">
        <v>30.480799999999999</v>
      </c>
    </row>
    <row r="21" spans="1:3" ht="15.75" thickBot="1" x14ac:dyDescent="0.3">
      <c r="A21" s="5">
        <v>41272</v>
      </c>
      <c r="B21" s="6">
        <v>1</v>
      </c>
      <c r="C21" s="6">
        <v>30.372699999999998</v>
      </c>
    </row>
    <row r="22" spans="1:3" ht="15.75" thickBot="1" x14ac:dyDescent="0.3">
      <c r="A22" s="5">
        <v>41273</v>
      </c>
      <c r="B22" s="6">
        <v>1</v>
      </c>
      <c r="C22" s="6">
        <v>30.372699999999998</v>
      </c>
    </row>
    <row r="23" spans="1:3" ht="15.75" thickBot="1" x14ac:dyDescent="0.3">
      <c r="A23" s="5">
        <v>41284</v>
      </c>
      <c r="B23" s="6">
        <v>1</v>
      </c>
      <c r="C23" s="6">
        <v>30.421500000000002</v>
      </c>
    </row>
    <row r="24" spans="1:3" ht="15.75" thickBot="1" x14ac:dyDescent="0.3">
      <c r="A24" s="5">
        <v>41285</v>
      </c>
      <c r="B24" s="6">
        <v>1</v>
      </c>
      <c r="C24" s="6">
        <v>30.364999999999998</v>
      </c>
    </row>
    <row r="25" spans="1:3" ht="15.75" thickBot="1" x14ac:dyDescent="0.3">
      <c r="A25" s="5">
        <v>41286</v>
      </c>
      <c r="B25" s="6">
        <v>1</v>
      </c>
      <c r="C25" s="6">
        <v>30.253699999999998</v>
      </c>
    </row>
    <row r="26" spans="1:3" ht="15.75" thickBot="1" x14ac:dyDescent="0.3">
      <c r="A26" s="5">
        <v>41289</v>
      </c>
      <c r="B26" s="6">
        <v>1</v>
      </c>
      <c r="C26" s="6">
        <v>30.2607</v>
      </c>
    </row>
    <row r="27" spans="1:3" ht="15.75" thickBot="1" x14ac:dyDescent="0.3">
      <c r="A27" s="5">
        <v>41290</v>
      </c>
      <c r="B27" s="6">
        <v>1</v>
      </c>
      <c r="C27" s="6">
        <v>30.255600000000001</v>
      </c>
    </row>
    <row r="28" spans="1:3" ht="15.75" thickBot="1" x14ac:dyDescent="0.3">
      <c r="A28" s="5">
        <v>41291</v>
      </c>
      <c r="B28" s="6">
        <v>1</v>
      </c>
      <c r="C28" s="6">
        <v>30.3399</v>
      </c>
    </row>
    <row r="29" spans="1:3" ht="15.75" thickBot="1" x14ac:dyDescent="0.3">
      <c r="A29" s="5">
        <v>41292</v>
      </c>
      <c r="B29" s="6">
        <v>1</v>
      </c>
      <c r="C29" s="6">
        <v>30.3431</v>
      </c>
    </row>
    <row r="30" spans="1:3" ht="15.75" thickBot="1" x14ac:dyDescent="0.3">
      <c r="A30" s="5">
        <v>41293</v>
      </c>
      <c r="B30" s="6">
        <v>1</v>
      </c>
      <c r="C30" s="6">
        <v>30.206499999999998</v>
      </c>
    </row>
    <row r="31" spans="1:3" ht="15.75" thickBot="1" x14ac:dyDescent="0.3">
      <c r="A31" s="5">
        <v>41296</v>
      </c>
      <c r="B31" s="6">
        <v>1</v>
      </c>
      <c r="C31" s="6">
        <v>30.297000000000001</v>
      </c>
    </row>
    <row r="32" spans="1:3" ht="15.75" thickBot="1" x14ac:dyDescent="0.3">
      <c r="A32" s="5">
        <v>41297</v>
      </c>
      <c r="B32" s="6">
        <v>1</v>
      </c>
      <c r="C32" s="6">
        <v>30.195</v>
      </c>
    </row>
    <row r="33" spans="1:3" ht="15.75" thickBot="1" x14ac:dyDescent="0.3">
      <c r="A33" s="5">
        <v>41298</v>
      </c>
      <c r="B33" s="6">
        <v>1</v>
      </c>
      <c r="C33" s="6">
        <v>30.229199999999999</v>
      </c>
    </row>
    <row r="34" spans="1:3" ht="15.75" thickBot="1" x14ac:dyDescent="0.3">
      <c r="A34" s="5">
        <v>41299</v>
      </c>
      <c r="B34" s="6">
        <v>1</v>
      </c>
      <c r="C34" s="6">
        <v>30.1648</v>
      </c>
    </row>
    <row r="35" spans="1:3" ht="15.75" thickBot="1" x14ac:dyDescent="0.3">
      <c r="A35" s="5">
        <v>41300</v>
      </c>
      <c r="B35" s="6">
        <v>1</v>
      </c>
      <c r="C35" s="6">
        <v>30.045100000000001</v>
      </c>
    </row>
    <row r="36" spans="1:3" ht="15.75" thickBot="1" x14ac:dyDescent="0.3">
      <c r="A36" s="5">
        <v>41303</v>
      </c>
      <c r="B36" s="6">
        <v>1</v>
      </c>
      <c r="C36" s="6">
        <v>30.078199999999999</v>
      </c>
    </row>
    <row r="37" spans="1:3" ht="15.75" thickBot="1" x14ac:dyDescent="0.3">
      <c r="A37" s="5">
        <v>41304</v>
      </c>
      <c r="B37" s="6">
        <v>1</v>
      </c>
      <c r="C37" s="6">
        <v>30.151299999999999</v>
      </c>
    </row>
    <row r="38" spans="1:3" ht="15.75" thickBot="1" x14ac:dyDescent="0.3">
      <c r="A38" s="5">
        <v>41305</v>
      </c>
      <c r="B38" s="6">
        <v>1</v>
      </c>
      <c r="C38" s="6">
        <v>30.027699999999999</v>
      </c>
    </row>
    <row r="39" spans="1:3" ht="15.75" thickBot="1" x14ac:dyDescent="0.3">
      <c r="A39" s="5">
        <v>41306</v>
      </c>
      <c r="B39" s="6">
        <v>1</v>
      </c>
      <c r="C39" s="6">
        <v>30.016100000000002</v>
      </c>
    </row>
    <row r="40" spans="1:3" ht="15.75" thickBot="1" x14ac:dyDescent="0.3">
      <c r="A40" s="5">
        <v>41307</v>
      </c>
      <c r="B40" s="6">
        <v>1</v>
      </c>
      <c r="C40" s="6">
        <v>29.996600000000001</v>
      </c>
    </row>
    <row r="41" spans="1:3" ht="15.75" thickBot="1" x14ac:dyDescent="0.3">
      <c r="A41" s="5">
        <v>41310</v>
      </c>
      <c r="B41" s="6">
        <v>1</v>
      </c>
      <c r="C41" s="6">
        <v>29.9251</v>
      </c>
    </row>
    <row r="42" spans="1:3" ht="15.75" thickBot="1" x14ac:dyDescent="0.3">
      <c r="A42" s="5">
        <v>41311</v>
      </c>
      <c r="B42" s="6">
        <v>1</v>
      </c>
      <c r="C42" s="6">
        <v>30.123100000000001</v>
      </c>
    </row>
    <row r="43" spans="1:3" ht="15.75" thickBot="1" x14ac:dyDescent="0.3">
      <c r="A43" s="5">
        <v>41312</v>
      </c>
      <c r="B43" s="6">
        <v>1</v>
      </c>
      <c r="C43" s="6">
        <v>29.959800000000001</v>
      </c>
    </row>
    <row r="44" spans="1:3" ht="15.75" thickBot="1" x14ac:dyDescent="0.3">
      <c r="A44" s="5">
        <v>41313</v>
      </c>
      <c r="B44" s="6">
        <v>1</v>
      </c>
      <c r="C44" s="6">
        <v>30.049600000000002</v>
      </c>
    </row>
    <row r="45" spans="1:3" ht="15.75" thickBot="1" x14ac:dyDescent="0.3">
      <c r="A45" s="5">
        <v>41314</v>
      </c>
      <c r="B45" s="6">
        <v>1</v>
      </c>
      <c r="C45" s="6">
        <v>30.157499999999999</v>
      </c>
    </row>
    <row r="46" spans="1:3" ht="15.75" thickBot="1" x14ac:dyDescent="0.3">
      <c r="A46" s="5">
        <v>41317</v>
      </c>
      <c r="B46" s="6">
        <v>1</v>
      </c>
      <c r="C46" s="6">
        <v>30.158999999999999</v>
      </c>
    </row>
    <row r="47" spans="1:3" ht="15.75" thickBot="1" x14ac:dyDescent="0.3">
      <c r="A47" s="5">
        <v>41318</v>
      </c>
      <c r="B47" s="6">
        <v>1</v>
      </c>
      <c r="C47" s="6">
        <v>30.171299999999999</v>
      </c>
    </row>
    <row r="48" spans="1:3" ht="15.75" thickBot="1" x14ac:dyDescent="0.3">
      <c r="A48" s="5">
        <v>41319</v>
      </c>
      <c r="B48" s="6">
        <v>1</v>
      </c>
      <c r="C48" s="6">
        <v>30.069199999999999</v>
      </c>
    </row>
    <row r="49" spans="1:3" ht="15.75" thickBot="1" x14ac:dyDescent="0.3">
      <c r="A49" s="5">
        <v>41320</v>
      </c>
      <c r="B49" s="6">
        <v>1</v>
      </c>
      <c r="C49" s="6">
        <v>30.077300000000001</v>
      </c>
    </row>
    <row r="50" spans="1:3" ht="15.75" thickBot="1" x14ac:dyDescent="0.3">
      <c r="A50" s="5">
        <v>41321</v>
      </c>
      <c r="B50" s="6">
        <v>1</v>
      </c>
      <c r="C50" s="6">
        <v>30.113900000000001</v>
      </c>
    </row>
    <row r="51" spans="1:3" ht="15.75" thickBot="1" x14ac:dyDescent="0.3">
      <c r="A51" s="5">
        <v>41324</v>
      </c>
      <c r="B51" s="6">
        <v>1</v>
      </c>
      <c r="C51" s="6">
        <v>30.125800000000002</v>
      </c>
    </row>
    <row r="52" spans="1:3" ht="15.75" thickBot="1" x14ac:dyDescent="0.3">
      <c r="A52" s="5">
        <v>41325</v>
      </c>
      <c r="B52" s="6">
        <v>1</v>
      </c>
      <c r="C52" s="6">
        <v>30.127700000000001</v>
      </c>
    </row>
    <row r="53" spans="1:3" ht="15.75" thickBot="1" x14ac:dyDescent="0.3">
      <c r="A53" s="5">
        <v>41326</v>
      </c>
      <c r="B53" s="6">
        <v>1</v>
      </c>
      <c r="C53" s="6">
        <v>30.0502</v>
      </c>
    </row>
    <row r="54" spans="1:3" ht="15.75" thickBot="1" x14ac:dyDescent="0.3">
      <c r="A54" s="5">
        <v>41327</v>
      </c>
      <c r="B54" s="6">
        <v>1</v>
      </c>
      <c r="C54" s="6">
        <v>30.233699999999999</v>
      </c>
    </row>
    <row r="55" spans="1:3" ht="15.75" thickBot="1" x14ac:dyDescent="0.3">
      <c r="A55" s="5">
        <v>41328</v>
      </c>
      <c r="B55" s="6">
        <v>1</v>
      </c>
      <c r="C55" s="6">
        <v>30.3596</v>
      </c>
    </row>
    <row r="56" spans="1:3" ht="15.75" thickBot="1" x14ac:dyDescent="0.3">
      <c r="A56" s="5">
        <v>41331</v>
      </c>
      <c r="B56" s="6">
        <v>1</v>
      </c>
      <c r="C56" s="6">
        <v>30.3368</v>
      </c>
    </row>
    <row r="57" spans="1:3" ht="15.75" thickBot="1" x14ac:dyDescent="0.3">
      <c r="A57" s="5">
        <v>41332</v>
      </c>
      <c r="B57" s="6">
        <v>1</v>
      </c>
      <c r="C57" s="6">
        <v>30.588899999999999</v>
      </c>
    </row>
    <row r="58" spans="1:3" ht="15.75" thickBot="1" x14ac:dyDescent="0.3">
      <c r="A58" s="5">
        <v>41333</v>
      </c>
      <c r="B58" s="6">
        <v>1</v>
      </c>
      <c r="C58" s="6">
        <v>30.620200000000001</v>
      </c>
    </row>
    <row r="59" spans="1:3" ht="15.75" thickBot="1" x14ac:dyDescent="0.3">
      <c r="A59" s="5">
        <v>41334</v>
      </c>
      <c r="B59" s="6">
        <v>1</v>
      </c>
      <c r="C59" s="6">
        <v>30.5124</v>
      </c>
    </row>
    <row r="60" spans="1:3" ht="15.75" thickBot="1" x14ac:dyDescent="0.3">
      <c r="A60" s="5">
        <v>41335</v>
      </c>
      <c r="B60" s="6">
        <v>1</v>
      </c>
      <c r="C60" s="6">
        <v>30.638100000000001</v>
      </c>
    </row>
    <row r="61" spans="1:3" ht="15.75" thickBot="1" x14ac:dyDescent="0.3">
      <c r="A61" s="5">
        <v>41338</v>
      </c>
      <c r="B61" s="6">
        <v>1</v>
      </c>
      <c r="C61" s="6">
        <v>30.786999999999999</v>
      </c>
    </row>
    <row r="62" spans="1:3" ht="15.75" thickBot="1" x14ac:dyDescent="0.3">
      <c r="A62" s="5">
        <v>41339</v>
      </c>
      <c r="B62" s="6">
        <v>1</v>
      </c>
      <c r="C62" s="6">
        <v>30.696300000000001</v>
      </c>
    </row>
    <row r="63" spans="1:3" ht="15.75" thickBot="1" x14ac:dyDescent="0.3">
      <c r="A63" s="5">
        <v>41340</v>
      </c>
      <c r="B63" s="6">
        <v>1</v>
      </c>
      <c r="C63" s="6">
        <v>30.621400000000001</v>
      </c>
    </row>
    <row r="64" spans="1:3" ht="15.75" thickBot="1" x14ac:dyDescent="0.3">
      <c r="A64" s="5">
        <v>41341</v>
      </c>
      <c r="B64" s="6">
        <v>1</v>
      </c>
      <c r="C64" s="6">
        <v>30.762799999999999</v>
      </c>
    </row>
    <row r="65" spans="1:3" ht="15.75" thickBot="1" x14ac:dyDescent="0.3">
      <c r="A65" s="5">
        <v>41345</v>
      </c>
      <c r="B65" s="6">
        <v>1</v>
      </c>
      <c r="C65" s="6">
        <v>30.7576</v>
      </c>
    </row>
    <row r="66" spans="1:3" ht="15.75" thickBot="1" x14ac:dyDescent="0.3">
      <c r="A66" s="5">
        <v>41346</v>
      </c>
      <c r="B66" s="6">
        <v>1</v>
      </c>
      <c r="C66" s="6">
        <v>30.7499</v>
      </c>
    </row>
    <row r="67" spans="1:3" ht="15.75" thickBot="1" x14ac:dyDescent="0.3">
      <c r="A67" s="5">
        <v>41347</v>
      </c>
      <c r="B67" s="6">
        <v>1</v>
      </c>
      <c r="C67" s="6">
        <v>30.7209</v>
      </c>
    </row>
    <row r="68" spans="1:3" ht="15.75" thickBot="1" x14ac:dyDescent="0.3">
      <c r="A68" s="5">
        <v>41348</v>
      </c>
      <c r="B68" s="6">
        <v>1</v>
      </c>
      <c r="C68" s="6">
        <v>30.776900000000001</v>
      </c>
    </row>
    <row r="69" spans="1:3" ht="15.75" thickBot="1" x14ac:dyDescent="0.3">
      <c r="A69" s="5">
        <v>41349</v>
      </c>
      <c r="B69" s="6">
        <v>1</v>
      </c>
      <c r="C69" s="6">
        <v>30.7196</v>
      </c>
    </row>
    <row r="70" spans="1:3" ht="15.75" thickBot="1" x14ac:dyDescent="0.3">
      <c r="A70" s="5">
        <v>41352</v>
      </c>
      <c r="B70" s="6">
        <v>1</v>
      </c>
      <c r="C70" s="6">
        <v>30.890799999999999</v>
      </c>
    </row>
    <row r="71" spans="1:3" ht="15.75" thickBot="1" x14ac:dyDescent="0.3">
      <c r="A71" s="5">
        <v>41353</v>
      </c>
      <c r="B71" s="6">
        <v>1</v>
      </c>
      <c r="C71" s="6">
        <v>30.828499999999998</v>
      </c>
    </row>
    <row r="72" spans="1:3" ht="15.75" thickBot="1" x14ac:dyDescent="0.3">
      <c r="A72" s="5">
        <v>41354</v>
      </c>
      <c r="B72" s="6">
        <v>1</v>
      </c>
      <c r="C72" s="6">
        <v>30.944600000000001</v>
      </c>
    </row>
    <row r="73" spans="1:3" ht="15.75" thickBot="1" x14ac:dyDescent="0.3">
      <c r="A73" s="5">
        <v>41355</v>
      </c>
      <c r="B73" s="6">
        <v>1</v>
      </c>
      <c r="C73" s="6">
        <v>30.892299999999999</v>
      </c>
    </row>
    <row r="74" spans="1:3" ht="15.75" thickBot="1" x14ac:dyDescent="0.3">
      <c r="A74" s="5">
        <v>41356</v>
      </c>
      <c r="B74" s="6">
        <v>1</v>
      </c>
      <c r="C74" s="6">
        <v>30.932500000000001</v>
      </c>
    </row>
    <row r="75" spans="1:3" ht="15.75" thickBot="1" x14ac:dyDescent="0.3">
      <c r="A75" s="5">
        <v>41359</v>
      </c>
      <c r="B75" s="6">
        <v>1</v>
      </c>
      <c r="C75" s="6">
        <v>30.758500000000002</v>
      </c>
    </row>
    <row r="76" spans="1:3" ht="15.75" thickBot="1" x14ac:dyDescent="0.3">
      <c r="A76" s="5">
        <v>41360</v>
      </c>
      <c r="B76" s="6">
        <v>1</v>
      </c>
      <c r="C76" s="6">
        <v>30.8734</v>
      </c>
    </row>
    <row r="77" spans="1:3" ht="15.75" thickBot="1" x14ac:dyDescent="0.3">
      <c r="A77" s="5">
        <v>41361</v>
      </c>
      <c r="B77" s="6">
        <v>1</v>
      </c>
      <c r="C77" s="6">
        <v>30.863</v>
      </c>
    </row>
    <row r="78" spans="1:3" ht="15.75" thickBot="1" x14ac:dyDescent="0.3">
      <c r="A78" s="5">
        <v>41362</v>
      </c>
      <c r="B78" s="6">
        <v>1</v>
      </c>
      <c r="C78" s="6">
        <v>30.996200000000002</v>
      </c>
    </row>
    <row r="79" spans="1:3" ht="15.75" thickBot="1" x14ac:dyDescent="0.3">
      <c r="A79" s="5">
        <v>41363</v>
      </c>
      <c r="B79" s="6">
        <v>1</v>
      </c>
      <c r="C79" s="6">
        <v>31.083400000000001</v>
      </c>
    </row>
    <row r="80" spans="1:3" ht="15.75" thickBot="1" x14ac:dyDescent="0.3">
      <c r="A80" s="5">
        <v>41366</v>
      </c>
      <c r="B80" s="6">
        <v>1</v>
      </c>
      <c r="C80" s="6">
        <v>31.109300000000001</v>
      </c>
    </row>
    <row r="81" spans="1:3" ht="15.75" thickBot="1" x14ac:dyDescent="0.3">
      <c r="A81" s="5">
        <v>41367</v>
      </c>
      <c r="B81" s="6">
        <v>1</v>
      </c>
      <c r="C81" s="6">
        <v>31.117799999999999</v>
      </c>
    </row>
    <row r="82" spans="1:3" ht="15.75" thickBot="1" x14ac:dyDescent="0.3">
      <c r="A82" s="5">
        <v>41368</v>
      </c>
      <c r="B82" s="6">
        <v>1</v>
      </c>
      <c r="C82" s="6">
        <v>31.3918</v>
      </c>
    </row>
    <row r="83" spans="1:3" ht="15.75" thickBot="1" x14ac:dyDescent="0.3">
      <c r="A83" s="5">
        <v>41369</v>
      </c>
      <c r="B83" s="6">
        <v>1</v>
      </c>
      <c r="C83" s="6">
        <v>31.720300000000002</v>
      </c>
    </row>
    <row r="84" spans="1:3" ht="15.75" thickBot="1" x14ac:dyDescent="0.3">
      <c r="A84" s="5">
        <v>41370</v>
      </c>
      <c r="B84" s="6">
        <v>1</v>
      </c>
      <c r="C84" s="6">
        <v>31.620699999999999</v>
      </c>
    </row>
    <row r="85" spans="1:3" ht="15.75" thickBot="1" x14ac:dyDescent="0.3">
      <c r="A85" s="5">
        <v>41373</v>
      </c>
      <c r="B85" s="6">
        <v>1</v>
      </c>
      <c r="C85" s="6">
        <v>31.6144</v>
      </c>
    </row>
    <row r="86" spans="1:3" ht="15.75" thickBot="1" x14ac:dyDescent="0.3">
      <c r="A86" s="5">
        <v>41374</v>
      </c>
      <c r="B86" s="6">
        <v>1</v>
      </c>
      <c r="C86" s="6">
        <v>31.208600000000001</v>
      </c>
    </row>
    <row r="87" spans="1:3" ht="15.75" thickBot="1" x14ac:dyDescent="0.3">
      <c r="A87" s="5">
        <v>41375</v>
      </c>
      <c r="B87" s="6">
        <v>1</v>
      </c>
      <c r="C87" s="6">
        <v>31.003599999999999</v>
      </c>
    </row>
    <row r="88" spans="1:3" ht="15.75" thickBot="1" x14ac:dyDescent="0.3">
      <c r="A88" s="5">
        <v>41376</v>
      </c>
      <c r="B88" s="6">
        <v>1</v>
      </c>
      <c r="C88" s="6">
        <v>30.881399999999999</v>
      </c>
    </row>
    <row r="89" spans="1:3" ht="15.75" thickBot="1" x14ac:dyDescent="0.3">
      <c r="A89" s="5">
        <v>41377</v>
      </c>
      <c r="B89" s="6">
        <v>1</v>
      </c>
      <c r="C89" s="6">
        <v>30.930800000000001</v>
      </c>
    </row>
    <row r="90" spans="1:3" ht="15.75" thickBot="1" x14ac:dyDescent="0.3">
      <c r="A90" s="5">
        <v>41380</v>
      </c>
      <c r="B90" s="6">
        <v>1</v>
      </c>
      <c r="C90" s="6">
        <v>31.305099999999999</v>
      </c>
    </row>
    <row r="91" spans="1:3" ht="15.75" thickBot="1" x14ac:dyDescent="0.3">
      <c r="A91" s="5">
        <v>41381</v>
      </c>
      <c r="B91" s="6">
        <v>1</v>
      </c>
      <c r="C91" s="6">
        <v>31.4512</v>
      </c>
    </row>
    <row r="92" spans="1:3" ht="15.75" thickBot="1" x14ac:dyDescent="0.3">
      <c r="A92" s="5">
        <v>41382</v>
      </c>
      <c r="B92" s="6">
        <v>1</v>
      </c>
      <c r="C92" s="6">
        <v>31.231999999999999</v>
      </c>
    </row>
    <row r="93" spans="1:3" ht="15.75" thickBot="1" x14ac:dyDescent="0.3">
      <c r="A93" s="5">
        <v>41383</v>
      </c>
      <c r="B93" s="6">
        <v>1</v>
      </c>
      <c r="C93" s="6">
        <v>31.7151</v>
      </c>
    </row>
    <row r="94" spans="1:3" ht="15.75" thickBot="1" x14ac:dyDescent="0.3">
      <c r="A94" s="5">
        <v>41384</v>
      </c>
      <c r="B94" s="6">
        <v>1</v>
      </c>
      <c r="C94" s="6">
        <v>31.4605</v>
      </c>
    </row>
    <row r="95" spans="1:3" ht="15.75" thickBot="1" x14ac:dyDescent="0.3">
      <c r="A95" s="5">
        <v>41387</v>
      </c>
      <c r="B95" s="6">
        <v>1</v>
      </c>
      <c r="C95" s="6">
        <v>31.566400000000002</v>
      </c>
    </row>
    <row r="96" spans="1:3" ht="15.75" thickBot="1" x14ac:dyDescent="0.3">
      <c r="A96" s="5">
        <v>41388</v>
      </c>
      <c r="B96" s="6">
        <v>1</v>
      </c>
      <c r="C96" s="6">
        <v>31.641400000000001</v>
      </c>
    </row>
    <row r="97" spans="1:3" ht="15.75" thickBot="1" x14ac:dyDescent="0.3">
      <c r="A97" s="5">
        <v>41389</v>
      </c>
      <c r="B97" s="6">
        <v>1</v>
      </c>
      <c r="C97" s="6">
        <v>31.591699999999999</v>
      </c>
    </row>
    <row r="98" spans="1:3" ht="15.75" thickBot="1" x14ac:dyDescent="0.3">
      <c r="A98" s="5">
        <v>41390</v>
      </c>
      <c r="B98" s="6">
        <v>1</v>
      </c>
      <c r="C98" s="6">
        <v>31.3169</v>
      </c>
    </row>
    <row r="99" spans="1:3" ht="15.75" thickBot="1" x14ac:dyDescent="0.3">
      <c r="A99" s="5">
        <v>41391</v>
      </c>
      <c r="B99" s="6">
        <v>1</v>
      </c>
      <c r="C99" s="6">
        <v>31.2196</v>
      </c>
    </row>
    <row r="100" spans="1:3" ht="15.75" thickBot="1" x14ac:dyDescent="0.3">
      <c r="A100" s="5">
        <v>41394</v>
      </c>
      <c r="B100" s="6">
        <v>1</v>
      </c>
      <c r="C100" s="6">
        <v>31.2559</v>
      </c>
    </row>
    <row r="101" spans="1:3" ht="15.75" thickBot="1" x14ac:dyDescent="0.3">
      <c r="A101" s="5">
        <v>41395</v>
      </c>
      <c r="B101" s="6">
        <v>1</v>
      </c>
      <c r="C101" s="6">
        <v>31.043299999999999</v>
      </c>
    </row>
    <row r="102" spans="1:3" ht="15.75" thickBot="1" x14ac:dyDescent="0.3">
      <c r="A102" s="5">
        <v>41401</v>
      </c>
      <c r="B102" s="6">
        <v>1</v>
      </c>
      <c r="C102" s="6">
        <v>31.0839</v>
      </c>
    </row>
    <row r="103" spans="1:3" ht="15.75" thickBot="1" x14ac:dyDescent="0.3">
      <c r="A103" s="5">
        <v>41402</v>
      </c>
      <c r="B103" s="6">
        <v>1</v>
      </c>
      <c r="C103" s="6">
        <v>31.078900000000001</v>
      </c>
    </row>
    <row r="104" spans="1:3" ht="15.75" thickBot="1" x14ac:dyDescent="0.3">
      <c r="A104" s="5">
        <v>41403</v>
      </c>
      <c r="B104" s="6">
        <v>1</v>
      </c>
      <c r="C104" s="6">
        <v>31.082899999999999</v>
      </c>
    </row>
    <row r="105" spans="1:3" ht="15.75" thickBot="1" x14ac:dyDescent="0.3">
      <c r="A105" s="5">
        <v>41408</v>
      </c>
      <c r="B105" s="6">
        <v>1</v>
      </c>
      <c r="C105" s="6">
        <v>31.377700000000001</v>
      </c>
    </row>
    <row r="106" spans="1:3" ht="15.75" thickBot="1" x14ac:dyDescent="0.3">
      <c r="A106" s="5">
        <v>41409</v>
      </c>
      <c r="B106" s="6">
        <v>1</v>
      </c>
      <c r="C106" s="6">
        <v>31.277799999999999</v>
      </c>
    </row>
    <row r="107" spans="1:3" ht="15.75" thickBot="1" x14ac:dyDescent="0.3">
      <c r="A107" s="5">
        <v>41410</v>
      </c>
      <c r="B107" s="6">
        <v>1</v>
      </c>
      <c r="C107" s="6">
        <v>31.428100000000001</v>
      </c>
    </row>
    <row r="108" spans="1:3" ht="15.75" thickBot="1" x14ac:dyDescent="0.3">
      <c r="A108" s="5">
        <v>41411</v>
      </c>
      <c r="B108" s="6">
        <v>1</v>
      </c>
      <c r="C108" s="6">
        <v>31.416599999999999</v>
      </c>
    </row>
    <row r="109" spans="1:3" ht="15.75" thickBot="1" x14ac:dyDescent="0.3">
      <c r="A109" s="5">
        <v>41412</v>
      </c>
      <c r="B109" s="6">
        <v>1</v>
      </c>
      <c r="C109" s="6">
        <v>31.3931</v>
      </c>
    </row>
    <row r="110" spans="1:3" ht="15.75" thickBot="1" x14ac:dyDescent="0.3">
      <c r="A110" s="5">
        <v>41415</v>
      </c>
      <c r="B110" s="6">
        <v>1</v>
      </c>
      <c r="C110" s="6">
        <v>31.340599999999998</v>
      </c>
    </row>
    <row r="111" spans="1:3" ht="15.75" thickBot="1" x14ac:dyDescent="0.3">
      <c r="A111" s="5">
        <v>41416</v>
      </c>
      <c r="B111" s="6">
        <v>1</v>
      </c>
      <c r="C111" s="6">
        <v>31.177</v>
      </c>
    </row>
    <row r="112" spans="1:3" ht="15.75" thickBot="1" x14ac:dyDescent="0.3">
      <c r="A112" s="5">
        <v>41417</v>
      </c>
      <c r="B112" s="6">
        <v>1</v>
      </c>
      <c r="C112" s="6">
        <v>31.228000000000002</v>
      </c>
    </row>
    <row r="113" spans="1:3" ht="15.75" thickBot="1" x14ac:dyDescent="0.3">
      <c r="A113" s="5">
        <v>41418</v>
      </c>
      <c r="B113" s="6">
        <v>1</v>
      </c>
      <c r="C113" s="6">
        <v>31.4711</v>
      </c>
    </row>
    <row r="114" spans="1:3" ht="15.75" thickBot="1" x14ac:dyDescent="0.3">
      <c r="A114" s="5">
        <v>41419</v>
      </c>
      <c r="B114" s="6">
        <v>1</v>
      </c>
      <c r="C114" s="6">
        <v>31.316400000000002</v>
      </c>
    </row>
    <row r="115" spans="1:3" ht="15.75" thickBot="1" x14ac:dyDescent="0.3">
      <c r="A115" s="5">
        <v>41422</v>
      </c>
      <c r="B115" s="6">
        <v>1</v>
      </c>
      <c r="C115" s="6">
        <v>31.302499999999998</v>
      </c>
    </row>
    <row r="116" spans="1:3" ht="15.75" thickBot="1" x14ac:dyDescent="0.3">
      <c r="A116" s="5">
        <v>41423</v>
      </c>
      <c r="B116" s="6">
        <v>1</v>
      </c>
      <c r="C116" s="6">
        <v>31.378399999999999</v>
      </c>
    </row>
    <row r="117" spans="1:3" ht="15.75" thickBot="1" x14ac:dyDescent="0.3">
      <c r="A117" s="5">
        <v>41424</v>
      </c>
      <c r="B117" s="6">
        <v>1</v>
      </c>
      <c r="C117" s="6">
        <v>31.520299999999999</v>
      </c>
    </row>
    <row r="118" spans="1:3" ht="15.75" thickBot="1" x14ac:dyDescent="0.3">
      <c r="A118" s="5">
        <v>41425</v>
      </c>
      <c r="B118" s="6">
        <v>1</v>
      </c>
      <c r="C118" s="6">
        <v>31.589300000000001</v>
      </c>
    </row>
    <row r="119" spans="1:3" ht="15.75" thickBot="1" x14ac:dyDescent="0.3">
      <c r="A119" s="5">
        <v>41426</v>
      </c>
      <c r="B119" s="6">
        <v>1</v>
      </c>
      <c r="C119" s="6">
        <v>31.797899999999998</v>
      </c>
    </row>
    <row r="120" spans="1:3" ht="15.75" thickBot="1" x14ac:dyDescent="0.3">
      <c r="A120" s="5">
        <v>41429</v>
      </c>
      <c r="B120" s="6">
        <v>1</v>
      </c>
      <c r="C120" s="6">
        <v>32.048699999999997</v>
      </c>
    </row>
    <row r="121" spans="1:3" ht="15.75" thickBot="1" x14ac:dyDescent="0.3">
      <c r="A121" s="5">
        <v>41430</v>
      </c>
      <c r="B121" s="6">
        <v>1</v>
      </c>
      <c r="C121" s="6">
        <v>31.834399999999999</v>
      </c>
    </row>
    <row r="122" spans="1:3" ht="15.75" thickBot="1" x14ac:dyDescent="0.3">
      <c r="A122" s="5">
        <v>41431</v>
      </c>
      <c r="B122" s="6">
        <v>1</v>
      </c>
      <c r="C122" s="6">
        <v>31.9816</v>
      </c>
    </row>
    <row r="123" spans="1:3" ht="15.75" thickBot="1" x14ac:dyDescent="0.3">
      <c r="A123" s="5">
        <v>41432</v>
      </c>
      <c r="B123" s="6">
        <v>1</v>
      </c>
      <c r="C123" s="6">
        <v>32.138500000000001</v>
      </c>
    </row>
    <row r="124" spans="1:3" ht="15.75" thickBot="1" x14ac:dyDescent="0.3">
      <c r="A124" s="5">
        <v>41433</v>
      </c>
      <c r="B124" s="6">
        <v>1</v>
      </c>
      <c r="C124" s="6">
        <v>32.239699999999999</v>
      </c>
    </row>
    <row r="125" spans="1:3" ht="15.75" thickBot="1" x14ac:dyDescent="0.3">
      <c r="A125" s="5">
        <v>41436</v>
      </c>
      <c r="B125" s="6">
        <v>1</v>
      </c>
      <c r="C125" s="6">
        <v>32.324599999999997</v>
      </c>
    </row>
    <row r="126" spans="1:3" ht="15.75" thickBot="1" x14ac:dyDescent="0.3">
      <c r="A126" s="5">
        <v>41437</v>
      </c>
      <c r="B126" s="6">
        <v>1</v>
      </c>
      <c r="C126" s="6">
        <v>32.395099999999999</v>
      </c>
    </row>
    <row r="127" spans="1:3" ht="15.75" thickBot="1" x14ac:dyDescent="0.3">
      <c r="A127" s="5">
        <v>41439</v>
      </c>
      <c r="B127" s="6">
        <v>1</v>
      </c>
      <c r="C127" s="6">
        <v>32.346699999999998</v>
      </c>
    </row>
    <row r="128" spans="1:3" ht="15.75" thickBot="1" x14ac:dyDescent="0.3">
      <c r="A128" s="5">
        <v>41440</v>
      </c>
      <c r="B128" s="6">
        <v>1</v>
      </c>
      <c r="C128" s="6">
        <v>31.802900000000001</v>
      </c>
    </row>
    <row r="129" spans="1:3" ht="15.75" thickBot="1" x14ac:dyDescent="0.3">
      <c r="A129" s="5">
        <v>41443</v>
      </c>
      <c r="B129" s="6">
        <v>1</v>
      </c>
      <c r="C129" s="6">
        <v>31.678999999999998</v>
      </c>
    </row>
    <row r="130" spans="1:3" ht="15.75" thickBot="1" x14ac:dyDescent="0.3">
      <c r="A130" s="5">
        <v>41444</v>
      </c>
      <c r="B130" s="6">
        <v>1</v>
      </c>
      <c r="C130" s="6">
        <v>31.882400000000001</v>
      </c>
    </row>
    <row r="131" spans="1:3" ht="15.75" thickBot="1" x14ac:dyDescent="0.3">
      <c r="A131" s="5">
        <v>41445</v>
      </c>
      <c r="B131" s="6">
        <v>1</v>
      </c>
      <c r="C131" s="6">
        <v>32.120100000000001</v>
      </c>
    </row>
    <row r="132" spans="1:3" ht="15.75" thickBot="1" x14ac:dyDescent="0.3">
      <c r="A132" s="5">
        <v>41446</v>
      </c>
      <c r="B132" s="6">
        <v>1</v>
      </c>
      <c r="C132" s="6">
        <v>32.704099999999997</v>
      </c>
    </row>
    <row r="133" spans="1:3" ht="15.75" thickBot="1" x14ac:dyDescent="0.3">
      <c r="A133" s="5">
        <v>41447</v>
      </c>
      <c r="B133" s="6">
        <v>1</v>
      </c>
      <c r="C133" s="6">
        <v>32.743299999999998</v>
      </c>
    </row>
    <row r="134" spans="1:3" ht="15.75" thickBot="1" x14ac:dyDescent="0.3">
      <c r="A134" s="5">
        <v>41450</v>
      </c>
      <c r="B134" s="6">
        <v>1</v>
      </c>
      <c r="C134" s="6">
        <v>32.909700000000001</v>
      </c>
    </row>
    <row r="135" spans="1:3" ht="15.75" thickBot="1" x14ac:dyDescent="0.3">
      <c r="A135" s="5">
        <v>41451</v>
      </c>
      <c r="B135" s="6">
        <v>1</v>
      </c>
      <c r="C135" s="6">
        <v>32.713999999999999</v>
      </c>
    </row>
    <row r="136" spans="1:3" ht="15.75" thickBot="1" x14ac:dyDescent="0.3">
      <c r="A136" s="5">
        <v>41452</v>
      </c>
      <c r="B136" s="6">
        <v>1</v>
      </c>
      <c r="C136" s="6">
        <v>32.887599999999999</v>
      </c>
    </row>
    <row r="137" spans="1:3" ht="15.75" thickBot="1" x14ac:dyDescent="0.3">
      <c r="A137" s="5">
        <v>41453</v>
      </c>
      <c r="B137" s="6">
        <v>1</v>
      </c>
      <c r="C137" s="6">
        <v>32.876600000000003</v>
      </c>
    </row>
    <row r="138" spans="1:3" ht="15.75" thickBot="1" x14ac:dyDescent="0.3">
      <c r="A138" s="5">
        <v>41454</v>
      </c>
      <c r="B138" s="6">
        <v>1</v>
      </c>
      <c r="C138" s="6">
        <v>32.709000000000003</v>
      </c>
    </row>
    <row r="139" spans="1:3" ht="15.75" thickBot="1" x14ac:dyDescent="0.3">
      <c r="A139" s="5">
        <v>41457</v>
      </c>
      <c r="B139" s="6">
        <v>1</v>
      </c>
      <c r="C139" s="6">
        <v>32.851700000000001</v>
      </c>
    </row>
    <row r="140" spans="1:3" ht="15.75" thickBot="1" x14ac:dyDescent="0.3">
      <c r="A140" s="5">
        <v>41458</v>
      </c>
      <c r="B140" s="6">
        <v>1</v>
      </c>
      <c r="C140" s="6">
        <v>32.947499999999998</v>
      </c>
    </row>
    <row r="141" spans="1:3" ht="15.75" thickBot="1" x14ac:dyDescent="0.3">
      <c r="A141" s="5">
        <v>41459</v>
      </c>
      <c r="B141" s="6">
        <v>1</v>
      </c>
      <c r="C141" s="6">
        <v>33.220399999999998</v>
      </c>
    </row>
    <row r="142" spans="1:3" ht="15.75" thickBot="1" x14ac:dyDescent="0.3">
      <c r="A142" s="5">
        <v>41460</v>
      </c>
      <c r="B142" s="6">
        <v>1</v>
      </c>
      <c r="C142" s="6">
        <v>33.160499999999999</v>
      </c>
    </row>
    <row r="143" spans="1:3" ht="15.75" thickBot="1" x14ac:dyDescent="0.3">
      <c r="A143" s="5">
        <v>41461</v>
      </c>
      <c r="B143" s="6">
        <v>1</v>
      </c>
      <c r="C143" s="6">
        <v>33.224699999999999</v>
      </c>
    </row>
    <row r="144" spans="1:3" ht="15.75" thickBot="1" x14ac:dyDescent="0.3">
      <c r="A144" s="5">
        <v>41464</v>
      </c>
      <c r="B144" s="6">
        <v>1</v>
      </c>
      <c r="C144" s="6">
        <v>33.320999999999998</v>
      </c>
    </row>
    <row r="145" spans="1:3" ht="15.75" thickBot="1" x14ac:dyDescent="0.3">
      <c r="A145" s="5">
        <v>41465</v>
      </c>
      <c r="B145" s="6">
        <v>1</v>
      </c>
      <c r="C145" s="6">
        <v>33.084200000000003</v>
      </c>
    </row>
    <row r="146" spans="1:3" ht="15.75" thickBot="1" x14ac:dyDescent="0.3">
      <c r="A146" s="5">
        <v>41466</v>
      </c>
      <c r="B146" s="6">
        <v>1</v>
      </c>
      <c r="C146" s="6">
        <v>32.911200000000001</v>
      </c>
    </row>
    <row r="147" spans="1:3" ht="15.75" thickBot="1" x14ac:dyDescent="0.3">
      <c r="A147" s="5">
        <v>41467</v>
      </c>
      <c r="B147" s="6">
        <v>1</v>
      </c>
      <c r="C147" s="6">
        <v>32.5867</v>
      </c>
    </row>
    <row r="148" spans="1:3" ht="15.75" thickBot="1" x14ac:dyDescent="0.3">
      <c r="A148" s="5">
        <v>41468</v>
      </c>
      <c r="B148" s="6">
        <v>1</v>
      </c>
      <c r="C148" s="6">
        <v>32.642899999999997</v>
      </c>
    </row>
    <row r="149" spans="1:3" ht="15.75" thickBot="1" x14ac:dyDescent="0.3">
      <c r="A149" s="5">
        <v>41471</v>
      </c>
      <c r="B149" s="6">
        <v>1</v>
      </c>
      <c r="C149" s="6">
        <v>32.622</v>
      </c>
    </row>
    <row r="150" spans="1:3" ht="15.75" thickBot="1" x14ac:dyDescent="0.3">
      <c r="A150" s="5">
        <v>41472</v>
      </c>
      <c r="B150" s="6">
        <v>1</v>
      </c>
      <c r="C150" s="6">
        <v>32.541699999999999</v>
      </c>
    </row>
    <row r="151" spans="1:3" ht="15.75" thickBot="1" x14ac:dyDescent="0.3">
      <c r="A151" s="5">
        <v>41473</v>
      </c>
      <c r="B151" s="6">
        <v>1</v>
      </c>
      <c r="C151" s="6">
        <v>32.452599999999997</v>
      </c>
    </row>
    <row r="152" spans="1:3" ht="15.75" thickBot="1" x14ac:dyDescent="0.3">
      <c r="A152" s="5">
        <v>41474</v>
      </c>
      <c r="B152" s="6">
        <v>1</v>
      </c>
      <c r="C152" s="6">
        <v>32.399799999999999</v>
      </c>
    </row>
    <row r="153" spans="1:3" ht="15.75" thickBot="1" x14ac:dyDescent="0.3">
      <c r="A153" s="5">
        <v>41475</v>
      </c>
      <c r="B153" s="6">
        <v>1</v>
      </c>
      <c r="C153" s="6">
        <v>32.428800000000003</v>
      </c>
    </row>
    <row r="154" spans="1:3" ht="15.75" thickBot="1" x14ac:dyDescent="0.3">
      <c r="A154" s="5">
        <v>41478</v>
      </c>
      <c r="B154" s="6">
        <v>1</v>
      </c>
      <c r="C154" s="6">
        <v>32.323599999999999</v>
      </c>
    </row>
    <row r="155" spans="1:3" ht="15.75" thickBot="1" x14ac:dyDescent="0.3">
      <c r="A155" s="5">
        <v>41479</v>
      </c>
      <c r="B155" s="6">
        <v>1</v>
      </c>
      <c r="C155" s="6">
        <v>32.310600000000001</v>
      </c>
    </row>
    <row r="156" spans="1:3" ht="15.75" thickBot="1" x14ac:dyDescent="0.3">
      <c r="A156" s="5">
        <v>41480</v>
      </c>
      <c r="B156" s="6">
        <v>1</v>
      </c>
      <c r="C156" s="6">
        <v>32.346200000000003</v>
      </c>
    </row>
    <row r="157" spans="1:3" ht="15.75" thickBot="1" x14ac:dyDescent="0.3">
      <c r="A157" s="5">
        <v>41481</v>
      </c>
      <c r="B157" s="6">
        <v>1</v>
      </c>
      <c r="C157" s="6">
        <v>32.537599999999998</v>
      </c>
    </row>
    <row r="158" spans="1:3" ht="15.75" thickBot="1" x14ac:dyDescent="0.3">
      <c r="A158" s="5">
        <v>41482</v>
      </c>
      <c r="B158" s="6">
        <v>1</v>
      </c>
      <c r="C158" s="6">
        <v>32.637099999999997</v>
      </c>
    </row>
    <row r="159" spans="1:3" ht="15.75" thickBot="1" x14ac:dyDescent="0.3">
      <c r="A159" s="5">
        <v>41485</v>
      </c>
      <c r="B159" s="6">
        <v>1</v>
      </c>
      <c r="C159" s="6">
        <v>32.855600000000003</v>
      </c>
    </row>
    <row r="160" spans="1:3" ht="15.75" thickBot="1" x14ac:dyDescent="0.3">
      <c r="A160" s="5">
        <v>41486</v>
      </c>
      <c r="B160" s="6">
        <v>1</v>
      </c>
      <c r="C160" s="6">
        <v>32.890099999999997</v>
      </c>
    </row>
    <row r="161" spans="1:3" ht="15.75" thickBot="1" x14ac:dyDescent="0.3">
      <c r="A161" s="5">
        <v>41487</v>
      </c>
      <c r="B161" s="6">
        <v>1</v>
      </c>
      <c r="C161" s="6">
        <v>33.033000000000001</v>
      </c>
    </row>
    <row r="162" spans="1:3" ht="15.75" thickBot="1" x14ac:dyDescent="0.3">
      <c r="A162" s="5">
        <v>41488</v>
      </c>
      <c r="B162" s="6">
        <v>1</v>
      </c>
      <c r="C162" s="6">
        <v>32.9741</v>
      </c>
    </row>
    <row r="163" spans="1:3" ht="15.75" thickBot="1" x14ac:dyDescent="0.3">
      <c r="A163" s="5">
        <v>41489</v>
      </c>
      <c r="B163" s="6">
        <v>1</v>
      </c>
      <c r="C163" s="6">
        <v>33.097799999999999</v>
      </c>
    </row>
    <row r="164" spans="1:3" ht="15.75" thickBot="1" x14ac:dyDescent="0.3">
      <c r="A164" s="5">
        <v>41492</v>
      </c>
      <c r="B164" s="6">
        <v>1</v>
      </c>
      <c r="C164" s="6">
        <v>32.881100000000004</v>
      </c>
    </row>
    <row r="165" spans="1:3" ht="15.75" thickBot="1" x14ac:dyDescent="0.3">
      <c r="A165" s="5">
        <v>41493</v>
      </c>
      <c r="B165" s="6">
        <v>1</v>
      </c>
      <c r="C165" s="6">
        <v>32.939</v>
      </c>
    </row>
    <row r="166" spans="1:3" ht="15.75" thickBot="1" x14ac:dyDescent="0.3">
      <c r="A166" s="5">
        <v>41494</v>
      </c>
      <c r="B166" s="6">
        <v>1</v>
      </c>
      <c r="C166" s="6">
        <v>32.9848</v>
      </c>
    </row>
    <row r="167" spans="1:3" ht="15.75" thickBot="1" x14ac:dyDescent="0.3">
      <c r="A167" s="5">
        <v>41495</v>
      </c>
      <c r="B167" s="6">
        <v>1</v>
      </c>
      <c r="C167" s="6">
        <v>32.940100000000001</v>
      </c>
    </row>
    <row r="168" spans="1:3" ht="15.75" thickBot="1" x14ac:dyDescent="0.3">
      <c r="A168" s="5">
        <v>41496</v>
      </c>
      <c r="B168" s="6">
        <v>1</v>
      </c>
      <c r="C168" s="6">
        <v>32.860599999999998</v>
      </c>
    </row>
    <row r="169" spans="1:3" ht="15.75" thickBot="1" x14ac:dyDescent="0.3">
      <c r="A169" s="5">
        <v>41499</v>
      </c>
      <c r="B169" s="6">
        <v>1</v>
      </c>
      <c r="C169" s="6">
        <v>32.890999999999998</v>
      </c>
    </row>
    <row r="170" spans="1:3" ht="15.75" thickBot="1" x14ac:dyDescent="0.3">
      <c r="A170" s="5">
        <v>41500</v>
      </c>
      <c r="B170" s="6">
        <v>1</v>
      </c>
      <c r="C170" s="6">
        <v>33.0426</v>
      </c>
    </row>
    <row r="171" spans="1:3" ht="15.75" thickBot="1" x14ac:dyDescent="0.3">
      <c r="A171" s="5">
        <v>41501</v>
      </c>
      <c r="B171" s="6">
        <v>1</v>
      </c>
      <c r="C171" s="6">
        <v>33.158299999999997</v>
      </c>
    </row>
    <row r="172" spans="1:3" ht="15.75" thickBot="1" x14ac:dyDescent="0.3">
      <c r="A172" s="5">
        <v>41502</v>
      </c>
      <c r="B172" s="6">
        <v>1</v>
      </c>
      <c r="C172" s="6">
        <v>33.000399999999999</v>
      </c>
    </row>
    <row r="173" spans="1:3" ht="15.75" thickBot="1" x14ac:dyDescent="0.3">
      <c r="A173" s="5">
        <v>41503</v>
      </c>
      <c r="B173" s="6">
        <v>1</v>
      </c>
      <c r="C173" s="6">
        <v>32.942100000000003</v>
      </c>
    </row>
    <row r="174" spans="1:3" ht="15.75" thickBot="1" x14ac:dyDescent="0.3">
      <c r="A174" s="5">
        <v>41506</v>
      </c>
      <c r="B174" s="6">
        <v>1</v>
      </c>
      <c r="C174" s="6">
        <v>32.922600000000003</v>
      </c>
    </row>
    <row r="175" spans="1:3" ht="15.75" thickBot="1" x14ac:dyDescent="0.3">
      <c r="A175" s="5">
        <v>41507</v>
      </c>
      <c r="B175" s="6">
        <v>1</v>
      </c>
      <c r="C175" s="6">
        <v>33.000599999999999</v>
      </c>
    </row>
    <row r="176" spans="1:3" ht="15.75" thickBot="1" x14ac:dyDescent="0.3">
      <c r="A176" s="5">
        <v>41508</v>
      </c>
      <c r="B176" s="6">
        <v>1</v>
      </c>
      <c r="C176" s="6">
        <v>32.973700000000001</v>
      </c>
    </row>
    <row r="177" spans="1:3" ht="15.75" thickBot="1" x14ac:dyDescent="0.3">
      <c r="A177" s="5">
        <v>41509</v>
      </c>
      <c r="B177" s="6">
        <v>1</v>
      </c>
      <c r="C177" s="6">
        <v>33.190800000000003</v>
      </c>
    </row>
    <row r="178" spans="1:3" ht="15.75" thickBot="1" x14ac:dyDescent="0.3">
      <c r="A178" s="5">
        <v>41510</v>
      </c>
      <c r="B178" s="6">
        <v>1</v>
      </c>
      <c r="C178" s="6">
        <v>33.055199999999999</v>
      </c>
    </row>
    <row r="179" spans="1:3" ht="15.75" thickBot="1" x14ac:dyDescent="0.3">
      <c r="A179" s="5">
        <v>41513</v>
      </c>
      <c r="B179" s="6">
        <v>1</v>
      </c>
      <c r="C179" s="6">
        <v>32.956400000000002</v>
      </c>
    </row>
    <row r="180" spans="1:3" ht="15.75" thickBot="1" x14ac:dyDescent="0.3">
      <c r="A180" s="5">
        <v>41514</v>
      </c>
      <c r="B180" s="6">
        <v>1</v>
      </c>
      <c r="C180" s="6">
        <v>33.122399999999999</v>
      </c>
    </row>
    <row r="181" spans="1:3" ht="15.75" thickBot="1" x14ac:dyDescent="0.3">
      <c r="A181" s="5">
        <v>41515</v>
      </c>
      <c r="B181" s="6">
        <v>1</v>
      </c>
      <c r="C181" s="6">
        <v>33.1798</v>
      </c>
    </row>
    <row r="182" spans="1:3" ht="15.75" thickBot="1" x14ac:dyDescent="0.3">
      <c r="A182" s="5">
        <v>41516</v>
      </c>
      <c r="B182" s="6">
        <v>1</v>
      </c>
      <c r="C182" s="6">
        <v>33.1783</v>
      </c>
    </row>
    <row r="183" spans="1:3" ht="15.75" thickBot="1" x14ac:dyDescent="0.3">
      <c r="A183" s="5">
        <v>41517</v>
      </c>
      <c r="B183" s="6">
        <v>1</v>
      </c>
      <c r="C183" s="6">
        <v>33.247399999999999</v>
      </c>
    </row>
    <row r="184" spans="1:3" ht="15.75" thickBot="1" x14ac:dyDescent="0.3">
      <c r="A184" s="5">
        <v>41520</v>
      </c>
      <c r="B184" s="6">
        <v>1</v>
      </c>
      <c r="C184" s="6">
        <v>33.252200000000002</v>
      </c>
    </row>
    <row r="185" spans="1:3" ht="15.75" thickBot="1" x14ac:dyDescent="0.3">
      <c r="A185" s="5">
        <v>41521</v>
      </c>
      <c r="B185" s="6">
        <v>1</v>
      </c>
      <c r="C185" s="6">
        <v>33.369300000000003</v>
      </c>
    </row>
    <row r="186" spans="1:3" ht="15.75" thickBot="1" x14ac:dyDescent="0.3">
      <c r="A186" s="5">
        <v>41522</v>
      </c>
      <c r="B186" s="6">
        <v>1</v>
      </c>
      <c r="C186" s="6">
        <v>33.465600000000002</v>
      </c>
    </row>
    <row r="187" spans="1:3" ht="15.75" thickBot="1" x14ac:dyDescent="0.3">
      <c r="A187" s="5">
        <v>41523</v>
      </c>
      <c r="B187" s="6">
        <v>1</v>
      </c>
      <c r="C187" s="6">
        <v>33.390099999999997</v>
      </c>
    </row>
    <row r="188" spans="1:3" ht="15.75" thickBot="1" x14ac:dyDescent="0.3">
      <c r="A188" s="5">
        <v>41524</v>
      </c>
      <c r="B188" s="6">
        <v>1</v>
      </c>
      <c r="C188" s="6">
        <v>33.433799999999998</v>
      </c>
    </row>
    <row r="189" spans="1:3" ht="15.75" thickBot="1" x14ac:dyDescent="0.3">
      <c r="A189" s="5">
        <v>41527</v>
      </c>
      <c r="B189" s="6">
        <v>1</v>
      </c>
      <c r="C189" s="6">
        <v>33.324300000000001</v>
      </c>
    </row>
    <row r="190" spans="1:3" ht="15.75" thickBot="1" x14ac:dyDescent="0.3">
      <c r="A190" s="5">
        <v>41528</v>
      </c>
      <c r="B190" s="6">
        <v>1</v>
      </c>
      <c r="C190" s="6">
        <v>33.06</v>
      </c>
    </row>
    <row r="191" spans="1:3" ht="15.75" thickBot="1" x14ac:dyDescent="0.3">
      <c r="A191" s="5">
        <v>41529</v>
      </c>
      <c r="B191" s="6">
        <v>1</v>
      </c>
      <c r="C191" s="6">
        <v>32.962899999999998</v>
      </c>
    </row>
    <row r="192" spans="1:3" ht="15.75" thickBot="1" x14ac:dyDescent="0.3">
      <c r="A192" s="5">
        <v>41530</v>
      </c>
      <c r="B192" s="6">
        <v>1</v>
      </c>
      <c r="C192" s="6">
        <v>32.673099999999998</v>
      </c>
    </row>
    <row r="193" spans="1:3" ht="15.75" thickBot="1" x14ac:dyDescent="0.3">
      <c r="A193" s="5">
        <v>41531</v>
      </c>
      <c r="B193" s="6">
        <v>1</v>
      </c>
      <c r="C193" s="6">
        <v>32.740600000000001</v>
      </c>
    </row>
    <row r="194" spans="1:3" ht="15.75" thickBot="1" x14ac:dyDescent="0.3">
      <c r="A194" s="5">
        <v>41534</v>
      </c>
      <c r="B194" s="6">
        <v>1</v>
      </c>
      <c r="C194" s="6">
        <v>32.290700000000001</v>
      </c>
    </row>
    <row r="195" spans="1:3" ht="15.75" thickBot="1" x14ac:dyDescent="0.3">
      <c r="A195" s="5">
        <v>41535</v>
      </c>
      <c r="B195" s="6">
        <v>1</v>
      </c>
      <c r="C195" s="6">
        <v>32.323700000000002</v>
      </c>
    </row>
    <row r="196" spans="1:3" ht="15.75" thickBot="1" x14ac:dyDescent="0.3">
      <c r="A196" s="5">
        <v>41536</v>
      </c>
      <c r="B196" s="6">
        <v>1</v>
      </c>
      <c r="C196" s="6">
        <v>32.244999999999997</v>
      </c>
    </row>
    <row r="197" spans="1:3" ht="15.75" thickBot="1" x14ac:dyDescent="0.3">
      <c r="A197" s="5">
        <v>41537</v>
      </c>
      <c r="B197" s="6">
        <v>1</v>
      </c>
      <c r="C197" s="6">
        <v>31.589200000000002</v>
      </c>
    </row>
    <row r="198" spans="1:3" ht="15.75" thickBot="1" x14ac:dyDescent="0.3">
      <c r="A198" s="5">
        <v>41538</v>
      </c>
      <c r="B198" s="6">
        <v>1</v>
      </c>
      <c r="C198" s="6">
        <v>31.732600000000001</v>
      </c>
    </row>
    <row r="199" spans="1:3" ht="15.75" thickBot="1" x14ac:dyDescent="0.3">
      <c r="A199" s="5">
        <v>41541</v>
      </c>
      <c r="B199" s="6">
        <v>1</v>
      </c>
      <c r="C199" s="6">
        <v>31.910599999999999</v>
      </c>
    </row>
    <row r="200" spans="1:3" ht="15.75" thickBot="1" x14ac:dyDescent="0.3">
      <c r="A200" s="5">
        <v>41542</v>
      </c>
      <c r="B200" s="6">
        <v>1</v>
      </c>
      <c r="C200" s="6">
        <v>31.816700000000001</v>
      </c>
    </row>
    <row r="201" spans="1:3" ht="15.75" thickBot="1" x14ac:dyDescent="0.3">
      <c r="A201" s="5">
        <v>41543</v>
      </c>
      <c r="B201" s="6">
        <v>1</v>
      </c>
      <c r="C201" s="6">
        <v>31.9343</v>
      </c>
    </row>
    <row r="202" spans="1:3" ht="15.75" thickBot="1" x14ac:dyDescent="0.3">
      <c r="A202" s="5">
        <v>41544</v>
      </c>
      <c r="B202" s="6">
        <v>1</v>
      </c>
      <c r="C202" s="6">
        <v>32.1736</v>
      </c>
    </row>
    <row r="203" spans="1:3" ht="15.75" thickBot="1" x14ac:dyDescent="0.3">
      <c r="A203" s="5">
        <v>41545</v>
      </c>
      <c r="B203" s="6">
        <v>1</v>
      </c>
      <c r="C203" s="6">
        <v>32.345100000000002</v>
      </c>
    </row>
    <row r="204" spans="1:3" ht="15.75" thickBot="1" x14ac:dyDescent="0.3">
      <c r="A204" s="5">
        <v>41548</v>
      </c>
      <c r="B204" s="6">
        <v>1</v>
      </c>
      <c r="C204" s="6">
        <v>32.483899999999998</v>
      </c>
    </row>
    <row r="205" spans="1:3" ht="15.75" thickBot="1" x14ac:dyDescent="0.3">
      <c r="A205" s="5">
        <v>41549</v>
      </c>
      <c r="B205" s="6">
        <v>1</v>
      </c>
      <c r="C205" s="6">
        <v>32.296500000000002</v>
      </c>
    </row>
    <row r="206" spans="1:3" ht="15.75" thickBot="1" x14ac:dyDescent="0.3">
      <c r="A206" s="5">
        <v>41550</v>
      </c>
      <c r="B206" s="6">
        <v>1</v>
      </c>
      <c r="C206" s="6">
        <v>32.297899999999998</v>
      </c>
    </row>
    <row r="207" spans="1:3" ht="15.75" thickBot="1" x14ac:dyDescent="0.3">
      <c r="A207" s="5">
        <v>41551</v>
      </c>
      <c r="B207" s="6">
        <v>1</v>
      </c>
      <c r="C207" s="6">
        <v>32.125</v>
      </c>
    </row>
    <row r="208" spans="1:3" ht="15.75" thickBot="1" x14ac:dyDescent="0.3">
      <c r="A208" s="5">
        <v>41552</v>
      </c>
      <c r="B208" s="6">
        <v>1</v>
      </c>
      <c r="C208" s="6">
        <v>32.100499999999997</v>
      </c>
    </row>
    <row r="209" spans="1:3" ht="15.75" thickBot="1" x14ac:dyDescent="0.3">
      <c r="A209" s="5">
        <v>41555</v>
      </c>
      <c r="B209" s="6">
        <v>1</v>
      </c>
      <c r="C209" s="6">
        <v>32.293100000000003</v>
      </c>
    </row>
    <row r="210" spans="1:3" ht="15.75" thickBot="1" x14ac:dyDescent="0.3">
      <c r="A210" s="5">
        <v>41556</v>
      </c>
      <c r="B210" s="6">
        <v>1</v>
      </c>
      <c r="C210" s="6">
        <v>32.298400000000001</v>
      </c>
    </row>
    <row r="211" spans="1:3" ht="15.75" thickBot="1" x14ac:dyDescent="0.3">
      <c r="A211" s="5">
        <v>41557</v>
      </c>
      <c r="B211" s="6">
        <v>1</v>
      </c>
      <c r="C211" s="6">
        <v>32.361899999999999</v>
      </c>
    </row>
    <row r="212" spans="1:3" ht="15.75" thickBot="1" x14ac:dyDescent="0.3">
      <c r="A212" s="5">
        <v>41558</v>
      </c>
      <c r="B212" s="6">
        <v>1</v>
      </c>
      <c r="C212" s="6">
        <v>32.356400000000001</v>
      </c>
    </row>
    <row r="213" spans="1:3" ht="15.75" thickBot="1" x14ac:dyDescent="0.3">
      <c r="A213" s="5">
        <v>41559</v>
      </c>
      <c r="B213" s="6">
        <v>1</v>
      </c>
      <c r="C213" s="6">
        <v>32.213299999999997</v>
      </c>
    </row>
    <row r="214" spans="1:3" ht="15.75" thickBot="1" x14ac:dyDescent="0.3">
      <c r="A214" s="5">
        <v>41562</v>
      </c>
      <c r="B214" s="6">
        <v>1</v>
      </c>
      <c r="C214" s="6">
        <v>32.266300000000001</v>
      </c>
    </row>
    <row r="215" spans="1:3" ht="15.75" thickBot="1" x14ac:dyDescent="0.3">
      <c r="A215" s="5">
        <v>41563</v>
      </c>
      <c r="B215" s="6">
        <v>1</v>
      </c>
      <c r="C215" s="6">
        <v>32.267600000000002</v>
      </c>
    </row>
    <row r="216" spans="1:3" ht="15.75" thickBot="1" x14ac:dyDescent="0.3">
      <c r="A216" s="5">
        <v>41564</v>
      </c>
      <c r="B216" s="6">
        <v>1</v>
      </c>
      <c r="C216" s="6">
        <v>32.256100000000004</v>
      </c>
    </row>
    <row r="217" spans="1:3" ht="15.75" thickBot="1" x14ac:dyDescent="0.3">
      <c r="A217" s="5">
        <v>41565</v>
      </c>
      <c r="B217" s="6">
        <v>1</v>
      </c>
      <c r="C217" s="6">
        <v>32.081600000000002</v>
      </c>
    </row>
    <row r="218" spans="1:3" ht="15.75" thickBot="1" x14ac:dyDescent="0.3">
      <c r="A218" s="5">
        <v>41566</v>
      </c>
      <c r="B218" s="6">
        <v>1</v>
      </c>
      <c r="C218" s="6">
        <v>31.846</v>
      </c>
    </row>
    <row r="219" spans="1:3" ht="15.75" thickBot="1" x14ac:dyDescent="0.3">
      <c r="A219" s="5">
        <v>41569</v>
      </c>
      <c r="B219" s="6">
        <v>1</v>
      </c>
      <c r="C219" s="6">
        <v>31.901299999999999</v>
      </c>
    </row>
    <row r="220" spans="1:3" ht="15.75" thickBot="1" x14ac:dyDescent="0.3">
      <c r="A220" s="5">
        <v>41570</v>
      </c>
      <c r="B220" s="6">
        <v>1</v>
      </c>
      <c r="C220" s="6">
        <v>31.9346</v>
      </c>
    </row>
    <row r="221" spans="1:3" ht="15.75" thickBot="1" x14ac:dyDescent="0.3">
      <c r="A221" s="5">
        <v>41571</v>
      </c>
      <c r="B221" s="6">
        <v>1</v>
      </c>
      <c r="C221" s="6">
        <v>31.744800000000001</v>
      </c>
    </row>
    <row r="222" spans="1:3" ht="15.75" thickBot="1" x14ac:dyDescent="0.3">
      <c r="A222" s="5">
        <v>41572</v>
      </c>
      <c r="B222" s="6">
        <v>1</v>
      </c>
      <c r="C222" s="6">
        <v>31.661799999999999</v>
      </c>
    </row>
    <row r="223" spans="1:3" ht="15.75" thickBot="1" x14ac:dyDescent="0.3">
      <c r="A223" s="5">
        <v>41573</v>
      </c>
      <c r="B223" s="6">
        <v>1</v>
      </c>
      <c r="C223" s="6">
        <v>31.677499999999998</v>
      </c>
    </row>
    <row r="224" spans="1:3" ht="15.75" thickBot="1" x14ac:dyDescent="0.3">
      <c r="A224" s="5">
        <v>41576</v>
      </c>
      <c r="B224" s="6">
        <v>1</v>
      </c>
      <c r="C224" s="6">
        <v>31.811900000000001</v>
      </c>
    </row>
    <row r="225" spans="1:3" ht="15.75" thickBot="1" x14ac:dyDescent="0.3">
      <c r="A225" s="5">
        <v>41577</v>
      </c>
      <c r="B225" s="6">
        <v>1</v>
      </c>
      <c r="C225" s="6">
        <v>31.944500000000001</v>
      </c>
    </row>
    <row r="226" spans="1:3" ht="15.75" thickBot="1" x14ac:dyDescent="0.3">
      <c r="A226" s="5">
        <v>41578</v>
      </c>
      <c r="B226" s="6">
        <v>1</v>
      </c>
      <c r="C226" s="6">
        <v>32.061300000000003</v>
      </c>
    </row>
    <row r="227" spans="1:3" ht="15.75" thickBot="1" x14ac:dyDescent="0.3">
      <c r="A227" s="5">
        <v>41579</v>
      </c>
      <c r="B227" s="6">
        <v>1</v>
      </c>
      <c r="C227" s="6">
        <v>32.075800000000001</v>
      </c>
    </row>
    <row r="228" spans="1:3" ht="15.75" thickBot="1" x14ac:dyDescent="0.3">
      <c r="A228" s="5">
        <v>41580</v>
      </c>
      <c r="B228" s="6">
        <v>1</v>
      </c>
      <c r="C228" s="6">
        <v>32.180799999999998</v>
      </c>
    </row>
    <row r="229" spans="1:3" ht="15.75" thickBot="1" x14ac:dyDescent="0.3">
      <c r="A229" s="5">
        <v>41584</v>
      </c>
      <c r="B229" s="6">
        <v>1</v>
      </c>
      <c r="C229" s="6">
        <v>32.350900000000003</v>
      </c>
    </row>
    <row r="230" spans="1:3" ht="15.75" thickBot="1" x14ac:dyDescent="0.3">
      <c r="A230" s="5">
        <v>41585</v>
      </c>
      <c r="B230" s="6">
        <v>1</v>
      </c>
      <c r="C230" s="6">
        <v>32.451099999999997</v>
      </c>
    </row>
    <row r="231" spans="1:3" ht="15.75" thickBot="1" x14ac:dyDescent="0.3">
      <c r="A231" s="5">
        <v>41586</v>
      </c>
      <c r="B231" s="6">
        <v>1</v>
      </c>
      <c r="C231" s="6">
        <v>32.380299999999998</v>
      </c>
    </row>
    <row r="232" spans="1:3" ht="15.75" thickBot="1" x14ac:dyDescent="0.3">
      <c r="A232" s="5">
        <v>41587</v>
      </c>
      <c r="B232" s="6">
        <v>1</v>
      </c>
      <c r="C232" s="6">
        <v>32.547899999999998</v>
      </c>
    </row>
    <row r="233" spans="1:3" ht="15.75" thickBot="1" x14ac:dyDescent="0.3">
      <c r="A233" s="5">
        <v>41590</v>
      </c>
      <c r="B233" s="6">
        <v>1</v>
      </c>
      <c r="C233" s="6">
        <v>32.662199999999999</v>
      </c>
    </row>
    <row r="234" spans="1:3" ht="15.75" thickBot="1" x14ac:dyDescent="0.3">
      <c r="A234" s="5">
        <v>41591</v>
      </c>
      <c r="B234" s="6">
        <v>1</v>
      </c>
      <c r="C234" s="6">
        <v>32.807600000000001</v>
      </c>
    </row>
    <row r="235" spans="1:3" ht="15.75" thickBot="1" x14ac:dyDescent="0.3">
      <c r="A235" s="5">
        <v>41592</v>
      </c>
      <c r="B235" s="6">
        <v>1</v>
      </c>
      <c r="C235" s="6">
        <v>32.818399999999997</v>
      </c>
    </row>
    <row r="236" spans="1:3" ht="15.75" thickBot="1" x14ac:dyDescent="0.3">
      <c r="A236" s="5">
        <v>41593</v>
      </c>
      <c r="B236" s="6">
        <v>1</v>
      </c>
      <c r="C236" s="6">
        <v>32.687399999999997</v>
      </c>
    </row>
    <row r="237" spans="1:3" ht="15.75" thickBot="1" x14ac:dyDescent="0.3">
      <c r="A237" s="5">
        <v>41594</v>
      </c>
      <c r="B237" s="6">
        <v>1</v>
      </c>
      <c r="C237" s="6">
        <v>32.680700000000002</v>
      </c>
    </row>
    <row r="238" spans="1:3" ht="15.75" thickBot="1" x14ac:dyDescent="0.3">
      <c r="A238" s="5">
        <v>41597</v>
      </c>
      <c r="B238" s="6">
        <v>1</v>
      </c>
      <c r="C238" s="6">
        <v>32.565800000000003</v>
      </c>
    </row>
    <row r="239" spans="1:3" ht="15.75" thickBot="1" x14ac:dyDescent="0.3">
      <c r="A239" s="5">
        <v>41598</v>
      </c>
      <c r="B239" s="6">
        <v>1</v>
      </c>
      <c r="C239" s="6">
        <v>32.6098</v>
      </c>
    </row>
    <row r="240" spans="1:3" ht="15.75" thickBot="1" x14ac:dyDescent="0.3">
      <c r="A240" s="5">
        <v>41599</v>
      </c>
      <c r="B240" s="6">
        <v>1</v>
      </c>
      <c r="C240" s="6">
        <v>32.741700000000002</v>
      </c>
    </row>
    <row r="241" spans="1:3" ht="15.75" thickBot="1" x14ac:dyDescent="0.3">
      <c r="A241" s="5">
        <v>41600</v>
      </c>
      <c r="B241" s="6">
        <v>1</v>
      </c>
      <c r="C241" s="6">
        <v>33.018000000000001</v>
      </c>
    </row>
    <row r="242" spans="1:3" ht="15.75" thickBot="1" x14ac:dyDescent="0.3">
      <c r="A242" s="5">
        <v>41601</v>
      </c>
      <c r="B242" s="6">
        <v>1</v>
      </c>
      <c r="C242" s="6">
        <v>32.905500000000004</v>
      </c>
    </row>
    <row r="243" spans="1:3" ht="15.75" thickBot="1" x14ac:dyDescent="0.3">
      <c r="A243" s="5">
        <v>41604</v>
      </c>
      <c r="B243" s="6">
        <v>1</v>
      </c>
      <c r="C243" s="6">
        <v>32.773299999999999</v>
      </c>
    </row>
    <row r="244" spans="1:3" ht="15.75" thickBot="1" x14ac:dyDescent="0.3">
      <c r="A244" s="5">
        <v>41605</v>
      </c>
      <c r="B244" s="6">
        <v>1</v>
      </c>
      <c r="C244" s="6">
        <v>32.987900000000003</v>
      </c>
    </row>
    <row r="245" spans="1:3" ht="15.75" thickBot="1" x14ac:dyDescent="0.3">
      <c r="A245" s="5">
        <v>41606</v>
      </c>
      <c r="B245" s="6">
        <v>1</v>
      </c>
      <c r="C245" s="6">
        <v>33.004100000000001</v>
      </c>
    </row>
    <row r="246" spans="1:3" ht="15.75" thickBot="1" x14ac:dyDescent="0.3">
      <c r="A246" s="5">
        <v>41607</v>
      </c>
      <c r="B246" s="6">
        <v>1</v>
      </c>
      <c r="C246" s="6">
        <v>33.133200000000002</v>
      </c>
    </row>
    <row r="247" spans="1:3" ht="15.75" thickBot="1" x14ac:dyDescent="0.3">
      <c r="A247" s="5">
        <v>41608</v>
      </c>
      <c r="B247" s="6">
        <v>1</v>
      </c>
      <c r="C247" s="6">
        <v>33.191600000000001</v>
      </c>
    </row>
    <row r="248" spans="1:3" ht="15.75" thickBot="1" x14ac:dyDescent="0.3">
      <c r="A248" s="5">
        <v>41611</v>
      </c>
      <c r="B248" s="6">
        <v>1</v>
      </c>
      <c r="C248" s="6">
        <v>33.148200000000003</v>
      </c>
    </row>
    <row r="249" spans="1:3" ht="15.75" thickBot="1" x14ac:dyDescent="0.3">
      <c r="A249" s="5">
        <v>41612</v>
      </c>
      <c r="B249" s="6">
        <v>1</v>
      </c>
      <c r="C249" s="6">
        <v>33.246000000000002</v>
      </c>
    </row>
    <row r="250" spans="1:3" ht="15.75" thickBot="1" x14ac:dyDescent="0.3">
      <c r="A250" s="5">
        <v>41613</v>
      </c>
      <c r="B250" s="6">
        <v>1</v>
      </c>
      <c r="C250" s="6">
        <v>33.263199999999998</v>
      </c>
    </row>
    <row r="251" spans="1:3" ht="15.75" thickBot="1" x14ac:dyDescent="0.3">
      <c r="A251" s="5">
        <v>41614</v>
      </c>
      <c r="B251" s="6">
        <v>1</v>
      </c>
      <c r="C251" s="6">
        <v>33.113999999999997</v>
      </c>
    </row>
    <row r="252" spans="1:3" ht="15.75" thickBot="1" x14ac:dyDescent="0.3">
      <c r="A252" s="5">
        <v>41615</v>
      </c>
      <c r="B252" s="6">
        <v>1</v>
      </c>
      <c r="C252" s="6">
        <v>32.9514</v>
      </c>
    </row>
    <row r="253" spans="1:3" ht="15.75" thickBot="1" x14ac:dyDescent="0.3">
      <c r="A253" s="5">
        <v>41618</v>
      </c>
      <c r="B253" s="6">
        <v>1</v>
      </c>
      <c r="C253" s="6">
        <v>32.778199999999998</v>
      </c>
    </row>
    <row r="254" spans="1:3" ht="15.75" thickBot="1" x14ac:dyDescent="0.3">
      <c r="A254" s="5">
        <v>41619</v>
      </c>
      <c r="B254" s="6">
        <v>1</v>
      </c>
      <c r="C254" s="6">
        <v>32.784799999999997</v>
      </c>
    </row>
    <row r="255" spans="1:3" ht="15.75" thickBot="1" x14ac:dyDescent="0.3">
      <c r="A255" s="5">
        <v>41620</v>
      </c>
      <c r="B255" s="6">
        <v>1</v>
      </c>
      <c r="C255" s="6">
        <v>32.731499999999997</v>
      </c>
    </row>
    <row r="256" spans="1:3" ht="15.75" thickBot="1" x14ac:dyDescent="0.3">
      <c r="A256" s="5">
        <v>41621</v>
      </c>
      <c r="B256" s="6">
        <v>1</v>
      </c>
      <c r="C256" s="6">
        <v>32.751800000000003</v>
      </c>
    </row>
    <row r="257" spans="1:3" ht="15.75" thickBot="1" x14ac:dyDescent="0.3">
      <c r="A257" s="5">
        <v>41622</v>
      </c>
      <c r="B257" s="6">
        <v>1</v>
      </c>
      <c r="C257" s="6">
        <v>32.866300000000003</v>
      </c>
    </row>
    <row r="258" spans="1:3" ht="15.75" thickBot="1" x14ac:dyDescent="0.3">
      <c r="A258" s="5">
        <v>41625</v>
      </c>
      <c r="B258" s="6">
        <v>1</v>
      </c>
      <c r="C258" s="6">
        <v>32.8658</v>
      </c>
    </row>
    <row r="259" spans="1:3" ht="15.75" thickBot="1" x14ac:dyDescent="0.3">
      <c r="A259" s="5">
        <v>41626</v>
      </c>
      <c r="B259" s="6">
        <v>1</v>
      </c>
      <c r="C259" s="6">
        <v>32.864600000000003</v>
      </c>
    </row>
    <row r="260" spans="1:3" ht="15.75" thickBot="1" x14ac:dyDescent="0.3">
      <c r="A260" s="5">
        <v>41627</v>
      </c>
      <c r="B260" s="6">
        <v>1</v>
      </c>
      <c r="C260" s="6">
        <v>32.940399999999997</v>
      </c>
    </row>
    <row r="261" spans="1:3" ht="15.75" thickBot="1" x14ac:dyDescent="0.3">
      <c r="A261" s="5">
        <v>41628</v>
      </c>
      <c r="B261" s="6">
        <v>1</v>
      </c>
      <c r="C261" s="6">
        <v>32.9527</v>
      </c>
    </row>
    <row r="262" spans="1:3" ht="15.75" thickBot="1" x14ac:dyDescent="0.3">
      <c r="A262" s="5">
        <v>41629</v>
      </c>
      <c r="B262" s="6">
        <v>1</v>
      </c>
      <c r="C262" s="6">
        <v>32.979799999999997</v>
      </c>
    </row>
    <row r="263" spans="1:3" ht="15.75" thickBot="1" x14ac:dyDescent="0.3">
      <c r="A263" s="5">
        <v>41632</v>
      </c>
      <c r="B263" s="6">
        <v>1</v>
      </c>
      <c r="C263" s="6">
        <v>32.950600000000001</v>
      </c>
    </row>
    <row r="264" spans="1:3" ht="15.75" thickBot="1" x14ac:dyDescent="0.3">
      <c r="A264" s="5">
        <v>41633</v>
      </c>
      <c r="B264" s="6">
        <v>1</v>
      </c>
      <c r="C264" s="6">
        <v>32.628399999999999</v>
      </c>
    </row>
    <row r="265" spans="1:3" ht="15.75" thickBot="1" x14ac:dyDescent="0.3">
      <c r="A265" s="5">
        <v>41634</v>
      </c>
      <c r="B265" s="6">
        <v>1</v>
      </c>
      <c r="C265" s="6">
        <v>32.648699999999998</v>
      </c>
    </row>
    <row r="266" spans="1:3" ht="15.75" thickBot="1" x14ac:dyDescent="0.3">
      <c r="A266" s="5">
        <v>41635</v>
      </c>
      <c r="B266" s="6">
        <v>1</v>
      </c>
      <c r="C266" s="6">
        <v>32.670999999999999</v>
      </c>
    </row>
    <row r="267" spans="1:3" ht="15.75" thickBot="1" x14ac:dyDescent="0.3">
      <c r="A267" s="5">
        <v>41636</v>
      </c>
      <c r="B267" s="6">
        <v>1</v>
      </c>
      <c r="C267" s="6">
        <v>32.6282</v>
      </c>
    </row>
    <row r="268" spans="1:3" ht="15.75" thickBot="1" x14ac:dyDescent="0.3">
      <c r="A268" s="5">
        <v>41639</v>
      </c>
      <c r="B268" s="6">
        <v>1</v>
      </c>
      <c r="C268" s="6">
        <v>32.729199999999999</v>
      </c>
    </row>
    <row r="269" spans="1:3" ht="15.75" thickBot="1" x14ac:dyDescent="0.3">
      <c r="A269" s="5">
        <v>41640</v>
      </c>
      <c r="B269" s="6">
        <v>1</v>
      </c>
      <c r="C269" s="6">
        <v>32.658700000000003</v>
      </c>
    </row>
    <row r="270" spans="1:3" ht="15.75" thickBot="1" x14ac:dyDescent="0.3">
      <c r="A270" s="5">
        <v>41649</v>
      </c>
      <c r="B270" s="6">
        <v>1</v>
      </c>
      <c r="C270" s="6">
        <v>33.154699999999998</v>
      </c>
    </row>
    <row r="271" spans="1:3" ht="15.75" thickBot="1" x14ac:dyDescent="0.3">
      <c r="A271" s="5">
        <v>41650</v>
      </c>
      <c r="B271" s="6">
        <v>1</v>
      </c>
      <c r="C271" s="6">
        <v>33.206200000000003</v>
      </c>
    </row>
    <row r="272" spans="1:3" ht="15.75" thickBot="1" x14ac:dyDescent="0.3">
      <c r="A272" s="5">
        <v>41653</v>
      </c>
      <c r="B272" s="6">
        <v>1</v>
      </c>
      <c r="C272" s="6">
        <v>33.120399999999997</v>
      </c>
    </row>
    <row r="273" spans="1:3" ht="15.75" thickBot="1" x14ac:dyDescent="0.3">
      <c r="A273" s="5">
        <v>41654</v>
      </c>
      <c r="B273" s="6">
        <v>1</v>
      </c>
      <c r="C273" s="6">
        <v>33.238599999999998</v>
      </c>
    </row>
    <row r="274" spans="1:3" ht="15.75" thickBot="1" x14ac:dyDescent="0.3">
      <c r="A274" s="5">
        <v>41655</v>
      </c>
      <c r="B274" s="6">
        <v>1</v>
      </c>
      <c r="C274" s="6">
        <v>33.356200000000001</v>
      </c>
    </row>
    <row r="275" spans="1:3" ht="15.75" thickBot="1" x14ac:dyDescent="0.3">
      <c r="A275" s="5">
        <v>41656</v>
      </c>
      <c r="B275" s="6">
        <v>1</v>
      </c>
      <c r="C275" s="6">
        <v>33.401299999999999</v>
      </c>
    </row>
    <row r="276" spans="1:3" ht="15.75" thickBot="1" x14ac:dyDescent="0.3">
      <c r="A276" s="5">
        <v>41657</v>
      </c>
      <c r="B276" s="6">
        <v>1</v>
      </c>
      <c r="C276" s="6">
        <v>33.4343</v>
      </c>
    </row>
    <row r="277" spans="1:3" ht="15.75" thickBot="1" x14ac:dyDescent="0.3">
      <c r="A277" s="5">
        <v>41660</v>
      </c>
      <c r="B277" s="6">
        <v>1</v>
      </c>
      <c r="C277" s="6">
        <v>33.642899999999997</v>
      </c>
    </row>
    <row r="278" spans="1:3" ht="15.75" thickBot="1" x14ac:dyDescent="0.3">
      <c r="A278" s="5">
        <v>41661</v>
      </c>
      <c r="B278" s="6">
        <v>1</v>
      </c>
      <c r="C278" s="6">
        <v>33.816099999999999</v>
      </c>
    </row>
    <row r="279" spans="1:3" ht="15.75" thickBot="1" x14ac:dyDescent="0.3">
      <c r="A279" s="5">
        <v>41662</v>
      </c>
      <c r="B279" s="6">
        <v>1</v>
      </c>
      <c r="C279" s="6">
        <v>33.8688</v>
      </c>
    </row>
    <row r="280" spans="1:3" ht="15.75" thickBot="1" x14ac:dyDescent="0.3">
      <c r="A280" s="5">
        <v>41663</v>
      </c>
      <c r="B280" s="6">
        <v>1</v>
      </c>
      <c r="C280" s="6">
        <v>34.0334</v>
      </c>
    </row>
    <row r="281" spans="1:3" ht="15.75" thickBot="1" x14ac:dyDescent="0.3">
      <c r="A281" s="5">
        <v>41664</v>
      </c>
      <c r="B281" s="6">
        <v>1</v>
      </c>
      <c r="C281" s="6">
        <v>34.26</v>
      </c>
    </row>
    <row r="282" spans="1:3" ht="15.75" thickBot="1" x14ac:dyDescent="0.3">
      <c r="A282" s="5">
        <v>41667</v>
      </c>
      <c r="B282" s="6">
        <v>1</v>
      </c>
      <c r="C282" s="6">
        <v>34.709299999999999</v>
      </c>
    </row>
    <row r="283" spans="1:3" ht="15.75" thickBot="1" x14ac:dyDescent="0.3">
      <c r="A283" s="5">
        <v>41668</v>
      </c>
      <c r="B283" s="6">
        <v>1</v>
      </c>
      <c r="C283" s="6">
        <v>34.625</v>
      </c>
    </row>
    <row r="284" spans="1:3" ht="15.75" thickBot="1" x14ac:dyDescent="0.3">
      <c r="A284" s="5">
        <v>41669</v>
      </c>
      <c r="B284" s="6">
        <v>1</v>
      </c>
      <c r="C284" s="6">
        <v>34.563299999999998</v>
      </c>
    </row>
    <row r="285" spans="1:3" ht="15.75" thickBot="1" x14ac:dyDescent="0.3">
      <c r="A285" s="5">
        <v>41670</v>
      </c>
      <c r="B285" s="6">
        <v>1</v>
      </c>
      <c r="C285" s="6">
        <v>35.244799999999998</v>
      </c>
    </row>
    <row r="286" spans="1:3" ht="15.75" thickBot="1" x14ac:dyDescent="0.3">
      <c r="A286" s="5">
        <v>41671</v>
      </c>
      <c r="B286" s="6">
        <v>1</v>
      </c>
      <c r="C286" s="6">
        <v>35.18</v>
      </c>
    </row>
    <row r="287" spans="1:3" ht="15.75" thickBot="1" x14ac:dyDescent="0.3">
      <c r="A287" s="5">
        <v>41674</v>
      </c>
      <c r="B287" s="6">
        <v>1</v>
      </c>
      <c r="C287" s="6">
        <v>35.234699999999997</v>
      </c>
    </row>
    <row r="288" spans="1:3" ht="15.75" thickBot="1" x14ac:dyDescent="0.3">
      <c r="A288" s="5">
        <v>41675</v>
      </c>
      <c r="B288" s="6">
        <v>1</v>
      </c>
      <c r="C288" s="6">
        <v>35.450200000000002</v>
      </c>
    </row>
    <row r="289" spans="1:3" ht="15.75" thickBot="1" x14ac:dyDescent="0.3">
      <c r="A289" s="5">
        <v>41676</v>
      </c>
      <c r="B289" s="6">
        <v>1</v>
      </c>
      <c r="C289" s="6">
        <v>34.959200000000003</v>
      </c>
    </row>
    <row r="290" spans="1:3" ht="15.75" thickBot="1" x14ac:dyDescent="0.3">
      <c r="A290" s="5">
        <v>41677</v>
      </c>
      <c r="B290" s="6">
        <v>1</v>
      </c>
      <c r="C290" s="6">
        <v>34.728700000000003</v>
      </c>
    </row>
    <row r="291" spans="1:3" ht="15.75" thickBot="1" x14ac:dyDescent="0.3">
      <c r="A291" s="5">
        <v>41678</v>
      </c>
      <c r="B291" s="6">
        <v>1</v>
      </c>
      <c r="C291" s="6">
        <v>34.604399999999998</v>
      </c>
    </row>
    <row r="292" spans="1:3" ht="15.75" thickBot="1" x14ac:dyDescent="0.3">
      <c r="A292" s="5">
        <v>41681</v>
      </c>
      <c r="B292" s="6">
        <v>1</v>
      </c>
      <c r="C292" s="6">
        <v>34.763599999999997</v>
      </c>
    </row>
    <row r="293" spans="1:3" ht="15.75" thickBot="1" x14ac:dyDescent="0.3">
      <c r="A293" s="5">
        <v>41682</v>
      </c>
      <c r="B293" s="6">
        <v>1</v>
      </c>
      <c r="C293" s="6">
        <v>34.796399999999998</v>
      </c>
    </row>
    <row r="294" spans="1:3" ht="15.75" thickBot="1" x14ac:dyDescent="0.3">
      <c r="A294" s="5">
        <v>41683</v>
      </c>
      <c r="B294" s="6">
        <v>1</v>
      </c>
      <c r="C294" s="6">
        <v>34.759500000000003</v>
      </c>
    </row>
    <row r="295" spans="1:3" ht="15.75" thickBot="1" x14ac:dyDescent="0.3">
      <c r="A295" s="5">
        <v>41684</v>
      </c>
      <c r="B295" s="6">
        <v>1</v>
      </c>
      <c r="C295" s="6">
        <v>34.8611</v>
      </c>
    </row>
    <row r="296" spans="1:3" ht="15.75" thickBot="1" x14ac:dyDescent="0.3">
      <c r="A296" s="5">
        <v>41685</v>
      </c>
      <c r="B296" s="6">
        <v>1</v>
      </c>
      <c r="C296" s="6">
        <v>35.255899999999997</v>
      </c>
    </row>
    <row r="297" spans="1:3" ht="15.75" thickBot="1" x14ac:dyDescent="0.3">
      <c r="A297" s="5">
        <v>41688</v>
      </c>
      <c r="B297" s="6">
        <v>1</v>
      </c>
      <c r="C297" s="6">
        <v>35.0976</v>
      </c>
    </row>
    <row r="298" spans="1:3" ht="15.75" thickBot="1" x14ac:dyDescent="0.3">
      <c r="A298" s="5">
        <v>41689</v>
      </c>
      <c r="B298" s="6">
        <v>1</v>
      </c>
      <c r="C298" s="6">
        <v>35.238599999999998</v>
      </c>
    </row>
    <row r="299" spans="1:3" ht="15.75" thickBot="1" x14ac:dyDescent="0.3">
      <c r="A299" s="5">
        <v>41690</v>
      </c>
      <c r="B299" s="6">
        <v>1</v>
      </c>
      <c r="C299" s="6">
        <v>35.585700000000003</v>
      </c>
    </row>
    <row r="300" spans="1:3" ht="15.75" thickBot="1" x14ac:dyDescent="0.3">
      <c r="A300" s="5">
        <v>41691</v>
      </c>
      <c r="B300" s="6">
        <v>1</v>
      </c>
      <c r="C300" s="6">
        <v>35.767000000000003</v>
      </c>
    </row>
    <row r="301" spans="1:3" ht="15.75" thickBot="1" x14ac:dyDescent="0.3">
      <c r="A301" s="5">
        <v>41692</v>
      </c>
      <c r="B301" s="6">
        <v>1</v>
      </c>
      <c r="C301" s="6">
        <v>35.6828</v>
      </c>
    </row>
    <row r="302" spans="1:3" ht="15.75" thickBot="1" x14ac:dyDescent="0.3">
      <c r="A302" s="5">
        <v>41695</v>
      </c>
      <c r="B302" s="6">
        <v>1</v>
      </c>
      <c r="C302" s="6">
        <v>35.511200000000002</v>
      </c>
    </row>
    <row r="303" spans="1:3" ht="15.75" thickBot="1" x14ac:dyDescent="0.3">
      <c r="A303" s="5">
        <v>41696</v>
      </c>
      <c r="B303" s="6">
        <v>1</v>
      </c>
      <c r="C303" s="6">
        <v>35.566899999999997</v>
      </c>
    </row>
    <row r="304" spans="1:3" ht="15.75" thickBot="1" x14ac:dyDescent="0.3">
      <c r="A304" s="5">
        <v>41697</v>
      </c>
      <c r="B304" s="6">
        <v>1</v>
      </c>
      <c r="C304" s="6">
        <v>35.787199999999999</v>
      </c>
    </row>
    <row r="305" spans="1:3" ht="15.75" thickBot="1" x14ac:dyDescent="0.3">
      <c r="A305" s="5">
        <v>41698</v>
      </c>
      <c r="B305" s="6">
        <v>1</v>
      </c>
      <c r="C305" s="6">
        <v>36.0501</v>
      </c>
    </row>
    <row r="306" spans="1:3" ht="15.75" thickBot="1" x14ac:dyDescent="0.3">
      <c r="A306" s="5">
        <v>41699</v>
      </c>
      <c r="B306" s="6">
        <v>1</v>
      </c>
      <c r="C306" s="6">
        <v>36.184699999999999</v>
      </c>
    </row>
    <row r="307" spans="1:3" ht="15.75" thickBot="1" x14ac:dyDescent="0.3">
      <c r="A307" s="5">
        <v>41702</v>
      </c>
      <c r="B307" s="6">
        <v>1</v>
      </c>
      <c r="C307" s="6">
        <v>36.378399999999999</v>
      </c>
    </row>
    <row r="308" spans="1:3" ht="15.75" thickBot="1" x14ac:dyDescent="0.3">
      <c r="A308" s="5">
        <v>41703</v>
      </c>
      <c r="B308" s="6">
        <v>1</v>
      </c>
      <c r="C308" s="6">
        <v>36.320799999999998</v>
      </c>
    </row>
    <row r="309" spans="1:3" ht="15.75" thickBot="1" x14ac:dyDescent="0.3">
      <c r="A309" s="5">
        <v>41704</v>
      </c>
      <c r="B309" s="6">
        <v>1</v>
      </c>
      <c r="C309" s="6">
        <v>36.084899999999998</v>
      </c>
    </row>
    <row r="310" spans="1:3" ht="15.75" thickBot="1" x14ac:dyDescent="0.3">
      <c r="A310" s="5">
        <v>41705</v>
      </c>
      <c r="B310" s="6">
        <v>1</v>
      </c>
      <c r="C310" s="6">
        <v>36.125100000000003</v>
      </c>
    </row>
    <row r="311" spans="1:3" ht="15.75" thickBot="1" x14ac:dyDescent="0.3">
      <c r="A311" s="5">
        <v>41706</v>
      </c>
      <c r="B311" s="6">
        <v>1</v>
      </c>
      <c r="C311" s="6">
        <v>36.261800000000001</v>
      </c>
    </row>
    <row r="312" spans="1:3" ht="15.75" thickBot="1" x14ac:dyDescent="0.3">
      <c r="A312" s="5">
        <v>41710</v>
      </c>
      <c r="B312" s="6">
        <v>1</v>
      </c>
      <c r="C312" s="6">
        <v>36.401499999999999</v>
      </c>
    </row>
    <row r="313" spans="1:3" ht="15.75" thickBot="1" x14ac:dyDescent="0.3">
      <c r="A313" s="5">
        <v>41711</v>
      </c>
      <c r="B313" s="6">
        <v>1</v>
      </c>
      <c r="C313" s="6">
        <v>36.486499999999999</v>
      </c>
    </row>
    <row r="314" spans="1:3" ht="15.75" thickBot="1" x14ac:dyDescent="0.3">
      <c r="A314" s="5">
        <v>41712</v>
      </c>
      <c r="B314" s="6">
        <v>1</v>
      </c>
      <c r="C314" s="6">
        <v>36.456600000000002</v>
      </c>
    </row>
    <row r="315" spans="1:3" ht="15.75" thickBot="1" x14ac:dyDescent="0.3">
      <c r="A315" s="5">
        <v>41713</v>
      </c>
      <c r="B315" s="6">
        <v>1</v>
      </c>
      <c r="C315" s="6">
        <v>36.639099999999999</v>
      </c>
    </row>
    <row r="316" spans="1:3" ht="15.75" thickBot="1" x14ac:dyDescent="0.3">
      <c r="A316" s="5">
        <v>41716</v>
      </c>
      <c r="B316" s="6">
        <v>1</v>
      </c>
      <c r="C316" s="6">
        <v>36.650500000000001</v>
      </c>
    </row>
    <row r="317" spans="1:3" ht="15.75" thickBot="1" x14ac:dyDescent="0.3">
      <c r="A317" s="5">
        <v>41717</v>
      </c>
      <c r="B317" s="6">
        <v>1</v>
      </c>
      <c r="C317" s="6">
        <v>36.448700000000002</v>
      </c>
    </row>
    <row r="318" spans="1:3" ht="15.75" thickBot="1" x14ac:dyDescent="0.3">
      <c r="A318" s="5">
        <v>41718</v>
      </c>
      <c r="B318" s="6">
        <v>1</v>
      </c>
      <c r="C318" s="6">
        <v>36.207000000000001</v>
      </c>
    </row>
    <row r="319" spans="1:3" ht="15.75" thickBot="1" x14ac:dyDescent="0.3">
      <c r="A319" s="5">
        <v>41719</v>
      </c>
      <c r="B319" s="6">
        <v>1</v>
      </c>
      <c r="C319" s="6">
        <v>36.1081</v>
      </c>
    </row>
    <row r="320" spans="1:3" ht="15.75" thickBot="1" x14ac:dyDescent="0.3">
      <c r="A320" s="5">
        <v>41720</v>
      </c>
      <c r="B320" s="6">
        <v>1</v>
      </c>
      <c r="C320" s="6">
        <v>36.402200000000001</v>
      </c>
    </row>
    <row r="321" spans="1:3" ht="15.75" thickBot="1" x14ac:dyDescent="0.3">
      <c r="A321" s="5">
        <v>41723</v>
      </c>
      <c r="B321" s="6">
        <v>1</v>
      </c>
      <c r="C321" s="6">
        <v>36.1663</v>
      </c>
    </row>
    <row r="322" spans="1:3" ht="15.75" thickBot="1" x14ac:dyDescent="0.3">
      <c r="A322" s="5">
        <v>41724</v>
      </c>
      <c r="B322" s="6">
        <v>1</v>
      </c>
      <c r="C322" s="6">
        <v>35.931600000000003</v>
      </c>
    </row>
    <row r="323" spans="1:3" ht="15.75" thickBot="1" x14ac:dyDescent="0.3">
      <c r="A323" s="5">
        <v>41725</v>
      </c>
      <c r="B323" s="6">
        <v>1</v>
      </c>
      <c r="C323" s="6">
        <v>35.449399999999997</v>
      </c>
    </row>
    <row r="324" spans="1:3" ht="15.75" thickBot="1" x14ac:dyDescent="0.3">
      <c r="A324" s="5">
        <v>41726</v>
      </c>
      <c r="B324" s="6">
        <v>1</v>
      </c>
      <c r="C324" s="6">
        <v>35.581000000000003</v>
      </c>
    </row>
    <row r="325" spans="1:3" ht="15.75" thickBot="1" x14ac:dyDescent="0.3">
      <c r="A325" s="5">
        <v>41727</v>
      </c>
      <c r="B325" s="6">
        <v>1</v>
      </c>
      <c r="C325" s="6">
        <v>35.687100000000001</v>
      </c>
    </row>
    <row r="326" spans="1:3" ht="15.75" thickBot="1" x14ac:dyDescent="0.3">
      <c r="A326" s="5">
        <v>41730</v>
      </c>
      <c r="B326" s="6">
        <v>1</v>
      </c>
      <c r="C326" s="6">
        <v>35.6053</v>
      </c>
    </row>
    <row r="327" spans="1:3" ht="15.75" thickBot="1" x14ac:dyDescent="0.3">
      <c r="A327" s="5">
        <v>41731</v>
      </c>
      <c r="B327" s="6">
        <v>1</v>
      </c>
      <c r="C327" s="6">
        <v>35.024000000000001</v>
      </c>
    </row>
    <row r="328" spans="1:3" ht="15.75" thickBot="1" x14ac:dyDescent="0.3">
      <c r="A328" s="5">
        <v>41732</v>
      </c>
      <c r="B328" s="6">
        <v>1</v>
      </c>
      <c r="C328" s="6">
        <v>35.2517</v>
      </c>
    </row>
    <row r="329" spans="1:3" ht="15.75" thickBot="1" x14ac:dyDescent="0.3">
      <c r="A329" s="5">
        <v>41733</v>
      </c>
      <c r="B329" s="6">
        <v>1</v>
      </c>
      <c r="C329" s="6">
        <v>35.5154</v>
      </c>
    </row>
    <row r="330" spans="1:3" ht="15.75" thickBot="1" x14ac:dyDescent="0.3">
      <c r="A330" s="5">
        <v>41734</v>
      </c>
      <c r="B330" s="6">
        <v>1</v>
      </c>
      <c r="C330" s="6">
        <v>35.500999999999998</v>
      </c>
    </row>
    <row r="331" spans="1:3" ht="15.75" thickBot="1" x14ac:dyDescent="0.3">
      <c r="A331" s="5">
        <v>41737</v>
      </c>
      <c r="B331" s="6">
        <v>1</v>
      </c>
      <c r="C331" s="6">
        <v>35.4679</v>
      </c>
    </row>
    <row r="332" spans="1:3" ht="15.75" thickBot="1" x14ac:dyDescent="0.3">
      <c r="A332" s="5">
        <v>41738</v>
      </c>
      <c r="B332" s="6">
        <v>1</v>
      </c>
      <c r="C332" s="6">
        <v>35.547499999999999</v>
      </c>
    </row>
    <row r="333" spans="1:3" ht="15.75" thickBot="1" x14ac:dyDescent="0.3">
      <c r="A333" s="5">
        <v>41739</v>
      </c>
      <c r="B333" s="6">
        <v>1</v>
      </c>
      <c r="C333" s="6">
        <v>35.749299999999998</v>
      </c>
    </row>
    <row r="334" spans="1:3" ht="15.75" thickBot="1" x14ac:dyDescent="0.3">
      <c r="A334" s="5">
        <v>41740</v>
      </c>
      <c r="B334" s="6">
        <v>1</v>
      </c>
      <c r="C334" s="6">
        <v>35.558100000000003</v>
      </c>
    </row>
    <row r="335" spans="1:3" ht="15.75" thickBot="1" x14ac:dyDescent="0.3">
      <c r="A335" s="5">
        <v>41741</v>
      </c>
      <c r="B335" s="6">
        <v>1</v>
      </c>
      <c r="C335" s="6">
        <v>35.623899999999999</v>
      </c>
    </row>
    <row r="336" spans="1:3" ht="15.75" thickBot="1" x14ac:dyDescent="0.3">
      <c r="A336" s="5">
        <v>41744</v>
      </c>
      <c r="B336" s="6">
        <v>1</v>
      </c>
      <c r="C336" s="6">
        <v>35.988999999999997</v>
      </c>
    </row>
    <row r="337" spans="1:3" ht="15.75" thickBot="1" x14ac:dyDescent="0.3">
      <c r="A337" s="5">
        <v>41745</v>
      </c>
      <c r="B337" s="6">
        <v>1</v>
      </c>
      <c r="C337" s="6">
        <v>35.963500000000003</v>
      </c>
    </row>
    <row r="338" spans="1:3" ht="15.75" thickBot="1" x14ac:dyDescent="0.3">
      <c r="A338" s="5">
        <v>41746</v>
      </c>
      <c r="B338" s="6">
        <v>1</v>
      </c>
      <c r="C338" s="6">
        <v>36.081299999999999</v>
      </c>
    </row>
    <row r="339" spans="1:3" ht="15.75" thickBot="1" x14ac:dyDescent="0.3">
      <c r="A339" s="5">
        <v>41747</v>
      </c>
      <c r="B339" s="6">
        <v>1</v>
      </c>
      <c r="C339" s="6">
        <v>35.928699999999999</v>
      </c>
    </row>
    <row r="340" spans="1:3" ht="15.75" thickBot="1" x14ac:dyDescent="0.3">
      <c r="A340" s="5">
        <v>41748</v>
      </c>
      <c r="B340" s="6">
        <v>1</v>
      </c>
      <c r="C340" s="6">
        <v>35.538899999999998</v>
      </c>
    </row>
    <row r="341" spans="1:3" ht="15.75" thickBot="1" x14ac:dyDescent="0.3">
      <c r="A341" s="5">
        <v>41751</v>
      </c>
      <c r="B341" s="6">
        <v>1</v>
      </c>
      <c r="C341" s="6">
        <v>35.668799999999997</v>
      </c>
    </row>
    <row r="342" spans="1:3" ht="15.75" thickBot="1" x14ac:dyDescent="0.3">
      <c r="A342" s="5">
        <v>41752</v>
      </c>
      <c r="B342" s="6">
        <v>1</v>
      </c>
      <c r="C342" s="6">
        <v>35.6785</v>
      </c>
    </row>
    <row r="343" spans="1:3" ht="15.75" thickBot="1" x14ac:dyDescent="0.3">
      <c r="A343" s="5">
        <v>41753</v>
      </c>
      <c r="B343" s="6">
        <v>1</v>
      </c>
      <c r="C343" s="6">
        <v>35.662500000000001</v>
      </c>
    </row>
    <row r="344" spans="1:3" ht="15.75" thickBot="1" x14ac:dyDescent="0.3">
      <c r="A344" s="5">
        <v>41754</v>
      </c>
      <c r="B344" s="6">
        <v>1</v>
      </c>
      <c r="C344" s="6">
        <v>35.683</v>
      </c>
    </row>
    <row r="345" spans="1:3" ht="15.75" thickBot="1" x14ac:dyDescent="0.3">
      <c r="A345" s="5">
        <v>41755</v>
      </c>
      <c r="B345" s="6">
        <v>1</v>
      </c>
      <c r="C345" s="6">
        <v>35.928899999999999</v>
      </c>
    </row>
    <row r="346" spans="1:3" ht="15.75" thickBot="1" x14ac:dyDescent="0.3">
      <c r="A346" s="5">
        <v>41758</v>
      </c>
      <c r="B346" s="6">
        <v>1</v>
      </c>
      <c r="C346" s="6">
        <v>36.024500000000003</v>
      </c>
    </row>
    <row r="347" spans="1:3" ht="15.75" thickBot="1" x14ac:dyDescent="0.3">
      <c r="A347" s="5">
        <v>41759</v>
      </c>
      <c r="B347" s="6">
        <v>1</v>
      </c>
      <c r="C347" s="6">
        <v>35.698300000000003</v>
      </c>
    </row>
    <row r="348" spans="1:3" ht="15.75" thickBot="1" x14ac:dyDescent="0.3">
      <c r="A348" s="5">
        <v>41760</v>
      </c>
      <c r="B348" s="6">
        <v>1</v>
      </c>
      <c r="C348" s="6">
        <v>35.722700000000003</v>
      </c>
    </row>
    <row r="349" spans="1:3" ht="15.75" thickBot="1" x14ac:dyDescent="0.3">
      <c r="A349" s="5">
        <v>41765</v>
      </c>
      <c r="B349" s="6">
        <v>1</v>
      </c>
      <c r="C349" s="6">
        <v>35.838099999999997</v>
      </c>
    </row>
    <row r="350" spans="1:3" ht="15.75" thickBot="1" x14ac:dyDescent="0.3">
      <c r="A350" s="5">
        <v>41766</v>
      </c>
      <c r="B350" s="6">
        <v>1</v>
      </c>
      <c r="C350" s="6">
        <v>35.655000000000001</v>
      </c>
    </row>
    <row r="351" spans="1:3" ht="15.75" thickBot="1" x14ac:dyDescent="0.3">
      <c r="A351" s="5">
        <v>41767</v>
      </c>
      <c r="B351" s="6">
        <v>1</v>
      </c>
      <c r="C351" s="6">
        <v>35.497100000000003</v>
      </c>
    </row>
    <row r="352" spans="1:3" ht="15.75" thickBot="1" x14ac:dyDescent="0.3">
      <c r="A352" s="5">
        <v>41768</v>
      </c>
      <c r="B352" s="6">
        <v>1</v>
      </c>
      <c r="C352" s="6">
        <v>35.034300000000002</v>
      </c>
    </row>
    <row r="353" spans="1:3" ht="15.75" thickBot="1" x14ac:dyDescent="0.3">
      <c r="A353" s="5">
        <v>41772</v>
      </c>
      <c r="B353" s="6">
        <v>1</v>
      </c>
      <c r="C353" s="6">
        <v>35.209099999999999</v>
      </c>
    </row>
    <row r="354" spans="1:3" ht="15.75" thickBot="1" x14ac:dyDescent="0.3">
      <c r="A354" s="5">
        <v>41773</v>
      </c>
      <c r="B354" s="6">
        <v>1</v>
      </c>
      <c r="C354" s="6">
        <v>34.878900000000002</v>
      </c>
    </row>
    <row r="355" spans="1:3" ht="15.75" thickBot="1" x14ac:dyDescent="0.3">
      <c r="A355" s="5">
        <v>41774</v>
      </c>
      <c r="B355" s="6">
        <v>1</v>
      </c>
      <c r="C355" s="6">
        <v>34.709000000000003</v>
      </c>
    </row>
    <row r="356" spans="1:3" ht="15.75" thickBot="1" x14ac:dyDescent="0.3">
      <c r="A356" s="5">
        <v>41775</v>
      </c>
      <c r="B356" s="6">
        <v>1</v>
      </c>
      <c r="C356" s="6">
        <v>34.700499999999998</v>
      </c>
    </row>
    <row r="357" spans="1:3" ht="15.75" thickBot="1" x14ac:dyDescent="0.3">
      <c r="A357" s="5">
        <v>41776</v>
      </c>
      <c r="B357" s="6">
        <v>1</v>
      </c>
      <c r="C357" s="6">
        <v>34.779400000000003</v>
      </c>
    </row>
    <row r="358" spans="1:3" ht="15.75" thickBot="1" x14ac:dyDescent="0.3">
      <c r="A358" s="5">
        <v>41779</v>
      </c>
      <c r="B358" s="6">
        <v>1</v>
      </c>
      <c r="C358" s="6">
        <v>34.739400000000003</v>
      </c>
    </row>
    <row r="359" spans="1:3" ht="15.75" thickBot="1" x14ac:dyDescent="0.3">
      <c r="A359" s="5">
        <v>41780</v>
      </c>
      <c r="B359" s="6">
        <v>1</v>
      </c>
      <c r="C359" s="6">
        <v>34.600700000000003</v>
      </c>
    </row>
    <row r="360" spans="1:3" ht="15.75" thickBot="1" x14ac:dyDescent="0.3">
      <c r="A360" s="5">
        <v>41781</v>
      </c>
      <c r="B360" s="6">
        <v>1</v>
      </c>
      <c r="C360" s="6">
        <v>34.507800000000003</v>
      </c>
    </row>
    <row r="361" spans="1:3" ht="15.75" thickBot="1" x14ac:dyDescent="0.3">
      <c r="A361" s="5">
        <v>41782</v>
      </c>
      <c r="B361" s="6">
        <v>1</v>
      </c>
      <c r="C361" s="6">
        <v>34.280200000000001</v>
      </c>
    </row>
    <row r="362" spans="1:3" ht="15.75" thickBot="1" x14ac:dyDescent="0.3">
      <c r="A362" s="5">
        <v>41783</v>
      </c>
      <c r="B362" s="6">
        <v>1</v>
      </c>
      <c r="C362" s="6">
        <v>34.313899999999997</v>
      </c>
    </row>
    <row r="363" spans="1:3" ht="15.75" thickBot="1" x14ac:dyDescent="0.3">
      <c r="A363" s="5">
        <v>41786</v>
      </c>
      <c r="B363" s="6">
        <v>1</v>
      </c>
      <c r="C363" s="6">
        <v>34.077100000000002</v>
      </c>
    </row>
    <row r="364" spans="1:3" ht="15.75" thickBot="1" x14ac:dyDescent="0.3">
      <c r="A364" s="5">
        <v>41787</v>
      </c>
      <c r="B364" s="6">
        <v>1</v>
      </c>
      <c r="C364" s="6">
        <v>34.257100000000001</v>
      </c>
    </row>
    <row r="365" spans="1:3" ht="15.75" thickBot="1" x14ac:dyDescent="0.3">
      <c r="A365" s="5">
        <v>41788</v>
      </c>
      <c r="B365" s="6">
        <v>1</v>
      </c>
      <c r="C365" s="6">
        <v>34.4895</v>
      </c>
    </row>
    <row r="366" spans="1:3" ht="15.75" thickBot="1" x14ac:dyDescent="0.3">
      <c r="A366" s="5">
        <v>41789</v>
      </c>
      <c r="B366" s="6">
        <v>1</v>
      </c>
      <c r="C366" s="6">
        <v>34.648099999999999</v>
      </c>
    </row>
    <row r="367" spans="1:3" ht="15.75" thickBot="1" x14ac:dyDescent="0.3">
      <c r="A367" s="5">
        <v>41790</v>
      </c>
      <c r="B367" s="6">
        <v>1</v>
      </c>
      <c r="C367" s="6">
        <v>34.735199999999999</v>
      </c>
    </row>
    <row r="368" spans="1:3" ht="15.75" thickBot="1" x14ac:dyDescent="0.3">
      <c r="A368" s="5">
        <v>41793</v>
      </c>
      <c r="B368" s="6">
        <v>1</v>
      </c>
      <c r="C368" s="6">
        <v>34.8887</v>
      </c>
    </row>
    <row r="369" spans="1:3" ht="15.75" thickBot="1" x14ac:dyDescent="0.3">
      <c r="A369" s="5">
        <v>41794</v>
      </c>
      <c r="B369" s="6">
        <v>1</v>
      </c>
      <c r="C369" s="6">
        <v>35.011499999999998</v>
      </c>
    </row>
    <row r="370" spans="1:3" ht="15.75" thickBot="1" x14ac:dyDescent="0.3">
      <c r="A370" s="5">
        <v>41795</v>
      </c>
      <c r="B370" s="6">
        <v>1</v>
      </c>
      <c r="C370" s="6">
        <v>35.139800000000001</v>
      </c>
    </row>
    <row r="371" spans="1:3" ht="15.75" thickBot="1" x14ac:dyDescent="0.3">
      <c r="A371" s="5">
        <v>41796</v>
      </c>
      <c r="B371" s="6">
        <v>1</v>
      </c>
      <c r="C371" s="6">
        <v>34.904299999999999</v>
      </c>
    </row>
    <row r="372" spans="1:3" ht="15.75" thickBot="1" x14ac:dyDescent="0.3">
      <c r="A372" s="5">
        <v>41797</v>
      </c>
      <c r="B372" s="6">
        <v>1</v>
      </c>
      <c r="C372" s="6">
        <v>34.657299999999999</v>
      </c>
    </row>
    <row r="373" spans="1:3" ht="15.75" thickBot="1" x14ac:dyDescent="0.3">
      <c r="A373" s="5">
        <v>41800</v>
      </c>
      <c r="B373" s="6">
        <v>1</v>
      </c>
      <c r="C373" s="6">
        <v>34.330300000000001</v>
      </c>
    </row>
    <row r="374" spans="1:3" ht="15.75" thickBot="1" x14ac:dyDescent="0.3">
      <c r="A374" s="5">
        <v>41801</v>
      </c>
      <c r="B374" s="6">
        <v>1</v>
      </c>
      <c r="C374" s="6">
        <v>34.368099999999998</v>
      </c>
    </row>
    <row r="375" spans="1:3" ht="15.75" thickBot="1" x14ac:dyDescent="0.3">
      <c r="A375" s="5">
        <v>41802</v>
      </c>
      <c r="B375" s="6">
        <v>1</v>
      </c>
      <c r="C375" s="6">
        <v>34.322699999999998</v>
      </c>
    </row>
    <row r="376" spans="1:3" ht="15.75" thickBot="1" x14ac:dyDescent="0.3">
      <c r="A376" s="5">
        <v>41807</v>
      </c>
      <c r="B376" s="6">
        <v>1</v>
      </c>
      <c r="C376" s="6">
        <v>34.565399999999997</v>
      </c>
    </row>
    <row r="377" spans="1:3" ht="15.75" thickBot="1" x14ac:dyDescent="0.3">
      <c r="A377" s="5">
        <v>41808</v>
      </c>
      <c r="B377" s="6">
        <v>1</v>
      </c>
      <c r="C377" s="6">
        <v>34.8095</v>
      </c>
    </row>
    <row r="378" spans="1:3" ht="15.75" thickBot="1" x14ac:dyDescent="0.3">
      <c r="A378" s="5">
        <v>41809</v>
      </c>
      <c r="B378" s="6">
        <v>1</v>
      </c>
      <c r="C378" s="6">
        <v>34.8232</v>
      </c>
    </row>
    <row r="379" spans="1:3" ht="15.75" thickBot="1" x14ac:dyDescent="0.3">
      <c r="A379" s="5">
        <v>41810</v>
      </c>
      <c r="B379" s="6">
        <v>1</v>
      </c>
      <c r="C379" s="6">
        <v>34.302500000000002</v>
      </c>
    </row>
    <row r="380" spans="1:3" ht="15.75" thickBot="1" x14ac:dyDescent="0.3">
      <c r="A380" s="5">
        <v>41811</v>
      </c>
      <c r="B380" s="6">
        <v>1</v>
      </c>
      <c r="C380" s="6">
        <v>34.418999999999997</v>
      </c>
    </row>
    <row r="381" spans="1:3" ht="15.75" thickBot="1" x14ac:dyDescent="0.3">
      <c r="A381" s="5">
        <v>41814</v>
      </c>
      <c r="B381" s="6">
        <v>1</v>
      </c>
      <c r="C381" s="6">
        <v>34.279699999999998</v>
      </c>
    </row>
    <row r="382" spans="1:3" ht="15.75" thickBot="1" x14ac:dyDescent="0.3">
      <c r="A382" s="5">
        <v>41815</v>
      </c>
      <c r="B382" s="6">
        <v>1</v>
      </c>
      <c r="C382" s="6">
        <v>33.981200000000001</v>
      </c>
    </row>
    <row r="383" spans="1:3" ht="15.75" thickBot="1" x14ac:dyDescent="0.3">
      <c r="A383" s="5">
        <v>41816</v>
      </c>
      <c r="B383" s="6">
        <v>1</v>
      </c>
      <c r="C383" s="6">
        <v>33.906999999999996</v>
      </c>
    </row>
    <row r="384" spans="1:3" ht="15.75" thickBot="1" x14ac:dyDescent="0.3">
      <c r="A384" s="5">
        <v>41817</v>
      </c>
      <c r="B384" s="6">
        <v>1</v>
      </c>
      <c r="C384" s="6">
        <v>33.750799999999998</v>
      </c>
    </row>
    <row r="385" spans="1:3" ht="15.75" thickBot="1" x14ac:dyDescent="0.3">
      <c r="A385" s="5">
        <v>41818</v>
      </c>
      <c r="B385" s="6">
        <v>1</v>
      </c>
      <c r="C385" s="6">
        <v>33.630600000000001</v>
      </c>
    </row>
    <row r="386" spans="1:3" ht="15.75" thickBot="1" x14ac:dyDescent="0.3">
      <c r="A386" s="5">
        <v>41821</v>
      </c>
      <c r="B386" s="6">
        <v>1</v>
      </c>
      <c r="C386" s="6">
        <v>33.843400000000003</v>
      </c>
    </row>
    <row r="387" spans="1:3" ht="15.75" thickBot="1" x14ac:dyDescent="0.3">
      <c r="A387" s="5">
        <v>41822</v>
      </c>
      <c r="B387" s="6">
        <v>1</v>
      </c>
      <c r="C387" s="6">
        <v>34.227499999999999</v>
      </c>
    </row>
    <row r="388" spans="1:3" ht="15.75" thickBot="1" x14ac:dyDescent="0.3">
      <c r="A388" s="5">
        <v>41823</v>
      </c>
      <c r="B388" s="6">
        <v>1</v>
      </c>
      <c r="C388" s="6">
        <v>34.249600000000001</v>
      </c>
    </row>
    <row r="389" spans="1:3" ht="15.75" thickBot="1" x14ac:dyDescent="0.3">
      <c r="A389" s="5">
        <v>41824</v>
      </c>
      <c r="B389" s="6">
        <v>1</v>
      </c>
      <c r="C389" s="6">
        <v>34.194899999999997</v>
      </c>
    </row>
    <row r="390" spans="1:3" ht="15.75" thickBot="1" x14ac:dyDescent="0.3">
      <c r="A390" s="5">
        <v>41825</v>
      </c>
      <c r="B390" s="6">
        <v>1</v>
      </c>
      <c r="C390" s="6">
        <v>34.323599999999999</v>
      </c>
    </row>
    <row r="391" spans="1:3" ht="15.75" thickBot="1" x14ac:dyDescent="0.3">
      <c r="A391" s="5">
        <v>41828</v>
      </c>
      <c r="B391" s="6">
        <v>1</v>
      </c>
      <c r="C391" s="6">
        <v>34.569099999999999</v>
      </c>
    </row>
    <row r="392" spans="1:3" ht="15.75" thickBot="1" x14ac:dyDescent="0.3">
      <c r="A392" s="5">
        <v>41829</v>
      </c>
      <c r="B392" s="6">
        <v>1</v>
      </c>
      <c r="C392" s="6">
        <v>34.425800000000002</v>
      </c>
    </row>
    <row r="393" spans="1:3" ht="15.75" thickBot="1" x14ac:dyDescent="0.3">
      <c r="A393" s="5">
        <v>41830</v>
      </c>
      <c r="B393" s="6">
        <v>1</v>
      </c>
      <c r="C393" s="6">
        <v>34.075800000000001</v>
      </c>
    </row>
    <row r="394" spans="1:3" ht="15.75" thickBot="1" x14ac:dyDescent="0.3">
      <c r="A394" s="5">
        <v>41831</v>
      </c>
      <c r="B394" s="6">
        <v>1</v>
      </c>
      <c r="C394" s="6">
        <v>33.835299999999997</v>
      </c>
    </row>
    <row r="395" spans="1:3" ht="15.75" thickBot="1" x14ac:dyDescent="0.3">
      <c r="A395" s="5">
        <v>41832</v>
      </c>
      <c r="B395" s="6">
        <v>1</v>
      </c>
      <c r="C395" s="6">
        <v>34.058199999999999</v>
      </c>
    </row>
    <row r="396" spans="1:3" ht="15.75" thickBot="1" x14ac:dyDescent="0.3">
      <c r="A396" s="5">
        <v>41835</v>
      </c>
      <c r="B396" s="6">
        <v>1</v>
      </c>
      <c r="C396" s="6">
        <v>34.313499999999998</v>
      </c>
    </row>
    <row r="397" spans="1:3" ht="15.75" thickBot="1" x14ac:dyDescent="0.3">
      <c r="A397" s="5">
        <v>41836</v>
      </c>
      <c r="B397" s="6">
        <v>1</v>
      </c>
      <c r="C397" s="6">
        <v>34.372300000000003</v>
      </c>
    </row>
    <row r="398" spans="1:3" ht="15.75" thickBot="1" x14ac:dyDescent="0.3">
      <c r="A398" s="5">
        <v>41837</v>
      </c>
      <c r="B398" s="6">
        <v>1</v>
      </c>
      <c r="C398" s="6">
        <v>34.385300000000001</v>
      </c>
    </row>
    <row r="399" spans="1:3" ht="15.75" thickBot="1" x14ac:dyDescent="0.3">
      <c r="A399" s="5">
        <v>41838</v>
      </c>
      <c r="B399" s="6">
        <v>1</v>
      </c>
      <c r="C399" s="6">
        <v>34.799799999999998</v>
      </c>
    </row>
    <row r="400" spans="1:3" ht="15.75" thickBot="1" x14ac:dyDescent="0.3">
      <c r="A400" s="5">
        <v>41839</v>
      </c>
      <c r="B400" s="6">
        <v>1</v>
      </c>
      <c r="C400" s="6">
        <v>35.162700000000001</v>
      </c>
    </row>
    <row r="401" spans="1:3" ht="15.75" thickBot="1" x14ac:dyDescent="0.3">
      <c r="A401" s="5">
        <v>41842</v>
      </c>
      <c r="B401" s="6">
        <v>1</v>
      </c>
      <c r="C401" s="6">
        <v>35.090000000000003</v>
      </c>
    </row>
    <row r="402" spans="1:3" ht="15.75" thickBot="1" x14ac:dyDescent="0.3">
      <c r="A402" s="5">
        <v>41843</v>
      </c>
      <c r="B402" s="6">
        <v>1</v>
      </c>
      <c r="C402" s="6">
        <v>35.038699999999999</v>
      </c>
    </row>
    <row r="403" spans="1:3" ht="15.75" thickBot="1" x14ac:dyDescent="0.3">
      <c r="A403" s="5">
        <v>41844</v>
      </c>
      <c r="B403" s="6">
        <v>1</v>
      </c>
      <c r="C403" s="6">
        <v>34.810099999999998</v>
      </c>
    </row>
    <row r="404" spans="1:3" ht="15.75" thickBot="1" x14ac:dyDescent="0.3">
      <c r="A404" s="5">
        <v>41845</v>
      </c>
      <c r="B404" s="6">
        <v>1</v>
      </c>
      <c r="C404" s="6">
        <v>35.078600000000002</v>
      </c>
    </row>
    <row r="405" spans="1:3" ht="15.75" thickBot="1" x14ac:dyDescent="0.3">
      <c r="A405" s="5">
        <v>41846</v>
      </c>
      <c r="B405" s="6">
        <v>1</v>
      </c>
      <c r="C405" s="6">
        <v>35.0535</v>
      </c>
    </row>
    <row r="406" spans="1:3" ht="15.75" thickBot="1" x14ac:dyDescent="0.3">
      <c r="A406" s="5">
        <v>41849</v>
      </c>
      <c r="B406" s="6">
        <v>1</v>
      </c>
      <c r="C406" s="6">
        <v>35.345700000000001</v>
      </c>
    </row>
    <row r="407" spans="1:3" ht="15.75" thickBot="1" x14ac:dyDescent="0.3">
      <c r="A407" s="5">
        <v>41850</v>
      </c>
      <c r="B407" s="6">
        <v>1</v>
      </c>
      <c r="C407" s="6">
        <v>35.633899999999997</v>
      </c>
    </row>
    <row r="408" spans="1:3" ht="15.75" thickBot="1" x14ac:dyDescent="0.3">
      <c r="A408" s="5">
        <v>41851</v>
      </c>
      <c r="B408" s="6">
        <v>1</v>
      </c>
      <c r="C408" s="6">
        <v>35.7271</v>
      </c>
    </row>
    <row r="409" spans="1:3" ht="15.75" thickBot="1" x14ac:dyDescent="0.3">
      <c r="A409" s="5">
        <v>41852</v>
      </c>
      <c r="B409" s="6">
        <v>1</v>
      </c>
      <c r="C409" s="6">
        <v>35.443800000000003</v>
      </c>
    </row>
    <row r="410" spans="1:3" ht="15.75" thickBot="1" x14ac:dyDescent="0.3">
      <c r="A410" s="5">
        <v>41853</v>
      </c>
      <c r="B410" s="6">
        <v>1</v>
      </c>
      <c r="C410" s="6">
        <v>35.727200000000003</v>
      </c>
    </row>
    <row r="411" spans="1:3" ht="15.75" thickBot="1" x14ac:dyDescent="0.3">
      <c r="A411" s="5">
        <v>41856</v>
      </c>
      <c r="B411" s="6">
        <v>1</v>
      </c>
      <c r="C411" s="6">
        <v>35.660499999999999</v>
      </c>
    </row>
    <row r="412" spans="1:3" ht="15.75" thickBot="1" x14ac:dyDescent="0.3">
      <c r="A412" s="5">
        <v>41857</v>
      </c>
      <c r="B412" s="6">
        <v>1</v>
      </c>
      <c r="C412" s="6">
        <v>35.798699999999997</v>
      </c>
    </row>
    <row r="413" spans="1:3" ht="15.75" thickBot="1" x14ac:dyDescent="0.3">
      <c r="A413" s="5">
        <v>41858</v>
      </c>
      <c r="B413" s="6">
        <v>1</v>
      </c>
      <c r="C413" s="6">
        <v>36.110199999999999</v>
      </c>
    </row>
    <row r="414" spans="1:3" ht="15.75" thickBot="1" x14ac:dyDescent="0.3">
      <c r="A414" s="5">
        <v>41859</v>
      </c>
      <c r="B414" s="6">
        <v>1</v>
      </c>
      <c r="C414" s="6">
        <v>36.249600000000001</v>
      </c>
    </row>
    <row r="415" spans="1:3" ht="15.75" thickBot="1" x14ac:dyDescent="0.3">
      <c r="A415" s="5">
        <v>41860</v>
      </c>
      <c r="B415" s="6">
        <v>1</v>
      </c>
      <c r="C415" s="6">
        <v>36.446100000000001</v>
      </c>
    </row>
    <row r="416" spans="1:3" ht="15.75" thickBot="1" x14ac:dyDescent="0.3">
      <c r="A416" s="5">
        <v>41863</v>
      </c>
      <c r="B416" s="6">
        <v>1</v>
      </c>
      <c r="C416" s="6">
        <v>36.047499999999999</v>
      </c>
    </row>
    <row r="417" spans="1:3" ht="15.75" thickBot="1" x14ac:dyDescent="0.3">
      <c r="A417" s="5">
        <v>41864</v>
      </c>
      <c r="B417" s="6">
        <v>1</v>
      </c>
      <c r="C417" s="6">
        <v>36.088999999999999</v>
      </c>
    </row>
    <row r="418" spans="1:3" ht="15.75" thickBot="1" x14ac:dyDescent="0.3">
      <c r="A418" s="5">
        <v>41865</v>
      </c>
      <c r="B418" s="6">
        <v>1</v>
      </c>
      <c r="C418" s="6">
        <v>36.222200000000001</v>
      </c>
    </row>
    <row r="419" spans="1:3" ht="15.75" thickBot="1" x14ac:dyDescent="0.3">
      <c r="A419" s="5">
        <v>41866</v>
      </c>
      <c r="B419" s="6">
        <v>1</v>
      </c>
      <c r="C419" s="6">
        <v>36.039499999999997</v>
      </c>
    </row>
    <row r="420" spans="1:3" ht="15.75" thickBot="1" x14ac:dyDescent="0.3">
      <c r="A420" s="5">
        <v>41867</v>
      </c>
      <c r="B420" s="6">
        <v>1</v>
      </c>
      <c r="C420" s="6">
        <v>36.001399999999997</v>
      </c>
    </row>
    <row r="421" spans="1:3" ht="15.75" thickBot="1" x14ac:dyDescent="0.3">
      <c r="A421" s="5">
        <v>41870</v>
      </c>
      <c r="B421" s="6">
        <v>1</v>
      </c>
      <c r="C421" s="6">
        <v>36.029400000000003</v>
      </c>
    </row>
    <row r="422" spans="1:3" ht="15.75" thickBot="1" x14ac:dyDescent="0.3">
      <c r="A422" s="5">
        <v>41871</v>
      </c>
      <c r="B422" s="6">
        <v>1</v>
      </c>
      <c r="C422" s="6">
        <v>36.109400000000001</v>
      </c>
    </row>
    <row r="423" spans="1:3" ht="15.75" thickBot="1" x14ac:dyDescent="0.3">
      <c r="A423" s="5">
        <v>41872</v>
      </c>
      <c r="B423" s="6">
        <v>1</v>
      </c>
      <c r="C423" s="6">
        <v>36.223999999999997</v>
      </c>
    </row>
    <row r="424" spans="1:3" ht="15.75" thickBot="1" x14ac:dyDescent="0.3">
      <c r="A424" s="5">
        <v>41873</v>
      </c>
      <c r="B424" s="6">
        <v>1</v>
      </c>
      <c r="C424" s="6">
        <v>36.331699999999998</v>
      </c>
    </row>
    <row r="425" spans="1:3" ht="15.75" thickBot="1" x14ac:dyDescent="0.3">
      <c r="A425" s="5">
        <v>41874</v>
      </c>
      <c r="B425" s="6">
        <v>1</v>
      </c>
      <c r="C425" s="6">
        <v>36.002699999999997</v>
      </c>
    </row>
    <row r="426" spans="1:3" ht="15.75" thickBot="1" x14ac:dyDescent="0.3">
      <c r="A426" s="5">
        <v>41877</v>
      </c>
      <c r="B426" s="6">
        <v>1</v>
      </c>
      <c r="C426" s="6">
        <v>36.120100000000001</v>
      </c>
    </row>
    <row r="427" spans="1:3" ht="15.75" thickBot="1" x14ac:dyDescent="0.3">
      <c r="A427" s="5">
        <v>41878</v>
      </c>
      <c r="B427" s="6">
        <v>1</v>
      </c>
      <c r="C427" s="6">
        <v>36.135800000000003</v>
      </c>
    </row>
    <row r="428" spans="1:3" ht="15.75" thickBot="1" x14ac:dyDescent="0.3">
      <c r="A428" s="5">
        <v>41879</v>
      </c>
      <c r="B428" s="6">
        <v>1</v>
      </c>
      <c r="C428" s="6">
        <v>36.139699999999998</v>
      </c>
    </row>
    <row r="429" spans="1:3" ht="15.75" thickBot="1" x14ac:dyDescent="0.3">
      <c r="A429" s="5">
        <v>41880</v>
      </c>
      <c r="B429" s="6">
        <v>1</v>
      </c>
      <c r="C429" s="6">
        <v>36.305300000000003</v>
      </c>
    </row>
    <row r="430" spans="1:3" ht="15.75" thickBot="1" x14ac:dyDescent="0.3">
      <c r="A430" s="5">
        <v>41881</v>
      </c>
      <c r="B430" s="6">
        <v>1</v>
      </c>
      <c r="C430" s="6">
        <v>36.931600000000003</v>
      </c>
    </row>
    <row r="431" spans="1:3" ht="15.75" thickBot="1" x14ac:dyDescent="0.3">
      <c r="A431" s="5">
        <v>41884</v>
      </c>
      <c r="B431" s="6">
        <v>1</v>
      </c>
      <c r="C431" s="6">
        <v>37.294499999999999</v>
      </c>
    </row>
    <row r="432" spans="1:3" ht="15.75" thickBot="1" x14ac:dyDescent="0.3">
      <c r="A432" s="5">
        <v>41885</v>
      </c>
      <c r="B432" s="6">
        <v>1</v>
      </c>
      <c r="C432" s="6">
        <v>37.347999999999999</v>
      </c>
    </row>
    <row r="433" spans="1:3" ht="15.75" thickBot="1" x14ac:dyDescent="0.3">
      <c r="A433" s="5">
        <v>41886</v>
      </c>
      <c r="B433" s="6">
        <v>1</v>
      </c>
      <c r="C433" s="6">
        <v>37.318300000000001</v>
      </c>
    </row>
    <row r="434" spans="1:3" ht="15.75" thickBot="1" x14ac:dyDescent="0.3">
      <c r="A434" s="5">
        <v>41887</v>
      </c>
      <c r="B434" s="6">
        <v>1</v>
      </c>
      <c r="C434" s="6">
        <v>36.803800000000003</v>
      </c>
    </row>
    <row r="435" spans="1:3" ht="15.75" thickBot="1" x14ac:dyDescent="0.3">
      <c r="A435" s="5">
        <v>41888</v>
      </c>
      <c r="B435" s="6">
        <v>1</v>
      </c>
      <c r="C435" s="6">
        <v>36.921900000000001</v>
      </c>
    </row>
    <row r="436" spans="1:3" ht="15.75" thickBot="1" x14ac:dyDescent="0.3">
      <c r="A436" s="5">
        <v>41891</v>
      </c>
      <c r="B436" s="6">
        <v>1</v>
      </c>
      <c r="C436" s="6">
        <v>37.086599999999997</v>
      </c>
    </row>
    <row r="437" spans="1:3" ht="15.75" thickBot="1" x14ac:dyDescent="0.3">
      <c r="A437" s="5">
        <v>41892</v>
      </c>
      <c r="B437" s="6">
        <v>1</v>
      </c>
      <c r="C437" s="6">
        <v>37.0261</v>
      </c>
    </row>
    <row r="438" spans="1:3" ht="15.75" thickBot="1" x14ac:dyDescent="0.3">
      <c r="A438" s="5">
        <v>41893</v>
      </c>
      <c r="B438" s="6">
        <v>1</v>
      </c>
      <c r="C438" s="6">
        <v>37.1693</v>
      </c>
    </row>
    <row r="439" spans="1:3" ht="15.75" thickBot="1" x14ac:dyDescent="0.3">
      <c r="A439" s="5">
        <v>41894</v>
      </c>
      <c r="B439" s="6">
        <v>1</v>
      </c>
      <c r="C439" s="6">
        <v>37.375799999999998</v>
      </c>
    </row>
    <row r="440" spans="1:3" ht="15.75" thickBot="1" x14ac:dyDescent="0.3">
      <c r="A440" s="5">
        <v>41895</v>
      </c>
      <c r="B440" s="6">
        <v>1</v>
      </c>
      <c r="C440" s="6">
        <v>37.654499999999999</v>
      </c>
    </row>
    <row r="441" spans="1:3" ht="15.75" thickBot="1" x14ac:dyDescent="0.3">
      <c r="A441" s="5">
        <v>41898</v>
      </c>
      <c r="B441" s="6">
        <v>1</v>
      </c>
      <c r="C441" s="6">
        <v>37.9861</v>
      </c>
    </row>
    <row r="442" spans="1:3" ht="15.75" thickBot="1" x14ac:dyDescent="0.3">
      <c r="A442" s="5">
        <v>41899</v>
      </c>
      <c r="B442" s="6">
        <v>1</v>
      </c>
      <c r="C442" s="6">
        <v>38.705800000000004</v>
      </c>
    </row>
    <row r="443" spans="1:3" ht="15.75" thickBot="1" x14ac:dyDescent="0.3">
      <c r="A443" s="5">
        <v>41900</v>
      </c>
      <c r="B443" s="6">
        <v>1</v>
      </c>
      <c r="C443" s="6">
        <v>38.372399999999999</v>
      </c>
    </row>
    <row r="444" spans="1:3" ht="15.75" thickBot="1" x14ac:dyDescent="0.3">
      <c r="A444" s="5">
        <v>41901</v>
      </c>
      <c r="B444" s="6">
        <v>1</v>
      </c>
      <c r="C444" s="6">
        <v>38.420900000000003</v>
      </c>
    </row>
    <row r="445" spans="1:3" ht="15.75" thickBot="1" x14ac:dyDescent="0.3">
      <c r="A445" s="5">
        <v>41902</v>
      </c>
      <c r="B445" s="6">
        <v>1</v>
      </c>
      <c r="C445" s="6">
        <v>38.413400000000003</v>
      </c>
    </row>
    <row r="446" spans="1:3" ht="15.75" thickBot="1" x14ac:dyDescent="0.3">
      <c r="A446" s="5">
        <v>41905</v>
      </c>
      <c r="B446" s="6">
        <v>1</v>
      </c>
      <c r="C446" s="6">
        <v>38.578200000000002</v>
      </c>
    </row>
    <row r="447" spans="1:3" ht="15.75" thickBot="1" x14ac:dyDescent="0.3">
      <c r="A447" s="5">
        <v>41906</v>
      </c>
      <c r="B447" s="6">
        <v>1</v>
      </c>
      <c r="C447" s="6">
        <v>38.667200000000001</v>
      </c>
    </row>
    <row r="448" spans="1:3" ht="15.75" thickBot="1" x14ac:dyDescent="0.3">
      <c r="A448" s="5">
        <v>41907</v>
      </c>
      <c r="B448" s="6">
        <v>1</v>
      </c>
      <c r="C448" s="6">
        <v>38.383000000000003</v>
      </c>
    </row>
    <row r="449" spans="1:3" ht="15.75" thickBot="1" x14ac:dyDescent="0.3">
      <c r="A449" s="5">
        <v>41908</v>
      </c>
      <c r="B449" s="6">
        <v>1</v>
      </c>
      <c r="C449" s="6">
        <v>38.300699999999999</v>
      </c>
    </row>
    <row r="450" spans="1:3" ht="15.75" thickBot="1" x14ac:dyDescent="0.3">
      <c r="A450" s="5">
        <v>41909</v>
      </c>
      <c r="B450" s="6">
        <v>1</v>
      </c>
      <c r="C450" s="6">
        <v>38.724299999999999</v>
      </c>
    </row>
    <row r="451" spans="1:3" ht="15.75" thickBot="1" x14ac:dyDescent="0.3">
      <c r="A451" s="5">
        <v>41912</v>
      </c>
      <c r="B451" s="6">
        <v>1</v>
      </c>
      <c r="C451" s="6">
        <v>39.386600000000001</v>
      </c>
    </row>
    <row r="452" spans="1:3" ht="15.75" thickBot="1" x14ac:dyDescent="0.3">
      <c r="A452" s="5">
        <v>41913</v>
      </c>
      <c r="B452" s="6">
        <v>1</v>
      </c>
      <c r="C452" s="6">
        <v>39.383600000000001</v>
      </c>
    </row>
    <row r="453" spans="1:3" ht="15.75" thickBot="1" x14ac:dyDescent="0.3">
      <c r="A453" s="5">
        <v>41914</v>
      </c>
      <c r="B453" s="6">
        <v>1</v>
      </c>
      <c r="C453" s="6">
        <v>39.660400000000003</v>
      </c>
    </row>
    <row r="454" spans="1:3" ht="15.75" thickBot="1" x14ac:dyDescent="0.3">
      <c r="A454" s="5">
        <v>41915</v>
      </c>
      <c r="B454" s="6">
        <v>1</v>
      </c>
      <c r="C454" s="6">
        <v>39.547400000000003</v>
      </c>
    </row>
    <row r="455" spans="1:3" ht="15.75" thickBot="1" x14ac:dyDescent="0.3">
      <c r="A455" s="5">
        <v>41916</v>
      </c>
      <c r="B455" s="6">
        <v>1</v>
      </c>
      <c r="C455" s="6">
        <v>39.698</v>
      </c>
    </row>
    <row r="456" spans="1:3" ht="15.75" thickBot="1" x14ac:dyDescent="0.3">
      <c r="A456" s="5">
        <v>41919</v>
      </c>
      <c r="B456" s="6">
        <v>1</v>
      </c>
      <c r="C456" s="6">
        <v>39.981999999999999</v>
      </c>
    </row>
    <row r="457" spans="1:3" ht="15.75" thickBot="1" x14ac:dyDescent="0.3">
      <c r="A457" s="5">
        <v>41920</v>
      </c>
      <c r="B457" s="6">
        <v>1</v>
      </c>
      <c r="C457" s="6">
        <v>39.741700000000002</v>
      </c>
    </row>
    <row r="458" spans="1:3" ht="15.75" thickBot="1" x14ac:dyDescent="0.3">
      <c r="A458" s="5">
        <v>41921</v>
      </c>
      <c r="B458" s="6">
        <v>1</v>
      </c>
      <c r="C458" s="6">
        <v>39.981900000000003</v>
      </c>
    </row>
    <row r="459" spans="1:3" ht="15.75" thickBot="1" x14ac:dyDescent="0.3">
      <c r="A459" s="5">
        <v>41922</v>
      </c>
      <c r="B459" s="6">
        <v>1</v>
      </c>
      <c r="C459" s="6">
        <v>39.979999999999997</v>
      </c>
    </row>
    <row r="460" spans="1:3" ht="15.75" thickBot="1" x14ac:dyDescent="0.3">
      <c r="A460" s="5">
        <v>41923</v>
      </c>
      <c r="B460" s="6">
        <v>1</v>
      </c>
      <c r="C460" s="6">
        <v>40.212499999999999</v>
      </c>
    </row>
    <row r="461" spans="1:3" ht="15.75" thickBot="1" x14ac:dyDescent="0.3">
      <c r="A461" s="5">
        <v>41926</v>
      </c>
      <c r="B461" s="6">
        <v>1</v>
      </c>
      <c r="C461" s="6">
        <v>40.325099999999999</v>
      </c>
    </row>
    <row r="462" spans="1:3" ht="15.75" thickBot="1" x14ac:dyDescent="0.3">
      <c r="A462" s="5">
        <v>41927</v>
      </c>
      <c r="B462" s="6">
        <v>1</v>
      </c>
      <c r="C462" s="6">
        <v>40.5304</v>
      </c>
    </row>
    <row r="463" spans="1:3" ht="15.75" thickBot="1" x14ac:dyDescent="0.3">
      <c r="A463" s="5">
        <v>41928</v>
      </c>
      <c r="B463" s="6">
        <v>1</v>
      </c>
      <c r="C463" s="6">
        <v>40.941600000000001</v>
      </c>
    </row>
    <row r="464" spans="1:3" ht="15.75" thickBot="1" x14ac:dyDescent="0.3">
      <c r="A464" s="5">
        <v>41929</v>
      </c>
      <c r="B464" s="6">
        <v>1</v>
      </c>
      <c r="C464" s="6">
        <v>40.745699999999999</v>
      </c>
    </row>
    <row r="465" spans="1:3" ht="15.75" thickBot="1" x14ac:dyDescent="0.3">
      <c r="A465" s="5">
        <v>41930</v>
      </c>
      <c r="B465" s="6">
        <v>1</v>
      </c>
      <c r="C465" s="6">
        <v>41.045000000000002</v>
      </c>
    </row>
    <row r="466" spans="1:3" ht="15.75" thickBot="1" x14ac:dyDescent="0.3">
      <c r="A466" s="5">
        <v>41933</v>
      </c>
      <c r="B466" s="6">
        <v>1</v>
      </c>
      <c r="C466" s="6">
        <v>40.881500000000003</v>
      </c>
    </row>
    <row r="467" spans="1:3" ht="15.75" thickBot="1" x14ac:dyDescent="0.3">
      <c r="A467" s="5">
        <v>41934</v>
      </c>
      <c r="B467" s="6">
        <v>1</v>
      </c>
      <c r="C467" s="6">
        <v>41.0501</v>
      </c>
    </row>
    <row r="468" spans="1:3" ht="15.75" thickBot="1" x14ac:dyDescent="0.3">
      <c r="A468" s="5">
        <v>41935</v>
      </c>
      <c r="B468" s="6">
        <v>1</v>
      </c>
      <c r="C468" s="6">
        <v>40.967100000000002</v>
      </c>
    </row>
    <row r="469" spans="1:3" ht="15.75" thickBot="1" x14ac:dyDescent="0.3">
      <c r="A469" s="5">
        <v>41936</v>
      </c>
      <c r="B469" s="6">
        <v>1</v>
      </c>
      <c r="C469" s="6">
        <v>41.495800000000003</v>
      </c>
    </row>
    <row r="470" spans="1:3" ht="15.75" thickBot="1" x14ac:dyDescent="0.3">
      <c r="A470" s="5">
        <v>41937</v>
      </c>
      <c r="B470" s="6">
        <v>1</v>
      </c>
      <c r="C470" s="6">
        <v>41.810099999999998</v>
      </c>
    </row>
    <row r="471" spans="1:3" ht="15.75" thickBot="1" x14ac:dyDescent="0.3">
      <c r="A471" s="5">
        <v>41940</v>
      </c>
      <c r="B471" s="6">
        <v>1</v>
      </c>
      <c r="C471" s="6">
        <v>41.9497</v>
      </c>
    </row>
    <row r="472" spans="1:3" ht="15.75" thickBot="1" x14ac:dyDescent="0.3">
      <c r="A472" s="5">
        <v>41941</v>
      </c>
      <c r="B472" s="6">
        <v>1</v>
      </c>
      <c r="C472" s="6">
        <v>42.3934</v>
      </c>
    </row>
    <row r="473" spans="1:3" ht="15.75" thickBot="1" x14ac:dyDescent="0.3">
      <c r="A473" s="5">
        <v>41942</v>
      </c>
      <c r="B473" s="6">
        <v>1</v>
      </c>
      <c r="C473" s="6">
        <v>42.652500000000003</v>
      </c>
    </row>
    <row r="474" spans="1:3" ht="15.75" thickBot="1" x14ac:dyDescent="0.3">
      <c r="A474" s="5">
        <v>41943</v>
      </c>
      <c r="B474" s="6">
        <v>1</v>
      </c>
      <c r="C474" s="6">
        <v>43.394300000000001</v>
      </c>
    </row>
    <row r="475" spans="1:3" ht="15.75" thickBot="1" x14ac:dyDescent="0.3">
      <c r="A475" s="5">
        <v>41944</v>
      </c>
      <c r="B475" s="6">
        <v>1</v>
      </c>
      <c r="C475" s="6">
        <v>41.962699999999998</v>
      </c>
    </row>
    <row r="476" spans="1:3" ht="15.75" thickBot="1" x14ac:dyDescent="0.3">
      <c r="A476" s="5">
        <v>41949</v>
      </c>
      <c r="B476" s="6">
        <v>1</v>
      </c>
      <c r="C476" s="6">
        <v>44.399299999999997</v>
      </c>
    </row>
    <row r="477" spans="1:3" ht="15.75" thickBot="1" x14ac:dyDescent="0.3">
      <c r="A477" s="5">
        <v>41950</v>
      </c>
      <c r="B477" s="6">
        <v>1</v>
      </c>
      <c r="C477" s="6">
        <v>45.185400000000001</v>
      </c>
    </row>
    <row r="478" spans="1:3" ht="15.75" thickBot="1" x14ac:dyDescent="0.3">
      <c r="A478" s="5">
        <v>41951</v>
      </c>
      <c r="B478" s="6">
        <v>1</v>
      </c>
      <c r="C478" s="6">
        <v>47.877400000000002</v>
      </c>
    </row>
    <row r="479" spans="1:3" ht="15.75" thickBot="1" x14ac:dyDescent="0.3">
      <c r="A479" s="5">
        <v>41954</v>
      </c>
      <c r="B479" s="6">
        <v>1</v>
      </c>
      <c r="C479" s="6">
        <v>45.892600000000002</v>
      </c>
    </row>
    <row r="480" spans="1:3" ht="15.75" thickBot="1" x14ac:dyDescent="0.3">
      <c r="A480" s="5">
        <v>41955</v>
      </c>
      <c r="B480" s="6">
        <v>1</v>
      </c>
      <c r="C480" s="6">
        <v>45.951999999999998</v>
      </c>
    </row>
    <row r="481" spans="1:3" ht="15.75" thickBot="1" x14ac:dyDescent="0.3">
      <c r="A481" s="5">
        <v>41956</v>
      </c>
      <c r="B481" s="6">
        <v>1</v>
      </c>
      <c r="C481" s="6">
        <v>46.337899999999998</v>
      </c>
    </row>
    <row r="482" spans="1:3" ht="15.75" thickBot="1" x14ac:dyDescent="0.3">
      <c r="A482" s="5">
        <v>41957</v>
      </c>
      <c r="B482" s="6">
        <v>1</v>
      </c>
      <c r="C482" s="6">
        <v>46.1233</v>
      </c>
    </row>
    <row r="483" spans="1:3" ht="15.75" thickBot="1" x14ac:dyDescent="0.3">
      <c r="A483" s="5">
        <v>41958</v>
      </c>
      <c r="B483" s="6">
        <v>1</v>
      </c>
      <c r="C483" s="6">
        <v>47.392000000000003</v>
      </c>
    </row>
    <row r="484" spans="1:3" ht="15.75" thickBot="1" x14ac:dyDescent="0.3">
      <c r="A484" s="5">
        <v>41961</v>
      </c>
      <c r="B484" s="6">
        <v>1</v>
      </c>
      <c r="C484" s="6">
        <v>47.332900000000002</v>
      </c>
    </row>
    <row r="485" spans="1:3" ht="15.75" thickBot="1" x14ac:dyDescent="0.3">
      <c r="A485" s="5">
        <v>41962</v>
      </c>
      <c r="B485" s="6">
        <v>1</v>
      </c>
      <c r="C485" s="6">
        <v>46.979700000000001</v>
      </c>
    </row>
    <row r="486" spans="1:3" ht="15.75" thickBot="1" x14ac:dyDescent="0.3">
      <c r="A486" s="5">
        <v>41963</v>
      </c>
      <c r="B486" s="6">
        <v>1</v>
      </c>
      <c r="C486" s="6">
        <v>47.029400000000003</v>
      </c>
    </row>
    <row r="487" spans="1:3" ht="15.75" thickBot="1" x14ac:dyDescent="0.3">
      <c r="A487" s="5">
        <v>41964</v>
      </c>
      <c r="B487" s="6">
        <v>1</v>
      </c>
      <c r="C487" s="6">
        <v>46.704700000000003</v>
      </c>
    </row>
    <row r="488" spans="1:3" ht="15.75" thickBot="1" x14ac:dyDescent="0.3">
      <c r="A488" s="5">
        <v>41965</v>
      </c>
      <c r="B488" s="6">
        <v>1</v>
      </c>
      <c r="C488" s="6">
        <v>45.7926</v>
      </c>
    </row>
    <row r="489" spans="1:3" ht="15.75" thickBot="1" x14ac:dyDescent="0.3">
      <c r="A489" s="5">
        <v>41968</v>
      </c>
      <c r="B489" s="6">
        <v>1</v>
      </c>
      <c r="C489" s="6">
        <v>44.785200000000003</v>
      </c>
    </row>
    <row r="490" spans="1:3" ht="15.75" thickBot="1" x14ac:dyDescent="0.3">
      <c r="A490" s="5">
        <v>41969</v>
      </c>
      <c r="B490" s="6">
        <v>1</v>
      </c>
      <c r="C490" s="6">
        <v>44.9758</v>
      </c>
    </row>
    <row r="491" spans="1:3" ht="15.75" thickBot="1" x14ac:dyDescent="0.3">
      <c r="A491" s="5">
        <v>41970</v>
      </c>
      <c r="B491" s="6">
        <v>1</v>
      </c>
      <c r="C491" s="6">
        <v>46.424399999999999</v>
      </c>
    </row>
    <row r="492" spans="1:3" ht="15.75" thickBot="1" x14ac:dyDescent="0.3">
      <c r="A492" s="5">
        <v>41971</v>
      </c>
      <c r="B492" s="6">
        <v>1</v>
      </c>
      <c r="C492" s="6">
        <v>47.6629</v>
      </c>
    </row>
    <row r="493" spans="1:3" ht="15.75" thickBot="1" x14ac:dyDescent="0.3">
      <c r="A493" s="5">
        <v>41972</v>
      </c>
      <c r="B493" s="6">
        <v>1</v>
      </c>
      <c r="C493" s="6">
        <v>49.322000000000003</v>
      </c>
    </row>
    <row r="494" spans="1:3" ht="15.75" thickBot="1" x14ac:dyDescent="0.3">
      <c r="A494" s="5">
        <v>41975</v>
      </c>
      <c r="B494" s="6">
        <v>1</v>
      </c>
      <c r="C494" s="6">
        <v>51.806800000000003</v>
      </c>
    </row>
    <row r="495" spans="1:3" ht="15.75" thickBot="1" x14ac:dyDescent="0.3">
      <c r="A495" s="5">
        <v>41976</v>
      </c>
      <c r="B495" s="6">
        <v>1</v>
      </c>
      <c r="C495" s="6">
        <v>50.767800000000001</v>
      </c>
    </row>
    <row r="496" spans="1:3" ht="15.75" thickBot="1" x14ac:dyDescent="0.3">
      <c r="A496" s="5">
        <v>41977</v>
      </c>
      <c r="B496" s="6">
        <v>1</v>
      </c>
      <c r="C496" s="6">
        <v>54.382100000000001</v>
      </c>
    </row>
    <row r="497" spans="1:3" ht="15.75" thickBot="1" x14ac:dyDescent="0.3">
      <c r="A497" s="5">
        <v>41978</v>
      </c>
      <c r="B497" s="6">
        <v>1</v>
      </c>
      <c r="C497" s="6">
        <v>52.693199999999997</v>
      </c>
    </row>
    <row r="498" spans="1:3" ht="15.75" thickBot="1" x14ac:dyDescent="0.3">
      <c r="A498" s="5">
        <v>41979</v>
      </c>
      <c r="B498" s="6">
        <v>1</v>
      </c>
      <c r="C498" s="6">
        <v>53.108800000000002</v>
      </c>
    </row>
    <row r="499" spans="1:3" ht="15.75" thickBot="1" x14ac:dyDescent="0.3">
      <c r="A499" s="5">
        <v>41982</v>
      </c>
      <c r="B499" s="6">
        <v>1</v>
      </c>
      <c r="C499" s="6">
        <v>53.307899999999997</v>
      </c>
    </row>
    <row r="500" spans="1:3" ht="15.75" thickBot="1" x14ac:dyDescent="0.3">
      <c r="A500" s="5">
        <v>41983</v>
      </c>
      <c r="B500" s="6">
        <v>1</v>
      </c>
      <c r="C500" s="6">
        <v>54.211599999999997</v>
      </c>
    </row>
    <row r="501" spans="1:3" ht="15.75" thickBot="1" x14ac:dyDescent="0.3">
      <c r="A501" s="5">
        <v>41984</v>
      </c>
      <c r="B501" s="6">
        <v>1</v>
      </c>
      <c r="C501" s="6">
        <v>54.275799999999997</v>
      </c>
    </row>
    <row r="502" spans="1:3" ht="15.75" thickBot="1" x14ac:dyDescent="0.3">
      <c r="A502" s="5">
        <v>41985</v>
      </c>
      <c r="B502" s="6">
        <v>1</v>
      </c>
      <c r="C502" s="6">
        <v>54.793199999999999</v>
      </c>
    </row>
    <row r="503" spans="1:3" ht="15.75" thickBot="1" x14ac:dyDescent="0.3">
      <c r="A503" s="5">
        <v>41986</v>
      </c>
      <c r="B503" s="6">
        <v>1</v>
      </c>
      <c r="C503" s="6">
        <v>56.8919</v>
      </c>
    </row>
    <row r="504" spans="1:3" ht="15.75" thickBot="1" x14ac:dyDescent="0.3">
      <c r="A504" s="5">
        <v>41989</v>
      </c>
      <c r="B504" s="6">
        <v>1</v>
      </c>
      <c r="C504" s="6">
        <v>58.3461</v>
      </c>
    </row>
    <row r="505" spans="1:3" ht="15.75" thickBot="1" x14ac:dyDescent="0.3">
      <c r="A505" s="5">
        <v>41990</v>
      </c>
      <c r="B505" s="6">
        <v>1</v>
      </c>
      <c r="C505" s="6">
        <v>61.151200000000003</v>
      </c>
    </row>
    <row r="506" spans="1:3" ht="15.75" thickBot="1" x14ac:dyDescent="0.3">
      <c r="A506" s="5">
        <v>41991</v>
      </c>
      <c r="B506" s="6">
        <v>1</v>
      </c>
      <c r="C506" s="6">
        <v>67.7851</v>
      </c>
    </row>
    <row r="507" spans="1:3" ht="15.75" thickBot="1" x14ac:dyDescent="0.3">
      <c r="A507" s="5">
        <v>41992</v>
      </c>
      <c r="B507" s="6">
        <v>1</v>
      </c>
      <c r="C507" s="6">
        <v>59.602899999999998</v>
      </c>
    </row>
    <row r="508" spans="1:3" ht="15.75" thickBot="1" x14ac:dyDescent="0.3">
      <c r="A508" s="5">
        <v>41993</v>
      </c>
      <c r="B508" s="6">
        <v>1</v>
      </c>
      <c r="C508" s="6">
        <v>60.682499999999997</v>
      </c>
    </row>
    <row r="509" spans="1:3" ht="15.75" thickBot="1" x14ac:dyDescent="0.3">
      <c r="A509" s="5">
        <v>41996</v>
      </c>
      <c r="B509" s="6">
        <v>1</v>
      </c>
      <c r="C509" s="6">
        <v>56.494</v>
      </c>
    </row>
    <row r="510" spans="1:3" ht="15.75" thickBot="1" x14ac:dyDescent="0.3">
      <c r="A510" s="5">
        <v>41997</v>
      </c>
      <c r="B510" s="6">
        <v>1</v>
      </c>
      <c r="C510" s="6">
        <v>54.5687</v>
      </c>
    </row>
    <row r="511" spans="1:3" ht="15.75" thickBot="1" x14ac:dyDescent="0.3">
      <c r="A511" s="5">
        <v>41998</v>
      </c>
      <c r="B511" s="6">
        <v>1</v>
      </c>
      <c r="C511" s="6">
        <v>54.491300000000003</v>
      </c>
    </row>
    <row r="512" spans="1:3" ht="15.75" thickBot="1" x14ac:dyDescent="0.3">
      <c r="A512" s="5">
        <v>41999</v>
      </c>
      <c r="B512" s="6">
        <v>1</v>
      </c>
      <c r="C512" s="6">
        <v>52.615900000000003</v>
      </c>
    </row>
    <row r="513" spans="1:3" ht="15.75" thickBot="1" x14ac:dyDescent="0.3">
      <c r="A513" s="5">
        <v>42000</v>
      </c>
      <c r="B513" s="6">
        <v>1</v>
      </c>
      <c r="C513" s="6">
        <v>52.034300000000002</v>
      </c>
    </row>
    <row r="514" spans="1:3" ht="15.75" thickBot="1" x14ac:dyDescent="0.3">
      <c r="A514" s="5">
        <v>42003</v>
      </c>
      <c r="B514" s="6">
        <v>1</v>
      </c>
      <c r="C514" s="6">
        <v>56.680100000000003</v>
      </c>
    </row>
    <row r="515" spans="1:3" ht="15.75" thickBot="1" x14ac:dyDescent="0.3">
      <c r="A515" s="5">
        <v>42004</v>
      </c>
      <c r="B515" s="6">
        <v>1</v>
      </c>
      <c r="C515" s="6">
        <v>56.258400000000002</v>
      </c>
    </row>
    <row r="516" spans="1:3" ht="15.75" thickBot="1" x14ac:dyDescent="0.3">
      <c r="A516" s="5">
        <v>42005</v>
      </c>
      <c r="B516" s="6">
        <v>1</v>
      </c>
      <c r="C516" s="6">
        <v>56.2376</v>
      </c>
    </row>
    <row r="517" spans="1:3" ht="15.75" thickBot="1" x14ac:dyDescent="0.3">
      <c r="A517" s="5">
        <v>42017</v>
      </c>
      <c r="B517" s="6">
        <v>1</v>
      </c>
      <c r="C517" s="6">
        <v>62.7363</v>
      </c>
    </row>
    <row r="518" spans="1:3" ht="15.75" thickBot="1" x14ac:dyDescent="0.3">
      <c r="A518" s="5">
        <v>42018</v>
      </c>
      <c r="B518" s="6">
        <v>1</v>
      </c>
      <c r="C518" s="6">
        <v>64.842500000000001</v>
      </c>
    </row>
    <row r="519" spans="1:3" ht="15.75" thickBot="1" x14ac:dyDescent="0.3">
      <c r="A519" s="5">
        <v>42019</v>
      </c>
      <c r="B519" s="6">
        <v>1</v>
      </c>
      <c r="C519" s="6">
        <v>66.098299999999995</v>
      </c>
    </row>
    <row r="520" spans="1:3" ht="15.75" thickBot="1" x14ac:dyDescent="0.3">
      <c r="A520" s="5">
        <v>42020</v>
      </c>
      <c r="B520" s="6">
        <v>1</v>
      </c>
      <c r="C520" s="6">
        <v>64.833699999999993</v>
      </c>
    </row>
    <row r="521" spans="1:3" ht="15.75" thickBot="1" x14ac:dyDescent="0.3">
      <c r="A521" s="5">
        <v>42021</v>
      </c>
      <c r="B521" s="6">
        <v>1</v>
      </c>
      <c r="C521" s="6">
        <v>65.1738</v>
      </c>
    </row>
    <row r="522" spans="1:3" ht="15.75" thickBot="1" x14ac:dyDescent="0.3">
      <c r="A522" s="5">
        <v>42024</v>
      </c>
      <c r="B522" s="6">
        <v>1</v>
      </c>
      <c r="C522" s="6">
        <v>64.973200000000006</v>
      </c>
    </row>
    <row r="523" spans="1:3" ht="15.75" thickBot="1" x14ac:dyDescent="0.3">
      <c r="A523" s="5">
        <v>42025</v>
      </c>
      <c r="B523" s="6">
        <v>1</v>
      </c>
      <c r="C523" s="6">
        <v>64.986199999999997</v>
      </c>
    </row>
    <row r="524" spans="1:3" ht="15.75" thickBot="1" x14ac:dyDescent="0.3">
      <c r="A524" s="5">
        <v>42026</v>
      </c>
      <c r="B524" s="6">
        <v>1</v>
      </c>
      <c r="C524" s="6">
        <v>65.555800000000005</v>
      </c>
    </row>
    <row r="525" spans="1:3" ht="15.75" thickBot="1" x14ac:dyDescent="0.3">
      <c r="A525" s="5">
        <v>42027</v>
      </c>
      <c r="B525" s="6">
        <v>1</v>
      </c>
      <c r="C525" s="6">
        <v>65.400000000000006</v>
      </c>
    </row>
    <row r="526" spans="1:3" ht="15.75" thickBot="1" x14ac:dyDescent="0.3">
      <c r="A526" s="5">
        <v>42028</v>
      </c>
      <c r="B526" s="6">
        <v>1</v>
      </c>
      <c r="C526" s="6">
        <v>63.393000000000001</v>
      </c>
    </row>
    <row r="527" spans="1:3" ht="15.75" thickBot="1" x14ac:dyDescent="0.3">
      <c r="A527" s="5">
        <v>42031</v>
      </c>
      <c r="B527" s="6">
        <v>1</v>
      </c>
      <c r="C527" s="6">
        <v>65.593699999999998</v>
      </c>
    </row>
    <row r="528" spans="1:3" ht="15.75" thickBot="1" x14ac:dyDescent="0.3">
      <c r="A528" s="5">
        <v>42032</v>
      </c>
      <c r="B528" s="6">
        <v>1</v>
      </c>
      <c r="C528" s="6">
        <v>67.815299999999993</v>
      </c>
    </row>
    <row r="529" spans="1:3" ht="15.75" thickBot="1" x14ac:dyDescent="0.3">
      <c r="A529" s="5">
        <v>42033</v>
      </c>
      <c r="B529" s="6">
        <v>1</v>
      </c>
      <c r="C529" s="6">
        <v>67.150599999999997</v>
      </c>
    </row>
    <row r="530" spans="1:3" ht="15.75" thickBot="1" x14ac:dyDescent="0.3">
      <c r="A530" s="5">
        <v>42034</v>
      </c>
      <c r="B530" s="6">
        <v>1</v>
      </c>
      <c r="C530" s="6">
        <v>68.7303</v>
      </c>
    </row>
    <row r="531" spans="1:3" ht="15.75" thickBot="1" x14ac:dyDescent="0.3">
      <c r="A531" s="5">
        <v>42035</v>
      </c>
      <c r="B531" s="6">
        <v>1</v>
      </c>
      <c r="C531" s="6">
        <v>68.929100000000005</v>
      </c>
    </row>
    <row r="532" spans="1:3" ht="15.75" thickBot="1" x14ac:dyDescent="0.3">
      <c r="A532" s="5">
        <v>42038</v>
      </c>
      <c r="B532" s="6">
        <v>1</v>
      </c>
      <c r="C532" s="6">
        <v>69.664000000000001</v>
      </c>
    </row>
    <row r="533" spans="1:3" ht="15.75" thickBot="1" x14ac:dyDescent="0.3">
      <c r="A533" s="5">
        <v>42039</v>
      </c>
      <c r="B533" s="6">
        <v>1</v>
      </c>
      <c r="C533" s="6">
        <v>67.7727</v>
      </c>
    </row>
    <row r="534" spans="1:3" ht="15.75" thickBot="1" x14ac:dyDescent="0.3">
      <c r="A534" s="5">
        <v>42040</v>
      </c>
      <c r="B534" s="6">
        <v>1</v>
      </c>
      <c r="C534" s="6">
        <v>65.447000000000003</v>
      </c>
    </row>
    <row r="535" spans="1:3" ht="15.75" thickBot="1" x14ac:dyDescent="0.3">
      <c r="A535" s="5">
        <v>42041</v>
      </c>
      <c r="B535" s="6">
        <v>1</v>
      </c>
      <c r="C535" s="6">
        <v>68.6113</v>
      </c>
    </row>
    <row r="536" spans="1:3" ht="15.75" thickBot="1" x14ac:dyDescent="0.3">
      <c r="A536" s="5">
        <v>42042</v>
      </c>
      <c r="B536" s="6">
        <v>1</v>
      </c>
      <c r="C536" s="6">
        <v>66.043199999999999</v>
      </c>
    </row>
    <row r="537" spans="1:3" ht="15.75" thickBot="1" x14ac:dyDescent="0.3">
      <c r="A537" s="5">
        <v>42045</v>
      </c>
      <c r="B537" s="6">
        <v>1</v>
      </c>
      <c r="C537" s="6">
        <v>65.781700000000001</v>
      </c>
    </row>
    <row r="538" spans="1:3" ht="15.75" thickBot="1" x14ac:dyDescent="0.3">
      <c r="A538" s="5">
        <v>42046</v>
      </c>
      <c r="B538" s="6">
        <v>1</v>
      </c>
      <c r="C538" s="6">
        <v>65.446899999999999</v>
      </c>
    </row>
    <row r="539" spans="1:3" ht="15.75" thickBot="1" x14ac:dyDescent="0.3">
      <c r="A539" s="5">
        <v>42047</v>
      </c>
      <c r="B539" s="6">
        <v>1</v>
      </c>
      <c r="C539" s="6">
        <v>66.058499999999995</v>
      </c>
    </row>
    <row r="540" spans="1:3" ht="15.75" thickBot="1" x14ac:dyDescent="0.3">
      <c r="A540" s="5">
        <v>42048</v>
      </c>
      <c r="B540" s="6">
        <v>1</v>
      </c>
      <c r="C540" s="6">
        <v>66.099400000000003</v>
      </c>
    </row>
    <row r="541" spans="1:3" ht="15.75" thickBot="1" x14ac:dyDescent="0.3">
      <c r="A541" s="5">
        <v>42049</v>
      </c>
      <c r="B541" s="6">
        <v>1</v>
      </c>
      <c r="C541" s="6">
        <v>65.086200000000005</v>
      </c>
    </row>
    <row r="542" spans="1:3" ht="15.75" thickBot="1" x14ac:dyDescent="0.3">
      <c r="A542" s="5">
        <v>42052</v>
      </c>
      <c r="B542" s="6">
        <v>1</v>
      </c>
      <c r="C542" s="6">
        <v>62.663200000000003</v>
      </c>
    </row>
    <row r="543" spans="1:3" ht="15.75" thickBot="1" x14ac:dyDescent="0.3">
      <c r="A543" s="5">
        <v>42053</v>
      </c>
      <c r="B543" s="6">
        <v>1</v>
      </c>
      <c r="C543" s="6">
        <v>62.835299999999997</v>
      </c>
    </row>
    <row r="544" spans="1:3" ht="15.75" thickBot="1" x14ac:dyDescent="0.3">
      <c r="A544" s="5">
        <v>42054</v>
      </c>
      <c r="B544" s="6">
        <v>1</v>
      </c>
      <c r="C544" s="6">
        <v>62.400100000000002</v>
      </c>
    </row>
    <row r="545" spans="1:3" ht="15.75" thickBot="1" x14ac:dyDescent="0.3">
      <c r="A545" s="5">
        <v>42055</v>
      </c>
      <c r="B545" s="6">
        <v>1</v>
      </c>
      <c r="C545" s="6">
        <v>62.130699999999997</v>
      </c>
    </row>
    <row r="546" spans="1:3" ht="15.75" thickBot="1" x14ac:dyDescent="0.3">
      <c r="A546" s="5">
        <v>42056</v>
      </c>
      <c r="B546" s="6">
        <v>1</v>
      </c>
      <c r="C546" s="6">
        <v>61.723500000000001</v>
      </c>
    </row>
    <row r="547" spans="1:3" ht="15.75" thickBot="1" x14ac:dyDescent="0.3">
      <c r="A547" s="5">
        <v>42060</v>
      </c>
      <c r="B547" s="6">
        <v>1</v>
      </c>
      <c r="C547" s="6">
        <v>63.508299999999998</v>
      </c>
    </row>
    <row r="548" spans="1:3" ht="15.75" thickBot="1" x14ac:dyDescent="0.3">
      <c r="A548" s="5">
        <v>42061</v>
      </c>
      <c r="B548" s="6">
        <v>1</v>
      </c>
      <c r="C548" s="6">
        <v>62.590600000000002</v>
      </c>
    </row>
    <row r="549" spans="1:3" ht="15.75" thickBot="1" x14ac:dyDescent="0.3">
      <c r="A549" s="5">
        <v>42062</v>
      </c>
      <c r="B549" s="6">
        <v>1</v>
      </c>
      <c r="C549" s="6">
        <v>60.710900000000002</v>
      </c>
    </row>
    <row r="550" spans="1:3" ht="15.75" thickBot="1" x14ac:dyDescent="0.3">
      <c r="A550" s="5">
        <v>42063</v>
      </c>
      <c r="B550" s="6">
        <v>1</v>
      </c>
      <c r="C550" s="6">
        <v>61.271799999999999</v>
      </c>
    </row>
    <row r="551" spans="1:3" ht="15.75" thickBot="1" x14ac:dyDescent="0.3">
      <c r="A551" s="5">
        <v>42066</v>
      </c>
      <c r="B551" s="6">
        <v>1</v>
      </c>
      <c r="C551" s="6">
        <v>62.224800000000002</v>
      </c>
    </row>
    <row r="552" spans="1:3" ht="15.75" thickBot="1" x14ac:dyDescent="0.3">
      <c r="A552" s="5">
        <v>42067</v>
      </c>
      <c r="B552" s="6">
        <v>1</v>
      </c>
      <c r="C552" s="6">
        <v>62.364899999999999</v>
      </c>
    </row>
    <row r="553" spans="1:3" ht="15.75" thickBot="1" x14ac:dyDescent="0.3">
      <c r="A553" s="5">
        <v>42068</v>
      </c>
      <c r="B553" s="6">
        <v>1</v>
      </c>
      <c r="C553" s="6">
        <v>61.874499999999998</v>
      </c>
    </row>
    <row r="554" spans="1:3" ht="15.75" thickBot="1" x14ac:dyDescent="0.3">
      <c r="A554" s="5">
        <v>42069</v>
      </c>
      <c r="B554" s="6">
        <v>1</v>
      </c>
      <c r="C554" s="6">
        <v>61.845700000000001</v>
      </c>
    </row>
    <row r="555" spans="1:3" ht="15.75" thickBot="1" x14ac:dyDescent="0.3">
      <c r="A555" s="5">
        <v>42070</v>
      </c>
      <c r="B555" s="6">
        <v>1</v>
      </c>
      <c r="C555" s="6">
        <v>59.9938</v>
      </c>
    </row>
    <row r="556" spans="1:3" ht="15.75" thickBot="1" x14ac:dyDescent="0.3">
      <c r="A556" s="5">
        <v>42074</v>
      </c>
      <c r="B556" s="6">
        <v>1</v>
      </c>
      <c r="C556" s="6">
        <v>60.664900000000003</v>
      </c>
    </row>
    <row r="557" spans="1:3" ht="15.75" thickBot="1" x14ac:dyDescent="0.3">
      <c r="A557" s="5">
        <v>42075</v>
      </c>
      <c r="B557" s="6">
        <v>1</v>
      </c>
      <c r="C557" s="6">
        <v>62.679699999999997</v>
      </c>
    </row>
    <row r="558" spans="1:3" ht="15.75" thickBot="1" x14ac:dyDescent="0.3">
      <c r="A558" s="5">
        <v>42076</v>
      </c>
      <c r="B558" s="6">
        <v>1</v>
      </c>
      <c r="C558" s="6">
        <v>60.959499999999998</v>
      </c>
    </row>
    <row r="559" spans="1:3" ht="15.75" thickBot="1" x14ac:dyDescent="0.3">
      <c r="A559" s="5">
        <v>42077</v>
      </c>
      <c r="B559" s="6">
        <v>1</v>
      </c>
      <c r="C559" s="6">
        <v>61.316699999999997</v>
      </c>
    </row>
    <row r="560" spans="1:3" ht="15.75" thickBot="1" x14ac:dyDescent="0.3">
      <c r="A560" s="5">
        <v>42080</v>
      </c>
      <c r="B560" s="6">
        <v>1</v>
      </c>
      <c r="C560" s="6">
        <v>62.149700000000003</v>
      </c>
    </row>
    <row r="561" spans="1:3" ht="15.75" thickBot="1" x14ac:dyDescent="0.3">
      <c r="A561" s="5">
        <v>42081</v>
      </c>
      <c r="B561" s="6">
        <v>1</v>
      </c>
      <c r="C561" s="6">
        <v>61.750999999999998</v>
      </c>
    </row>
    <row r="562" spans="1:3" ht="15.75" thickBot="1" x14ac:dyDescent="0.3">
      <c r="A562" s="5">
        <v>42082</v>
      </c>
      <c r="B562" s="6">
        <v>1</v>
      </c>
      <c r="C562" s="6">
        <v>61.348300000000002</v>
      </c>
    </row>
    <row r="563" spans="1:3" ht="15.75" thickBot="1" x14ac:dyDescent="0.3">
      <c r="A563" s="5">
        <v>42083</v>
      </c>
      <c r="B563" s="6">
        <v>1</v>
      </c>
      <c r="C563" s="6">
        <v>59.830800000000004</v>
      </c>
    </row>
    <row r="564" spans="1:3" ht="15.75" thickBot="1" x14ac:dyDescent="0.3">
      <c r="A564" s="5">
        <v>42084</v>
      </c>
      <c r="B564" s="6">
        <v>1</v>
      </c>
      <c r="C564" s="6">
        <v>60.034100000000002</v>
      </c>
    </row>
    <row r="565" spans="1:3" ht="15.75" thickBot="1" x14ac:dyDescent="0.3">
      <c r="A565" s="5">
        <v>42087</v>
      </c>
      <c r="B565" s="6">
        <v>1</v>
      </c>
      <c r="C565" s="6">
        <v>59.4452</v>
      </c>
    </row>
    <row r="566" spans="1:3" ht="15.75" thickBot="1" x14ac:dyDescent="0.3">
      <c r="A566" s="5">
        <v>42088</v>
      </c>
      <c r="B566" s="6">
        <v>1</v>
      </c>
      <c r="C566" s="6">
        <v>58.771000000000001</v>
      </c>
    </row>
    <row r="567" spans="1:3" ht="15.75" thickBot="1" x14ac:dyDescent="0.3">
      <c r="A567" s="5">
        <v>42089</v>
      </c>
      <c r="B567" s="6">
        <v>1</v>
      </c>
      <c r="C567" s="6">
        <v>57.387900000000002</v>
      </c>
    </row>
    <row r="568" spans="1:3" ht="15.75" thickBot="1" x14ac:dyDescent="0.3">
      <c r="A568" s="5">
        <v>42090</v>
      </c>
      <c r="B568" s="6">
        <v>1</v>
      </c>
      <c r="C568" s="6">
        <v>56.427100000000003</v>
      </c>
    </row>
    <row r="569" spans="1:3" ht="15.75" thickBot="1" x14ac:dyDescent="0.3">
      <c r="A569" s="5">
        <v>42091</v>
      </c>
      <c r="B569" s="6">
        <v>1</v>
      </c>
      <c r="C569" s="6">
        <v>57.727899999999998</v>
      </c>
    </row>
    <row r="570" spans="1:3" ht="15.75" thickBot="1" x14ac:dyDescent="0.3">
      <c r="A570" s="5">
        <v>42094</v>
      </c>
      <c r="B570" s="6">
        <v>1</v>
      </c>
      <c r="C570" s="6">
        <v>58.464300000000001</v>
      </c>
    </row>
    <row r="571" spans="1:3" ht="15.75" thickBot="1" x14ac:dyDescent="0.3">
      <c r="A571" s="5">
        <v>42095</v>
      </c>
      <c r="B571" s="6">
        <v>1</v>
      </c>
      <c r="C571" s="6">
        <v>57.65</v>
      </c>
    </row>
    <row r="572" spans="1:3" ht="15.75" thickBot="1" x14ac:dyDescent="0.3">
      <c r="A572" s="5">
        <v>42096</v>
      </c>
      <c r="B572" s="6">
        <v>1</v>
      </c>
      <c r="C572" s="6">
        <v>58.3536</v>
      </c>
    </row>
    <row r="573" spans="1:3" ht="15.75" thickBot="1" x14ac:dyDescent="0.3">
      <c r="A573" s="5">
        <v>42097</v>
      </c>
      <c r="B573" s="6">
        <v>1</v>
      </c>
      <c r="C573" s="6">
        <v>56.990200000000002</v>
      </c>
    </row>
    <row r="574" spans="1:3" ht="15.75" thickBot="1" x14ac:dyDescent="0.3">
      <c r="A574" s="5">
        <v>42098</v>
      </c>
      <c r="B574" s="6">
        <v>1</v>
      </c>
      <c r="C574" s="6">
        <v>56.753399999999999</v>
      </c>
    </row>
    <row r="575" spans="1:3" ht="15.75" thickBot="1" x14ac:dyDescent="0.3">
      <c r="A575" s="5">
        <v>42101</v>
      </c>
      <c r="B575" s="6">
        <v>1</v>
      </c>
      <c r="C575" s="6">
        <v>56.516100000000002</v>
      </c>
    </row>
    <row r="576" spans="1:3" ht="15.75" thickBot="1" x14ac:dyDescent="0.3">
      <c r="A576" s="5">
        <v>42102</v>
      </c>
      <c r="B576" s="6">
        <v>1</v>
      </c>
      <c r="C576" s="6">
        <v>55.332799999999999</v>
      </c>
    </row>
    <row r="577" spans="1:3" ht="15.75" thickBot="1" x14ac:dyDescent="0.3">
      <c r="A577" s="5">
        <v>42103</v>
      </c>
      <c r="B577" s="6">
        <v>1</v>
      </c>
      <c r="C577" s="6">
        <v>54.027000000000001</v>
      </c>
    </row>
    <row r="578" spans="1:3" ht="15.75" thickBot="1" x14ac:dyDescent="0.3">
      <c r="A578" s="5">
        <v>42104</v>
      </c>
      <c r="B578" s="6">
        <v>1</v>
      </c>
      <c r="C578" s="6">
        <v>52.542400000000001</v>
      </c>
    </row>
    <row r="579" spans="1:3" ht="15.75" thickBot="1" x14ac:dyDescent="0.3">
      <c r="A579" s="5">
        <v>42105</v>
      </c>
      <c r="B579" s="6">
        <v>1</v>
      </c>
      <c r="C579" s="6">
        <v>51.067799999999998</v>
      </c>
    </row>
    <row r="580" spans="1:3" ht="15.75" thickBot="1" x14ac:dyDescent="0.3">
      <c r="A580" s="5">
        <v>42108</v>
      </c>
      <c r="B580" s="6">
        <v>1</v>
      </c>
      <c r="C580" s="6">
        <v>52.421999999999997</v>
      </c>
    </row>
    <row r="581" spans="1:3" ht="15.75" thickBot="1" x14ac:dyDescent="0.3">
      <c r="A581" s="5">
        <v>42109</v>
      </c>
      <c r="B581" s="6">
        <v>1</v>
      </c>
      <c r="C581" s="6">
        <v>51.974899999999998</v>
      </c>
    </row>
    <row r="582" spans="1:3" ht="15.75" thickBot="1" x14ac:dyDescent="0.3">
      <c r="A582" s="5">
        <v>42110</v>
      </c>
      <c r="B582" s="6">
        <v>1</v>
      </c>
      <c r="C582" s="6">
        <v>50.503300000000003</v>
      </c>
    </row>
    <row r="583" spans="1:3" ht="15.75" thickBot="1" x14ac:dyDescent="0.3">
      <c r="A583" s="5">
        <v>42111</v>
      </c>
      <c r="B583" s="6">
        <v>1</v>
      </c>
      <c r="C583" s="6">
        <v>49.674900000000001</v>
      </c>
    </row>
    <row r="584" spans="1:3" ht="15.75" thickBot="1" x14ac:dyDescent="0.3">
      <c r="A584" s="5">
        <v>42112</v>
      </c>
      <c r="B584" s="6">
        <v>1</v>
      </c>
      <c r="C584" s="6">
        <v>50.529499999999999</v>
      </c>
    </row>
    <row r="585" spans="1:3" ht="15.75" thickBot="1" x14ac:dyDescent="0.3">
      <c r="A585" s="5">
        <v>42115</v>
      </c>
      <c r="B585" s="6">
        <v>1</v>
      </c>
      <c r="C585" s="6">
        <v>51.520699999999998</v>
      </c>
    </row>
    <row r="586" spans="1:3" ht="15.75" thickBot="1" x14ac:dyDescent="0.3">
      <c r="A586" s="5">
        <v>42116</v>
      </c>
      <c r="B586" s="6">
        <v>1</v>
      </c>
      <c r="C586" s="6">
        <v>53.972799999999999</v>
      </c>
    </row>
    <row r="587" spans="1:3" ht="15.75" thickBot="1" x14ac:dyDescent="0.3">
      <c r="A587" s="5">
        <v>42117</v>
      </c>
      <c r="B587" s="6">
        <v>1</v>
      </c>
      <c r="C587" s="6">
        <v>53.655500000000004</v>
      </c>
    </row>
    <row r="588" spans="1:3" ht="15.75" thickBot="1" x14ac:dyDescent="0.3">
      <c r="A588" s="5">
        <v>42118</v>
      </c>
      <c r="B588" s="6">
        <v>1</v>
      </c>
      <c r="C588" s="6">
        <v>51.601100000000002</v>
      </c>
    </row>
    <row r="589" spans="1:3" ht="15.75" thickBot="1" x14ac:dyDescent="0.3">
      <c r="A589" s="5">
        <v>42119</v>
      </c>
      <c r="B589" s="6">
        <v>1</v>
      </c>
      <c r="C589" s="6">
        <v>50.247300000000003</v>
      </c>
    </row>
    <row r="590" spans="1:3" ht="15.75" thickBot="1" x14ac:dyDescent="0.3">
      <c r="A590" s="5">
        <v>42122</v>
      </c>
      <c r="B590" s="6">
        <v>1</v>
      </c>
      <c r="C590" s="6">
        <v>51.469000000000001</v>
      </c>
    </row>
    <row r="591" spans="1:3" ht="15.75" thickBot="1" x14ac:dyDescent="0.3">
      <c r="A591" s="5">
        <v>42123</v>
      </c>
      <c r="B591" s="6">
        <v>1</v>
      </c>
      <c r="C591" s="6">
        <v>52.304099999999998</v>
      </c>
    </row>
    <row r="592" spans="1:3" ht="15.75" thickBot="1" x14ac:dyDescent="0.3">
      <c r="A592" s="5">
        <v>42124</v>
      </c>
      <c r="B592" s="6">
        <v>1</v>
      </c>
      <c r="C592" s="6">
        <v>51.7029</v>
      </c>
    </row>
    <row r="593" spans="1:3" ht="15.75" thickBot="1" x14ac:dyDescent="0.3">
      <c r="A593" s="5">
        <v>42125</v>
      </c>
      <c r="B593" s="6">
        <v>1</v>
      </c>
      <c r="C593" s="6">
        <v>51.138800000000003</v>
      </c>
    </row>
    <row r="594" spans="1:3" ht="15.75" thickBot="1" x14ac:dyDescent="0.3">
      <c r="A594" s="5">
        <v>42130</v>
      </c>
      <c r="B594" s="6">
        <v>1</v>
      </c>
      <c r="C594" s="6">
        <v>51.757399999999997</v>
      </c>
    </row>
    <row r="595" spans="1:3" ht="15.75" thickBot="1" x14ac:dyDescent="0.3">
      <c r="A595" s="5">
        <v>42131</v>
      </c>
      <c r="B595" s="6">
        <v>1</v>
      </c>
      <c r="C595" s="6">
        <v>49.9816</v>
      </c>
    </row>
    <row r="596" spans="1:3" ht="15.75" thickBot="1" x14ac:dyDescent="0.3">
      <c r="A596" s="5">
        <v>42132</v>
      </c>
      <c r="B596" s="6">
        <v>1</v>
      </c>
      <c r="C596" s="6">
        <v>50.361499999999999</v>
      </c>
    </row>
    <row r="597" spans="1:3" ht="15.75" thickBot="1" x14ac:dyDescent="0.3">
      <c r="A597" s="5">
        <v>42133</v>
      </c>
      <c r="B597" s="6">
        <v>1</v>
      </c>
      <c r="C597" s="6">
        <v>50.751100000000001</v>
      </c>
    </row>
    <row r="598" spans="1:3" ht="15.75" thickBot="1" x14ac:dyDescent="0.3">
      <c r="A598" s="5">
        <v>42137</v>
      </c>
      <c r="B598" s="6">
        <v>1</v>
      </c>
      <c r="C598" s="6">
        <v>50.914000000000001</v>
      </c>
    </row>
    <row r="599" spans="1:3" ht="15.75" thickBot="1" x14ac:dyDescent="0.3">
      <c r="A599" s="5">
        <v>42138</v>
      </c>
      <c r="B599" s="6">
        <v>1</v>
      </c>
      <c r="C599" s="6">
        <v>49.5366</v>
      </c>
    </row>
    <row r="600" spans="1:3" ht="15.75" thickBot="1" x14ac:dyDescent="0.3">
      <c r="A600" s="5">
        <v>42139</v>
      </c>
      <c r="B600" s="6">
        <v>1</v>
      </c>
      <c r="C600" s="6">
        <v>50.077399999999997</v>
      </c>
    </row>
    <row r="601" spans="1:3" ht="15.75" thickBot="1" x14ac:dyDescent="0.3">
      <c r="A601" s="5">
        <v>42140</v>
      </c>
      <c r="B601" s="6">
        <v>1</v>
      </c>
      <c r="C601" s="6">
        <v>50.011499999999998</v>
      </c>
    </row>
    <row r="602" spans="1:3" ht="15.75" thickBot="1" x14ac:dyDescent="0.3">
      <c r="A602" s="5">
        <v>42143</v>
      </c>
      <c r="B602" s="6">
        <v>1</v>
      </c>
      <c r="C602" s="6">
        <v>49.217500000000001</v>
      </c>
    </row>
    <row r="603" spans="1:3" ht="15.75" thickBot="1" x14ac:dyDescent="0.3">
      <c r="A603" s="5">
        <v>42144</v>
      </c>
      <c r="B603" s="6">
        <v>1</v>
      </c>
      <c r="C603" s="6">
        <v>49.177700000000002</v>
      </c>
    </row>
    <row r="604" spans="1:3" ht="15.75" thickBot="1" x14ac:dyDescent="0.3">
      <c r="A604" s="5">
        <v>42145</v>
      </c>
      <c r="B604" s="6">
        <v>1</v>
      </c>
      <c r="C604" s="6">
        <v>49.791899999999998</v>
      </c>
    </row>
    <row r="605" spans="1:3" ht="15.75" thickBot="1" x14ac:dyDescent="0.3">
      <c r="A605" s="5">
        <v>42146</v>
      </c>
      <c r="B605" s="6">
        <v>1</v>
      </c>
      <c r="C605" s="6">
        <v>49.920400000000001</v>
      </c>
    </row>
    <row r="606" spans="1:3" ht="15.75" thickBot="1" x14ac:dyDescent="0.3">
      <c r="A606" s="5">
        <v>42147</v>
      </c>
      <c r="B606" s="6">
        <v>1</v>
      </c>
      <c r="C606" s="6">
        <v>49.790100000000002</v>
      </c>
    </row>
    <row r="607" spans="1:3" ht="15.75" thickBot="1" x14ac:dyDescent="0.3">
      <c r="A607" s="5">
        <v>42150</v>
      </c>
      <c r="B607" s="6">
        <v>1</v>
      </c>
      <c r="C607" s="6">
        <v>49.8613</v>
      </c>
    </row>
    <row r="608" spans="1:3" ht="15.75" thickBot="1" x14ac:dyDescent="0.3">
      <c r="A608" s="5">
        <v>42151</v>
      </c>
      <c r="B608" s="6">
        <v>1</v>
      </c>
      <c r="C608" s="6">
        <v>50.322299999999998</v>
      </c>
    </row>
    <row r="609" spans="1:3" ht="15.75" thickBot="1" x14ac:dyDescent="0.3">
      <c r="A609" s="5">
        <v>42152</v>
      </c>
      <c r="B609" s="6">
        <v>1</v>
      </c>
      <c r="C609" s="6">
        <v>51.017800000000001</v>
      </c>
    </row>
    <row r="610" spans="1:3" ht="15.75" thickBot="1" x14ac:dyDescent="0.3">
      <c r="A610" s="5">
        <v>42153</v>
      </c>
      <c r="B610" s="6">
        <v>1</v>
      </c>
      <c r="C610" s="6">
        <v>52.290700000000001</v>
      </c>
    </row>
    <row r="611" spans="1:3" ht="15.75" thickBot="1" x14ac:dyDescent="0.3">
      <c r="A611" s="5">
        <v>42154</v>
      </c>
      <c r="B611" s="6">
        <v>1</v>
      </c>
      <c r="C611" s="6">
        <v>52.971600000000002</v>
      </c>
    </row>
    <row r="612" spans="1:3" ht="15.75" thickBot="1" x14ac:dyDescent="0.3">
      <c r="A612" s="5">
        <v>42157</v>
      </c>
      <c r="B612" s="6">
        <v>1</v>
      </c>
      <c r="C612" s="6">
        <v>52.821300000000001</v>
      </c>
    </row>
    <row r="613" spans="1:3" ht="15.75" thickBot="1" x14ac:dyDescent="0.3">
      <c r="A613" s="5">
        <v>42158</v>
      </c>
      <c r="B613" s="6">
        <v>1</v>
      </c>
      <c r="C613" s="6">
        <v>53.441299999999998</v>
      </c>
    </row>
    <row r="614" spans="1:3" ht="15.75" thickBot="1" x14ac:dyDescent="0.3">
      <c r="A614" s="5">
        <v>42159</v>
      </c>
      <c r="B614" s="6">
        <v>1</v>
      </c>
      <c r="C614" s="6">
        <v>53.058999999999997</v>
      </c>
    </row>
    <row r="615" spans="1:3" ht="15.75" thickBot="1" x14ac:dyDescent="0.3">
      <c r="A615" s="5">
        <v>42160</v>
      </c>
      <c r="B615" s="6">
        <v>1</v>
      </c>
      <c r="C615" s="6">
        <v>54.9908</v>
      </c>
    </row>
    <row r="616" spans="1:3" ht="15.75" thickBot="1" x14ac:dyDescent="0.3">
      <c r="A616" s="5">
        <v>42161</v>
      </c>
      <c r="B616" s="6">
        <v>1</v>
      </c>
      <c r="C616" s="6">
        <v>56.246299999999998</v>
      </c>
    </row>
    <row r="617" spans="1:3" ht="15.75" thickBot="1" x14ac:dyDescent="0.3">
      <c r="A617" s="5">
        <v>42164</v>
      </c>
      <c r="B617" s="6">
        <v>1</v>
      </c>
      <c r="C617" s="6">
        <v>56.043500000000002</v>
      </c>
    </row>
    <row r="618" spans="1:3" ht="15.75" thickBot="1" x14ac:dyDescent="0.3">
      <c r="A618" s="5">
        <v>42165</v>
      </c>
      <c r="B618" s="6">
        <v>1</v>
      </c>
      <c r="C618" s="6">
        <v>55.91</v>
      </c>
    </row>
    <row r="619" spans="1:3" ht="15.75" thickBot="1" x14ac:dyDescent="0.3">
      <c r="A619" s="5">
        <v>42166</v>
      </c>
      <c r="B619" s="6">
        <v>1</v>
      </c>
      <c r="C619" s="6">
        <v>54.821899999999999</v>
      </c>
    </row>
    <row r="620" spans="1:3" ht="15.75" thickBot="1" x14ac:dyDescent="0.3">
      <c r="A620" s="5">
        <v>42167</v>
      </c>
      <c r="B620" s="6">
        <v>1</v>
      </c>
      <c r="C620" s="6">
        <v>54.528500000000001</v>
      </c>
    </row>
    <row r="621" spans="1:3" ht="15.75" thickBot="1" x14ac:dyDescent="0.3">
      <c r="A621" s="5">
        <v>42171</v>
      </c>
      <c r="B621" s="6">
        <v>1</v>
      </c>
      <c r="C621" s="6">
        <v>55.267899999999997</v>
      </c>
    </row>
    <row r="622" spans="1:3" ht="15.75" thickBot="1" x14ac:dyDescent="0.3">
      <c r="A622" s="5">
        <v>42172</v>
      </c>
      <c r="B622" s="6">
        <v>1</v>
      </c>
      <c r="C622" s="6">
        <v>54.040900000000001</v>
      </c>
    </row>
    <row r="623" spans="1:3" ht="15.75" thickBot="1" x14ac:dyDescent="0.3">
      <c r="A623" s="5">
        <v>42173</v>
      </c>
      <c r="B623" s="6">
        <v>1</v>
      </c>
      <c r="C623" s="6">
        <v>53.899900000000002</v>
      </c>
    </row>
    <row r="624" spans="1:3" ht="15.75" thickBot="1" x14ac:dyDescent="0.3">
      <c r="A624" s="5">
        <v>42174</v>
      </c>
      <c r="B624" s="6">
        <v>1</v>
      </c>
      <c r="C624" s="6">
        <v>53.330100000000002</v>
      </c>
    </row>
    <row r="625" spans="1:3" ht="15.75" thickBot="1" x14ac:dyDescent="0.3">
      <c r="A625" s="5">
        <v>42175</v>
      </c>
      <c r="B625" s="6">
        <v>1</v>
      </c>
      <c r="C625" s="6">
        <v>53.800600000000003</v>
      </c>
    </row>
    <row r="626" spans="1:3" ht="15.75" thickBot="1" x14ac:dyDescent="0.3">
      <c r="A626" s="5">
        <v>42178</v>
      </c>
      <c r="B626" s="6">
        <v>1</v>
      </c>
      <c r="C626" s="6">
        <v>53.556899999999999</v>
      </c>
    </row>
    <row r="627" spans="1:3" ht="15.75" thickBot="1" x14ac:dyDescent="0.3">
      <c r="A627" s="5">
        <v>42179</v>
      </c>
      <c r="B627" s="6">
        <v>1</v>
      </c>
      <c r="C627" s="6">
        <v>54.208100000000002</v>
      </c>
    </row>
    <row r="628" spans="1:3" ht="15.75" thickBot="1" x14ac:dyDescent="0.3">
      <c r="A628" s="5">
        <v>42180</v>
      </c>
      <c r="B628" s="6">
        <v>1</v>
      </c>
      <c r="C628" s="6">
        <v>54.074599999999997</v>
      </c>
    </row>
    <row r="629" spans="1:3" ht="15.75" thickBot="1" x14ac:dyDescent="0.3">
      <c r="A629" s="5">
        <v>42181</v>
      </c>
      <c r="B629" s="6">
        <v>1</v>
      </c>
      <c r="C629" s="6">
        <v>54.602600000000002</v>
      </c>
    </row>
    <row r="630" spans="1:3" ht="15.75" thickBot="1" x14ac:dyDescent="0.3">
      <c r="A630" s="5">
        <v>42182</v>
      </c>
      <c r="B630" s="6">
        <v>1</v>
      </c>
      <c r="C630" s="6">
        <v>54.812600000000003</v>
      </c>
    </row>
    <row r="631" spans="1:3" ht="15.75" thickBot="1" x14ac:dyDescent="0.3">
      <c r="A631" s="5">
        <v>42185</v>
      </c>
      <c r="B631" s="6">
        <v>1</v>
      </c>
      <c r="C631" s="6">
        <v>55.524000000000001</v>
      </c>
    </row>
    <row r="632" spans="1:3" ht="15.75" thickBot="1" x14ac:dyDescent="0.3">
      <c r="A632" s="5">
        <v>42186</v>
      </c>
      <c r="B632" s="6">
        <v>1</v>
      </c>
      <c r="C632" s="6">
        <v>55.841299999999997</v>
      </c>
    </row>
    <row r="633" spans="1:3" ht="15.75" thickBot="1" x14ac:dyDescent="0.3">
      <c r="A633" s="5">
        <v>42187</v>
      </c>
      <c r="B633" s="6">
        <v>1</v>
      </c>
      <c r="C633" s="6">
        <v>55.4756</v>
      </c>
    </row>
    <row r="634" spans="1:3" ht="15.75" thickBot="1" x14ac:dyDescent="0.3">
      <c r="A634" s="5">
        <v>42188</v>
      </c>
      <c r="B634" s="6">
        <v>1</v>
      </c>
      <c r="C634" s="6">
        <v>55.655500000000004</v>
      </c>
    </row>
    <row r="635" spans="1:3" ht="15.75" thickBot="1" x14ac:dyDescent="0.3">
      <c r="A635" s="5">
        <v>42189</v>
      </c>
      <c r="B635" s="6">
        <v>1</v>
      </c>
      <c r="C635" s="6">
        <v>55.604900000000001</v>
      </c>
    </row>
    <row r="636" spans="1:3" ht="15.75" thickBot="1" x14ac:dyDescent="0.3">
      <c r="A636" s="5">
        <v>42192</v>
      </c>
      <c r="B636" s="6">
        <v>1</v>
      </c>
      <c r="C636" s="6">
        <v>56.411200000000001</v>
      </c>
    </row>
    <row r="637" spans="1:3" ht="15.75" thickBot="1" x14ac:dyDescent="0.3">
      <c r="A637" s="5">
        <v>42193</v>
      </c>
      <c r="B637" s="6">
        <v>1</v>
      </c>
      <c r="C637" s="6">
        <v>57.219200000000001</v>
      </c>
    </row>
    <row r="638" spans="1:3" ht="15.75" thickBot="1" x14ac:dyDescent="0.3">
      <c r="A638" s="5">
        <v>42194</v>
      </c>
      <c r="B638" s="6">
        <v>1</v>
      </c>
      <c r="C638" s="6">
        <v>57.217399999999998</v>
      </c>
    </row>
    <row r="639" spans="1:3" ht="15.75" thickBot="1" x14ac:dyDescent="0.3">
      <c r="A639" s="5">
        <v>42195</v>
      </c>
      <c r="B639" s="6">
        <v>1</v>
      </c>
      <c r="C639" s="6">
        <v>56.9803</v>
      </c>
    </row>
    <row r="640" spans="1:3" ht="15.75" thickBot="1" x14ac:dyDescent="0.3">
      <c r="A640" s="5">
        <v>42196</v>
      </c>
      <c r="B640" s="6">
        <v>1</v>
      </c>
      <c r="C640" s="6">
        <v>56.668500000000002</v>
      </c>
    </row>
    <row r="641" spans="1:3" ht="15.75" thickBot="1" x14ac:dyDescent="0.3">
      <c r="A641" s="5">
        <v>42199</v>
      </c>
      <c r="B641" s="6">
        <v>1</v>
      </c>
      <c r="C641" s="6">
        <v>56.607900000000001</v>
      </c>
    </row>
    <row r="642" spans="1:3" ht="15.75" thickBot="1" x14ac:dyDescent="0.3">
      <c r="A642" s="5">
        <v>42200</v>
      </c>
      <c r="B642" s="6">
        <v>1</v>
      </c>
      <c r="C642" s="6">
        <v>56.977400000000003</v>
      </c>
    </row>
    <row r="643" spans="1:3" ht="15.75" thickBot="1" x14ac:dyDescent="0.3">
      <c r="A643" s="5">
        <v>42201</v>
      </c>
      <c r="B643" s="6">
        <v>1</v>
      </c>
      <c r="C643" s="6">
        <v>56.664200000000001</v>
      </c>
    </row>
    <row r="644" spans="1:3" ht="15.75" thickBot="1" x14ac:dyDescent="0.3">
      <c r="A644" s="5">
        <v>42202</v>
      </c>
      <c r="B644" s="6">
        <v>1</v>
      </c>
      <c r="C644" s="6">
        <v>56.950400000000002</v>
      </c>
    </row>
    <row r="645" spans="1:3" ht="15.75" thickBot="1" x14ac:dyDescent="0.3">
      <c r="A645" s="5">
        <v>42203</v>
      </c>
      <c r="B645" s="6">
        <v>1</v>
      </c>
      <c r="C645" s="6">
        <v>56.842300000000002</v>
      </c>
    </row>
    <row r="646" spans="1:3" ht="15.75" thickBot="1" x14ac:dyDescent="0.3">
      <c r="A646" s="5">
        <v>42206</v>
      </c>
      <c r="B646" s="6">
        <v>1</v>
      </c>
      <c r="C646" s="6">
        <v>56.833599999999997</v>
      </c>
    </row>
    <row r="647" spans="1:3" ht="15.75" thickBot="1" x14ac:dyDescent="0.3">
      <c r="A647" s="5">
        <v>42207</v>
      </c>
      <c r="B647" s="6">
        <v>1</v>
      </c>
      <c r="C647" s="6">
        <v>57.002499999999998</v>
      </c>
    </row>
    <row r="648" spans="1:3" ht="15.75" thickBot="1" x14ac:dyDescent="0.3">
      <c r="A648" s="5">
        <v>42208</v>
      </c>
      <c r="B648" s="6">
        <v>1</v>
      </c>
      <c r="C648" s="6">
        <v>57.023200000000003</v>
      </c>
    </row>
    <row r="649" spans="1:3" ht="15.75" thickBot="1" x14ac:dyDescent="0.3">
      <c r="A649" s="5">
        <v>42209</v>
      </c>
      <c r="B649" s="6">
        <v>1</v>
      </c>
      <c r="C649" s="6">
        <v>57.357799999999997</v>
      </c>
    </row>
    <row r="650" spans="1:3" ht="15.75" thickBot="1" x14ac:dyDescent="0.3">
      <c r="A650" s="5">
        <v>42210</v>
      </c>
      <c r="B650" s="6">
        <v>1</v>
      </c>
      <c r="C650" s="6">
        <v>58.037399999999998</v>
      </c>
    </row>
    <row r="651" spans="1:3" ht="15.75" thickBot="1" x14ac:dyDescent="0.3">
      <c r="A651" s="5">
        <v>42213</v>
      </c>
      <c r="B651" s="6">
        <v>1</v>
      </c>
      <c r="C651" s="6">
        <v>58.781599999999997</v>
      </c>
    </row>
    <row r="652" spans="1:3" ht="15.75" thickBot="1" x14ac:dyDescent="0.3">
      <c r="A652" s="5">
        <v>42214</v>
      </c>
      <c r="B652" s="6">
        <v>1</v>
      </c>
      <c r="C652" s="6">
        <v>60.223100000000002</v>
      </c>
    </row>
    <row r="653" spans="1:3" ht="15.75" thickBot="1" x14ac:dyDescent="0.3">
      <c r="A653" s="5">
        <v>42215</v>
      </c>
      <c r="B653" s="6">
        <v>1</v>
      </c>
      <c r="C653" s="6">
        <v>59.766500000000001</v>
      </c>
    </row>
    <row r="654" spans="1:3" ht="15.75" thickBot="1" x14ac:dyDescent="0.3">
      <c r="A654" s="5">
        <v>42216</v>
      </c>
      <c r="B654" s="6">
        <v>1</v>
      </c>
      <c r="C654" s="6">
        <v>58.990600000000001</v>
      </c>
    </row>
    <row r="655" spans="1:3" ht="15.75" thickBot="1" x14ac:dyDescent="0.3">
      <c r="A655" s="5">
        <v>42217</v>
      </c>
      <c r="B655" s="6">
        <v>1</v>
      </c>
      <c r="C655" s="6">
        <v>60.345799999999997</v>
      </c>
    </row>
    <row r="656" spans="1:3" ht="15.75" thickBot="1" x14ac:dyDescent="0.3">
      <c r="A656" s="5">
        <v>42220</v>
      </c>
      <c r="B656" s="6">
        <v>1</v>
      </c>
      <c r="C656" s="6">
        <v>62.467700000000001</v>
      </c>
    </row>
    <row r="657" spans="1:3" ht="15.75" thickBot="1" x14ac:dyDescent="0.3">
      <c r="A657" s="5">
        <v>42221</v>
      </c>
      <c r="B657" s="6">
        <v>1</v>
      </c>
      <c r="C657" s="6">
        <v>62.918199999999999</v>
      </c>
    </row>
    <row r="658" spans="1:3" ht="15.75" thickBot="1" x14ac:dyDescent="0.3">
      <c r="A658" s="5">
        <v>42222</v>
      </c>
      <c r="B658" s="6">
        <v>1</v>
      </c>
      <c r="C658" s="6">
        <v>62.718400000000003</v>
      </c>
    </row>
    <row r="659" spans="1:3" ht="15.75" thickBot="1" x14ac:dyDescent="0.3">
      <c r="A659" s="5">
        <v>42223</v>
      </c>
      <c r="B659" s="6">
        <v>1</v>
      </c>
      <c r="C659" s="6">
        <v>63.864400000000003</v>
      </c>
    </row>
    <row r="660" spans="1:3" ht="15.75" thickBot="1" x14ac:dyDescent="0.3">
      <c r="A660" s="5">
        <v>42224</v>
      </c>
      <c r="B660" s="6">
        <v>1</v>
      </c>
      <c r="C660" s="6">
        <v>63.8399</v>
      </c>
    </row>
    <row r="661" spans="1:3" ht="15.75" thickBot="1" x14ac:dyDescent="0.3">
      <c r="A661" s="5">
        <v>42227</v>
      </c>
      <c r="B661" s="6">
        <v>1</v>
      </c>
      <c r="C661" s="6">
        <v>64.497699999999995</v>
      </c>
    </row>
    <row r="662" spans="1:3" ht="15.75" thickBot="1" x14ac:dyDescent="0.3">
      <c r="A662" s="5">
        <v>42228</v>
      </c>
      <c r="B662" s="6">
        <v>1</v>
      </c>
      <c r="C662" s="6">
        <v>63.209800000000001</v>
      </c>
    </row>
    <row r="663" spans="1:3" ht="15.75" thickBot="1" x14ac:dyDescent="0.3">
      <c r="A663" s="5">
        <v>42229</v>
      </c>
      <c r="B663" s="6">
        <v>1</v>
      </c>
      <c r="C663" s="6">
        <v>65.016900000000007</v>
      </c>
    </row>
    <row r="664" spans="1:3" ht="15.75" thickBot="1" x14ac:dyDescent="0.3">
      <c r="A664" s="5">
        <v>42230</v>
      </c>
      <c r="B664" s="6">
        <v>1</v>
      </c>
      <c r="C664" s="6">
        <v>63.998800000000003</v>
      </c>
    </row>
    <row r="665" spans="1:3" ht="15.75" thickBot="1" x14ac:dyDescent="0.3">
      <c r="A665" s="5">
        <v>42231</v>
      </c>
      <c r="B665" s="6">
        <v>1</v>
      </c>
      <c r="C665" s="6">
        <v>64.936300000000003</v>
      </c>
    </row>
    <row r="666" spans="1:3" ht="15.75" thickBot="1" x14ac:dyDescent="0.3">
      <c r="A666" s="5">
        <v>42234</v>
      </c>
      <c r="B666" s="6">
        <v>1</v>
      </c>
      <c r="C666" s="6">
        <v>65.503399999999999</v>
      </c>
    </row>
    <row r="667" spans="1:3" ht="15.75" thickBot="1" x14ac:dyDescent="0.3">
      <c r="A667" s="5">
        <v>42235</v>
      </c>
      <c r="B667" s="6">
        <v>1</v>
      </c>
      <c r="C667" s="6">
        <v>65.828900000000004</v>
      </c>
    </row>
    <row r="668" spans="1:3" ht="15.75" thickBot="1" x14ac:dyDescent="0.3">
      <c r="A668" s="5">
        <v>42236</v>
      </c>
      <c r="B668" s="6">
        <v>1</v>
      </c>
      <c r="C668" s="6">
        <v>65.722200000000001</v>
      </c>
    </row>
    <row r="669" spans="1:3" ht="15.75" thickBot="1" x14ac:dyDescent="0.3">
      <c r="A669" s="5">
        <v>42237</v>
      </c>
      <c r="B669" s="6">
        <v>1</v>
      </c>
      <c r="C669" s="6">
        <v>66.960800000000006</v>
      </c>
    </row>
    <row r="670" spans="1:3" ht="15.75" thickBot="1" x14ac:dyDescent="0.3">
      <c r="A670" s="5">
        <v>42238</v>
      </c>
      <c r="B670" s="6">
        <v>1</v>
      </c>
      <c r="C670" s="6">
        <v>68.121600000000001</v>
      </c>
    </row>
    <row r="671" spans="1:3" ht="15.75" thickBot="1" x14ac:dyDescent="0.3">
      <c r="A671" s="5">
        <v>42241</v>
      </c>
      <c r="B671" s="6">
        <v>1</v>
      </c>
      <c r="C671" s="6">
        <v>70.746499999999997</v>
      </c>
    </row>
    <row r="672" spans="1:3" ht="15.75" thickBot="1" x14ac:dyDescent="0.3">
      <c r="A672" s="5">
        <v>42242</v>
      </c>
      <c r="B672" s="6">
        <v>1</v>
      </c>
      <c r="C672" s="6">
        <v>69.946100000000001</v>
      </c>
    </row>
    <row r="673" spans="1:3" ht="15.75" thickBot="1" x14ac:dyDescent="0.3">
      <c r="A673" s="5">
        <v>42243</v>
      </c>
      <c r="B673" s="6">
        <v>1</v>
      </c>
      <c r="C673" s="6">
        <v>69.3142</v>
      </c>
    </row>
    <row r="674" spans="1:3" ht="15.75" thickBot="1" x14ac:dyDescent="0.3">
      <c r="A674" s="5">
        <v>42244</v>
      </c>
      <c r="B674" s="6">
        <v>1</v>
      </c>
      <c r="C674" s="6">
        <v>67.447299999999998</v>
      </c>
    </row>
    <row r="675" spans="1:3" ht="15.75" thickBot="1" x14ac:dyDescent="0.3">
      <c r="A675" s="5">
        <v>42245</v>
      </c>
      <c r="B675" s="6">
        <v>1</v>
      </c>
      <c r="C675" s="6">
        <v>66.477900000000005</v>
      </c>
    </row>
    <row r="676" spans="1:3" ht="15.75" thickBot="1" x14ac:dyDescent="0.3">
      <c r="A676" s="5">
        <v>42248</v>
      </c>
      <c r="B676" s="6">
        <v>1</v>
      </c>
      <c r="C676" s="6">
        <v>66.715199999999996</v>
      </c>
    </row>
    <row r="677" spans="1:3" ht="15.75" thickBot="1" x14ac:dyDescent="0.3">
      <c r="A677" s="5">
        <v>42249</v>
      </c>
      <c r="B677" s="6">
        <v>1</v>
      </c>
      <c r="C677" s="6">
        <v>65.349500000000006</v>
      </c>
    </row>
    <row r="678" spans="1:3" ht="15.75" thickBot="1" x14ac:dyDescent="0.3">
      <c r="A678" s="5">
        <v>42250</v>
      </c>
      <c r="B678" s="6">
        <v>1</v>
      </c>
      <c r="C678" s="6">
        <v>66.675600000000003</v>
      </c>
    </row>
    <row r="679" spans="1:3" ht="15.75" thickBot="1" x14ac:dyDescent="0.3">
      <c r="A679" s="5">
        <v>42251</v>
      </c>
      <c r="B679" s="6">
        <v>1</v>
      </c>
      <c r="C679" s="6">
        <v>67.010199999999998</v>
      </c>
    </row>
    <row r="680" spans="1:3" ht="15.75" thickBot="1" x14ac:dyDescent="0.3">
      <c r="A680" s="5">
        <v>42252</v>
      </c>
      <c r="B680" s="6">
        <v>1</v>
      </c>
      <c r="C680" s="6">
        <v>67.685000000000002</v>
      </c>
    </row>
    <row r="681" spans="1:3" ht="15.75" thickBot="1" x14ac:dyDescent="0.3">
      <c r="A681" s="5">
        <v>42255</v>
      </c>
      <c r="B681" s="6">
        <v>1</v>
      </c>
      <c r="C681" s="6">
        <v>68.486400000000003</v>
      </c>
    </row>
    <row r="682" spans="1:3" ht="15.75" thickBot="1" x14ac:dyDescent="0.3">
      <c r="A682" s="5">
        <v>42256</v>
      </c>
      <c r="B682" s="6">
        <v>1</v>
      </c>
      <c r="C682" s="6">
        <v>68.793199999999999</v>
      </c>
    </row>
    <row r="683" spans="1:3" ht="15.75" thickBot="1" x14ac:dyDescent="0.3">
      <c r="A683" s="5">
        <v>42257</v>
      </c>
      <c r="B683" s="6">
        <v>1</v>
      </c>
      <c r="C683" s="6">
        <v>67.621899999999997</v>
      </c>
    </row>
    <row r="684" spans="1:3" ht="15.75" thickBot="1" x14ac:dyDescent="0.3">
      <c r="A684" s="5">
        <v>42258</v>
      </c>
      <c r="B684" s="6">
        <v>1</v>
      </c>
      <c r="C684" s="6">
        <v>68.496099999999998</v>
      </c>
    </row>
    <row r="685" spans="1:3" ht="15.75" thickBot="1" x14ac:dyDescent="0.3">
      <c r="A685" s="5">
        <v>42259</v>
      </c>
      <c r="B685" s="6">
        <v>1</v>
      </c>
      <c r="C685" s="6">
        <v>68.009299999999996</v>
      </c>
    </row>
    <row r="686" spans="1:3" ht="15.75" thickBot="1" x14ac:dyDescent="0.3">
      <c r="A686" s="5">
        <v>42262</v>
      </c>
      <c r="B686" s="6">
        <v>1</v>
      </c>
      <c r="C686" s="6">
        <v>67.957099999999997</v>
      </c>
    </row>
    <row r="687" spans="1:3" ht="15.75" thickBot="1" x14ac:dyDescent="0.3">
      <c r="A687" s="5">
        <v>42263</v>
      </c>
      <c r="B687" s="6">
        <v>1</v>
      </c>
      <c r="C687" s="6">
        <v>67.157399999999996</v>
      </c>
    </row>
    <row r="688" spans="1:3" ht="15.75" thickBot="1" x14ac:dyDescent="0.3">
      <c r="A688" s="5">
        <v>42264</v>
      </c>
      <c r="B688" s="6">
        <v>1</v>
      </c>
      <c r="C688" s="6">
        <v>65.927300000000002</v>
      </c>
    </row>
    <row r="689" spans="1:3" ht="15.75" thickBot="1" x14ac:dyDescent="0.3">
      <c r="A689" s="5">
        <v>42265</v>
      </c>
      <c r="B689" s="6">
        <v>1</v>
      </c>
      <c r="C689" s="6">
        <v>65.362300000000005</v>
      </c>
    </row>
    <row r="690" spans="1:3" ht="15.75" thickBot="1" x14ac:dyDescent="0.3">
      <c r="A690" s="5">
        <v>42266</v>
      </c>
      <c r="B690" s="6">
        <v>1</v>
      </c>
      <c r="C690" s="6">
        <v>65.644499999999994</v>
      </c>
    </row>
    <row r="691" spans="1:3" ht="15.75" thickBot="1" x14ac:dyDescent="0.3">
      <c r="A691" s="5">
        <v>42269</v>
      </c>
      <c r="B691" s="6">
        <v>1</v>
      </c>
      <c r="C691" s="6">
        <v>66.145499999999998</v>
      </c>
    </row>
    <row r="692" spans="1:3" ht="15.75" thickBot="1" x14ac:dyDescent="0.3">
      <c r="A692" s="5">
        <v>42270</v>
      </c>
      <c r="B692" s="6">
        <v>1</v>
      </c>
      <c r="C692" s="6">
        <v>66.174700000000001</v>
      </c>
    </row>
    <row r="693" spans="1:3" ht="15.75" thickBot="1" x14ac:dyDescent="0.3">
      <c r="A693" s="5">
        <v>42271</v>
      </c>
      <c r="B693" s="6">
        <v>1</v>
      </c>
      <c r="C693" s="6">
        <v>66.040999999999997</v>
      </c>
    </row>
    <row r="694" spans="1:3" ht="15.75" thickBot="1" x14ac:dyDescent="0.3">
      <c r="A694" s="5">
        <v>42272</v>
      </c>
      <c r="B694" s="6">
        <v>1</v>
      </c>
      <c r="C694" s="6">
        <v>66.515100000000004</v>
      </c>
    </row>
    <row r="695" spans="1:3" ht="15.75" thickBot="1" x14ac:dyDescent="0.3">
      <c r="A695" s="5">
        <v>42273</v>
      </c>
      <c r="B695" s="6">
        <v>1</v>
      </c>
      <c r="C695" s="6">
        <v>65.672700000000006</v>
      </c>
    </row>
    <row r="696" spans="1:3" ht="15.75" thickBot="1" x14ac:dyDescent="0.3">
      <c r="A696" s="5">
        <v>42276</v>
      </c>
      <c r="B696" s="6">
        <v>1</v>
      </c>
      <c r="C696" s="6">
        <v>65.546999999999997</v>
      </c>
    </row>
    <row r="697" spans="1:3" ht="15.75" thickBot="1" x14ac:dyDescent="0.3">
      <c r="A697" s="5">
        <v>42277</v>
      </c>
      <c r="B697" s="6">
        <v>1</v>
      </c>
      <c r="C697" s="6">
        <v>66.236699999999999</v>
      </c>
    </row>
    <row r="698" spans="1:3" ht="15.75" thickBot="1" x14ac:dyDescent="0.3">
      <c r="A698" s="5">
        <v>42278</v>
      </c>
      <c r="B698" s="6">
        <v>1</v>
      </c>
      <c r="C698" s="6">
        <v>65.736400000000003</v>
      </c>
    </row>
    <row r="699" spans="1:3" ht="15.75" thickBot="1" x14ac:dyDescent="0.3">
      <c r="A699" s="5">
        <v>42279</v>
      </c>
      <c r="B699" s="6">
        <v>1</v>
      </c>
      <c r="C699" s="6">
        <v>65.033600000000007</v>
      </c>
    </row>
    <row r="700" spans="1:3" ht="15.75" thickBot="1" x14ac:dyDescent="0.3">
      <c r="A700" s="5">
        <v>42280</v>
      </c>
      <c r="B700" s="6">
        <v>1</v>
      </c>
      <c r="C700" s="6">
        <v>65.941400000000002</v>
      </c>
    </row>
    <row r="701" spans="1:3" ht="15.75" thickBot="1" x14ac:dyDescent="0.3">
      <c r="A701" s="5">
        <v>42283</v>
      </c>
      <c r="B701" s="6">
        <v>1</v>
      </c>
      <c r="C701" s="6">
        <v>65.624799999999993</v>
      </c>
    </row>
    <row r="702" spans="1:3" ht="15.75" thickBot="1" x14ac:dyDescent="0.3">
      <c r="A702" s="5">
        <v>42284</v>
      </c>
      <c r="B702" s="6">
        <v>1</v>
      </c>
      <c r="C702" s="6">
        <v>65.096199999999996</v>
      </c>
    </row>
    <row r="703" spans="1:3" ht="15.75" thickBot="1" x14ac:dyDescent="0.3">
      <c r="A703" s="5">
        <v>42285</v>
      </c>
      <c r="B703" s="6">
        <v>1</v>
      </c>
      <c r="C703" s="6">
        <v>62.706099999999999</v>
      </c>
    </row>
    <row r="704" spans="1:3" ht="15.75" thickBot="1" x14ac:dyDescent="0.3">
      <c r="A704" s="5">
        <v>42286</v>
      </c>
      <c r="B704" s="6">
        <v>1</v>
      </c>
      <c r="C704" s="6">
        <v>62.294199999999996</v>
      </c>
    </row>
    <row r="705" spans="1:3" ht="15.75" thickBot="1" x14ac:dyDescent="0.3">
      <c r="A705" s="5">
        <v>42287</v>
      </c>
      <c r="B705" s="6">
        <v>1</v>
      </c>
      <c r="C705" s="6">
        <v>61.296700000000001</v>
      </c>
    </row>
    <row r="706" spans="1:3" ht="15.75" thickBot="1" x14ac:dyDescent="0.3">
      <c r="A706" s="5">
        <v>42290</v>
      </c>
      <c r="B706" s="6">
        <v>1</v>
      </c>
      <c r="C706" s="6">
        <v>61.153500000000001</v>
      </c>
    </row>
    <row r="707" spans="1:3" ht="15.75" thickBot="1" x14ac:dyDescent="0.3">
      <c r="A707" s="5">
        <v>42291</v>
      </c>
      <c r="B707" s="6">
        <v>1</v>
      </c>
      <c r="C707" s="6">
        <v>62.223700000000001</v>
      </c>
    </row>
    <row r="708" spans="1:3" ht="15.75" thickBot="1" x14ac:dyDescent="0.3">
      <c r="A708" s="5">
        <v>42292</v>
      </c>
      <c r="B708" s="6">
        <v>1</v>
      </c>
      <c r="C708" s="6">
        <v>63.1248</v>
      </c>
    </row>
    <row r="709" spans="1:3" ht="15.75" thickBot="1" x14ac:dyDescent="0.3">
      <c r="A709" s="5">
        <v>42293</v>
      </c>
      <c r="B709" s="6">
        <v>1</v>
      </c>
      <c r="C709" s="6">
        <v>62.243299999999998</v>
      </c>
    </row>
    <row r="710" spans="1:3" ht="15.75" thickBot="1" x14ac:dyDescent="0.3">
      <c r="A710" s="5">
        <v>42294</v>
      </c>
      <c r="B710" s="6">
        <v>1</v>
      </c>
      <c r="C710" s="6">
        <v>61.358699999999999</v>
      </c>
    </row>
    <row r="711" spans="1:3" ht="15.75" thickBot="1" x14ac:dyDescent="0.3">
      <c r="A711" s="5">
        <v>42297</v>
      </c>
      <c r="B711" s="6">
        <v>1</v>
      </c>
      <c r="C711" s="6">
        <v>61.441899999999997</v>
      </c>
    </row>
    <row r="712" spans="1:3" ht="15.75" thickBot="1" x14ac:dyDescent="0.3">
      <c r="A712" s="5">
        <v>42298</v>
      </c>
      <c r="B712" s="6">
        <v>1</v>
      </c>
      <c r="C712" s="6">
        <v>62.161999999999999</v>
      </c>
    </row>
    <row r="713" spans="1:3" ht="15.75" thickBot="1" x14ac:dyDescent="0.3">
      <c r="A713" s="5">
        <v>42299</v>
      </c>
      <c r="B713" s="6">
        <v>1</v>
      </c>
      <c r="C713" s="6">
        <v>62.630899999999997</v>
      </c>
    </row>
    <row r="714" spans="1:3" ht="15.75" thickBot="1" x14ac:dyDescent="0.3">
      <c r="A714" s="5">
        <v>42300</v>
      </c>
      <c r="B714" s="6">
        <v>1</v>
      </c>
      <c r="C714" s="6">
        <v>62.788800000000002</v>
      </c>
    </row>
    <row r="715" spans="1:3" ht="15.75" thickBot="1" x14ac:dyDescent="0.3">
      <c r="A715" s="5">
        <v>42301</v>
      </c>
      <c r="B715" s="6">
        <v>1</v>
      </c>
      <c r="C715" s="6">
        <v>61.928600000000003</v>
      </c>
    </row>
    <row r="716" spans="1:3" ht="15.75" thickBot="1" x14ac:dyDescent="0.3">
      <c r="A716" s="5">
        <v>42304</v>
      </c>
      <c r="B716" s="6">
        <v>1</v>
      </c>
      <c r="C716" s="6">
        <v>62.503799999999998</v>
      </c>
    </row>
    <row r="717" spans="1:3" ht="15.75" thickBot="1" x14ac:dyDescent="0.3">
      <c r="A717" s="5">
        <v>42305</v>
      </c>
      <c r="B717" s="6">
        <v>1</v>
      </c>
      <c r="C717" s="6">
        <v>63.500399999999999</v>
      </c>
    </row>
    <row r="718" spans="1:3" ht="15.75" thickBot="1" x14ac:dyDescent="0.3">
      <c r="A718" s="5">
        <v>42306</v>
      </c>
      <c r="B718" s="6">
        <v>1</v>
      </c>
      <c r="C718" s="6">
        <v>65.315899999999999</v>
      </c>
    </row>
    <row r="719" spans="1:3" ht="15.75" thickBot="1" x14ac:dyDescent="0.3">
      <c r="A719" s="5">
        <v>42307</v>
      </c>
      <c r="B719" s="6">
        <v>1</v>
      </c>
      <c r="C719" s="6">
        <v>64.168599999999998</v>
      </c>
    </row>
    <row r="720" spans="1:3" ht="15.75" thickBot="1" x14ac:dyDescent="0.3">
      <c r="A720" s="5">
        <v>42308</v>
      </c>
      <c r="B720" s="6">
        <v>1</v>
      </c>
      <c r="C720" s="6">
        <v>64.374200000000002</v>
      </c>
    </row>
    <row r="721" spans="1:3" ht="15.75" thickBot="1" x14ac:dyDescent="0.3">
      <c r="A721" s="5">
        <v>42311</v>
      </c>
      <c r="B721" s="6">
        <v>1</v>
      </c>
      <c r="C721" s="6">
        <v>63.799300000000002</v>
      </c>
    </row>
    <row r="722" spans="1:3" ht="15.75" thickBot="1" x14ac:dyDescent="0.3">
      <c r="A722" s="5">
        <v>42312</v>
      </c>
      <c r="B722" s="6">
        <v>1</v>
      </c>
      <c r="C722" s="6">
        <v>63.852499999999999</v>
      </c>
    </row>
    <row r="723" spans="1:3" ht="15.75" thickBot="1" x14ac:dyDescent="0.3">
      <c r="A723" s="5">
        <v>42314</v>
      </c>
      <c r="B723" s="6">
        <v>1</v>
      </c>
      <c r="C723" s="6">
        <v>63.399099999999997</v>
      </c>
    </row>
    <row r="724" spans="1:3" ht="15.75" thickBot="1" x14ac:dyDescent="0.3">
      <c r="A724" s="5">
        <v>42315</v>
      </c>
      <c r="B724" s="6">
        <v>1</v>
      </c>
      <c r="C724" s="6">
        <v>63.683199999999999</v>
      </c>
    </row>
    <row r="725" spans="1:3" ht="15.75" thickBot="1" x14ac:dyDescent="0.3">
      <c r="A725" s="5">
        <v>42318</v>
      </c>
      <c r="B725" s="6">
        <v>1</v>
      </c>
      <c r="C725" s="6">
        <v>64.660600000000002</v>
      </c>
    </row>
    <row r="726" spans="1:3" ht="15.75" thickBot="1" x14ac:dyDescent="0.3">
      <c r="A726" s="5">
        <v>42319</v>
      </c>
      <c r="B726" s="6">
        <v>1</v>
      </c>
      <c r="C726" s="6">
        <v>64.390799999999999</v>
      </c>
    </row>
    <row r="727" spans="1:3" ht="15.75" thickBot="1" x14ac:dyDescent="0.3">
      <c r="A727" s="5">
        <v>42320</v>
      </c>
      <c r="B727" s="6">
        <v>1</v>
      </c>
      <c r="C727" s="6">
        <v>64.569299999999998</v>
      </c>
    </row>
    <row r="728" spans="1:3" ht="15.75" thickBot="1" x14ac:dyDescent="0.3">
      <c r="A728" s="5">
        <v>42321</v>
      </c>
      <c r="B728" s="6">
        <v>1</v>
      </c>
      <c r="C728" s="6">
        <v>65.454099999999997</v>
      </c>
    </row>
    <row r="729" spans="1:3" ht="15.75" thickBot="1" x14ac:dyDescent="0.3">
      <c r="A729" s="5">
        <v>42322</v>
      </c>
      <c r="B729" s="6">
        <v>1</v>
      </c>
      <c r="C729" s="6">
        <v>66.634299999999996</v>
      </c>
    </row>
    <row r="730" spans="1:3" ht="15.75" thickBot="1" x14ac:dyDescent="0.3">
      <c r="A730" s="5">
        <v>42325</v>
      </c>
      <c r="B730" s="6">
        <v>1</v>
      </c>
      <c r="C730" s="6">
        <v>66.460700000000003</v>
      </c>
    </row>
    <row r="731" spans="1:3" ht="15.75" thickBot="1" x14ac:dyDescent="0.3">
      <c r="A731" s="5">
        <v>42326</v>
      </c>
      <c r="B731" s="6">
        <v>1</v>
      </c>
      <c r="C731" s="6">
        <v>65.479900000000001</v>
      </c>
    </row>
    <row r="732" spans="1:3" ht="15.75" thickBot="1" x14ac:dyDescent="0.3">
      <c r="A732" s="5">
        <v>42327</v>
      </c>
      <c r="B732" s="6">
        <v>1</v>
      </c>
      <c r="C732" s="6">
        <v>64.778499999999994</v>
      </c>
    </row>
    <row r="733" spans="1:3" ht="15.75" thickBot="1" x14ac:dyDescent="0.3">
      <c r="A733" s="5">
        <v>42328</v>
      </c>
      <c r="B733" s="6">
        <v>1</v>
      </c>
      <c r="C733" s="6">
        <v>64.912000000000006</v>
      </c>
    </row>
    <row r="734" spans="1:3" ht="15.75" thickBot="1" x14ac:dyDescent="0.3">
      <c r="A734" s="5">
        <v>42329</v>
      </c>
      <c r="B734" s="6">
        <v>1</v>
      </c>
      <c r="C734" s="6">
        <v>64.8673</v>
      </c>
    </row>
    <row r="735" spans="1:3" ht="15.75" thickBot="1" x14ac:dyDescent="0.3">
      <c r="A735" s="5">
        <v>42332</v>
      </c>
      <c r="B735" s="6">
        <v>1</v>
      </c>
      <c r="C735" s="6">
        <v>65.597300000000004</v>
      </c>
    </row>
    <row r="736" spans="1:3" ht="15.75" thickBot="1" x14ac:dyDescent="0.3">
      <c r="A736" s="5">
        <v>42333</v>
      </c>
      <c r="B736" s="6">
        <v>1</v>
      </c>
      <c r="C736" s="6">
        <v>65.620999999999995</v>
      </c>
    </row>
    <row r="737" spans="1:3" ht="15.75" thickBot="1" x14ac:dyDescent="0.3">
      <c r="A737" s="5">
        <v>42334</v>
      </c>
      <c r="B737" s="6">
        <v>1</v>
      </c>
      <c r="C737" s="6">
        <v>65.478899999999996</v>
      </c>
    </row>
    <row r="738" spans="1:3" ht="15.75" thickBot="1" x14ac:dyDescent="0.3">
      <c r="A738" s="5">
        <v>42335</v>
      </c>
      <c r="B738" s="6">
        <v>1</v>
      </c>
      <c r="C738" s="6">
        <v>65.683599999999998</v>
      </c>
    </row>
    <row r="739" spans="1:3" ht="15.75" thickBot="1" x14ac:dyDescent="0.3">
      <c r="A739" s="5">
        <v>42336</v>
      </c>
      <c r="B739" s="6">
        <v>1</v>
      </c>
      <c r="C739" s="6">
        <v>66.2393</v>
      </c>
    </row>
    <row r="740" spans="1:3" ht="15.75" thickBot="1" x14ac:dyDescent="0.3">
      <c r="A740" s="5">
        <v>42339</v>
      </c>
      <c r="B740" s="6">
        <v>1</v>
      </c>
      <c r="C740" s="6">
        <v>66.736999999999995</v>
      </c>
    </row>
    <row r="741" spans="1:3" ht="15.75" thickBot="1" x14ac:dyDescent="0.3">
      <c r="A741" s="5">
        <v>42340</v>
      </c>
      <c r="B741" s="6">
        <v>1</v>
      </c>
      <c r="C741" s="6">
        <v>66.258399999999995</v>
      </c>
    </row>
    <row r="742" spans="1:3" ht="15.75" thickBot="1" x14ac:dyDescent="0.3">
      <c r="A742" s="7">
        <v>42341</v>
      </c>
      <c r="B742" s="8">
        <v>1</v>
      </c>
      <c r="C742" s="8">
        <v>66.740200000000002</v>
      </c>
    </row>
    <row r="743" spans="1:3" ht="15.75" thickBot="1" x14ac:dyDescent="0.3">
      <c r="A743" s="5">
        <v>42342</v>
      </c>
      <c r="B743" s="6">
        <v>1</v>
      </c>
      <c r="C743" s="6">
        <v>67.769099999999995</v>
      </c>
    </row>
    <row r="744" spans="1:3" ht="15.75" thickBot="1" x14ac:dyDescent="0.3">
      <c r="A744" s="5">
        <v>42343</v>
      </c>
      <c r="B744" s="6">
        <v>1</v>
      </c>
      <c r="C744" s="6">
        <v>67.669799999999995</v>
      </c>
    </row>
    <row r="745" spans="1:3" ht="15.75" thickBot="1" x14ac:dyDescent="0.3">
      <c r="A745" s="5">
        <v>42346</v>
      </c>
      <c r="B745" s="6">
        <v>1</v>
      </c>
      <c r="C745" s="6">
        <v>68.515600000000006</v>
      </c>
    </row>
    <row r="746" spans="1:3" ht="15.75" thickBot="1" x14ac:dyDescent="0.3">
      <c r="A746" s="5">
        <v>42347</v>
      </c>
      <c r="B746" s="6">
        <v>1</v>
      </c>
      <c r="C746" s="6">
        <v>69.302599999999998</v>
      </c>
    </row>
    <row r="747" spans="1:3" ht="15.75" thickBot="1" x14ac:dyDescent="0.3">
      <c r="A747" s="5">
        <v>42348</v>
      </c>
      <c r="B747" s="6">
        <v>1</v>
      </c>
      <c r="C747" s="6">
        <v>69.2</v>
      </c>
    </row>
    <row r="748" spans="1:3" ht="15.75" thickBot="1" x14ac:dyDescent="0.3">
      <c r="A748" s="5">
        <v>42349</v>
      </c>
      <c r="B748" s="6">
        <v>1</v>
      </c>
      <c r="C748" s="6">
        <v>69.215100000000007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Курсы</vt:lpstr>
      <vt:lpstr>Отклонения</vt:lpstr>
      <vt:lpstr>Лист2</vt:lpstr>
    </vt:vector>
  </TitlesOfParts>
  <Company>ОАО "ОХК "УРАЛХИМ"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 Александр (Alexandr Cherkashin)</dc:creator>
  <cp:lastModifiedBy>Aleksandr</cp:lastModifiedBy>
  <dcterms:created xsi:type="dcterms:W3CDTF">2015-12-10T11:17:04Z</dcterms:created>
  <dcterms:modified xsi:type="dcterms:W3CDTF">2015-12-15T08:19:22Z</dcterms:modified>
</cp:coreProperties>
</file>