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D\"/>
    </mc:Choice>
  </mc:AlternateContent>
  <xr:revisionPtr revIDLastSave="0" documentId="13_ncr:1_{616DEB87-92D5-4CBC-B74B-2B40AA5EFED7}" xr6:coauthVersionLast="47" xr6:coauthVersionMax="47" xr10:uidLastSave="{00000000-0000-0000-0000-000000000000}"/>
  <bookViews>
    <workbookView xWindow="-120" yWindow="-16320" windowWidth="29040" windowHeight="16440" xr2:uid="{B5A14AAF-BAD9-4D0F-8DE1-4F076BF00779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" i="1"/>
  <c r="AF30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" i="1"/>
  <c r="Z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D31" i="1" l="1"/>
  <c r="F31" i="1"/>
  <c r="H31" i="1"/>
  <c r="J31" i="1"/>
  <c r="L31" i="1"/>
  <c r="N31" i="1"/>
  <c r="P31" i="1"/>
  <c r="R31" i="1"/>
  <c r="T31" i="1"/>
  <c r="V31" i="1"/>
  <c r="AB31" i="1"/>
  <c r="AH31" i="1"/>
  <c r="AF31" i="1"/>
  <c r="AD31" i="1"/>
  <c r="Z31" i="1"/>
  <c r="X3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5D10F-61D5-449F-A0BA-96FDEEF30F95}" keepAlive="1" name="Query - results_host" description="Connection to the 'results_host' query in the workbook." type="5" refreshedVersion="0" background="1">
    <dbPr connection="Provider=Microsoft.Mashup.OleDb.1;Data Source=$Workbook$;Location=results_host;Extended Properties=&quot;&quot;" command="SELECT * FROM [results_host]"/>
  </connection>
  <connection id="2" xr16:uid="{7EBFC96D-9E11-4F56-B6B7-883D244F07B5}" keepAlive="1" name="Query - results-05-19-01-49" description="Connection to the 'results-05-19-01-49' query in the workbook." type="5" refreshedVersion="0" background="1">
    <dbPr connection="Provider=Microsoft.Mashup.OleDb.1;Data Source=$Workbook$;Location=results-05-19-01-49;Extended Properties=&quot;&quot;" command="SELECT * FROM [results-05-19-01-49]"/>
  </connection>
  <connection id="3" xr16:uid="{D86584FA-CC82-4A9F-933C-23BD72E67841}" keepAlive="1" name="Query - results-05-19-02-26" description="Connection to the 'results-05-19-02-26' query in the workbook." type="5" refreshedVersion="0" background="1">
    <dbPr connection="Provider=Microsoft.Mashup.OleDb.1;Data Source=$Workbook$;Location=results-05-19-02-26;Extended Properties=&quot;&quot;" command="SELECT * FROM [results-05-19-02-26]"/>
  </connection>
  <connection id="4" xr16:uid="{6EF71507-21A7-4F64-BFDB-624FBFFF9F84}" keepAlive="1" name="Query - results-05-19-03-07" description="Connection to the 'results-05-19-03-07' query in the workbook." type="5" refreshedVersion="0" background="1">
    <dbPr connection="Provider=Microsoft.Mashup.OleDb.1;Data Source=$Workbook$;Location=results-05-19-03-07;Extended Properties=&quot;&quot;" command="SELECT * FROM [results-05-19-03-07]"/>
  </connection>
  <connection id="5" xr16:uid="{2C738896-922A-48DF-BB7C-D13BF24FF9BA}" keepAlive="1" name="Query - results-05-19-08-55" description="Connection to the 'results-05-19-08-55' query in the workbook." type="5" refreshedVersion="0" background="1">
    <dbPr connection="Provider=Microsoft.Mashup.OleDb.1;Data Source=$Workbook$;Location=results-05-19-08-55;Extended Properties=&quot;&quot;" command="SELECT * FROM [results-05-19-08-55]"/>
  </connection>
  <connection id="6" xr16:uid="{5C6EB531-A553-40DC-A834-DE0F1DAA1A31}" keepAlive="1" name="Query - results-05-19-09-49" description="Connection to the 'results-05-19-09-49' query in the workbook." type="5" refreshedVersion="0" background="1">
    <dbPr connection="Provider=Microsoft.Mashup.OleDb.1;Data Source=$Workbook$;Location=results-05-19-09-49;Extended Properties=&quot;&quot;" command="SELECT * FROM [results-05-19-09-49]"/>
  </connection>
  <connection id="7" xr16:uid="{64FECC25-CC47-4ED6-9EEB-0608B0FC0EC8}" keepAlive="1" name="Query - results-05-20-01-10" description="Connection to the 'results-05-20-01-10' query in the workbook." type="5" refreshedVersion="0" background="1">
    <dbPr connection="Provider=Microsoft.Mashup.OleDb.1;Data Source=$Workbook$;Location=results-05-20-01-10;Extended Properties=&quot;&quot;" command="SELECT * FROM [results-05-20-01-10]"/>
  </connection>
  <connection id="8" xr16:uid="{47DAC3B3-1C72-4E91-927F-15634EE716B1}" keepAlive="1" name="Query - results-05-20-07-26" description="Connection to the 'results-05-20-07-26' query in the workbook." type="5" refreshedVersion="0" background="1">
    <dbPr connection="Provider=Microsoft.Mashup.OleDb.1;Data Source=$Workbook$;Location=results-05-20-07-26;Extended Properties=&quot;&quot;" command="SELECT * FROM [results-05-20-07-26]"/>
  </connection>
  <connection id="9" xr16:uid="{C5BC422E-C49A-46BE-A5E4-0C97DA9A657D}" keepAlive="1" name="Query - results-05-20-09-00" description="Connection to the 'results-05-20-09-00' query in the workbook." type="5" refreshedVersion="0" background="1">
    <dbPr connection="Provider=Microsoft.Mashup.OleDb.1;Data Source=$Workbook$;Location=results-05-20-09-00;Extended Properties=&quot;&quot;" command="SELECT * FROM [results-05-20-09-00]"/>
  </connection>
  <connection id="10" xr16:uid="{8A99872E-7B81-49C9-B390-B3D73C4A6F97}" keepAlive="1" name="Query - results-05-23-00-51" description="Connection to the 'results-05-23-00-51' query in the workbook." type="5" refreshedVersion="7" background="1" saveData="1">
    <dbPr connection="Provider=Microsoft.Mashup.OleDb.1;Data Source=$Workbook$;Location=results-05-23-00-51;Extended Properties=&quot;&quot;" command="SELECT * FROM [results-05-23-00-51]"/>
  </connection>
  <connection id="11" xr16:uid="{DB2C1DAC-3FDB-4DA6-8981-C7EFEFA17E9E}" keepAlive="1" name="Query - results-05-23-01-38" description="Connection to the 'results-05-23-01-38' query in the workbook." type="5" refreshedVersion="0" background="1">
    <dbPr connection="Provider=Microsoft.Mashup.OleDb.1;Data Source=$Workbook$;Location=results-05-23-01-38;Extended Properties=&quot;&quot;" command="SELECT * FROM [results-05-23-01-38]"/>
  </connection>
  <connection id="12" xr16:uid="{80BAC1A4-1135-4E1E-A927-6FDA298FEBCF}" keepAlive="1" name="Query - results-05-23-01-47" description="Connection to the 'results-05-23-01-47' query in the workbook." type="5" refreshedVersion="0" background="1">
    <dbPr connection="Provider=Microsoft.Mashup.OleDb.1;Data Source=$Workbook$;Location=results-05-23-01-47;Extended Properties=&quot;&quot;" command="SELECT * FROM [results-05-23-01-47]"/>
  </connection>
  <connection id="13" xr16:uid="{395F4CA5-6EA0-4999-B776-2A47264B1D10}" keepAlive="1" name="Query - results-05-23-02-24" description="Connection to the 'results-05-23-02-24' query in the workbook." type="5" refreshedVersion="0" background="1">
    <dbPr connection="Provider=Microsoft.Mashup.OleDb.1;Data Source=$Workbook$;Location=results-05-23-02-24;Extended Properties=&quot;&quot;" command="SELECT * FROM [results-05-23-02-24]"/>
  </connection>
  <connection id="14" xr16:uid="{15041DEF-8782-414A-A449-66BD10AA7385}" keepAlive="1" name="Query - results-05-23-03-14" description="Connection to the 'results-05-23-03-14' query in the workbook." type="5" refreshedVersion="0" background="1">
    <dbPr connection="Provider=Microsoft.Mashup.OleDb.1;Data Source=$Workbook$;Location=results-05-23-03-14;Extended Properties=&quot;&quot;" command="SELECT * FROM [results-05-23-03-14]"/>
  </connection>
  <connection id="15" xr16:uid="{FF67B177-E50E-4EE7-B3B6-28FC6578E338}" keepAlive="1" name="Query - results-05-23-03-51" description="Connection to the 'results-05-23-03-51' query in the workbook." type="5" refreshedVersion="0" background="1">
    <dbPr connection="Provider=Microsoft.Mashup.OleDb.1;Data Source=$Workbook$;Location=results-05-23-03-51;Extended Properties=&quot;&quot;" command="SELECT * FROM [results-05-23-03-51]"/>
  </connection>
  <connection id="16" xr16:uid="{76BFA720-FDEA-4588-8CE1-8E418C3AD737}" keepAlive="1" name="Query - results-05-24-21-58" description="Connection to the 'results-05-24-21-58' query in the workbook." type="5" refreshedVersion="0" background="1">
    <dbPr connection="Provider=Microsoft.Mashup.OleDb.1;Data Source=$Workbook$;Location=results-05-24-21-58;Extended Properties=&quot;&quot;" command="SELECT * FROM [results-05-24-21-58]"/>
  </connection>
  <connection id="17" xr16:uid="{5F9D1476-9E4E-463B-B4EC-C306136E25DB}" keepAlive="1" name="Query - results-05-25-02-12" description="Connection to the 'results-05-25-02-12' query in the workbook." type="5" refreshedVersion="0" background="1">
    <dbPr connection="Provider=Microsoft.Mashup.OleDb.1;Data Source=$Workbook$;Location=results-05-25-02-12;Extended Properties=&quot;&quot;" command="SELECT * FROM [results-05-25-02-12]"/>
  </connection>
  <connection id="18" xr16:uid="{BC86604B-FE11-44C4-9981-0D1D5099DDE9}" keepAlive="1" name="Query - results-05-25-02-54" description="Connection to the 'results-05-25-02-54' query in the workbook." type="5" refreshedVersion="0" background="1">
    <dbPr connection="Provider=Microsoft.Mashup.OleDb.1;Data Source=$Workbook$;Location=results-05-25-02-54;Extended Properties=&quot;&quot;" command="SELECT * FROM [results-05-25-02-54]"/>
  </connection>
</connections>
</file>

<file path=xl/sharedStrings.xml><?xml version="1.0" encoding="utf-8"?>
<sst xmlns="http://schemas.openxmlformats.org/spreadsheetml/2006/main" count="76" uniqueCount="46">
  <si>
    <t>Time (ms)</t>
  </si>
  <si>
    <t>Rate</t>
  </si>
  <si>
    <t>torchvision-resnet50</t>
  </si>
  <si>
    <t>torchvision-resnet50_fp16</t>
  </si>
  <si>
    <t>torchvision-alexnet</t>
  </si>
  <si>
    <t>torchvision-alexnet_fp16</t>
  </si>
  <si>
    <t>torchvision-densenet121</t>
  </si>
  <si>
    <t>torchvision-densenet121_fp16</t>
  </si>
  <si>
    <t>torchvision-inceptionv3</t>
  </si>
  <si>
    <t>torchvision-inceptionv3_fp16</t>
  </si>
  <si>
    <t>torchvision-vgg16</t>
  </si>
  <si>
    <t>torchvision-vgg16_fp16</t>
  </si>
  <si>
    <t>cadene-inceptionv4</t>
  </si>
  <si>
    <t>cadene-resnext64x4</t>
  </si>
  <si>
    <t>slim-mobilenet</t>
  </si>
  <si>
    <t>slim-nasnetalarge</t>
  </si>
  <si>
    <t>slim-resnet50v2</t>
  </si>
  <si>
    <t>bert-mrpc-onnx</t>
  </si>
  <si>
    <t>bert-mrpc-tf</t>
  </si>
  <si>
    <t>pytorchexamples-wlang-gru</t>
  </si>
  <si>
    <t>pytorchexamples-wlang-lstm</t>
  </si>
  <si>
    <t>torchvision-resnet50_1</t>
  </si>
  <si>
    <t>torchvision-inceptionv3_1</t>
  </si>
  <si>
    <t>torchvision-vgg16_1</t>
  </si>
  <si>
    <t>cadene-dpn92_1</t>
  </si>
  <si>
    <t>cadene-resnext101_1</t>
  </si>
  <si>
    <t>slim-vgg16_1</t>
  </si>
  <si>
    <t>slim-mobilenet_1</t>
  </si>
  <si>
    <t>slim-inceptionv4_1</t>
  </si>
  <si>
    <t>onnx-taau-downsample</t>
  </si>
  <si>
    <t>05-19-03-47</t>
  </si>
  <si>
    <t>05-19-03-07</t>
  </si>
  <si>
    <t>05-19-02-26</t>
  </si>
  <si>
    <t>05-19-01-49</t>
  </si>
  <si>
    <t>05-19-08-55</t>
  </si>
  <si>
    <t>05-19-09-49</t>
  </si>
  <si>
    <t>05-20-01-10</t>
  </si>
  <si>
    <t>05-20-07-26</t>
  </si>
  <si>
    <t>05-20-09-00</t>
  </si>
  <si>
    <t>05-23-00-51</t>
  </si>
  <si>
    <t>05-23-02-24</t>
  </si>
  <si>
    <t>05-23-03-14</t>
  </si>
  <si>
    <t>05-23-03-51</t>
  </si>
  <si>
    <t>05-24-21-58</t>
  </si>
  <si>
    <t>05-25-02-12</t>
  </si>
  <si>
    <t>05-25-02-54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</si>
</sst>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5" borderId="2" xfId="0" applyNumberForma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E25B-FA9D-401C-A7FB-C334221728DC}">
  <dimension ref="A1:AH31"/>
  <sheetViews>
    <sheetView tabSelected="1" workbookViewId="0">
      <selection activeCell="F35" sqref="F35"/>
    </sheetView>
  </sheetViews>
  <sheetFormatPr defaultRowHeight="14.4" x14ac:dyDescent="0.3"/>
  <cols>
    <col min="1" max="1" width="26.44140625" bestFit="1" customWidth="1"/>
    <col min="12" max="12" width="8.88671875" customWidth="1"/>
  </cols>
  <sheetData>
    <row r="1" spans="1:34" ht="15" customHeight="1" x14ac:dyDescent="0.3">
      <c r="A1" s="9"/>
      <c r="B1" s="9"/>
      <c r="C1" s="8" t="s">
        <v>45</v>
      </c>
      <c r="D1" s="8"/>
      <c r="E1" s="8" t="s">
        <v>44</v>
      </c>
      <c r="F1" s="8"/>
      <c r="G1" s="8" t="s">
        <v>43</v>
      </c>
      <c r="H1" s="8"/>
      <c r="I1" s="8" t="s">
        <v>42</v>
      </c>
      <c r="J1" s="8"/>
      <c r="K1" s="8" t="s">
        <v>41</v>
      </c>
      <c r="L1" s="8"/>
      <c r="M1" s="8" t="s">
        <v>40</v>
      </c>
      <c r="N1" s="8"/>
      <c r="O1" s="8" t="s">
        <v>39</v>
      </c>
      <c r="P1" s="8"/>
      <c r="Q1" s="8" t="s">
        <v>38</v>
      </c>
      <c r="R1" s="8"/>
      <c r="S1" s="8" t="s">
        <v>37</v>
      </c>
      <c r="T1" s="8"/>
      <c r="U1" s="8" t="s">
        <v>36</v>
      </c>
      <c r="V1" s="8"/>
      <c r="W1" s="8" t="s">
        <v>35</v>
      </c>
      <c r="X1" s="8"/>
      <c r="Y1" s="8" t="s">
        <v>34</v>
      </c>
      <c r="Z1" s="8"/>
      <c r="AA1" s="8" t="s">
        <v>30</v>
      </c>
      <c r="AB1" s="8"/>
      <c r="AC1" s="6" t="s">
        <v>31</v>
      </c>
      <c r="AD1" s="7"/>
      <c r="AE1" s="6" t="s">
        <v>32</v>
      </c>
      <c r="AF1" s="7"/>
      <c r="AG1" s="6" t="s">
        <v>33</v>
      </c>
      <c r="AH1" s="7"/>
    </row>
    <row r="2" spans="1:34" x14ac:dyDescent="0.3">
      <c r="A2" s="10"/>
      <c r="B2" s="10"/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</row>
    <row r="3" spans="1:34" x14ac:dyDescent="0.3">
      <c r="A3" s="2" t="s">
        <v>2</v>
      </c>
      <c r="B3" s="2">
        <v>64</v>
      </c>
      <c r="C3" s="3">
        <v>33.148800000000001</v>
      </c>
      <c r="D3" s="4">
        <f>1000*$B3/C3</f>
        <v>1930.6882903755188</v>
      </c>
      <c r="E3" s="3">
        <v>33.131500000000003</v>
      </c>
      <c r="F3" s="4">
        <f>1000*$B3/E3</f>
        <v>1931.6964218342059</v>
      </c>
      <c r="G3" s="3">
        <v>33.132399999999997</v>
      </c>
      <c r="H3" s="4">
        <f>1000*$B3/G3</f>
        <v>1931.6439497289664</v>
      </c>
      <c r="I3" s="3">
        <v>33.126100000000001</v>
      </c>
      <c r="J3" s="4">
        <f>1000*$B3/I3</f>
        <v>1932.0113143412595</v>
      </c>
      <c r="K3" s="3">
        <v>33.123100000000001</v>
      </c>
      <c r="L3" s="4">
        <f>1000*$B3/K3</f>
        <v>1932.1862989877154</v>
      </c>
      <c r="M3" s="3">
        <v>33.142600000000002</v>
      </c>
      <c r="N3" s="4">
        <f>1000*$B3/M3</f>
        <v>1931.0494650389528</v>
      </c>
      <c r="O3" s="3">
        <v>33.126600000000003</v>
      </c>
      <c r="P3" s="4">
        <f>1000*$B3/O3</f>
        <v>1931.9821533148586</v>
      </c>
      <c r="Q3" s="3">
        <v>33.1355</v>
      </c>
      <c r="R3" s="4">
        <f>1000*$B3/Q3</f>
        <v>1931.463234295544</v>
      </c>
      <c r="S3" s="3">
        <v>33.130099999999999</v>
      </c>
      <c r="T3" s="4">
        <f>1000*$B3/S3</f>
        <v>1931.7780507755788</v>
      </c>
      <c r="U3" s="3">
        <v>33.124299999999998</v>
      </c>
      <c r="V3" s="4">
        <f>1000*$B3/U3</f>
        <v>1932.116301325613</v>
      </c>
      <c r="W3" s="3">
        <v>33.128900000000002</v>
      </c>
      <c r="X3" s="4">
        <f>1000*$B3/W3</f>
        <v>1931.8480239307673</v>
      </c>
      <c r="Y3" s="3">
        <v>33.121099999999998</v>
      </c>
      <c r="Z3" s="4">
        <f>1000*$B3/Y3</f>
        <v>1932.3029730292776</v>
      </c>
      <c r="AA3" s="3">
        <v>33.136099999999999</v>
      </c>
      <c r="AB3" s="4">
        <f>1000*$B3/AA3</f>
        <v>1931.4282610204582</v>
      </c>
      <c r="AC3" s="3">
        <v>33.143300000000004</v>
      </c>
      <c r="AD3" s="4">
        <f>1000*$B3/AC3</f>
        <v>1931.0086804874588</v>
      </c>
      <c r="AE3" s="3">
        <v>33.140500000000003</v>
      </c>
      <c r="AF3" s="4">
        <f>1000*$B3/AE3</f>
        <v>1931.1718290309439</v>
      </c>
      <c r="AG3" s="3">
        <v>33.136800000000001</v>
      </c>
      <c r="AH3" s="4">
        <f>1000*$B3/AG3</f>
        <v>1931.3874604669129</v>
      </c>
    </row>
    <row r="4" spans="1:34" x14ac:dyDescent="0.3">
      <c r="A4" s="2" t="s">
        <v>3</v>
      </c>
      <c r="B4" s="2">
        <v>64</v>
      </c>
      <c r="C4" s="3">
        <v>13.6791</v>
      </c>
      <c r="D4" s="4">
        <f t="shared" ref="D4:D30" si="0">1000*$B4/C4</f>
        <v>4678.6703803612809</v>
      </c>
      <c r="E4" s="3">
        <v>13.6762</v>
      </c>
      <c r="F4" s="4">
        <f t="shared" ref="F4:F30" si="1">1000*$B4/E4</f>
        <v>4679.6624793436777</v>
      </c>
      <c r="G4" s="3">
        <v>13.678599999999999</v>
      </c>
      <c r="H4" s="4">
        <f t="shared" ref="H4:H30" si="2">1000*$B4/G4</f>
        <v>4678.8414018978556</v>
      </c>
      <c r="I4" s="3">
        <v>13.678900000000001</v>
      </c>
      <c r="J4" s="4">
        <f t="shared" ref="J4:J30" si="3">1000*$B4/I4</f>
        <v>4678.7387874756014</v>
      </c>
      <c r="K4" s="3">
        <v>13.6754</v>
      </c>
      <c r="L4" s="4">
        <f t="shared" ref="L4:L30" si="4">1000*$B4/K4</f>
        <v>4679.9362358687868</v>
      </c>
      <c r="M4" s="3">
        <v>13.6747</v>
      </c>
      <c r="N4" s="4">
        <f t="shared" ref="N4:N30" si="5">1000*$B4/M4</f>
        <v>4680.1757991034538</v>
      </c>
      <c r="O4" s="3">
        <v>13.6846</v>
      </c>
      <c r="P4" s="4">
        <f t="shared" ref="P4:P30" si="6">1000*$B4/O4</f>
        <v>4676.7899682855177</v>
      </c>
      <c r="Q4" s="3">
        <v>13.6898</v>
      </c>
      <c r="R4" s="4">
        <f t="shared" ref="R4:R30" si="7">1000*$B4/Q4</f>
        <v>4675.0135137109382</v>
      </c>
      <c r="S4" s="3">
        <v>13.6784</v>
      </c>
      <c r="T4" s="4">
        <f t="shared" ref="T4:T30" si="8">1000*$B4/S4</f>
        <v>4678.9098140133347</v>
      </c>
      <c r="U4" s="3">
        <v>13.6945</v>
      </c>
      <c r="V4" s="4">
        <f t="shared" ref="V4:V30" si="9">1000*$B4/U4</f>
        <v>4673.409032823396</v>
      </c>
      <c r="W4" s="3">
        <v>13.683999999999999</v>
      </c>
      <c r="X4" s="4">
        <f t="shared" ref="X4:X30" si="10">1000*$B4/W4</f>
        <v>4676.9950306927803</v>
      </c>
      <c r="Y4" s="3">
        <v>13.680899999999999</v>
      </c>
      <c r="Z4" s="4">
        <f t="shared" ref="Z4:Z30" si="11">1000*B4/Y4</f>
        <v>4678.054806335841</v>
      </c>
      <c r="AA4" s="3">
        <v>13.676</v>
      </c>
      <c r="AB4" s="4">
        <f t="shared" ref="AB4:AB30" si="12">1000*$B4/AA4</f>
        <v>4679.7309154723607</v>
      </c>
      <c r="AC4" s="3">
        <v>13.690799999999999</v>
      </c>
      <c r="AD4" s="4">
        <f t="shared" ref="AD4:AD30" si="13">1000*$B4/AC4</f>
        <v>4674.672042539516</v>
      </c>
      <c r="AE4" s="3">
        <v>13.6739</v>
      </c>
      <c r="AF4" s="4">
        <f t="shared" ref="AF4:AF29" si="14">1000*$B4/AE4</f>
        <v>4680.4496156912073</v>
      </c>
      <c r="AG4" s="3">
        <v>13.6839</v>
      </c>
      <c r="AH4" s="4">
        <f t="shared" ref="AH4:AH30" si="15">1000*$B4/AG4</f>
        <v>4677.0292095089853</v>
      </c>
    </row>
    <row r="5" spans="1:34" x14ac:dyDescent="0.3">
      <c r="A5" s="2" t="s">
        <v>4</v>
      </c>
      <c r="B5" s="2">
        <v>64</v>
      </c>
      <c r="C5" s="3">
        <v>13.6258</v>
      </c>
      <c r="D5" s="4">
        <f t="shared" si="0"/>
        <v>4696.9719209147352</v>
      </c>
      <c r="E5" s="3">
        <v>13.621700000000001</v>
      </c>
      <c r="F5" s="4">
        <f t="shared" si="1"/>
        <v>4698.385664050742</v>
      </c>
      <c r="G5" s="3">
        <v>13.6218</v>
      </c>
      <c r="H5" s="4">
        <f t="shared" si="2"/>
        <v>4698.3511723854408</v>
      </c>
      <c r="I5" s="3">
        <v>13.613200000000001</v>
      </c>
      <c r="J5" s="4">
        <f t="shared" si="3"/>
        <v>4701.3193077307315</v>
      </c>
      <c r="K5" s="3">
        <v>13.620100000000001</v>
      </c>
      <c r="L5" s="4">
        <f t="shared" si="4"/>
        <v>4698.9375995770952</v>
      </c>
      <c r="M5" s="3">
        <v>13.6203</v>
      </c>
      <c r="N5" s="4">
        <f t="shared" si="5"/>
        <v>4698.8686005447753</v>
      </c>
      <c r="O5" s="3">
        <v>13.6218</v>
      </c>
      <c r="P5" s="4">
        <f t="shared" si="6"/>
        <v>4698.3511723854408</v>
      </c>
      <c r="Q5" s="3">
        <v>13.6158</v>
      </c>
      <c r="R5" s="4">
        <f t="shared" si="7"/>
        <v>4700.4215690594747</v>
      </c>
      <c r="S5" s="3">
        <v>13.619400000000001</v>
      </c>
      <c r="T5" s="4">
        <f t="shared" si="8"/>
        <v>4699.1791121488459</v>
      </c>
      <c r="U5" s="3">
        <v>13.624599999999999</v>
      </c>
      <c r="V5" s="4">
        <f t="shared" si="9"/>
        <v>4697.3856113206994</v>
      </c>
      <c r="W5" s="3">
        <v>13.6166</v>
      </c>
      <c r="X5" s="4">
        <f t="shared" si="10"/>
        <v>4700.1454107486452</v>
      </c>
      <c r="Y5" s="3">
        <v>13.6128</v>
      </c>
      <c r="Z5" s="4">
        <f t="shared" si="11"/>
        <v>4701.4574518100608</v>
      </c>
      <c r="AA5" s="3">
        <v>13.6142</v>
      </c>
      <c r="AB5" s="4">
        <f t="shared" si="12"/>
        <v>4700.9739830471126</v>
      </c>
      <c r="AC5" s="3">
        <v>13.6205</v>
      </c>
      <c r="AD5" s="4">
        <f t="shared" si="13"/>
        <v>4698.7996035387832</v>
      </c>
      <c r="AE5" s="3">
        <v>13.6189</v>
      </c>
      <c r="AF5" s="4">
        <f t="shared" si="14"/>
        <v>4699.3516363289255</v>
      </c>
      <c r="AG5" s="3">
        <v>13.620799999999999</v>
      </c>
      <c r="AH5" s="4">
        <f t="shared" si="15"/>
        <v>4698.6961118289673</v>
      </c>
    </row>
    <row r="6" spans="1:34" x14ac:dyDescent="0.3">
      <c r="A6" s="2" t="s">
        <v>5</v>
      </c>
      <c r="B6" s="2">
        <v>64</v>
      </c>
      <c r="C6" s="3">
        <v>2.5965199999999999</v>
      </c>
      <c r="D6" s="4">
        <f t="shared" si="0"/>
        <v>24648.375518001016</v>
      </c>
      <c r="E6" s="3">
        <v>2.5957499999999998</v>
      </c>
      <c r="F6" s="4">
        <f t="shared" si="1"/>
        <v>24655.687180968893</v>
      </c>
      <c r="G6" s="3">
        <v>2.5960000000000001</v>
      </c>
      <c r="H6" s="4">
        <f t="shared" si="2"/>
        <v>24653.312788906009</v>
      </c>
      <c r="I6" s="3">
        <v>2.59524</v>
      </c>
      <c r="J6" s="4">
        <f t="shared" si="3"/>
        <v>24660.532359242305</v>
      </c>
      <c r="K6" s="3">
        <v>2.5941399999999999</v>
      </c>
      <c r="L6" s="4">
        <f t="shared" si="4"/>
        <v>24670.989229571267</v>
      </c>
      <c r="M6" s="3">
        <v>2.59335</v>
      </c>
      <c r="N6" s="4">
        <f t="shared" si="5"/>
        <v>24678.50463685966</v>
      </c>
      <c r="O6" s="3">
        <v>2.59504</v>
      </c>
      <c r="P6" s="4">
        <f t="shared" si="6"/>
        <v>24662.432949010421</v>
      </c>
      <c r="Q6" s="3">
        <v>2.59545</v>
      </c>
      <c r="R6" s="4">
        <f t="shared" si="7"/>
        <v>24658.537055231271</v>
      </c>
      <c r="S6" s="3">
        <v>2.5940799999999999</v>
      </c>
      <c r="T6" s="4">
        <f t="shared" si="8"/>
        <v>24671.559859372108</v>
      </c>
      <c r="U6" s="3">
        <v>2.5969099999999998</v>
      </c>
      <c r="V6" s="4">
        <f t="shared" si="9"/>
        <v>24644.673862398005</v>
      </c>
      <c r="W6" s="3">
        <v>2.5945299999999998</v>
      </c>
      <c r="X6" s="4">
        <f t="shared" si="10"/>
        <v>24667.280779177734</v>
      </c>
      <c r="Y6" s="3">
        <v>2.58684</v>
      </c>
      <c r="Z6" s="4">
        <f t="shared" si="11"/>
        <v>24740.6101652982</v>
      </c>
      <c r="AA6" s="3">
        <v>2.58704</v>
      </c>
      <c r="AB6" s="4">
        <f t="shared" si="12"/>
        <v>24738.697507576228</v>
      </c>
      <c r="AC6" s="3">
        <v>2.5952000000000002</v>
      </c>
      <c r="AD6" s="4">
        <f t="shared" si="13"/>
        <v>24660.912453760786</v>
      </c>
      <c r="AE6" s="3">
        <v>2.59511</v>
      </c>
      <c r="AF6" s="4">
        <f t="shared" si="14"/>
        <v>24661.767709268584</v>
      </c>
      <c r="AG6" s="3">
        <v>2.5943999999999998</v>
      </c>
      <c r="AH6" s="4">
        <f t="shared" si="15"/>
        <v>24668.516805427076</v>
      </c>
    </row>
    <row r="7" spans="1:34" x14ac:dyDescent="0.3">
      <c r="A7" s="2" t="s">
        <v>6</v>
      </c>
      <c r="B7" s="2">
        <v>32</v>
      </c>
      <c r="C7" s="3">
        <v>26.803100000000001</v>
      </c>
      <c r="D7" s="4">
        <f t="shared" si="0"/>
        <v>1193.8917513272718</v>
      </c>
      <c r="E7" s="3">
        <v>26.812100000000001</v>
      </c>
      <c r="F7" s="4">
        <f t="shared" si="1"/>
        <v>1193.4909984671099</v>
      </c>
      <c r="G7" s="3">
        <v>26.811199999999999</v>
      </c>
      <c r="H7" s="4">
        <f t="shared" si="2"/>
        <v>1193.5310616458794</v>
      </c>
      <c r="I7" s="3">
        <v>26.7957</v>
      </c>
      <c r="J7" s="4">
        <f t="shared" si="3"/>
        <v>1194.2214609060409</v>
      </c>
      <c r="K7" s="3">
        <v>26.8172</v>
      </c>
      <c r="L7" s="4">
        <f t="shared" si="4"/>
        <v>1193.264024581239</v>
      </c>
      <c r="M7" s="3">
        <v>26.790600000000001</v>
      </c>
      <c r="N7" s="4">
        <f t="shared" si="5"/>
        <v>1194.4487992056916</v>
      </c>
      <c r="O7" s="3">
        <v>26.778400000000001</v>
      </c>
      <c r="P7" s="4">
        <f t="shared" si="6"/>
        <v>1194.9929794162458</v>
      </c>
      <c r="Q7" s="3">
        <v>26.847799999999999</v>
      </c>
      <c r="R7" s="4">
        <f t="shared" si="7"/>
        <v>1191.9039921334336</v>
      </c>
      <c r="S7" s="3">
        <v>26.801500000000001</v>
      </c>
      <c r="T7" s="4">
        <f t="shared" si="8"/>
        <v>1193.9630244575862</v>
      </c>
      <c r="U7" s="3">
        <v>26.775600000000001</v>
      </c>
      <c r="V7" s="4">
        <f t="shared" si="9"/>
        <v>1195.1179432020197</v>
      </c>
      <c r="W7" s="3">
        <v>26.860499999999998</v>
      </c>
      <c r="X7" s="4">
        <f t="shared" si="10"/>
        <v>1191.3404441466093</v>
      </c>
      <c r="Y7" s="3">
        <v>26.810300000000002</v>
      </c>
      <c r="Z7" s="4">
        <f t="shared" si="11"/>
        <v>1193.5711275144254</v>
      </c>
      <c r="AA7" s="3">
        <v>26.829699999999999</v>
      </c>
      <c r="AB7" s="4">
        <f t="shared" si="12"/>
        <v>1192.7080809699698</v>
      </c>
      <c r="AC7" s="3">
        <v>26.788</v>
      </c>
      <c r="AD7" s="4">
        <f t="shared" si="13"/>
        <v>1194.5647304763327</v>
      </c>
      <c r="AE7" s="3">
        <v>26.814299999999999</v>
      </c>
      <c r="AF7" s="4">
        <f t="shared" si="14"/>
        <v>1193.3930775742795</v>
      </c>
      <c r="AG7" s="3">
        <v>26.813600000000001</v>
      </c>
      <c r="AH7" s="4">
        <f t="shared" si="15"/>
        <v>1193.4242324790405</v>
      </c>
    </row>
    <row r="8" spans="1:34" x14ac:dyDescent="0.3">
      <c r="A8" s="2" t="s">
        <v>7</v>
      </c>
      <c r="B8" s="2">
        <v>32</v>
      </c>
      <c r="C8" s="3">
        <v>13.4719</v>
      </c>
      <c r="D8" s="4">
        <f t="shared" si="0"/>
        <v>2375.3145436055793</v>
      </c>
      <c r="E8" s="3">
        <v>13.4739</v>
      </c>
      <c r="F8" s="4">
        <f t="shared" si="1"/>
        <v>2374.9619634998035</v>
      </c>
      <c r="G8" s="3">
        <v>13.472</v>
      </c>
      <c r="H8" s="4">
        <f t="shared" si="2"/>
        <v>2375.2969121140145</v>
      </c>
      <c r="I8" s="3">
        <v>13.4709</v>
      </c>
      <c r="J8" s="4">
        <f t="shared" si="3"/>
        <v>2375.4908729186618</v>
      </c>
      <c r="K8" s="3">
        <v>13.4689</v>
      </c>
      <c r="L8" s="4">
        <f t="shared" si="4"/>
        <v>2375.8436100943654</v>
      </c>
      <c r="M8" s="3">
        <v>13.49</v>
      </c>
      <c r="N8" s="4">
        <f t="shared" si="5"/>
        <v>2372.1275018532247</v>
      </c>
      <c r="O8" s="3">
        <v>13.487500000000001</v>
      </c>
      <c r="P8" s="4">
        <f t="shared" si="6"/>
        <v>2372.5671918442999</v>
      </c>
      <c r="Q8" s="3">
        <v>13.4979</v>
      </c>
      <c r="R8" s="4">
        <f t="shared" si="7"/>
        <v>2370.7391520162396</v>
      </c>
      <c r="S8" s="3">
        <v>13.489699999999999</v>
      </c>
      <c r="T8" s="4">
        <f t="shared" si="8"/>
        <v>2372.1802560472065</v>
      </c>
      <c r="U8" s="3">
        <v>13.476699999999999</v>
      </c>
      <c r="V8" s="4">
        <f t="shared" si="9"/>
        <v>2374.4685271616941</v>
      </c>
      <c r="W8" s="3">
        <v>13.487500000000001</v>
      </c>
      <c r="X8" s="4">
        <f t="shared" si="10"/>
        <v>2372.5671918442999</v>
      </c>
      <c r="Y8" s="3">
        <v>13.4954</v>
      </c>
      <c r="Z8" s="4">
        <f t="shared" si="11"/>
        <v>2371.1783274300874</v>
      </c>
      <c r="AA8" s="3">
        <v>13.4686</v>
      </c>
      <c r="AB8" s="4">
        <f t="shared" si="12"/>
        <v>2375.8965297061313</v>
      </c>
      <c r="AC8" s="3">
        <v>13.4719</v>
      </c>
      <c r="AD8" s="4">
        <f t="shared" si="13"/>
        <v>2375.3145436055793</v>
      </c>
      <c r="AE8" s="3">
        <v>13.4491</v>
      </c>
      <c r="AF8" s="4">
        <f t="shared" si="14"/>
        <v>2379.3413685674136</v>
      </c>
      <c r="AG8" s="3">
        <v>13.4687</v>
      </c>
      <c r="AH8" s="4">
        <f t="shared" si="15"/>
        <v>2375.8788895736038</v>
      </c>
    </row>
    <row r="9" spans="1:34" x14ac:dyDescent="0.3">
      <c r="A9" s="2" t="s">
        <v>8</v>
      </c>
      <c r="B9" s="2">
        <v>32</v>
      </c>
      <c r="C9" s="3">
        <v>32.314100000000003</v>
      </c>
      <c r="D9" s="4">
        <f t="shared" si="0"/>
        <v>990.27978498550158</v>
      </c>
      <c r="E9" s="3">
        <v>32.304699999999997</v>
      </c>
      <c r="F9" s="4">
        <f t="shared" si="1"/>
        <v>990.5679359350188</v>
      </c>
      <c r="G9" s="3">
        <v>32.324199999999998</v>
      </c>
      <c r="H9" s="4">
        <f t="shared" si="2"/>
        <v>989.97036276226493</v>
      </c>
      <c r="I9" s="3">
        <v>32.314599999999999</v>
      </c>
      <c r="J9" s="4">
        <f t="shared" si="3"/>
        <v>990.26446250301728</v>
      </c>
      <c r="K9" s="3">
        <v>32.309699999999999</v>
      </c>
      <c r="L9" s="4">
        <f t="shared" si="4"/>
        <v>990.41464328050097</v>
      </c>
      <c r="M9" s="3">
        <v>32.305999999999997</v>
      </c>
      <c r="N9" s="4">
        <f t="shared" si="5"/>
        <v>990.52807528013375</v>
      </c>
      <c r="O9" s="3">
        <v>32.309800000000003</v>
      </c>
      <c r="P9" s="4">
        <f t="shared" si="6"/>
        <v>990.41157791134572</v>
      </c>
      <c r="Q9" s="3">
        <v>32.336100000000002</v>
      </c>
      <c r="R9" s="4">
        <f t="shared" si="7"/>
        <v>989.60604401891374</v>
      </c>
      <c r="S9" s="3">
        <v>32.320500000000003</v>
      </c>
      <c r="T9" s="4">
        <f t="shared" si="8"/>
        <v>990.08369301217488</v>
      </c>
      <c r="U9" s="3">
        <v>32.335799999999999</v>
      </c>
      <c r="V9" s="4">
        <f t="shared" si="9"/>
        <v>989.61522523024018</v>
      </c>
      <c r="W9" s="3">
        <v>32.324100000000001</v>
      </c>
      <c r="X9" s="4">
        <f t="shared" si="10"/>
        <v>989.97342540086186</v>
      </c>
      <c r="Y9" s="3">
        <v>32.315800000000003</v>
      </c>
      <c r="Z9" s="4">
        <f t="shared" si="11"/>
        <v>990.22769047957956</v>
      </c>
      <c r="AA9" s="3">
        <v>32.316800000000001</v>
      </c>
      <c r="AB9" s="4">
        <f t="shared" si="12"/>
        <v>990.19704921279333</v>
      </c>
      <c r="AC9" s="3">
        <v>32.323399999999999</v>
      </c>
      <c r="AD9" s="4">
        <f t="shared" si="13"/>
        <v>989.99486440164094</v>
      </c>
      <c r="AE9" s="3">
        <v>32.333300000000001</v>
      </c>
      <c r="AF9" s="4">
        <f t="shared" si="14"/>
        <v>989.69174195024937</v>
      </c>
      <c r="AG9" s="3">
        <v>32.306800000000003</v>
      </c>
      <c r="AH9" s="4">
        <f t="shared" si="15"/>
        <v>990.50354724082842</v>
      </c>
    </row>
    <row r="10" spans="1:34" x14ac:dyDescent="0.3">
      <c r="A10" s="2" t="s">
        <v>9</v>
      </c>
      <c r="B10" s="2">
        <v>32</v>
      </c>
      <c r="C10" s="3">
        <v>16.9237</v>
      </c>
      <c r="D10" s="4">
        <f t="shared" si="0"/>
        <v>1890.8394736375615</v>
      </c>
      <c r="E10" s="3">
        <v>16.936800000000002</v>
      </c>
      <c r="F10" s="4">
        <f t="shared" si="1"/>
        <v>1889.3769779415236</v>
      </c>
      <c r="G10" s="3">
        <v>16.936299999999999</v>
      </c>
      <c r="H10" s="4">
        <f t="shared" si="2"/>
        <v>1889.4327568595268</v>
      </c>
      <c r="I10" s="3">
        <v>16.928000000000001</v>
      </c>
      <c r="J10" s="4">
        <f t="shared" si="3"/>
        <v>1890.3591682419658</v>
      </c>
      <c r="K10" s="3">
        <v>16.9163</v>
      </c>
      <c r="L10" s="4">
        <f t="shared" si="4"/>
        <v>1891.6666174045151</v>
      </c>
      <c r="M10" s="3">
        <v>16.9331</v>
      </c>
      <c r="N10" s="4">
        <f t="shared" si="5"/>
        <v>1889.7898199384638</v>
      </c>
      <c r="O10" s="3">
        <v>16.939599999999999</v>
      </c>
      <c r="P10" s="4">
        <f t="shared" si="6"/>
        <v>1889.0646768518739</v>
      </c>
      <c r="Q10" s="3">
        <v>16.935500000000001</v>
      </c>
      <c r="R10" s="4">
        <f t="shared" si="7"/>
        <v>1889.5220099790381</v>
      </c>
      <c r="S10" s="3">
        <v>16.9453</v>
      </c>
      <c r="T10" s="4">
        <f t="shared" si="8"/>
        <v>1888.4292399662443</v>
      </c>
      <c r="U10" s="3">
        <v>16.939900000000002</v>
      </c>
      <c r="V10" s="4">
        <f t="shared" si="9"/>
        <v>1889.0312221441684</v>
      </c>
      <c r="W10" s="3">
        <v>16.943300000000001</v>
      </c>
      <c r="X10" s="4">
        <f t="shared" si="10"/>
        <v>1888.6521515879433</v>
      </c>
      <c r="Y10" s="3">
        <v>16.939599999999999</v>
      </c>
      <c r="Z10" s="4">
        <f t="shared" si="11"/>
        <v>1889.0646768518739</v>
      </c>
      <c r="AA10" s="3">
        <v>16.921600000000002</v>
      </c>
      <c r="AB10" s="4">
        <f t="shared" si="12"/>
        <v>1891.0741301058999</v>
      </c>
      <c r="AC10" s="3">
        <v>16.941600000000001</v>
      </c>
      <c r="AD10" s="4">
        <f t="shared" si="13"/>
        <v>1888.8416678471926</v>
      </c>
      <c r="AE10" s="3">
        <v>16.9222</v>
      </c>
      <c r="AF10" s="4">
        <f t="shared" si="14"/>
        <v>1891.0070794577537</v>
      </c>
      <c r="AG10" s="3">
        <v>16.936399999999999</v>
      </c>
      <c r="AH10" s="4">
        <f t="shared" si="15"/>
        <v>1889.4216008124513</v>
      </c>
    </row>
    <row r="11" spans="1:34" x14ac:dyDescent="0.3">
      <c r="A11" s="2" t="s">
        <v>10</v>
      </c>
      <c r="B11" s="2">
        <v>16</v>
      </c>
      <c r="C11" s="3">
        <v>20.526800000000001</v>
      </c>
      <c r="D11" s="4">
        <f t="shared" si="0"/>
        <v>779.46879201823947</v>
      </c>
      <c r="E11" s="3">
        <v>20.5123</v>
      </c>
      <c r="F11" s="4">
        <f t="shared" si="1"/>
        <v>780.01979300224741</v>
      </c>
      <c r="G11" s="3">
        <v>20.5246</v>
      </c>
      <c r="H11" s="4">
        <f t="shared" si="2"/>
        <v>779.55234206756768</v>
      </c>
      <c r="I11" s="3">
        <v>20.514900000000001</v>
      </c>
      <c r="J11" s="4">
        <f t="shared" si="3"/>
        <v>779.92093551516211</v>
      </c>
      <c r="K11" s="3">
        <v>20.524799999999999</v>
      </c>
      <c r="L11" s="4">
        <f t="shared" si="4"/>
        <v>779.54474586841286</v>
      </c>
      <c r="M11" s="3">
        <v>20.519100000000002</v>
      </c>
      <c r="N11" s="4">
        <f t="shared" si="5"/>
        <v>779.76129557339254</v>
      </c>
      <c r="O11" s="3">
        <v>20.5227</v>
      </c>
      <c r="P11" s="4">
        <f t="shared" si="6"/>
        <v>779.62451334376078</v>
      </c>
      <c r="Q11" s="3">
        <v>20.525700000000001</v>
      </c>
      <c r="R11" s="4">
        <f t="shared" si="7"/>
        <v>779.51056480412365</v>
      </c>
      <c r="S11" s="3">
        <v>20.525200000000002</v>
      </c>
      <c r="T11" s="4">
        <f t="shared" si="8"/>
        <v>779.52955391421267</v>
      </c>
      <c r="U11" s="3">
        <v>20.554099999999998</v>
      </c>
      <c r="V11" s="4">
        <f t="shared" si="9"/>
        <v>778.43349988566763</v>
      </c>
      <c r="W11" s="3">
        <v>20.521899999999999</v>
      </c>
      <c r="X11" s="4">
        <f t="shared" si="10"/>
        <v>779.6549052475649</v>
      </c>
      <c r="Y11" s="3">
        <v>20.514600000000002</v>
      </c>
      <c r="Z11" s="4">
        <f t="shared" si="11"/>
        <v>779.93234086942948</v>
      </c>
      <c r="AA11" s="3">
        <v>20.528600000000001</v>
      </c>
      <c r="AB11" s="4">
        <f t="shared" si="12"/>
        <v>779.40044620675542</v>
      </c>
      <c r="AC11" s="3">
        <v>20.525700000000001</v>
      </c>
      <c r="AD11" s="4">
        <f t="shared" si="13"/>
        <v>779.51056480412365</v>
      </c>
      <c r="AE11" s="3">
        <v>20.524000000000001</v>
      </c>
      <c r="AF11" s="4">
        <f t="shared" si="14"/>
        <v>779.57513155330344</v>
      </c>
      <c r="AG11" s="3">
        <v>20.524799999999999</v>
      </c>
      <c r="AH11" s="4">
        <f t="shared" si="15"/>
        <v>779.54474586841286</v>
      </c>
    </row>
    <row r="12" spans="1:34" x14ac:dyDescent="0.3">
      <c r="A12" s="2" t="s">
        <v>11</v>
      </c>
      <c r="B12" s="2">
        <v>16</v>
      </c>
      <c r="C12" s="3">
        <v>8.94604</v>
      </c>
      <c r="D12" s="4">
        <f t="shared" si="0"/>
        <v>1788.5008338885139</v>
      </c>
      <c r="E12" s="3">
        <v>8.9414499999999997</v>
      </c>
      <c r="F12" s="4">
        <f t="shared" si="1"/>
        <v>1789.4189421178892</v>
      </c>
      <c r="G12" s="3">
        <v>8.9463500000000007</v>
      </c>
      <c r="H12" s="4">
        <f t="shared" si="2"/>
        <v>1788.4388605408908</v>
      </c>
      <c r="I12" s="3">
        <v>8.9397800000000007</v>
      </c>
      <c r="J12" s="4">
        <f t="shared" si="3"/>
        <v>1789.7532154035109</v>
      </c>
      <c r="K12" s="3">
        <v>8.9407300000000003</v>
      </c>
      <c r="L12" s="4">
        <f t="shared" si="4"/>
        <v>1789.5630446283469</v>
      </c>
      <c r="M12" s="3">
        <v>8.94</v>
      </c>
      <c r="N12" s="4">
        <f t="shared" si="5"/>
        <v>1789.709172259508</v>
      </c>
      <c r="O12" s="3">
        <v>8.9395500000000006</v>
      </c>
      <c r="P12" s="4">
        <f t="shared" si="6"/>
        <v>1789.7992628264285</v>
      </c>
      <c r="Q12" s="3">
        <v>8.9450699999999994</v>
      </c>
      <c r="R12" s="4">
        <f t="shared" si="7"/>
        <v>1788.6947782409752</v>
      </c>
      <c r="S12" s="3">
        <v>8.9408399999999997</v>
      </c>
      <c r="T12" s="4">
        <f t="shared" si="8"/>
        <v>1789.541027464981</v>
      </c>
      <c r="U12" s="3">
        <v>8.9476999999999993</v>
      </c>
      <c r="V12" s="4">
        <f t="shared" si="9"/>
        <v>1788.1690266772468</v>
      </c>
      <c r="W12" s="3">
        <v>8.9420099999999998</v>
      </c>
      <c r="X12" s="4">
        <f t="shared" si="10"/>
        <v>1789.3068784311358</v>
      </c>
      <c r="Y12" s="3">
        <v>8.9415499999999994</v>
      </c>
      <c r="Z12" s="4">
        <f t="shared" si="11"/>
        <v>1789.3989297157652</v>
      </c>
      <c r="AA12" s="3">
        <v>8.9443099999999998</v>
      </c>
      <c r="AB12" s="4">
        <f t="shared" si="12"/>
        <v>1788.8467640321053</v>
      </c>
      <c r="AC12" s="3">
        <v>8.9412400000000005</v>
      </c>
      <c r="AD12" s="4">
        <f t="shared" si="13"/>
        <v>1789.4609696194264</v>
      </c>
      <c r="AE12" s="3">
        <v>8.9443000000000001</v>
      </c>
      <c r="AF12" s="4">
        <f t="shared" si="14"/>
        <v>1788.8487640173071</v>
      </c>
      <c r="AG12" s="3">
        <v>8.9459599999999995</v>
      </c>
      <c r="AH12" s="4">
        <f t="shared" si="15"/>
        <v>1788.5168277077028</v>
      </c>
    </row>
    <row r="13" spans="1:34" x14ac:dyDescent="0.3">
      <c r="A13" s="2" t="s">
        <v>12</v>
      </c>
      <c r="B13" s="2">
        <v>16</v>
      </c>
      <c r="C13" s="3">
        <v>30.258500000000002</v>
      </c>
      <c r="D13" s="4">
        <f t="shared" si="0"/>
        <v>528.77703785713106</v>
      </c>
      <c r="E13" s="3">
        <v>30.247699999999998</v>
      </c>
      <c r="F13" s="4">
        <f t="shared" si="1"/>
        <v>528.96583872492783</v>
      </c>
      <c r="G13" s="3">
        <v>30.256</v>
      </c>
      <c r="H13" s="4">
        <f t="shared" si="2"/>
        <v>528.82072977260714</v>
      </c>
      <c r="I13" s="3">
        <v>30.237300000000001</v>
      </c>
      <c r="J13" s="4">
        <f t="shared" si="3"/>
        <v>529.14777443753246</v>
      </c>
      <c r="K13" s="3">
        <v>30.244900000000001</v>
      </c>
      <c r="L13" s="4">
        <f t="shared" si="4"/>
        <v>529.01480910831242</v>
      </c>
      <c r="M13" s="3">
        <v>30.241</v>
      </c>
      <c r="N13" s="4">
        <f t="shared" si="5"/>
        <v>529.08303296848646</v>
      </c>
      <c r="O13" s="3">
        <v>30.258299999999998</v>
      </c>
      <c r="P13" s="4">
        <f t="shared" si="6"/>
        <v>528.78053294467963</v>
      </c>
      <c r="Q13" s="3">
        <v>30.268699999999999</v>
      </c>
      <c r="R13" s="4">
        <f t="shared" si="7"/>
        <v>528.59884963675347</v>
      </c>
      <c r="S13" s="3">
        <v>30.272400000000001</v>
      </c>
      <c r="T13" s="4">
        <f t="shared" si="8"/>
        <v>528.53424241223024</v>
      </c>
      <c r="U13" s="3">
        <v>30.2788</v>
      </c>
      <c r="V13" s="4">
        <f t="shared" si="9"/>
        <v>528.42252665231115</v>
      </c>
      <c r="W13" s="3">
        <v>30.26</v>
      </c>
      <c r="X13" s="4">
        <f t="shared" si="10"/>
        <v>528.75082617316582</v>
      </c>
      <c r="Y13" s="3">
        <v>30.253599999999999</v>
      </c>
      <c r="Z13" s="4">
        <f t="shared" si="11"/>
        <v>528.86268080492903</v>
      </c>
      <c r="AA13" s="3">
        <v>30.256599999999999</v>
      </c>
      <c r="AB13" s="4">
        <f t="shared" si="12"/>
        <v>528.81024305440803</v>
      </c>
      <c r="AC13" s="3">
        <v>30.242699999999999</v>
      </c>
      <c r="AD13" s="4">
        <f t="shared" si="13"/>
        <v>529.05329219943985</v>
      </c>
      <c r="AE13" s="3">
        <v>30.240600000000001</v>
      </c>
      <c r="AF13" s="4">
        <f t="shared" si="14"/>
        <v>529.09003128244808</v>
      </c>
      <c r="AG13" s="3">
        <v>30.258299999999998</v>
      </c>
      <c r="AH13" s="4">
        <f t="shared" si="15"/>
        <v>528.78053294467963</v>
      </c>
    </row>
    <row r="14" spans="1:34" x14ac:dyDescent="0.3">
      <c r="A14" s="2" t="s">
        <v>13</v>
      </c>
      <c r="B14" s="2">
        <v>16</v>
      </c>
      <c r="C14" s="3">
        <v>32.6982</v>
      </c>
      <c r="D14" s="4">
        <f t="shared" si="0"/>
        <v>489.32357132808534</v>
      </c>
      <c r="E14" s="3">
        <v>32.690100000000001</v>
      </c>
      <c r="F14" s="4">
        <f t="shared" si="1"/>
        <v>489.4448166264404</v>
      </c>
      <c r="G14" s="3">
        <v>32.689599999999999</v>
      </c>
      <c r="H14" s="4">
        <f t="shared" si="2"/>
        <v>489.45230287308505</v>
      </c>
      <c r="I14" s="3">
        <v>32.6828</v>
      </c>
      <c r="J14" s="4">
        <f t="shared" si="3"/>
        <v>489.55413856829892</v>
      </c>
      <c r="K14" s="3">
        <v>32.693800000000003</v>
      </c>
      <c r="L14" s="4">
        <f t="shared" si="4"/>
        <v>489.38942551798806</v>
      </c>
      <c r="M14" s="3">
        <v>32.678600000000003</v>
      </c>
      <c r="N14" s="4">
        <f t="shared" si="5"/>
        <v>489.61705825830967</v>
      </c>
      <c r="O14" s="3">
        <v>32.700400000000002</v>
      </c>
      <c r="P14" s="4">
        <f t="shared" si="6"/>
        <v>489.2906508788883</v>
      </c>
      <c r="Q14" s="3">
        <v>32.709800000000001</v>
      </c>
      <c r="R14" s="4">
        <f t="shared" si="7"/>
        <v>489.15004066059709</v>
      </c>
      <c r="S14" s="3">
        <v>32.687899999999999</v>
      </c>
      <c r="T14" s="4">
        <f t="shared" si="8"/>
        <v>489.47775782476089</v>
      </c>
      <c r="U14" s="3">
        <v>32.723100000000002</v>
      </c>
      <c r="V14" s="4">
        <f t="shared" si="9"/>
        <v>488.95123017073564</v>
      </c>
      <c r="W14" s="3">
        <v>32.6937</v>
      </c>
      <c r="X14" s="4">
        <f t="shared" si="10"/>
        <v>489.39092241012793</v>
      </c>
      <c r="Y14" s="3">
        <v>32.692399999999999</v>
      </c>
      <c r="Z14" s="4">
        <f t="shared" si="11"/>
        <v>489.410382841272</v>
      </c>
      <c r="AA14" s="3">
        <v>32.693399999999997</v>
      </c>
      <c r="AB14" s="4">
        <f t="shared" si="12"/>
        <v>489.39541314149039</v>
      </c>
      <c r="AC14" s="3">
        <v>32.696599999999997</v>
      </c>
      <c r="AD14" s="4">
        <f t="shared" si="13"/>
        <v>489.34751625551286</v>
      </c>
      <c r="AE14" s="3">
        <v>32.689799999999998</v>
      </c>
      <c r="AF14" s="4">
        <f t="shared" si="14"/>
        <v>489.44930834694617</v>
      </c>
      <c r="AG14" s="3">
        <v>32.684399999999997</v>
      </c>
      <c r="AH14" s="4">
        <f t="shared" si="15"/>
        <v>489.53017341606397</v>
      </c>
    </row>
    <row r="15" spans="1:34" x14ac:dyDescent="0.3">
      <c r="A15" s="2" t="s">
        <v>14</v>
      </c>
      <c r="B15" s="2">
        <v>64</v>
      </c>
      <c r="C15" s="3">
        <v>10.260999999999999</v>
      </c>
      <c r="D15" s="4">
        <f t="shared" si="0"/>
        <v>6237.2088490400547</v>
      </c>
      <c r="E15" s="3">
        <v>10.2621</v>
      </c>
      <c r="F15" s="4">
        <f t="shared" si="1"/>
        <v>6236.5402792800696</v>
      </c>
      <c r="G15" s="3">
        <v>10.2675</v>
      </c>
      <c r="H15" s="4">
        <f t="shared" si="2"/>
        <v>6233.2602873143414</v>
      </c>
      <c r="I15" s="3">
        <v>10.269</v>
      </c>
      <c r="J15" s="4">
        <f t="shared" si="3"/>
        <v>6232.349790631999</v>
      </c>
      <c r="K15" s="3">
        <v>10.2606</v>
      </c>
      <c r="L15" s="4">
        <f t="shared" si="4"/>
        <v>6237.4520008576492</v>
      </c>
      <c r="M15" s="3">
        <v>10.2591</v>
      </c>
      <c r="N15" s="4">
        <f t="shared" si="5"/>
        <v>6238.3639890438735</v>
      </c>
      <c r="O15" s="3">
        <v>10.2658</v>
      </c>
      <c r="P15" s="4">
        <f t="shared" si="6"/>
        <v>6234.2925052114788</v>
      </c>
      <c r="Q15" s="3">
        <v>10.265700000000001</v>
      </c>
      <c r="R15" s="4">
        <f t="shared" si="7"/>
        <v>6234.3532345577987</v>
      </c>
      <c r="S15" s="3">
        <v>10.2653</v>
      </c>
      <c r="T15" s="4">
        <f t="shared" si="8"/>
        <v>6234.5961637750479</v>
      </c>
      <c r="U15" s="3">
        <v>10.294</v>
      </c>
      <c r="V15" s="4">
        <f t="shared" si="9"/>
        <v>6217.2139110161252</v>
      </c>
      <c r="W15" s="3">
        <v>10.266999999999999</v>
      </c>
      <c r="X15" s="4">
        <f t="shared" si="10"/>
        <v>6233.5638453296979</v>
      </c>
      <c r="Y15" s="3">
        <v>10.2616</v>
      </c>
      <c r="Z15" s="4">
        <f t="shared" si="11"/>
        <v>6236.8441568566304</v>
      </c>
      <c r="AA15" s="3">
        <v>10.2597</v>
      </c>
      <c r="AB15" s="4">
        <f t="shared" si="12"/>
        <v>6237.999161768862</v>
      </c>
      <c r="AC15" s="3">
        <v>10.268000000000001</v>
      </c>
      <c r="AD15" s="4">
        <f t="shared" si="13"/>
        <v>6232.956758862485</v>
      </c>
      <c r="AE15" s="3">
        <v>10.2719</v>
      </c>
      <c r="AF15" s="4">
        <f t="shared" si="14"/>
        <v>6230.5902510733158</v>
      </c>
      <c r="AG15" s="3">
        <v>10.2659</v>
      </c>
      <c r="AH15" s="4">
        <f t="shared" si="15"/>
        <v>6234.2317770482859</v>
      </c>
    </row>
    <row r="16" spans="1:34" x14ac:dyDescent="0.3">
      <c r="A16" s="2" t="s">
        <v>15</v>
      </c>
      <c r="B16" s="2">
        <v>64</v>
      </c>
      <c r="C16" s="3">
        <v>370.92899999999997</v>
      </c>
      <c r="D16" s="4">
        <f t="shared" si="0"/>
        <v>172.5397582825824</v>
      </c>
      <c r="E16" s="3">
        <v>370.91899999999998</v>
      </c>
      <c r="F16" s="4">
        <f t="shared" si="1"/>
        <v>172.5444099655181</v>
      </c>
      <c r="G16" s="3">
        <v>370.92500000000001</v>
      </c>
      <c r="H16" s="4">
        <f t="shared" si="2"/>
        <v>172.54161892565881</v>
      </c>
      <c r="I16" s="3">
        <v>370.81400000000002</v>
      </c>
      <c r="J16" s="4">
        <f t="shared" si="3"/>
        <v>172.59326778384849</v>
      </c>
      <c r="K16" s="3">
        <v>370.92500000000001</v>
      </c>
      <c r="L16" s="4">
        <f t="shared" si="4"/>
        <v>172.54161892565881</v>
      </c>
      <c r="M16" s="3">
        <v>370.85899999999998</v>
      </c>
      <c r="N16" s="4">
        <f t="shared" si="5"/>
        <v>172.57232533119057</v>
      </c>
      <c r="O16" s="3">
        <v>371.11200000000002</v>
      </c>
      <c r="P16" s="4">
        <f t="shared" si="6"/>
        <v>172.45467675526524</v>
      </c>
      <c r="Q16" s="3">
        <v>371.02300000000002</v>
      </c>
      <c r="R16" s="4">
        <f t="shared" si="7"/>
        <v>172.49604471959958</v>
      </c>
      <c r="S16" s="3">
        <v>371.13400000000001</v>
      </c>
      <c r="T16" s="4">
        <f t="shared" si="8"/>
        <v>172.44445402469188</v>
      </c>
      <c r="U16" s="3">
        <v>371.33600000000001</v>
      </c>
      <c r="V16" s="4">
        <f t="shared" si="9"/>
        <v>172.35064739211927</v>
      </c>
      <c r="W16" s="3">
        <v>370.92899999999997</v>
      </c>
      <c r="X16" s="4">
        <f t="shared" si="10"/>
        <v>172.5397582825824</v>
      </c>
      <c r="Y16" s="3">
        <v>371.00700000000001</v>
      </c>
      <c r="Z16" s="4">
        <f t="shared" si="11"/>
        <v>172.50348376176191</v>
      </c>
      <c r="AA16" s="3">
        <v>371.024</v>
      </c>
      <c r="AB16" s="4">
        <f t="shared" si="12"/>
        <v>172.49557980076762</v>
      </c>
      <c r="AC16" s="3">
        <v>371.06200000000001</v>
      </c>
      <c r="AD16" s="4">
        <f t="shared" si="13"/>
        <v>172.47791474201077</v>
      </c>
      <c r="AE16" s="3">
        <v>371.02699999999999</v>
      </c>
      <c r="AF16" s="4">
        <f t="shared" si="14"/>
        <v>172.49418505930836</v>
      </c>
      <c r="AG16" s="3">
        <v>371.07</v>
      </c>
      <c r="AH16" s="4">
        <f t="shared" si="15"/>
        <v>172.4741962432964</v>
      </c>
    </row>
    <row r="17" spans="1:34" x14ac:dyDescent="0.3">
      <c r="A17" s="2" t="s">
        <v>16</v>
      </c>
      <c r="B17" s="2">
        <v>64</v>
      </c>
      <c r="C17" s="3">
        <v>29.180199999999999</v>
      </c>
      <c r="D17" s="4">
        <f t="shared" si="0"/>
        <v>2193.2680379161211</v>
      </c>
      <c r="E17" s="3">
        <v>29.165900000000001</v>
      </c>
      <c r="F17" s="4">
        <f t="shared" si="1"/>
        <v>2194.3433941692183</v>
      </c>
      <c r="G17" s="3">
        <v>29.181799999999999</v>
      </c>
      <c r="H17" s="4">
        <f t="shared" si="2"/>
        <v>2193.1477838927003</v>
      </c>
      <c r="I17" s="3">
        <v>29.1861</v>
      </c>
      <c r="J17" s="4">
        <f t="shared" si="3"/>
        <v>2192.8246665364677</v>
      </c>
      <c r="K17" s="3">
        <v>29.182600000000001</v>
      </c>
      <c r="L17" s="4">
        <f t="shared" si="4"/>
        <v>2193.0876618258826</v>
      </c>
      <c r="M17" s="3">
        <v>29.180700000000002</v>
      </c>
      <c r="N17" s="4">
        <f t="shared" si="5"/>
        <v>2193.230457117204</v>
      </c>
      <c r="O17" s="3">
        <v>29.168099999999999</v>
      </c>
      <c r="P17" s="4">
        <f t="shared" si="6"/>
        <v>2194.1778861153111</v>
      </c>
      <c r="Q17" s="3">
        <v>29.186699999999998</v>
      </c>
      <c r="R17" s="4">
        <f t="shared" si="7"/>
        <v>2192.7795879630107</v>
      </c>
      <c r="S17" s="3">
        <v>29.189499999999999</v>
      </c>
      <c r="T17" s="4">
        <f t="shared" si="8"/>
        <v>2192.5692457904383</v>
      </c>
      <c r="U17" s="3">
        <v>29.441099999999999</v>
      </c>
      <c r="V17" s="4">
        <f t="shared" si="9"/>
        <v>2173.83182014259</v>
      </c>
      <c r="W17" s="3">
        <v>29.1815</v>
      </c>
      <c r="X17" s="4">
        <f t="shared" si="10"/>
        <v>2193.1703305176225</v>
      </c>
      <c r="Y17" s="3">
        <v>29.176400000000001</v>
      </c>
      <c r="Z17" s="4">
        <f t="shared" si="11"/>
        <v>2193.5536940815177</v>
      </c>
      <c r="AA17" s="3">
        <v>29.1784</v>
      </c>
      <c r="AB17" s="4">
        <f t="shared" si="12"/>
        <v>2193.4033394565845</v>
      </c>
      <c r="AC17" s="3">
        <v>29.183299999999999</v>
      </c>
      <c r="AD17" s="4">
        <f t="shared" si="13"/>
        <v>2193.035057721368</v>
      </c>
      <c r="AE17" s="3">
        <v>29.192900000000002</v>
      </c>
      <c r="AF17" s="4">
        <f t="shared" si="14"/>
        <v>2192.3138845404192</v>
      </c>
      <c r="AG17" s="3">
        <v>29.1983</v>
      </c>
      <c r="AH17" s="4">
        <f t="shared" si="15"/>
        <v>2191.9084330252103</v>
      </c>
    </row>
    <row r="18" spans="1:34" x14ac:dyDescent="0.3">
      <c r="A18" s="2" t="s">
        <v>17</v>
      </c>
      <c r="B18" s="2">
        <v>8</v>
      </c>
      <c r="C18" s="3">
        <v>16.374099999999999</v>
      </c>
      <c r="D18" s="4">
        <f t="shared" si="0"/>
        <v>488.57647137857964</v>
      </c>
      <c r="E18" s="3">
        <v>16.370699999999999</v>
      </c>
      <c r="F18" s="4">
        <f t="shared" si="1"/>
        <v>488.67794291019936</v>
      </c>
      <c r="G18" s="3">
        <v>16.368099999999998</v>
      </c>
      <c r="H18" s="4">
        <f t="shared" si="2"/>
        <v>488.75556723138305</v>
      </c>
      <c r="I18" s="3">
        <v>16.357299999999999</v>
      </c>
      <c r="J18" s="4">
        <f t="shared" si="3"/>
        <v>489.07827086377341</v>
      </c>
      <c r="K18" s="3">
        <v>16.376300000000001</v>
      </c>
      <c r="L18" s="4">
        <f t="shared" si="4"/>
        <v>488.51083578097615</v>
      </c>
      <c r="M18" s="3">
        <v>16.366099999999999</v>
      </c>
      <c r="N18" s="4">
        <f t="shared" si="5"/>
        <v>488.81529503058152</v>
      </c>
      <c r="O18" s="3">
        <v>16.371400000000001</v>
      </c>
      <c r="P18" s="4">
        <f t="shared" si="6"/>
        <v>488.65704826709992</v>
      </c>
      <c r="Q18" s="3">
        <v>16.3843</v>
      </c>
      <c r="R18" s="4">
        <f t="shared" si="7"/>
        <v>488.27230946698973</v>
      </c>
      <c r="S18" s="3">
        <v>16.373200000000001</v>
      </c>
      <c r="T18" s="4">
        <f t="shared" si="8"/>
        <v>488.60332738865952</v>
      </c>
      <c r="U18" s="3">
        <v>16.375900000000001</v>
      </c>
      <c r="V18" s="4">
        <f t="shared" si="9"/>
        <v>488.52276821426602</v>
      </c>
      <c r="W18" s="3">
        <v>16.375599999999999</v>
      </c>
      <c r="X18" s="4">
        <f t="shared" si="10"/>
        <v>488.53171792178614</v>
      </c>
      <c r="Y18" s="3">
        <v>16.3703</v>
      </c>
      <c r="Z18" s="4">
        <f t="shared" si="11"/>
        <v>488.68988350854903</v>
      </c>
      <c r="AA18" s="3">
        <v>16.353200000000001</v>
      </c>
      <c r="AB18" s="4">
        <f t="shared" si="12"/>
        <v>489.20089034562039</v>
      </c>
      <c r="AC18" s="3">
        <v>16.3796</v>
      </c>
      <c r="AD18" s="4">
        <f t="shared" si="13"/>
        <v>488.41241544360059</v>
      </c>
      <c r="AE18" s="3">
        <v>16.381</v>
      </c>
      <c r="AF18" s="4">
        <f t="shared" si="14"/>
        <v>488.37067334106587</v>
      </c>
      <c r="AG18" s="3">
        <v>16.360099999999999</v>
      </c>
      <c r="AH18" s="4">
        <f t="shared" si="15"/>
        <v>488.9945660478848</v>
      </c>
    </row>
    <row r="19" spans="1:34" x14ac:dyDescent="0.3">
      <c r="A19" s="2" t="s">
        <v>18</v>
      </c>
      <c r="B19" s="2">
        <v>1</v>
      </c>
      <c r="C19" s="3">
        <v>4.3406200000000004</v>
      </c>
      <c r="D19" s="4">
        <f t="shared" si="0"/>
        <v>230.38183485308548</v>
      </c>
      <c r="E19" s="3">
        <v>4.3362800000000004</v>
      </c>
      <c r="F19" s="4">
        <f t="shared" si="1"/>
        <v>230.61241432748807</v>
      </c>
      <c r="G19" s="3">
        <v>4.34788</v>
      </c>
      <c r="H19" s="4">
        <f t="shared" si="2"/>
        <v>229.99714803536438</v>
      </c>
      <c r="I19" s="3">
        <v>4.3542800000000002</v>
      </c>
      <c r="J19" s="4">
        <f t="shared" si="3"/>
        <v>229.65909404080583</v>
      </c>
      <c r="K19" s="3">
        <v>4.3317500000000004</v>
      </c>
      <c r="L19" s="4">
        <f t="shared" si="4"/>
        <v>230.85358111617705</v>
      </c>
      <c r="M19" s="3">
        <v>4.3436599999999999</v>
      </c>
      <c r="N19" s="4">
        <f t="shared" si="5"/>
        <v>230.22059737640609</v>
      </c>
      <c r="O19" s="3">
        <v>4.3381999999999996</v>
      </c>
      <c r="P19" s="4">
        <f t="shared" si="6"/>
        <v>230.51034991471118</v>
      </c>
      <c r="Q19" s="3">
        <v>4.3446100000000003</v>
      </c>
      <c r="R19" s="4">
        <f t="shared" si="7"/>
        <v>230.17025693905779</v>
      </c>
      <c r="S19" s="3">
        <v>4.3548099999999996</v>
      </c>
      <c r="T19" s="4">
        <f t="shared" si="8"/>
        <v>229.63114349420528</v>
      </c>
      <c r="U19" s="3">
        <v>4.3331200000000001</v>
      </c>
      <c r="V19" s="4">
        <f t="shared" si="9"/>
        <v>230.78059227531202</v>
      </c>
      <c r="W19" s="3">
        <v>4.3376200000000003</v>
      </c>
      <c r="X19" s="4">
        <f t="shared" si="10"/>
        <v>230.54117234796962</v>
      </c>
      <c r="Y19" s="3">
        <v>4.3398500000000002</v>
      </c>
      <c r="Z19" s="4">
        <f t="shared" si="11"/>
        <v>230.42271046234316</v>
      </c>
      <c r="AA19" s="3">
        <v>4.3398000000000003</v>
      </c>
      <c r="AB19" s="4">
        <f t="shared" si="12"/>
        <v>230.42536522420386</v>
      </c>
      <c r="AC19" s="3">
        <v>4.3235999999999999</v>
      </c>
      <c r="AD19" s="4">
        <f t="shared" si="13"/>
        <v>231.28874086409473</v>
      </c>
      <c r="AE19" s="3">
        <v>4.3373299999999997</v>
      </c>
      <c r="AF19" s="4">
        <f t="shared" si="14"/>
        <v>230.5565866558459</v>
      </c>
      <c r="AG19" s="3">
        <v>4.3439100000000002</v>
      </c>
      <c r="AH19" s="4">
        <f t="shared" si="15"/>
        <v>230.20734775812574</v>
      </c>
    </row>
    <row r="20" spans="1:34" x14ac:dyDescent="0.3">
      <c r="A20" s="2" t="s">
        <v>19</v>
      </c>
      <c r="B20" s="2">
        <v>1</v>
      </c>
      <c r="C20" s="3">
        <v>5.1955900000000002</v>
      </c>
      <c r="D20" s="4">
        <f t="shared" si="0"/>
        <v>192.47092245539005</v>
      </c>
      <c r="E20" s="3">
        <v>5.3329199999999997</v>
      </c>
      <c r="F20" s="4">
        <f t="shared" si="1"/>
        <v>187.51453237625918</v>
      </c>
      <c r="G20" s="3">
        <v>5.2253800000000004</v>
      </c>
      <c r="H20" s="4">
        <f t="shared" si="2"/>
        <v>191.37364172557784</v>
      </c>
      <c r="I20" s="3">
        <v>5.3050899999999999</v>
      </c>
      <c r="J20" s="4">
        <f t="shared" si="3"/>
        <v>188.49821586438685</v>
      </c>
      <c r="K20" s="3">
        <v>5.3941600000000003</v>
      </c>
      <c r="L20" s="4">
        <f t="shared" si="4"/>
        <v>185.38567636110162</v>
      </c>
      <c r="M20" s="3">
        <v>5.3317500000000004</v>
      </c>
      <c r="N20" s="4">
        <f t="shared" si="5"/>
        <v>187.55568059267594</v>
      </c>
      <c r="O20" s="3">
        <v>5.2396599999999998</v>
      </c>
      <c r="P20" s="4">
        <f t="shared" si="6"/>
        <v>190.85207818827939</v>
      </c>
      <c r="Q20" s="3">
        <v>5.3137299999999996</v>
      </c>
      <c r="R20" s="4">
        <f t="shared" si="7"/>
        <v>188.19172219890737</v>
      </c>
      <c r="S20" s="3">
        <v>5.3159900000000002</v>
      </c>
      <c r="T20" s="4">
        <f t="shared" si="8"/>
        <v>188.11171578577085</v>
      </c>
      <c r="U20" s="3">
        <v>5.2999099999999997</v>
      </c>
      <c r="V20" s="4">
        <f t="shared" si="9"/>
        <v>188.68244932461118</v>
      </c>
      <c r="W20" s="3">
        <v>5.3444799999999999</v>
      </c>
      <c r="X20" s="4">
        <f t="shared" si="10"/>
        <v>187.10894231057091</v>
      </c>
      <c r="Y20" s="3">
        <v>5.2361300000000002</v>
      </c>
      <c r="Z20" s="4">
        <f t="shared" si="11"/>
        <v>190.98074341164181</v>
      </c>
      <c r="AA20" s="3">
        <v>5.2211699999999999</v>
      </c>
      <c r="AB20" s="4">
        <f t="shared" si="12"/>
        <v>191.52795254703449</v>
      </c>
      <c r="AC20" s="3">
        <v>5.3254099999999998</v>
      </c>
      <c r="AD20" s="4">
        <f t="shared" si="13"/>
        <v>187.77896913101526</v>
      </c>
      <c r="AE20" s="3">
        <v>5.3629100000000003</v>
      </c>
      <c r="AF20" s="4">
        <f t="shared" si="14"/>
        <v>186.46592987762239</v>
      </c>
      <c r="AG20" s="3">
        <v>5.3491900000000001</v>
      </c>
      <c r="AH20" s="4">
        <f t="shared" si="15"/>
        <v>186.94419155049641</v>
      </c>
    </row>
    <row r="21" spans="1:34" x14ac:dyDescent="0.3">
      <c r="A21" s="2" t="s">
        <v>20</v>
      </c>
      <c r="B21" s="2">
        <v>1</v>
      </c>
      <c r="C21" s="3">
        <v>3.2753899999999998</v>
      </c>
      <c r="D21" s="4">
        <f t="shared" si="0"/>
        <v>305.30715426254585</v>
      </c>
      <c r="E21" s="3">
        <v>3.2742</v>
      </c>
      <c r="F21" s="4">
        <f t="shared" si="1"/>
        <v>305.41811740272431</v>
      </c>
      <c r="G21" s="3">
        <v>3.2738900000000002</v>
      </c>
      <c r="H21" s="4">
        <f t="shared" si="2"/>
        <v>305.44703701101747</v>
      </c>
      <c r="I21" s="3">
        <v>3.25726</v>
      </c>
      <c r="J21" s="4">
        <f t="shared" si="3"/>
        <v>307.00650239772079</v>
      </c>
      <c r="K21" s="3">
        <v>3.2692199999999998</v>
      </c>
      <c r="L21" s="4">
        <f t="shared" si="4"/>
        <v>305.88336055695243</v>
      </c>
      <c r="M21" s="3">
        <v>3.2697500000000002</v>
      </c>
      <c r="N21" s="4">
        <f t="shared" si="5"/>
        <v>305.83377934092817</v>
      </c>
      <c r="O21" s="3">
        <v>3.2716699999999999</v>
      </c>
      <c r="P21" s="4">
        <f t="shared" si="6"/>
        <v>305.65429887488654</v>
      </c>
      <c r="Q21" s="3">
        <v>3.2770199999999998</v>
      </c>
      <c r="R21" s="4">
        <f t="shared" si="7"/>
        <v>305.15529352887688</v>
      </c>
      <c r="S21" s="3">
        <v>3.2757999999999998</v>
      </c>
      <c r="T21" s="4">
        <f t="shared" si="8"/>
        <v>305.26894193784727</v>
      </c>
      <c r="U21" s="3">
        <v>3.2709199999999998</v>
      </c>
      <c r="V21" s="4">
        <f t="shared" si="9"/>
        <v>305.72438335391877</v>
      </c>
      <c r="W21" s="3">
        <v>3.27054</v>
      </c>
      <c r="X21" s="4">
        <f t="shared" si="10"/>
        <v>305.75990509212545</v>
      </c>
      <c r="Y21" s="3">
        <v>3.2589199999999998</v>
      </c>
      <c r="Z21" s="4">
        <f t="shared" si="11"/>
        <v>306.85012212634865</v>
      </c>
      <c r="AA21" s="3">
        <v>3.2650100000000002</v>
      </c>
      <c r="AB21" s="4">
        <f t="shared" si="12"/>
        <v>306.27777556577161</v>
      </c>
      <c r="AC21" s="3">
        <v>3.2694299999999998</v>
      </c>
      <c r="AD21" s="4">
        <f t="shared" si="13"/>
        <v>305.86371324665157</v>
      </c>
      <c r="AE21" s="3">
        <v>3.2685900000000001</v>
      </c>
      <c r="AF21" s="4">
        <f t="shared" si="14"/>
        <v>305.94231763543303</v>
      </c>
      <c r="AG21" s="3">
        <v>3.2685900000000001</v>
      </c>
      <c r="AH21" s="4">
        <f t="shared" si="15"/>
        <v>305.94231763543303</v>
      </c>
    </row>
    <row r="22" spans="1:34" x14ac:dyDescent="0.3">
      <c r="A22" s="2" t="s">
        <v>21</v>
      </c>
      <c r="B22" s="2">
        <v>1</v>
      </c>
      <c r="C22" s="3">
        <v>10.999599999999999</v>
      </c>
      <c r="D22" s="4">
        <f t="shared" si="0"/>
        <v>90.912396814429627</v>
      </c>
      <c r="E22" s="3">
        <v>11.003500000000001</v>
      </c>
      <c r="F22" s="4">
        <f t="shared" si="1"/>
        <v>90.880174489935015</v>
      </c>
      <c r="G22" s="3">
        <v>10.9849</v>
      </c>
      <c r="H22" s="4">
        <f t="shared" si="2"/>
        <v>91.034055840289852</v>
      </c>
      <c r="I22" s="3">
        <v>10.964399999999999</v>
      </c>
      <c r="J22" s="4">
        <f t="shared" si="3"/>
        <v>91.204261063076871</v>
      </c>
      <c r="K22" s="3">
        <v>10.9587</v>
      </c>
      <c r="L22" s="4">
        <f t="shared" si="4"/>
        <v>91.251699562904349</v>
      </c>
      <c r="M22" s="3">
        <v>10.9779</v>
      </c>
      <c r="N22" s="4">
        <f t="shared" si="5"/>
        <v>91.092103225571378</v>
      </c>
      <c r="O22" s="3">
        <v>10.992699999999999</v>
      </c>
      <c r="P22" s="4">
        <f t="shared" si="6"/>
        <v>90.969461551757078</v>
      </c>
      <c r="Q22" s="3">
        <v>10.9924</v>
      </c>
      <c r="R22" s="4">
        <f t="shared" si="7"/>
        <v>90.971944252392561</v>
      </c>
      <c r="S22" s="3">
        <v>10.995799999999999</v>
      </c>
      <c r="T22" s="4">
        <f t="shared" si="8"/>
        <v>90.943814911147896</v>
      </c>
      <c r="U22" s="3">
        <v>10.965199999999999</v>
      </c>
      <c r="V22" s="4">
        <f t="shared" si="9"/>
        <v>91.19760697479299</v>
      </c>
      <c r="W22" s="3">
        <v>10.9857</v>
      </c>
      <c r="X22" s="4">
        <f t="shared" si="10"/>
        <v>91.027426563623621</v>
      </c>
      <c r="Y22" s="3">
        <v>10.9689</v>
      </c>
      <c r="Z22" s="4">
        <f t="shared" si="11"/>
        <v>91.166844442013328</v>
      </c>
      <c r="AA22" s="3">
        <v>10.9877</v>
      </c>
      <c r="AB22" s="4">
        <f t="shared" si="12"/>
        <v>91.010857595311123</v>
      </c>
      <c r="AC22" s="3">
        <v>10.9687</v>
      </c>
      <c r="AD22" s="4">
        <f t="shared" si="13"/>
        <v>91.16850675102792</v>
      </c>
      <c r="AE22" s="3">
        <v>10.961600000000001</v>
      </c>
      <c r="AF22" s="4">
        <f t="shared" si="14"/>
        <v>91.227558020726889</v>
      </c>
      <c r="AG22" s="3">
        <v>10.979200000000001</v>
      </c>
      <c r="AH22" s="4">
        <f t="shared" si="15"/>
        <v>91.081317400174868</v>
      </c>
    </row>
    <row r="23" spans="1:34" x14ac:dyDescent="0.3">
      <c r="A23" s="2" t="s">
        <v>22</v>
      </c>
      <c r="B23" s="2">
        <v>1</v>
      </c>
      <c r="C23" s="3">
        <v>7.8244699999999998</v>
      </c>
      <c r="D23" s="4">
        <f t="shared" si="0"/>
        <v>127.80418354214407</v>
      </c>
      <c r="E23" s="3">
        <v>7.8175699999999999</v>
      </c>
      <c r="F23" s="4">
        <f t="shared" si="1"/>
        <v>127.91698699212159</v>
      </c>
      <c r="G23" s="3">
        <v>7.8273200000000003</v>
      </c>
      <c r="H23" s="4">
        <f t="shared" si="2"/>
        <v>127.75764885043667</v>
      </c>
      <c r="I23" s="3">
        <v>7.81149</v>
      </c>
      <c r="J23" s="4">
        <f t="shared" si="3"/>
        <v>128.01654997958136</v>
      </c>
      <c r="K23" s="3">
        <v>7.8080100000000003</v>
      </c>
      <c r="L23" s="4">
        <f t="shared" si="4"/>
        <v>128.07360646310647</v>
      </c>
      <c r="M23" s="3">
        <v>7.8118699999999999</v>
      </c>
      <c r="N23" s="4">
        <f t="shared" si="5"/>
        <v>128.01032275242676</v>
      </c>
      <c r="O23" s="3">
        <v>7.8230599999999999</v>
      </c>
      <c r="P23" s="4">
        <f t="shared" si="6"/>
        <v>127.82721850529077</v>
      </c>
      <c r="Q23" s="3">
        <v>7.8148099999999996</v>
      </c>
      <c r="R23" s="4">
        <f t="shared" si="7"/>
        <v>127.96216414730493</v>
      </c>
      <c r="S23" s="3">
        <v>7.83629</v>
      </c>
      <c r="T23" s="4">
        <f t="shared" si="8"/>
        <v>127.61140794942504</v>
      </c>
      <c r="U23" s="3">
        <v>7.8125499999999999</v>
      </c>
      <c r="V23" s="4">
        <f t="shared" si="9"/>
        <v>127.99918080524284</v>
      </c>
      <c r="W23" s="3">
        <v>7.8305300000000004</v>
      </c>
      <c r="X23" s="4">
        <f t="shared" si="10"/>
        <v>127.70527665432607</v>
      </c>
      <c r="Y23" s="3">
        <v>7.8182600000000004</v>
      </c>
      <c r="Z23" s="4">
        <f t="shared" si="11"/>
        <v>127.90569768720917</v>
      </c>
      <c r="AA23" s="3">
        <v>7.8040900000000004</v>
      </c>
      <c r="AB23" s="4">
        <f t="shared" si="12"/>
        <v>128.1379379274201</v>
      </c>
      <c r="AC23" s="3">
        <v>7.8150599999999999</v>
      </c>
      <c r="AD23" s="4">
        <f t="shared" si="13"/>
        <v>127.95807069939322</v>
      </c>
      <c r="AE23" s="3">
        <v>7.8033000000000001</v>
      </c>
      <c r="AF23" s="4">
        <f t="shared" si="14"/>
        <v>128.15091051221918</v>
      </c>
      <c r="AG23" s="3">
        <v>7.8174000000000001</v>
      </c>
      <c r="AH23" s="4">
        <f t="shared" si="15"/>
        <v>127.91976872105815</v>
      </c>
    </row>
    <row r="24" spans="1:34" x14ac:dyDescent="0.3">
      <c r="A24" s="2" t="s">
        <v>23</v>
      </c>
      <c r="B24" s="2">
        <v>1</v>
      </c>
      <c r="C24" s="3">
        <v>2.5819899999999998</v>
      </c>
      <c r="D24" s="4">
        <f t="shared" si="0"/>
        <v>387.29816924155404</v>
      </c>
      <c r="E24" s="3">
        <v>2.5827599999999999</v>
      </c>
      <c r="F24" s="4">
        <f t="shared" si="1"/>
        <v>387.18270377425699</v>
      </c>
      <c r="G24" s="3">
        <v>2.5826899999999999</v>
      </c>
      <c r="H24" s="4">
        <f t="shared" si="2"/>
        <v>387.19319778990126</v>
      </c>
      <c r="I24" s="3">
        <v>2.58203</v>
      </c>
      <c r="J24" s="4">
        <f t="shared" si="3"/>
        <v>387.29216933962812</v>
      </c>
      <c r="K24" s="3">
        <v>2.58222</v>
      </c>
      <c r="L24" s="4">
        <f t="shared" si="4"/>
        <v>387.26367234395212</v>
      </c>
      <c r="M24" s="3">
        <v>2.58344</v>
      </c>
      <c r="N24" s="4">
        <f t="shared" si="5"/>
        <v>387.08079150280247</v>
      </c>
      <c r="O24" s="3">
        <v>2.5827399999999998</v>
      </c>
      <c r="P24" s="4">
        <f t="shared" si="6"/>
        <v>387.18570200639635</v>
      </c>
      <c r="Q24" s="3">
        <v>2.58372</v>
      </c>
      <c r="R24" s="4">
        <f t="shared" si="7"/>
        <v>387.03884321830537</v>
      </c>
      <c r="S24" s="3">
        <v>2.5829300000000002</v>
      </c>
      <c r="T24" s="4">
        <f t="shared" si="8"/>
        <v>387.15722067574421</v>
      </c>
      <c r="U24" s="3">
        <v>2.58643</v>
      </c>
      <c r="V24" s="4">
        <f t="shared" si="9"/>
        <v>386.63331309952326</v>
      </c>
      <c r="W24" s="3">
        <v>2.5833400000000002</v>
      </c>
      <c r="X24" s="4">
        <f t="shared" si="10"/>
        <v>387.09577523670902</v>
      </c>
      <c r="Y24" s="3">
        <v>2.5836999999999999</v>
      </c>
      <c r="Z24" s="4">
        <f t="shared" si="11"/>
        <v>387.04183922281999</v>
      </c>
      <c r="AA24" s="3">
        <v>2.5827100000000001</v>
      </c>
      <c r="AB24" s="4">
        <f t="shared" si="12"/>
        <v>387.19019944167172</v>
      </c>
      <c r="AC24" s="3">
        <v>2.5831900000000001</v>
      </c>
      <c r="AD24" s="4">
        <f t="shared" si="13"/>
        <v>387.1182530127478</v>
      </c>
      <c r="AE24" s="3">
        <v>2.5835900000000001</v>
      </c>
      <c r="AF24" s="4">
        <f t="shared" si="14"/>
        <v>387.05831807678464</v>
      </c>
      <c r="AG24" s="3">
        <v>2.58385</v>
      </c>
      <c r="AH24" s="4">
        <f t="shared" si="15"/>
        <v>387.01937031948449</v>
      </c>
    </row>
    <row r="25" spans="1:34" x14ac:dyDescent="0.3">
      <c r="A25" s="2" t="s">
        <v>24</v>
      </c>
      <c r="B25" s="2">
        <v>1</v>
      </c>
      <c r="C25" s="3">
        <v>8.2820800000000006</v>
      </c>
      <c r="D25" s="4">
        <f t="shared" si="0"/>
        <v>120.74261538164325</v>
      </c>
      <c r="E25" s="3">
        <v>8.2634799999999995</v>
      </c>
      <c r="F25" s="4">
        <f t="shared" si="1"/>
        <v>121.01439103138146</v>
      </c>
      <c r="G25" s="3">
        <v>8.2904499999999999</v>
      </c>
      <c r="H25" s="4">
        <f t="shared" si="2"/>
        <v>120.62071419524875</v>
      </c>
      <c r="I25" s="3">
        <v>8.2565200000000001</v>
      </c>
      <c r="J25" s="4">
        <f t="shared" si="3"/>
        <v>121.11640255216483</v>
      </c>
      <c r="K25" s="3">
        <v>8.2664899999999992</v>
      </c>
      <c r="L25" s="4">
        <f t="shared" si="4"/>
        <v>120.97032718844396</v>
      </c>
      <c r="M25" s="3">
        <v>8.2495399999999997</v>
      </c>
      <c r="N25" s="4">
        <f t="shared" si="5"/>
        <v>121.21888008301069</v>
      </c>
      <c r="O25" s="3">
        <v>8.2638099999999994</v>
      </c>
      <c r="P25" s="4">
        <f t="shared" si="6"/>
        <v>121.00955854502948</v>
      </c>
      <c r="Q25" s="3">
        <v>8.2529000000000003</v>
      </c>
      <c r="R25" s="4">
        <f t="shared" si="7"/>
        <v>121.16952828702637</v>
      </c>
      <c r="S25" s="3">
        <v>8.2800899999999995</v>
      </c>
      <c r="T25" s="4">
        <f t="shared" si="8"/>
        <v>120.77163412474985</v>
      </c>
      <c r="U25" s="3">
        <v>8.2471200000000007</v>
      </c>
      <c r="V25" s="4">
        <f t="shared" si="9"/>
        <v>121.25445003831639</v>
      </c>
      <c r="W25" s="3">
        <v>8.2513799999999993</v>
      </c>
      <c r="X25" s="4">
        <f t="shared" si="10"/>
        <v>121.19184912099553</v>
      </c>
      <c r="Y25" s="3">
        <v>8.2599300000000007</v>
      </c>
      <c r="Z25" s="4">
        <f t="shared" si="11"/>
        <v>121.06640128911503</v>
      </c>
      <c r="AA25" s="3">
        <v>8.2772500000000004</v>
      </c>
      <c r="AB25" s="4">
        <f t="shared" si="12"/>
        <v>120.81307197438763</v>
      </c>
      <c r="AC25" s="3">
        <v>8.2574799999999993</v>
      </c>
      <c r="AD25" s="4">
        <f t="shared" si="13"/>
        <v>121.10232177371306</v>
      </c>
      <c r="AE25" s="3">
        <v>8.2599300000000007</v>
      </c>
      <c r="AF25" s="4">
        <f t="shared" si="14"/>
        <v>121.06640128911503</v>
      </c>
      <c r="AG25" s="3">
        <v>8.2659599999999998</v>
      </c>
      <c r="AH25" s="4">
        <f t="shared" si="15"/>
        <v>120.97808361037315</v>
      </c>
    </row>
    <row r="26" spans="1:34" x14ac:dyDescent="0.3">
      <c r="A26" s="2" t="s">
        <v>25</v>
      </c>
      <c r="B26" s="2">
        <v>1</v>
      </c>
      <c r="C26" s="3">
        <v>26.8446</v>
      </c>
      <c r="D26" s="4">
        <f t="shared" si="0"/>
        <v>37.251439768147037</v>
      </c>
      <c r="E26" s="3">
        <v>26.858699999999999</v>
      </c>
      <c r="F26" s="4">
        <f t="shared" si="1"/>
        <v>37.231883896093258</v>
      </c>
      <c r="G26" s="3">
        <v>26.859500000000001</v>
      </c>
      <c r="H26" s="4">
        <f t="shared" si="2"/>
        <v>37.23077495858076</v>
      </c>
      <c r="I26" s="3">
        <v>26.777000000000001</v>
      </c>
      <c r="J26" s="4">
        <f t="shared" si="3"/>
        <v>37.34548306382343</v>
      </c>
      <c r="K26" s="3">
        <v>26.780200000000001</v>
      </c>
      <c r="L26" s="4">
        <f t="shared" si="4"/>
        <v>37.341020604775167</v>
      </c>
      <c r="M26" s="3">
        <v>26.773900000000001</v>
      </c>
      <c r="N26" s="4">
        <f t="shared" si="5"/>
        <v>37.349807088246386</v>
      </c>
      <c r="O26" s="3">
        <v>26.849299999999999</v>
      </c>
      <c r="P26" s="4">
        <f t="shared" si="6"/>
        <v>37.244918861944257</v>
      </c>
      <c r="Q26" s="3">
        <v>26.789100000000001</v>
      </c>
      <c r="R26" s="4">
        <f t="shared" si="7"/>
        <v>37.328614996397789</v>
      </c>
      <c r="S26" s="3">
        <v>26.850999999999999</v>
      </c>
      <c r="T26" s="4">
        <f t="shared" si="8"/>
        <v>37.242560798480504</v>
      </c>
      <c r="U26" s="3">
        <v>26.835999999999999</v>
      </c>
      <c r="V26" s="4">
        <f t="shared" si="9"/>
        <v>37.263377552541364</v>
      </c>
      <c r="W26" s="3">
        <v>26.8353</v>
      </c>
      <c r="X26" s="4">
        <f t="shared" si="10"/>
        <v>37.264349569410442</v>
      </c>
      <c r="Y26" s="3">
        <v>26.776599999999998</v>
      </c>
      <c r="Z26" s="4">
        <f t="shared" si="11"/>
        <v>37.346040946199295</v>
      </c>
      <c r="AA26" s="3">
        <v>26.844000000000001</v>
      </c>
      <c r="AB26" s="4">
        <f t="shared" si="12"/>
        <v>37.252272388615701</v>
      </c>
      <c r="AC26" s="3">
        <v>26.8733</v>
      </c>
      <c r="AD26" s="4">
        <f t="shared" si="13"/>
        <v>37.211656179181567</v>
      </c>
      <c r="AE26" s="3">
        <v>26.782900000000001</v>
      </c>
      <c r="AF26" s="4">
        <f t="shared" si="14"/>
        <v>37.337256234388356</v>
      </c>
      <c r="AG26" s="3">
        <v>26.845800000000001</v>
      </c>
      <c r="AH26" s="4">
        <f t="shared" si="15"/>
        <v>37.249774638863435</v>
      </c>
    </row>
    <row r="27" spans="1:34" x14ac:dyDescent="0.3">
      <c r="A27" s="2" t="s">
        <v>26</v>
      </c>
      <c r="B27" s="2">
        <v>1</v>
      </c>
      <c r="C27" s="3">
        <v>16.036200000000001</v>
      </c>
      <c r="D27" s="4">
        <f t="shared" si="0"/>
        <v>62.35891295942929</v>
      </c>
      <c r="E27" s="3">
        <v>16.036799999999999</v>
      </c>
      <c r="F27" s="4">
        <f t="shared" si="1"/>
        <v>62.356579866307491</v>
      </c>
      <c r="G27" s="3">
        <v>16.033799999999999</v>
      </c>
      <c r="H27" s="4">
        <f t="shared" si="2"/>
        <v>62.368247078047624</v>
      </c>
      <c r="I27" s="3">
        <v>16.0305</v>
      </c>
      <c r="J27" s="4">
        <f t="shared" si="3"/>
        <v>62.381086054708213</v>
      </c>
      <c r="K27" s="3">
        <v>16.030999999999999</v>
      </c>
      <c r="L27" s="4">
        <f t="shared" si="4"/>
        <v>62.379140415445079</v>
      </c>
      <c r="M27" s="3">
        <v>16.033799999999999</v>
      </c>
      <c r="N27" s="4">
        <f t="shared" si="5"/>
        <v>62.368247078047624</v>
      </c>
      <c r="O27" s="3">
        <v>16.031500000000001</v>
      </c>
      <c r="P27" s="4">
        <f t="shared" si="6"/>
        <v>62.377194897545451</v>
      </c>
      <c r="Q27" s="3">
        <v>16.034099999999999</v>
      </c>
      <c r="R27" s="4">
        <f t="shared" si="7"/>
        <v>62.367080160408136</v>
      </c>
      <c r="S27" s="3">
        <v>16.038499999999999</v>
      </c>
      <c r="T27" s="4">
        <f t="shared" si="8"/>
        <v>62.349970383764074</v>
      </c>
      <c r="U27" s="3">
        <v>16.037199999999999</v>
      </c>
      <c r="V27" s="4">
        <f t="shared" si="9"/>
        <v>62.355024567879688</v>
      </c>
      <c r="W27" s="3">
        <v>16.033000000000001</v>
      </c>
      <c r="X27" s="4">
        <f t="shared" si="10"/>
        <v>62.371359071914171</v>
      </c>
      <c r="Y27" s="3">
        <v>16.034400000000002</v>
      </c>
      <c r="Z27" s="4">
        <f t="shared" si="11"/>
        <v>62.365913286434157</v>
      </c>
      <c r="AA27" s="3">
        <v>16.035900000000002</v>
      </c>
      <c r="AB27" s="4">
        <f t="shared" si="12"/>
        <v>62.360079571461526</v>
      </c>
      <c r="AC27" s="3">
        <v>16.034600000000001</v>
      </c>
      <c r="AD27" s="4">
        <f t="shared" si="13"/>
        <v>62.365135394708936</v>
      </c>
      <c r="AE27" s="3">
        <v>16.032599999999999</v>
      </c>
      <c r="AF27" s="4">
        <f t="shared" si="14"/>
        <v>62.372915185309935</v>
      </c>
      <c r="AG27" s="3">
        <v>16.031099999999999</v>
      </c>
      <c r="AH27" s="4">
        <f t="shared" si="15"/>
        <v>62.378751302156438</v>
      </c>
    </row>
    <row r="28" spans="1:34" x14ac:dyDescent="0.3">
      <c r="A28" s="2" t="s">
        <v>27</v>
      </c>
      <c r="B28" s="2">
        <v>1</v>
      </c>
      <c r="C28" s="3">
        <v>0.58593300000000004</v>
      </c>
      <c r="D28" s="4">
        <f t="shared" si="0"/>
        <v>1706.6797739673307</v>
      </c>
      <c r="E28" s="3">
        <v>0.58687</v>
      </c>
      <c r="F28" s="4">
        <f t="shared" si="1"/>
        <v>1703.9548792747969</v>
      </c>
      <c r="G28" s="3">
        <v>0.58664000000000005</v>
      </c>
      <c r="H28" s="4">
        <f t="shared" si="2"/>
        <v>1704.6229374062457</v>
      </c>
      <c r="I28" s="3">
        <v>0.58659099999999997</v>
      </c>
      <c r="J28" s="4">
        <f t="shared" si="3"/>
        <v>1704.7653305284261</v>
      </c>
      <c r="K28" s="3">
        <v>0.584341</v>
      </c>
      <c r="L28" s="4">
        <f t="shared" si="4"/>
        <v>1711.3295147867427</v>
      </c>
      <c r="M28" s="3">
        <v>0.58552300000000002</v>
      </c>
      <c r="N28" s="4">
        <f t="shared" si="5"/>
        <v>1707.8748401002181</v>
      </c>
      <c r="O28" s="3">
        <v>0.584893</v>
      </c>
      <c r="P28" s="4">
        <f t="shared" si="6"/>
        <v>1709.7144263993584</v>
      </c>
      <c r="Q28" s="3">
        <v>0.58616400000000002</v>
      </c>
      <c r="R28" s="4">
        <f t="shared" si="7"/>
        <v>1706.0071925263237</v>
      </c>
      <c r="S28" s="3">
        <v>0.58669499999999997</v>
      </c>
      <c r="T28" s="4">
        <f t="shared" si="8"/>
        <v>1704.4631367235106</v>
      </c>
      <c r="U28" s="3">
        <v>0.58711400000000002</v>
      </c>
      <c r="V28" s="4">
        <f t="shared" si="9"/>
        <v>1703.2467289146571</v>
      </c>
      <c r="W28" s="3">
        <v>0.58494500000000005</v>
      </c>
      <c r="X28" s="4">
        <f t="shared" si="10"/>
        <v>1709.5624374941233</v>
      </c>
      <c r="Y28" s="3">
        <v>0.58761799999999997</v>
      </c>
      <c r="Z28" s="4">
        <f t="shared" si="11"/>
        <v>1701.7858540752666</v>
      </c>
      <c r="AA28" s="3">
        <v>0.58465100000000003</v>
      </c>
      <c r="AB28" s="4">
        <f t="shared" si="12"/>
        <v>1710.422115073779</v>
      </c>
      <c r="AC28" s="3">
        <v>0.58792599999999995</v>
      </c>
      <c r="AD28" s="4">
        <f t="shared" si="13"/>
        <v>1700.8943302388398</v>
      </c>
      <c r="AE28" s="3">
        <v>0.58320399999999994</v>
      </c>
      <c r="AF28" s="4">
        <f t="shared" si="14"/>
        <v>1714.6658802065831</v>
      </c>
      <c r="AG28" s="3">
        <v>0.58396300000000001</v>
      </c>
      <c r="AH28" s="4">
        <f t="shared" si="15"/>
        <v>1712.4372605798656</v>
      </c>
    </row>
    <row r="29" spans="1:34" x14ac:dyDescent="0.3">
      <c r="A29" s="2" t="s">
        <v>28</v>
      </c>
      <c r="B29" s="2">
        <v>1</v>
      </c>
      <c r="C29" s="3">
        <v>16.9739</v>
      </c>
      <c r="D29" s="4">
        <f t="shared" si="0"/>
        <v>58.913979698242592</v>
      </c>
      <c r="E29" s="3">
        <v>16.983899999999998</v>
      </c>
      <c r="F29" s="4">
        <f t="shared" si="1"/>
        <v>58.879291564363903</v>
      </c>
      <c r="G29" s="3">
        <v>16.949100000000001</v>
      </c>
      <c r="H29" s="4">
        <f t="shared" si="2"/>
        <v>59.00018290056699</v>
      </c>
      <c r="I29" s="3">
        <v>16.927199999999999</v>
      </c>
      <c r="J29" s="4">
        <f t="shared" si="3"/>
        <v>59.076515903398082</v>
      </c>
      <c r="K29" s="3">
        <v>16.909400000000002</v>
      </c>
      <c r="L29" s="4">
        <f t="shared" si="4"/>
        <v>59.138703916164971</v>
      </c>
      <c r="M29" s="3">
        <v>16.926300000000001</v>
      </c>
      <c r="N29" s="4">
        <f t="shared" si="5"/>
        <v>59.079657101670179</v>
      </c>
      <c r="O29" s="3">
        <v>16.936</v>
      </c>
      <c r="P29" s="4">
        <f t="shared" si="6"/>
        <v>59.045819555975434</v>
      </c>
      <c r="Q29" s="3">
        <v>16.9758</v>
      </c>
      <c r="R29" s="4">
        <f t="shared" si="7"/>
        <v>58.907385808032615</v>
      </c>
      <c r="S29" s="3">
        <v>16.985399999999998</v>
      </c>
      <c r="T29" s="4">
        <f t="shared" si="8"/>
        <v>58.874091867132954</v>
      </c>
      <c r="U29" s="3">
        <v>16.914200000000001</v>
      </c>
      <c r="V29" s="4">
        <f t="shared" si="9"/>
        <v>59.121921225952157</v>
      </c>
      <c r="W29" s="3">
        <v>16.953099999999999</v>
      </c>
      <c r="X29" s="4">
        <f t="shared" si="10"/>
        <v>58.986262099557017</v>
      </c>
      <c r="Y29" s="3">
        <v>16.9558</v>
      </c>
      <c r="Z29" s="4">
        <f t="shared" si="11"/>
        <v>58.976869271871571</v>
      </c>
      <c r="AA29" s="3">
        <v>16.9572</v>
      </c>
      <c r="AB29" s="4">
        <f t="shared" si="12"/>
        <v>58.972000094355202</v>
      </c>
      <c r="AC29" s="3">
        <v>16.9421</v>
      </c>
      <c r="AD29" s="4">
        <f t="shared" si="13"/>
        <v>59.024560119465711</v>
      </c>
      <c r="AE29" s="3">
        <v>16.934899999999999</v>
      </c>
      <c r="AF29" s="4">
        <f t="shared" si="14"/>
        <v>59.049654854767375</v>
      </c>
      <c r="AG29" s="3">
        <v>16.943200000000001</v>
      </c>
      <c r="AH29" s="4">
        <f t="shared" si="15"/>
        <v>59.020728079701591</v>
      </c>
    </row>
    <row r="30" spans="1:34" x14ac:dyDescent="0.3">
      <c r="A30" s="2" t="s">
        <v>29</v>
      </c>
      <c r="B30" s="2">
        <v>1</v>
      </c>
      <c r="C30" s="3">
        <v>4.0986900000000004</v>
      </c>
      <c r="D30" s="4">
        <f t="shared" si="0"/>
        <v>243.98039373555937</v>
      </c>
      <c r="E30" s="3">
        <v>4.0912699999999997</v>
      </c>
      <c r="F30" s="4">
        <f t="shared" si="1"/>
        <v>244.42288091472821</v>
      </c>
      <c r="G30" s="3">
        <v>4.0877400000000002</v>
      </c>
      <c r="H30" s="4">
        <f t="shared" si="2"/>
        <v>244.63395421430911</v>
      </c>
      <c r="I30" s="3">
        <v>4.1014200000000001</v>
      </c>
      <c r="J30" s="4">
        <f t="shared" si="3"/>
        <v>243.81799474328403</v>
      </c>
      <c r="K30" s="3">
        <v>4.0895299999999999</v>
      </c>
      <c r="L30" s="4">
        <f t="shared" si="4"/>
        <v>244.52687717170434</v>
      </c>
      <c r="M30" s="3">
        <v>4.0916899999999998</v>
      </c>
      <c r="N30" s="4">
        <f t="shared" si="5"/>
        <v>244.39779162155492</v>
      </c>
      <c r="O30" s="3">
        <v>4.0901800000000001</v>
      </c>
      <c r="P30" s="4">
        <f t="shared" si="6"/>
        <v>244.48801764225536</v>
      </c>
      <c r="Q30" s="3">
        <v>4.0853700000000002</v>
      </c>
      <c r="R30" s="4">
        <f t="shared" si="7"/>
        <v>244.77587097374288</v>
      </c>
      <c r="S30" s="3">
        <v>4.0973800000000002</v>
      </c>
      <c r="T30" s="4">
        <f t="shared" si="8"/>
        <v>244.05839829354366</v>
      </c>
      <c r="U30" s="3">
        <v>4.0931199999999999</v>
      </c>
      <c r="V30" s="4">
        <f t="shared" si="9"/>
        <v>244.31240716128528</v>
      </c>
      <c r="W30" s="3">
        <v>4.0914900000000003</v>
      </c>
      <c r="X30" s="4">
        <f t="shared" si="10"/>
        <v>244.40973826161127</v>
      </c>
      <c r="Y30" s="3">
        <v>4.09253</v>
      </c>
      <c r="Z30" s="4">
        <f t="shared" si="11"/>
        <v>244.34762848409176</v>
      </c>
      <c r="AA30" s="3">
        <v>4.0902000000000003</v>
      </c>
      <c r="AB30" s="4">
        <f t="shared" si="12"/>
        <v>244.48682216028556</v>
      </c>
      <c r="AC30" s="3">
        <v>4.0925900000000004</v>
      </c>
      <c r="AD30" s="4">
        <f t="shared" si="13"/>
        <v>244.34404619079848</v>
      </c>
      <c r="AE30" s="3">
        <v>4.0856700000000004</v>
      </c>
      <c r="AF30" s="4">
        <f>1000*$B30/AE30</f>
        <v>244.75789772546483</v>
      </c>
      <c r="AG30" s="3">
        <v>4.0920399999999999</v>
      </c>
      <c r="AH30" s="4">
        <f t="shared" si="15"/>
        <v>244.37688781145835</v>
      </c>
    </row>
    <row r="31" spans="1:34" x14ac:dyDescent="0.3">
      <c r="D31" s="5">
        <f>GEOMEAN(D3:D30)</f>
        <v>609.83728922594912</v>
      </c>
      <c r="F31" s="5">
        <f>GEOMEAN(F3:F30)</f>
        <v>609.39362632073971</v>
      </c>
      <c r="H31" s="5">
        <f>GEOMEAN(H3:H30)</f>
        <v>609.7295765435789</v>
      </c>
      <c r="J31" s="5">
        <f>GEOMEAN(J3:J30)</f>
        <v>609.80118730488516</v>
      </c>
      <c r="L31" s="5">
        <f>GEOMEAN(L3:L30)</f>
        <v>609.60434168457209</v>
      </c>
      <c r="N31" s="5">
        <f>GEOMEAN(N3:N30)</f>
        <v>609.70983643683223</v>
      </c>
      <c r="P31" s="5">
        <f>GEOMEAN(P3:P30)</f>
        <v>609.89730918809153</v>
      </c>
      <c r="R31" s="5">
        <f>GEOMEAN(R3:R30)</f>
        <v>609.39110500151878</v>
      </c>
      <c r="T31" s="5">
        <f>GEOMEAN(T3:T30)</f>
        <v>609.16132018260316</v>
      </c>
      <c r="V31" s="5">
        <f>GEOMEAN(V3:V30)</f>
        <v>609.31133570091265</v>
      </c>
      <c r="X31" s="5">
        <f>GEOMEAN(X3:X30)</f>
        <v>609.39741063268275</v>
      </c>
      <c r="Z31" s="5">
        <f>GEOMEAN(Z3:Z30)</f>
        <v>610.04029231403968</v>
      </c>
      <c r="AB31" s="5">
        <f>GEOMEAN(AB3:AB30)</f>
        <v>610.13517516942079</v>
      </c>
      <c r="AD31" s="5">
        <f>GEOMEAN(AD3:AD30)</f>
        <v>609.52599199775921</v>
      </c>
      <c r="AF31" s="5">
        <f>GEOMEAN(AF3:AF30)</f>
        <v>609.69557768075856</v>
      </c>
      <c r="AH31" s="5">
        <f>GEOMEAN(AH3:AH30)</f>
        <v>609.48192397335686</v>
      </c>
    </row>
  </sheetData>
  <mergeCells count="18">
    <mergeCell ref="A1:A2"/>
    <mergeCell ref="B1:B2"/>
    <mergeCell ref="Y1:Z1"/>
    <mergeCell ref="W1:X1"/>
    <mergeCell ref="O1:P1"/>
    <mergeCell ref="I1:J1"/>
    <mergeCell ref="M1:N1"/>
    <mergeCell ref="K1:L1"/>
    <mergeCell ref="Q1:R1"/>
    <mergeCell ref="U1:V1"/>
    <mergeCell ref="S1:T1"/>
    <mergeCell ref="E1:F1"/>
    <mergeCell ref="C1:D1"/>
    <mergeCell ref="AG1:AH1"/>
    <mergeCell ref="AE1:AF1"/>
    <mergeCell ref="AC1:AD1"/>
    <mergeCell ref="AA1:AB1"/>
    <mergeCell ref="G1:H1"/>
  </mergeCells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890D9-E35F-463E-A945-CE9ABE6C0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Igor</cp:lastModifiedBy>
  <dcterms:created xsi:type="dcterms:W3CDTF">2022-05-16T13:19:23Z</dcterms:created>
  <dcterms:modified xsi:type="dcterms:W3CDTF">2022-05-25T08:33:21Z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2022-05-16T13:19:47Z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d520ec70-76e7-4ab7-8314-b2bf14c582b4</vt:lpwstr>
  </property>
  <property fmtid="{D5CDD505-2E9C-101B-9397-08002B2CF9AE}" pid="8" name="MSIP_Label_4342314e-0df4-4b58-84bf-38bed6170a0f_ContentBits">
    <vt:lpwstr>1</vt:lpwstr>
  </property>
</Properties>
</file>